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Win10-2012\Desktop\2023 우기 대비 급경사지 결과\"/>
    </mc:Choice>
  </mc:AlternateContent>
  <bookViews>
    <workbookView xWindow="0" yWindow="0" windowWidth="27870" windowHeight="11850"/>
  </bookViews>
  <sheets>
    <sheet name="Sheet1" sheetId="1" r:id="rId1"/>
  </sheets>
  <externalReferences>
    <externalReference r:id="rId2"/>
  </externalReferences>
  <definedNames>
    <definedName name="_xlnm._FilterDatabase" localSheetId="0" hidden="1">Sheet1!$B$4:$AX$2713</definedName>
    <definedName name="_xlnm.Print_Area" localSheetId="0">Sheet1!$B$1:$AW$240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713" i="1" l="1"/>
  <c r="AE2713" i="1"/>
  <c r="AB2713" i="1" s="1"/>
  <c r="AA2713" i="1" s="1"/>
  <c r="Z2713" i="1" s="1"/>
  <c r="Y2713" i="1" s="1"/>
  <c r="X2713" i="1" s="1"/>
  <c r="AI2712" i="1"/>
  <c r="AE2712" i="1"/>
  <c r="AB2712" i="1" s="1"/>
  <c r="AA2712" i="1" s="1"/>
  <c r="Z2712" i="1" s="1"/>
  <c r="Y2712" i="1" s="1"/>
  <c r="X2712" i="1" s="1"/>
  <c r="AI2711" i="1"/>
  <c r="AE2711" i="1"/>
  <c r="AB2711" i="1" s="1"/>
  <c r="AA2711" i="1" s="1"/>
  <c r="Z2711" i="1" s="1"/>
  <c r="Y2711" i="1" s="1"/>
  <c r="X2711" i="1" s="1"/>
  <c r="AI2710" i="1"/>
  <c r="AE2710" i="1"/>
  <c r="AB2710" i="1" s="1"/>
  <c r="AA2710" i="1" s="1"/>
  <c r="Z2710" i="1" s="1"/>
  <c r="Y2710" i="1" s="1"/>
  <c r="X2710" i="1" s="1"/>
  <c r="AI2709" i="1"/>
  <c r="AE2709" i="1"/>
  <c r="AB2709" i="1" s="1"/>
  <c r="AA2709" i="1" s="1"/>
  <c r="Z2709" i="1" s="1"/>
  <c r="Y2709" i="1" s="1"/>
  <c r="X2709" i="1" s="1"/>
  <c r="AI2708" i="1"/>
  <c r="AE2708" i="1"/>
  <c r="AB2708" i="1" s="1"/>
  <c r="AA2708" i="1" s="1"/>
  <c r="Z2708" i="1" s="1"/>
  <c r="Y2708" i="1" s="1"/>
  <c r="X2708" i="1" s="1"/>
  <c r="AI2707" i="1"/>
  <c r="AE2707" i="1"/>
  <c r="AB2707" i="1" s="1"/>
  <c r="AA2707" i="1" s="1"/>
  <c r="Z2707" i="1" s="1"/>
  <c r="Y2707" i="1" s="1"/>
  <c r="X2707" i="1" s="1"/>
  <c r="AI2706" i="1"/>
  <c r="AE2706" i="1"/>
  <c r="AB2706" i="1" s="1"/>
  <c r="AA2706" i="1" s="1"/>
  <c r="Z2706" i="1" s="1"/>
  <c r="Y2706" i="1" s="1"/>
  <c r="X2706" i="1" s="1"/>
  <c r="AI2705" i="1"/>
  <c r="AE2705" i="1"/>
  <c r="AB2705" i="1" s="1"/>
  <c r="AA2705" i="1" s="1"/>
  <c r="Z2705" i="1" s="1"/>
  <c r="Y2705" i="1" s="1"/>
  <c r="X2705" i="1" s="1"/>
  <c r="AI2704" i="1"/>
  <c r="AE2704" i="1"/>
  <c r="AB2704" i="1" s="1"/>
  <c r="AA2704" i="1" s="1"/>
  <c r="Z2704" i="1" s="1"/>
  <c r="Y2704" i="1" s="1"/>
  <c r="X2704" i="1" s="1"/>
  <c r="AI2703" i="1"/>
  <c r="AE2703" i="1"/>
  <c r="AB2703" i="1" s="1"/>
  <c r="AA2703" i="1" s="1"/>
  <c r="Z2703" i="1" s="1"/>
  <c r="Y2703" i="1" s="1"/>
  <c r="X2703" i="1" s="1"/>
  <c r="AI2702" i="1"/>
  <c r="AE2702" i="1"/>
  <c r="AB2702" i="1" s="1"/>
  <c r="AA2702" i="1" s="1"/>
  <c r="Z2702" i="1" s="1"/>
  <c r="Y2702" i="1" s="1"/>
  <c r="X2702" i="1" s="1"/>
  <c r="AI2701" i="1"/>
  <c r="AE2701" i="1"/>
  <c r="AB2701" i="1" s="1"/>
  <c r="AA2701" i="1" s="1"/>
  <c r="Z2701" i="1" s="1"/>
  <c r="Y2701" i="1" s="1"/>
  <c r="X2701" i="1" s="1"/>
  <c r="AI2700" i="1"/>
  <c r="AE2700" i="1"/>
  <c r="AB2700" i="1" s="1"/>
  <c r="AA2700" i="1" s="1"/>
  <c r="Z2700" i="1" s="1"/>
  <c r="Y2700" i="1" s="1"/>
  <c r="X2700" i="1" s="1"/>
  <c r="AI2699" i="1"/>
  <c r="AE2699" i="1"/>
  <c r="AB2699" i="1" s="1"/>
  <c r="AA2699" i="1" s="1"/>
  <c r="Z2699" i="1" s="1"/>
  <c r="Y2699" i="1" s="1"/>
  <c r="X2699" i="1" s="1"/>
  <c r="AI2698" i="1"/>
  <c r="AE2698" i="1"/>
  <c r="AB2698" i="1" s="1"/>
  <c r="AA2698" i="1" s="1"/>
  <c r="Z2698" i="1" s="1"/>
  <c r="Y2698" i="1" s="1"/>
  <c r="X2698" i="1" s="1"/>
  <c r="AI2697" i="1"/>
  <c r="AE2697" i="1"/>
  <c r="AB2697" i="1" s="1"/>
  <c r="AA2697" i="1" s="1"/>
  <c r="Z2697" i="1" s="1"/>
  <c r="Y2697" i="1" s="1"/>
  <c r="X2697" i="1" s="1"/>
  <c r="AI2696" i="1"/>
  <c r="AE2696" i="1"/>
  <c r="AB2696" i="1" s="1"/>
  <c r="AA2696" i="1" s="1"/>
  <c r="Z2696" i="1" s="1"/>
  <c r="Y2696" i="1" s="1"/>
  <c r="X2696" i="1" s="1"/>
  <c r="AI2695" i="1"/>
  <c r="AE2695" i="1"/>
  <c r="AB2695" i="1" s="1"/>
  <c r="AA2695" i="1" s="1"/>
  <c r="Z2695" i="1" s="1"/>
  <c r="Y2695" i="1" s="1"/>
  <c r="X2695" i="1" s="1"/>
  <c r="AI2694" i="1"/>
  <c r="AE2694" i="1"/>
  <c r="AB2694" i="1" s="1"/>
  <c r="AA2694" i="1" s="1"/>
  <c r="Z2694" i="1" s="1"/>
  <c r="Y2694" i="1" s="1"/>
  <c r="X2694" i="1" s="1"/>
  <c r="AI2693" i="1"/>
  <c r="AE2693" i="1"/>
  <c r="AB2693" i="1" s="1"/>
  <c r="AA2693" i="1" s="1"/>
  <c r="Z2693" i="1" s="1"/>
  <c r="Y2693" i="1" s="1"/>
  <c r="X2693" i="1" s="1"/>
  <c r="AI2692" i="1"/>
  <c r="AE2692" i="1"/>
  <c r="AB2692" i="1" s="1"/>
  <c r="AA2692" i="1" s="1"/>
  <c r="Z2692" i="1" s="1"/>
  <c r="Y2692" i="1" s="1"/>
  <c r="X2692" i="1" s="1"/>
  <c r="AI2691" i="1"/>
  <c r="AE2691" i="1"/>
  <c r="AB2691" i="1" s="1"/>
  <c r="AA2691" i="1" s="1"/>
  <c r="Z2691" i="1" s="1"/>
  <c r="Y2691" i="1" s="1"/>
  <c r="X2691" i="1" s="1"/>
  <c r="AI2690" i="1"/>
  <c r="AE2690" i="1"/>
  <c r="AB2690" i="1" s="1"/>
  <c r="AA2690" i="1" s="1"/>
  <c r="Z2690" i="1" s="1"/>
  <c r="Y2690" i="1" s="1"/>
  <c r="X2690" i="1" s="1"/>
  <c r="AI2689" i="1"/>
  <c r="AE2689" i="1"/>
  <c r="AB2689" i="1" s="1"/>
  <c r="AA2689" i="1" s="1"/>
  <c r="Z2689" i="1" s="1"/>
  <c r="Y2689" i="1" s="1"/>
  <c r="X2689" i="1" s="1"/>
  <c r="AI2688" i="1"/>
  <c r="AE2688" i="1"/>
  <c r="AB2688" i="1" s="1"/>
  <c r="AA2688" i="1" s="1"/>
  <c r="Z2688" i="1" s="1"/>
  <c r="Y2688" i="1" s="1"/>
  <c r="X2688" i="1" s="1"/>
  <c r="AI2687" i="1"/>
  <c r="AE2687" i="1"/>
  <c r="AB2687" i="1" s="1"/>
  <c r="AA2687" i="1" s="1"/>
  <c r="Z2687" i="1" s="1"/>
  <c r="Y2687" i="1" s="1"/>
  <c r="X2687" i="1" s="1"/>
  <c r="AI2686" i="1"/>
  <c r="AE2686" i="1"/>
  <c r="AB2686" i="1" s="1"/>
  <c r="AA2686" i="1" s="1"/>
  <c r="Z2686" i="1" s="1"/>
  <c r="Y2686" i="1" s="1"/>
  <c r="X2686" i="1" s="1"/>
  <c r="AI2685" i="1"/>
  <c r="AE2685" i="1"/>
  <c r="AB2685" i="1" s="1"/>
  <c r="AA2685" i="1" s="1"/>
  <c r="Z2685" i="1" s="1"/>
  <c r="Y2685" i="1" s="1"/>
  <c r="X2685" i="1" s="1"/>
  <c r="AI2684" i="1"/>
  <c r="AE2684" i="1"/>
  <c r="AB2684" i="1" s="1"/>
  <c r="AA2684" i="1" s="1"/>
  <c r="Z2684" i="1" s="1"/>
  <c r="Y2684" i="1" s="1"/>
  <c r="X2684" i="1" s="1"/>
  <c r="AI2683" i="1"/>
  <c r="AE2683" i="1"/>
  <c r="AB2683" i="1" s="1"/>
  <c r="AA2683" i="1" s="1"/>
  <c r="Z2683" i="1" s="1"/>
  <c r="Y2683" i="1" s="1"/>
  <c r="X2683" i="1" s="1"/>
  <c r="AI2682" i="1"/>
  <c r="AE2682" i="1"/>
  <c r="AB2682" i="1" s="1"/>
  <c r="AA2682" i="1" s="1"/>
  <c r="Z2682" i="1" s="1"/>
  <c r="Y2682" i="1" s="1"/>
  <c r="X2682" i="1" s="1"/>
  <c r="AI2681" i="1"/>
  <c r="AE2681" i="1"/>
  <c r="AB2681" i="1" s="1"/>
  <c r="AA2681" i="1" s="1"/>
  <c r="Z2681" i="1" s="1"/>
  <c r="Y2681" i="1" s="1"/>
  <c r="X2681" i="1" s="1"/>
  <c r="AI2680" i="1"/>
  <c r="AE2680" i="1"/>
  <c r="AB2680" i="1" s="1"/>
  <c r="AA2680" i="1" s="1"/>
  <c r="Z2680" i="1" s="1"/>
  <c r="Y2680" i="1" s="1"/>
  <c r="X2680" i="1" s="1"/>
  <c r="AI2679" i="1"/>
  <c r="AE2679" i="1"/>
  <c r="AB2679" i="1" s="1"/>
  <c r="AA2679" i="1" s="1"/>
  <c r="Z2679" i="1" s="1"/>
  <c r="Y2679" i="1" s="1"/>
  <c r="X2679" i="1" s="1"/>
  <c r="AI2678" i="1"/>
  <c r="AE2678" i="1"/>
  <c r="AB2678" i="1" s="1"/>
  <c r="AA2678" i="1" s="1"/>
  <c r="Z2678" i="1" s="1"/>
  <c r="Y2678" i="1" s="1"/>
  <c r="X2678" i="1" s="1"/>
  <c r="AI2677" i="1"/>
  <c r="AE2677" i="1"/>
  <c r="AB2677" i="1"/>
  <c r="AA2677" i="1" s="1"/>
  <c r="Z2677" i="1" s="1"/>
  <c r="Y2677" i="1" s="1"/>
  <c r="X2677" i="1" s="1"/>
  <c r="AI2676" i="1"/>
  <c r="AE2676" i="1"/>
  <c r="AB2676" i="1" s="1"/>
  <c r="AA2676" i="1" s="1"/>
  <c r="Z2676" i="1" s="1"/>
  <c r="Y2676" i="1" s="1"/>
  <c r="X2676" i="1" s="1"/>
  <c r="AI2675" i="1"/>
  <c r="AE2675" i="1"/>
  <c r="AB2675" i="1" s="1"/>
  <c r="AA2675" i="1" s="1"/>
  <c r="Z2675" i="1" s="1"/>
  <c r="Y2675" i="1" s="1"/>
  <c r="X2675" i="1" s="1"/>
  <c r="AI2674" i="1"/>
  <c r="AE2674" i="1"/>
  <c r="AB2674" i="1" s="1"/>
  <c r="AA2674" i="1" s="1"/>
  <c r="Z2674" i="1" s="1"/>
  <c r="Y2674" i="1" s="1"/>
  <c r="X2674" i="1" s="1"/>
  <c r="AI2673" i="1"/>
  <c r="AE2673" i="1"/>
  <c r="AB2673" i="1" s="1"/>
  <c r="AA2673" i="1" s="1"/>
  <c r="Z2673" i="1" s="1"/>
  <c r="Y2673" i="1" s="1"/>
  <c r="X2673" i="1" s="1"/>
  <c r="AI2672" i="1"/>
  <c r="AE2672" i="1"/>
  <c r="AB2672" i="1" s="1"/>
  <c r="AA2672" i="1" s="1"/>
  <c r="Z2672" i="1" s="1"/>
  <c r="Y2672" i="1" s="1"/>
  <c r="X2672" i="1" s="1"/>
  <c r="AI2671" i="1"/>
  <c r="AE2671" i="1"/>
  <c r="AB2671" i="1" s="1"/>
  <c r="AA2671" i="1" s="1"/>
  <c r="Z2671" i="1" s="1"/>
  <c r="Y2671" i="1" s="1"/>
  <c r="X2671" i="1" s="1"/>
  <c r="AI2670" i="1"/>
  <c r="AE2670" i="1"/>
  <c r="AB2670" i="1" s="1"/>
  <c r="AA2670" i="1" s="1"/>
  <c r="Z2670" i="1" s="1"/>
  <c r="Y2670" i="1" s="1"/>
  <c r="X2670" i="1" s="1"/>
  <c r="AI2669" i="1"/>
  <c r="AE2669" i="1"/>
  <c r="AB2669" i="1" s="1"/>
  <c r="AA2669" i="1" s="1"/>
  <c r="Z2669" i="1" s="1"/>
  <c r="Y2669" i="1" s="1"/>
  <c r="X2669" i="1" s="1"/>
  <c r="AI2668" i="1"/>
  <c r="AE2668" i="1"/>
  <c r="AB2668" i="1" s="1"/>
  <c r="AA2668" i="1" s="1"/>
  <c r="Z2668" i="1" s="1"/>
  <c r="Y2668" i="1" s="1"/>
  <c r="X2668" i="1" s="1"/>
  <c r="AI2667" i="1"/>
  <c r="AE2667" i="1"/>
  <c r="AB2667" i="1" s="1"/>
  <c r="AA2667" i="1" s="1"/>
  <c r="Z2667" i="1" s="1"/>
  <c r="Y2667" i="1" s="1"/>
  <c r="X2667" i="1" s="1"/>
  <c r="AI2666" i="1"/>
  <c r="AE2666" i="1"/>
  <c r="AB2666" i="1" s="1"/>
  <c r="AA2666" i="1" s="1"/>
  <c r="Z2666" i="1" s="1"/>
  <c r="Y2666" i="1" s="1"/>
  <c r="X2666" i="1" s="1"/>
  <c r="AI2665" i="1"/>
  <c r="AE2665" i="1"/>
  <c r="AB2665" i="1" s="1"/>
  <c r="AA2665" i="1" s="1"/>
  <c r="Z2665" i="1" s="1"/>
  <c r="Y2665" i="1" s="1"/>
  <c r="X2665" i="1" s="1"/>
  <c r="AI2664" i="1"/>
  <c r="AE2664" i="1"/>
  <c r="AB2664" i="1" s="1"/>
  <c r="AA2664" i="1" s="1"/>
  <c r="Z2664" i="1" s="1"/>
  <c r="Y2664" i="1" s="1"/>
  <c r="X2664" i="1" s="1"/>
  <c r="AI2663" i="1"/>
  <c r="AE2663" i="1"/>
  <c r="AB2663" i="1" s="1"/>
  <c r="AA2663" i="1" s="1"/>
  <c r="Z2663" i="1" s="1"/>
  <c r="Y2663" i="1" s="1"/>
  <c r="X2663" i="1" s="1"/>
  <c r="AI2662" i="1"/>
  <c r="AE2662" i="1"/>
  <c r="AB2662" i="1" s="1"/>
  <c r="AA2662" i="1" s="1"/>
  <c r="Z2662" i="1"/>
  <c r="Y2662" i="1" s="1"/>
  <c r="X2662" i="1" s="1"/>
  <c r="AI2661" i="1"/>
  <c r="AE2661" i="1"/>
  <c r="AB2661" i="1" s="1"/>
  <c r="AA2661" i="1" s="1"/>
  <c r="Z2661" i="1" s="1"/>
  <c r="Y2661" i="1" s="1"/>
  <c r="X2661" i="1" s="1"/>
  <c r="AI2660" i="1"/>
  <c r="AE2660" i="1"/>
  <c r="AB2660" i="1" s="1"/>
  <c r="AA2660" i="1" s="1"/>
  <c r="Z2660" i="1" s="1"/>
  <c r="Y2660" i="1" s="1"/>
  <c r="X2660" i="1" s="1"/>
  <c r="AI2659" i="1"/>
  <c r="AE2659" i="1"/>
  <c r="AB2659" i="1" s="1"/>
  <c r="AA2659" i="1" s="1"/>
  <c r="Z2659" i="1" s="1"/>
  <c r="Y2659" i="1" s="1"/>
  <c r="X2659" i="1" s="1"/>
  <c r="AI2658" i="1"/>
  <c r="AE2658" i="1"/>
  <c r="AB2658" i="1" s="1"/>
  <c r="AA2658" i="1" s="1"/>
  <c r="Z2658" i="1" s="1"/>
  <c r="Y2658" i="1" s="1"/>
  <c r="X2658" i="1" s="1"/>
  <c r="AI2657" i="1" l="1"/>
  <c r="AE2657" i="1"/>
  <c r="X2657" i="1"/>
  <c r="AI2656" i="1"/>
  <c r="AE2656" i="1"/>
  <c r="X2656" i="1"/>
  <c r="AI2655" i="1"/>
  <c r="AE2655" i="1"/>
  <c r="X2655" i="1"/>
  <c r="AI2654" i="1"/>
  <c r="AE2654" i="1"/>
  <c r="X2654" i="1"/>
  <c r="AI2653" i="1"/>
  <c r="AE2653" i="1"/>
  <c r="X2653" i="1"/>
  <c r="AI2652" i="1"/>
  <c r="AE2652" i="1"/>
  <c r="X2652" i="1"/>
  <c r="AI2651" i="1"/>
  <c r="AE2651" i="1"/>
  <c r="X2651" i="1"/>
  <c r="AI2650" i="1"/>
  <c r="AE2650" i="1"/>
  <c r="X2650" i="1"/>
  <c r="AI2649" i="1"/>
  <c r="AE2649" i="1"/>
  <c r="X2649" i="1"/>
  <c r="AI2648" i="1"/>
  <c r="AE2648" i="1"/>
  <c r="X2648" i="1"/>
  <c r="AI2647" i="1"/>
  <c r="AE2647" i="1"/>
  <c r="X2647" i="1"/>
  <c r="AI2646" i="1"/>
  <c r="AE2646" i="1"/>
  <c r="X2646" i="1"/>
  <c r="AI2645" i="1"/>
  <c r="AE2645" i="1"/>
  <c r="X2645" i="1"/>
  <c r="AI2644" i="1"/>
  <c r="AE2644" i="1"/>
  <c r="X2644" i="1"/>
  <c r="AI2643" i="1"/>
  <c r="AE2643" i="1"/>
  <c r="X2643" i="1"/>
  <c r="AI2642" i="1"/>
  <c r="AE2642" i="1"/>
  <c r="X2642" i="1"/>
  <c r="AI2641" i="1"/>
  <c r="AE2641" i="1"/>
  <c r="X2641" i="1"/>
  <c r="AI2640" i="1"/>
  <c r="AE2640" i="1"/>
  <c r="X2640" i="1"/>
  <c r="AI2639" i="1"/>
  <c r="AE2639" i="1"/>
  <c r="X2639" i="1"/>
  <c r="AI2638" i="1"/>
  <c r="AE2638" i="1"/>
  <c r="X2638" i="1"/>
  <c r="AI2637" i="1"/>
  <c r="AE2637" i="1"/>
  <c r="X2637" i="1"/>
  <c r="AI2636" i="1"/>
  <c r="AE2636" i="1"/>
  <c r="X2636" i="1"/>
  <c r="AI2635" i="1"/>
  <c r="AE2635" i="1"/>
  <c r="X2635" i="1"/>
  <c r="AI2634" i="1"/>
  <c r="AE2634" i="1"/>
  <c r="X2634" i="1"/>
  <c r="AI2633" i="1"/>
  <c r="AE2633" i="1"/>
  <c r="X2633" i="1"/>
  <c r="AI2632" i="1"/>
  <c r="AE2632" i="1"/>
  <c r="X2632" i="1"/>
  <c r="AI2631" i="1"/>
  <c r="AE2631" i="1"/>
  <c r="X2631" i="1"/>
  <c r="AI2630" i="1"/>
  <c r="AE2630" i="1"/>
  <c r="X2630" i="1"/>
  <c r="AI2629" i="1"/>
  <c r="AE2629" i="1"/>
  <c r="X2629" i="1"/>
  <c r="AI2628" i="1"/>
  <c r="AE2628" i="1"/>
  <c r="X2628" i="1"/>
  <c r="AI2627" i="1"/>
  <c r="AE2627" i="1"/>
  <c r="X2627" i="1"/>
  <c r="AI2626" i="1"/>
  <c r="AE2626" i="1"/>
  <c r="X2626" i="1"/>
  <c r="AI2625" i="1"/>
  <c r="AE2625" i="1"/>
  <c r="X2625" i="1"/>
  <c r="AI2624" i="1"/>
  <c r="AE2624" i="1"/>
  <c r="X2624" i="1"/>
  <c r="AI2623" i="1"/>
  <c r="AE2623" i="1"/>
  <c r="X2623" i="1"/>
  <c r="AI2622" i="1"/>
  <c r="AE2622" i="1"/>
  <c r="X2622" i="1"/>
  <c r="AI2621" i="1"/>
  <c r="AE2621" i="1"/>
  <c r="X2621" i="1"/>
  <c r="AI2620" i="1"/>
  <c r="AE2620" i="1"/>
  <c r="X2620" i="1"/>
  <c r="AI2619" i="1"/>
  <c r="AE2619" i="1"/>
  <c r="X2619" i="1"/>
  <c r="AI2618" i="1"/>
  <c r="AE2618" i="1"/>
  <c r="X2618" i="1"/>
  <c r="AI2617" i="1"/>
  <c r="AE2617" i="1"/>
  <c r="X2617" i="1"/>
  <c r="AI2616" i="1"/>
  <c r="AE2616" i="1"/>
  <c r="X2616" i="1"/>
  <c r="AI2615" i="1"/>
  <c r="AE2615" i="1"/>
  <c r="X2615" i="1"/>
  <c r="AI2614" i="1"/>
  <c r="AE2614" i="1"/>
  <c r="X2614" i="1"/>
  <c r="AI2613" i="1"/>
  <c r="AE2613" i="1"/>
  <c r="X2613" i="1"/>
  <c r="AI2612" i="1"/>
  <c r="AE2612" i="1"/>
  <c r="X2612" i="1"/>
  <c r="AI2611" i="1"/>
  <c r="AE2611" i="1"/>
  <c r="X2611" i="1"/>
  <c r="AI2610" i="1"/>
  <c r="AE2610" i="1"/>
  <c r="X2610" i="1"/>
  <c r="AI2609" i="1"/>
  <c r="AE2609" i="1"/>
  <c r="X2609" i="1"/>
  <c r="AI2608" i="1"/>
  <c r="AE2608" i="1"/>
  <c r="X2608" i="1"/>
  <c r="AI2607" i="1"/>
  <c r="AE2607" i="1"/>
  <c r="X2607" i="1"/>
  <c r="AI2606" i="1"/>
  <c r="AE2606" i="1"/>
  <c r="X2606" i="1"/>
  <c r="AI2605" i="1"/>
  <c r="AE2605" i="1"/>
  <c r="X2605" i="1"/>
  <c r="AI2604" i="1"/>
  <c r="AE2604" i="1"/>
  <c r="X2604" i="1"/>
  <c r="AI2603" i="1"/>
  <c r="AE2603" i="1"/>
  <c r="X2603" i="1"/>
  <c r="AI2602" i="1"/>
  <c r="AE2602" i="1"/>
  <c r="X2602" i="1"/>
  <c r="AI2601" i="1"/>
  <c r="AE2601" i="1"/>
  <c r="X2601" i="1"/>
  <c r="AI2600" i="1"/>
  <c r="AE2600" i="1"/>
  <c r="X2600" i="1"/>
  <c r="AI2599" i="1"/>
  <c r="AE2599" i="1"/>
  <c r="X2599" i="1"/>
  <c r="AI2598" i="1"/>
  <c r="AE2598" i="1"/>
  <c r="X2598" i="1"/>
  <c r="AI2597" i="1"/>
  <c r="AE2597" i="1"/>
  <c r="X2597" i="1"/>
  <c r="AI2596" i="1"/>
  <c r="AE2596" i="1"/>
  <c r="X2596" i="1"/>
  <c r="AI2595" i="1"/>
  <c r="AE2595" i="1"/>
  <c r="X2595" i="1"/>
  <c r="AI2594" i="1"/>
  <c r="AE2594" i="1"/>
  <c r="X2594" i="1"/>
  <c r="AI2593" i="1"/>
  <c r="AE2593" i="1"/>
  <c r="X2593" i="1"/>
  <c r="AI2592" i="1"/>
  <c r="AE2592" i="1"/>
  <c r="X2592" i="1"/>
  <c r="AI2591" i="1"/>
  <c r="AE2591" i="1"/>
  <c r="X2591" i="1"/>
  <c r="AI2590" i="1"/>
  <c r="AE2590" i="1"/>
  <c r="X2590" i="1"/>
  <c r="AI2589" i="1"/>
  <c r="AE2589" i="1"/>
  <c r="X2589" i="1"/>
  <c r="AI2588" i="1"/>
  <c r="AE2588" i="1"/>
  <c r="X2588" i="1"/>
  <c r="AI2587" i="1"/>
  <c r="AE2587" i="1"/>
  <c r="X2587" i="1"/>
  <c r="AI2586" i="1"/>
  <c r="AE2586" i="1"/>
  <c r="X2586" i="1"/>
  <c r="AI2585" i="1"/>
  <c r="AE2585" i="1"/>
  <c r="X2585" i="1"/>
  <c r="AI2584" i="1"/>
  <c r="AE2584" i="1"/>
  <c r="X2584" i="1"/>
  <c r="AI2583" i="1"/>
  <c r="AE2583" i="1"/>
  <c r="X2583" i="1"/>
  <c r="AI2582" i="1"/>
  <c r="AE2582" i="1"/>
  <c r="X2582" i="1"/>
  <c r="AI2581" i="1"/>
  <c r="AE2581" i="1"/>
  <c r="X2581" i="1"/>
  <c r="AI2580" i="1"/>
  <c r="AE2580" i="1"/>
  <c r="X2580" i="1"/>
  <c r="AI2579" i="1"/>
  <c r="AE2579" i="1"/>
  <c r="X2579" i="1"/>
  <c r="AI2578" i="1"/>
  <c r="AE2578" i="1"/>
  <c r="X2578" i="1"/>
  <c r="AI2577" i="1"/>
  <c r="AE2577" i="1"/>
  <c r="X2577" i="1"/>
  <c r="AI2576" i="1"/>
  <c r="AE2576" i="1"/>
  <c r="X2576" i="1"/>
  <c r="AI2575" i="1"/>
  <c r="AE2575" i="1"/>
  <c r="X2575" i="1"/>
  <c r="AI2574" i="1"/>
  <c r="AE2574" i="1"/>
  <c r="X2574" i="1"/>
  <c r="AI2573" i="1"/>
  <c r="AE2573" i="1"/>
  <c r="X2573" i="1"/>
  <c r="AI2572" i="1"/>
  <c r="AE2572" i="1"/>
  <c r="X2572" i="1"/>
  <c r="AI2571" i="1"/>
  <c r="AE2571" i="1"/>
  <c r="X2571" i="1"/>
  <c r="AI2570" i="1"/>
  <c r="AE2570" i="1"/>
  <c r="X2570" i="1"/>
  <c r="AI2569" i="1"/>
  <c r="AE2569" i="1"/>
  <c r="X2569" i="1"/>
  <c r="AI2568" i="1"/>
  <c r="AE2568" i="1"/>
  <c r="X2568" i="1"/>
  <c r="AI2567" i="1"/>
  <c r="AE2567" i="1"/>
  <c r="X2567" i="1"/>
  <c r="AI2566" i="1"/>
  <c r="AE2566" i="1"/>
  <c r="X2566" i="1"/>
  <c r="AI2561" i="1"/>
  <c r="AE2561" i="1"/>
  <c r="AI2560" i="1"/>
  <c r="AE2560" i="1"/>
  <c r="AI2559" i="1"/>
  <c r="AE2559" i="1"/>
  <c r="AI2558" i="1"/>
  <c r="AE2558" i="1"/>
  <c r="AI2557" i="1"/>
  <c r="AE2557" i="1"/>
  <c r="AI2556" i="1"/>
  <c r="AE2556" i="1"/>
  <c r="AI2555" i="1"/>
  <c r="AE2555" i="1"/>
  <c r="AI2554" i="1"/>
  <c r="AE2554" i="1"/>
  <c r="AI2553" i="1"/>
  <c r="AE2553" i="1"/>
  <c r="AI2552" i="1"/>
  <c r="AE2552" i="1"/>
  <c r="AI2551" i="1"/>
  <c r="AE2551" i="1"/>
  <c r="AI2550" i="1"/>
  <c r="AE2550" i="1"/>
  <c r="AI2549" i="1"/>
  <c r="AE2549" i="1"/>
  <c r="AI2548" i="1"/>
  <c r="AE2548" i="1"/>
  <c r="AI2547" i="1"/>
  <c r="AE2547" i="1"/>
  <c r="AI2546" i="1"/>
  <c r="AE2546" i="1"/>
  <c r="AI2545" i="1"/>
  <c r="AE2545" i="1"/>
  <c r="AI2544" i="1"/>
  <c r="AE2544" i="1"/>
  <c r="AI2543" i="1"/>
  <c r="AE2543" i="1"/>
  <c r="AI2542" i="1"/>
  <c r="AE2542" i="1"/>
  <c r="AI2541" i="1"/>
  <c r="AE2541" i="1"/>
  <c r="AI2540" i="1"/>
  <c r="AE2540" i="1"/>
  <c r="AI2539" i="1"/>
  <c r="AE2539" i="1"/>
  <c r="AI2538" i="1"/>
  <c r="AE2538" i="1"/>
  <c r="AI2537" i="1"/>
  <c r="AE2537" i="1"/>
  <c r="AI2536" i="1"/>
  <c r="AE2536" i="1"/>
  <c r="X2536" i="1"/>
  <c r="AI2535" i="1"/>
  <c r="AE2535" i="1"/>
  <c r="AI2534" i="1"/>
  <c r="AE2534" i="1"/>
  <c r="AI2533" i="1"/>
  <c r="AE2533" i="1"/>
  <c r="AI2532" i="1"/>
  <c r="AE2532" i="1"/>
  <c r="AI2531" i="1"/>
  <c r="AE2531" i="1"/>
  <c r="X2531" i="1"/>
  <c r="AI2530" i="1"/>
  <c r="AE2530" i="1"/>
  <c r="X2530" i="1"/>
  <c r="AI2529" i="1"/>
  <c r="AE2529" i="1"/>
  <c r="X2529" i="1"/>
  <c r="AI2528" i="1"/>
  <c r="AE2528" i="1"/>
  <c r="X2528" i="1"/>
  <c r="AI2527" i="1"/>
  <c r="AE2527" i="1"/>
  <c r="X2527" i="1"/>
  <c r="AI2526" i="1"/>
  <c r="AE2526" i="1"/>
  <c r="X2526" i="1"/>
  <c r="AI2525" i="1"/>
  <c r="AE2525" i="1"/>
  <c r="X2525" i="1"/>
  <c r="AI2524" i="1"/>
  <c r="AE2524" i="1"/>
  <c r="X2524" i="1"/>
  <c r="AI2523" i="1"/>
  <c r="AE2523" i="1"/>
  <c r="X2523" i="1"/>
  <c r="AI2522" i="1"/>
  <c r="AE2522" i="1"/>
  <c r="X2522" i="1"/>
  <c r="AI2521" i="1"/>
  <c r="AE2521" i="1"/>
  <c r="X2521" i="1"/>
  <c r="AI2520" i="1"/>
  <c r="AE2520" i="1"/>
  <c r="AI2519" i="1"/>
  <c r="AE2519" i="1"/>
  <c r="AI2518" i="1"/>
  <c r="AE2518" i="1"/>
  <c r="AI2517" i="1"/>
  <c r="AE2517" i="1"/>
  <c r="AI2516" i="1"/>
  <c r="AE2516" i="1"/>
  <c r="X2516" i="1"/>
  <c r="AI2515" i="1"/>
  <c r="AE2515" i="1"/>
  <c r="X2515" i="1"/>
  <c r="AI2514" i="1"/>
  <c r="AE2514" i="1"/>
  <c r="X2514" i="1"/>
  <c r="AI2513" i="1"/>
  <c r="AE2513" i="1"/>
  <c r="X2513" i="1"/>
  <c r="AI2512" i="1"/>
  <c r="AE2512" i="1"/>
  <c r="X2512" i="1"/>
  <c r="AI2511" i="1"/>
  <c r="AE2511" i="1"/>
  <c r="X2511" i="1"/>
  <c r="AI2510" i="1"/>
  <c r="AE2510" i="1"/>
  <c r="X2510" i="1"/>
  <c r="AI2509" i="1"/>
  <c r="AE2509" i="1"/>
  <c r="X2509" i="1"/>
  <c r="AI2508" i="1"/>
  <c r="AE2508" i="1"/>
  <c r="X2508" i="1"/>
  <c r="AI2507" i="1"/>
  <c r="AE2507" i="1"/>
  <c r="AI2506" i="1"/>
  <c r="AE2506" i="1"/>
  <c r="AI2505" i="1"/>
  <c r="AE2505" i="1"/>
  <c r="AI2504" i="1"/>
  <c r="AE2504" i="1"/>
  <c r="AI2503" i="1"/>
  <c r="AE2503" i="1"/>
  <c r="X2503" i="1"/>
  <c r="AI2502" i="1"/>
  <c r="AE2502" i="1"/>
  <c r="X2502" i="1"/>
  <c r="AI2501" i="1"/>
  <c r="AE2501" i="1"/>
  <c r="X2501" i="1"/>
  <c r="AI2500" i="1"/>
  <c r="AE2500" i="1"/>
  <c r="X2500" i="1"/>
  <c r="AI2499" i="1"/>
  <c r="AE2499" i="1"/>
  <c r="X2499" i="1"/>
  <c r="AI2498" i="1"/>
  <c r="AE2498" i="1"/>
  <c r="X2498" i="1"/>
  <c r="AI2497" i="1"/>
  <c r="AE2497" i="1"/>
  <c r="AI2496" i="1"/>
  <c r="AE2496" i="1"/>
  <c r="AI2495" i="1"/>
  <c r="AE2495" i="1"/>
  <c r="AI2494" i="1"/>
  <c r="AE2494" i="1"/>
  <c r="AI2493" i="1"/>
  <c r="AE2493" i="1"/>
  <c r="AI2492" i="1"/>
  <c r="AE2492" i="1"/>
  <c r="AI2491" i="1"/>
  <c r="AE2491" i="1"/>
  <c r="X2491" i="1"/>
  <c r="AI2490" i="1"/>
  <c r="AE2490" i="1"/>
  <c r="X2490" i="1"/>
  <c r="AI2489" i="1"/>
  <c r="AE2489" i="1"/>
  <c r="X2489" i="1"/>
  <c r="AI2488" i="1"/>
  <c r="AE2488" i="1"/>
  <c r="X2488" i="1"/>
  <c r="AI2487" i="1"/>
  <c r="AE2487" i="1"/>
  <c r="X2487" i="1"/>
  <c r="AI2486" i="1"/>
  <c r="AE2486" i="1"/>
  <c r="X2486" i="1"/>
  <c r="AI2485" i="1"/>
  <c r="AE2485" i="1"/>
  <c r="X2485" i="1"/>
  <c r="AI2484" i="1"/>
  <c r="AE2484" i="1"/>
  <c r="X2484" i="1"/>
  <c r="AI2483" i="1"/>
  <c r="AE2483" i="1"/>
  <c r="X2483" i="1"/>
  <c r="AI2482" i="1"/>
  <c r="AE2482" i="1"/>
  <c r="X2482" i="1"/>
  <c r="AI2481" i="1"/>
  <c r="AE2481" i="1"/>
  <c r="X2481" i="1"/>
  <c r="AI2480" i="1"/>
  <c r="AE2480" i="1"/>
  <c r="X2480" i="1"/>
  <c r="AI2479" i="1"/>
  <c r="AE2479" i="1"/>
  <c r="X2479" i="1"/>
  <c r="AI2478" i="1"/>
  <c r="AE2478" i="1"/>
  <c r="X2478" i="1"/>
  <c r="AI2477" i="1"/>
  <c r="AE2477" i="1"/>
  <c r="X2477" i="1"/>
  <c r="AI2476" i="1"/>
  <c r="AE2476" i="1"/>
  <c r="X2476" i="1"/>
  <c r="AI2475" i="1"/>
  <c r="AE2475" i="1"/>
  <c r="X2475" i="1"/>
  <c r="AI2474" i="1"/>
  <c r="AE2474" i="1"/>
  <c r="X2474" i="1"/>
  <c r="AI2473" i="1"/>
  <c r="AE2473" i="1"/>
  <c r="X2473" i="1"/>
  <c r="AI2472" i="1"/>
  <c r="AE2472" i="1"/>
  <c r="X2472" i="1"/>
  <c r="AI2471" i="1"/>
  <c r="AE2471" i="1"/>
  <c r="X2471" i="1"/>
  <c r="AI2470" i="1"/>
  <c r="AE2470" i="1"/>
  <c r="X2470" i="1"/>
  <c r="AI2469" i="1"/>
  <c r="AE2469" i="1"/>
  <c r="X2469" i="1"/>
  <c r="AI2468" i="1"/>
  <c r="AE2468" i="1"/>
  <c r="X2468" i="1"/>
  <c r="AI2467" i="1"/>
  <c r="AE2467" i="1"/>
  <c r="X2467" i="1"/>
  <c r="AI2466" i="1"/>
  <c r="AE2466" i="1"/>
  <c r="X2466" i="1"/>
  <c r="AI2465" i="1"/>
  <c r="AE2465" i="1"/>
  <c r="X2465" i="1"/>
  <c r="AI2464" i="1"/>
  <c r="AE2464" i="1"/>
  <c r="X2464" i="1"/>
  <c r="AI2463" i="1"/>
  <c r="AE2463" i="1"/>
  <c r="X2463" i="1"/>
  <c r="AI2462" i="1"/>
  <c r="AE2462" i="1"/>
  <c r="X2462" i="1"/>
  <c r="AI2407" i="1"/>
  <c r="AE2407" i="1"/>
  <c r="X2407" i="1"/>
  <c r="AI2406" i="1"/>
  <c r="AE2406" i="1"/>
  <c r="X2406" i="1"/>
  <c r="AI2405" i="1"/>
  <c r="AE2405" i="1"/>
  <c r="X2405" i="1"/>
  <c r="AI2404" i="1"/>
  <c r="AE2404" i="1"/>
  <c r="X2404" i="1"/>
  <c r="AI2403" i="1"/>
  <c r="AE2403" i="1"/>
  <c r="X2403" i="1"/>
  <c r="AI2402" i="1"/>
  <c r="AE2402" i="1"/>
  <c r="X2402" i="1"/>
  <c r="AI2401" i="1"/>
  <c r="AE2401" i="1"/>
  <c r="X2401" i="1"/>
  <c r="AI2400" i="1"/>
  <c r="AE2400" i="1"/>
  <c r="X2400" i="1"/>
  <c r="AI2399" i="1"/>
  <c r="AE2399" i="1"/>
  <c r="X2399" i="1"/>
  <c r="AI2398" i="1"/>
  <c r="AE2398" i="1"/>
  <c r="X2398" i="1"/>
  <c r="AI2397" i="1"/>
  <c r="AE2397" i="1"/>
  <c r="X2397" i="1"/>
  <c r="AI2396" i="1"/>
  <c r="AE2396" i="1"/>
  <c r="X2396" i="1"/>
  <c r="AI2395" i="1"/>
  <c r="AE2395" i="1"/>
  <c r="X2395" i="1"/>
  <c r="AI2394" i="1"/>
  <c r="AE2394" i="1"/>
  <c r="X2394" i="1"/>
  <c r="AI2393" i="1"/>
  <c r="AE2393" i="1"/>
  <c r="X2393" i="1"/>
  <c r="AI2392" i="1"/>
  <c r="AE2392" i="1"/>
  <c r="X2392" i="1"/>
  <c r="AI2391" i="1"/>
  <c r="AE2391" i="1"/>
  <c r="X2391" i="1"/>
  <c r="AI2390" i="1"/>
  <c r="AE2390" i="1"/>
  <c r="X2390" i="1"/>
  <c r="AI2389" i="1"/>
  <c r="AE2389" i="1"/>
  <c r="X2389" i="1"/>
  <c r="AI2388" i="1"/>
  <c r="AE2388" i="1"/>
  <c r="X2388" i="1"/>
  <c r="AI2387" i="1"/>
  <c r="AE2387" i="1"/>
  <c r="X2387" i="1"/>
  <c r="AI2386" i="1"/>
  <c r="AE2386" i="1"/>
  <c r="X2386" i="1"/>
  <c r="AI2385" i="1"/>
  <c r="AE2385" i="1"/>
  <c r="X2385" i="1"/>
  <c r="AI2384" i="1"/>
  <c r="AE2384" i="1"/>
  <c r="X2384" i="1"/>
  <c r="AI2383" i="1"/>
  <c r="AE2383" i="1"/>
  <c r="X2383" i="1"/>
  <c r="AI2382" i="1"/>
  <c r="AE2382" i="1"/>
  <c r="X2382" i="1"/>
  <c r="AI2381" i="1"/>
  <c r="AE2381" i="1"/>
  <c r="X2381" i="1"/>
  <c r="AI2380" i="1"/>
  <c r="AE2380" i="1"/>
  <c r="X2380" i="1"/>
  <c r="AI2379" i="1"/>
  <c r="AE2379" i="1"/>
  <c r="X2379" i="1"/>
  <c r="AI2378" i="1"/>
  <c r="AE2378" i="1"/>
  <c r="X2378" i="1"/>
  <c r="AI2377" i="1"/>
  <c r="AE2377" i="1"/>
  <c r="X2377" i="1"/>
  <c r="AI2376" i="1"/>
  <c r="AE2376" i="1"/>
  <c r="X2376" i="1"/>
  <c r="AI2375" i="1"/>
  <c r="AE2375" i="1"/>
  <c r="X2375" i="1"/>
  <c r="AI2374" i="1"/>
  <c r="AE2374" i="1"/>
  <c r="X2374" i="1"/>
  <c r="AI2373" i="1"/>
  <c r="AE2373" i="1"/>
  <c r="X2373" i="1"/>
  <c r="AI2372" i="1"/>
  <c r="AE2372" i="1"/>
  <c r="X2372" i="1"/>
  <c r="AI2371" i="1"/>
  <c r="AE2371" i="1"/>
  <c r="X2371" i="1"/>
  <c r="AI2370" i="1"/>
  <c r="AE2370" i="1"/>
  <c r="X2370" i="1"/>
  <c r="AI2369" i="1"/>
  <c r="AE2369" i="1"/>
  <c r="X2369" i="1"/>
  <c r="AI2368" i="1"/>
  <c r="AE2368" i="1"/>
  <c r="X2368" i="1"/>
  <c r="AI2367" i="1"/>
  <c r="AE2367" i="1"/>
  <c r="X2367" i="1"/>
  <c r="AI2366" i="1"/>
  <c r="AE2366" i="1"/>
  <c r="X2366" i="1"/>
  <c r="AI2365" i="1"/>
  <c r="AE2365" i="1"/>
  <c r="X2365" i="1"/>
  <c r="AI2364" i="1"/>
  <c r="AE2364" i="1"/>
  <c r="X2364" i="1"/>
  <c r="AI2363" i="1"/>
  <c r="AE2363" i="1"/>
  <c r="X2363" i="1"/>
  <c r="AI2362" i="1"/>
  <c r="AE2362" i="1"/>
  <c r="X2362" i="1"/>
  <c r="AI2361" i="1"/>
  <c r="AE2361" i="1"/>
  <c r="X2361" i="1"/>
  <c r="AI2360" i="1"/>
  <c r="AE2360" i="1"/>
  <c r="X2360" i="1"/>
  <c r="AI2359" i="1"/>
  <c r="AE2359" i="1"/>
  <c r="X2359" i="1"/>
  <c r="AI2358" i="1"/>
  <c r="AE2358" i="1"/>
  <c r="X2358" i="1"/>
  <c r="AI2357" i="1"/>
  <c r="AE2357" i="1"/>
  <c r="X2357" i="1"/>
  <c r="AI2356" i="1"/>
  <c r="AE2356" i="1"/>
  <c r="X2356" i="1"/>
  <c r="AI2205" i="1"/>
  <c r="AE2205" i="1"/>
  <c r="X2205" i="1"/>
  <c r="AI2204" i="1"/>
  <c r="AE2204" i="1"/>
  <c r="X2204" i="1"/>
  <c r="AI2203" i="1"/>
  <c r="AE2203" i="1"/>
  <c r="X2203" i="1"/>
  <c r="AI2202" i="1"/>
  <c r="AE2202" i="1"/>
  <c r="X2202" i="1"/>
  <c r="AI2201" i="1"/>
  <c r="AE2201" i="1"/>
  <c r="X2201" i="1"/>
  <c r="AI2200" i="1"/>
  <c r="AE2200" i="1"/>
  <c r="X2200" i="1"/>
  <c r="AI2199" i="1"/>
  <c r="AE2199" i="1"/>
  <c r="X2199" i="1"/>
  <c r="AI2198" i="1"/>
  <c r="AE2198" i="1"/>
  <c r="X2198" i="1"/>
  <c r="AI2197" i="1"/>
  <c r="AE2197" i="1"/>
  <c r="X2197" i="1"/>
  <c r="AI2196" i="1"/>
  <c r="AE2196" i="1"/>
  <c r="X2196" i="1"/>
  <c r="AI2195" i="1"/>
  <c r="AE2195" i="1"/>
  <c r="X2195" i="1"/>
  <c r="AI2194" i="1"/>
  <c r="AE2194" i="1"/>
  <c r="X2194" i="1"/>
  <c r="AI2193" i="1"/>
  <c r="AE2193" i="1"/>
  <c r="X2193" i="1"/>
  <c r="AI2192" i="1"/>
  <c r="AE2192" i="1"/>
  <c r="X2192" i="1"/>
  <c r="AI2191" i="1"/>
  <c r="AE2191" i="1"/>
  <c r="X2191" i="1"/>
  <c r="AI2190" i="1"/>
  <c r="AE2190" i="1"/>
  <c r="X2190" i="1"/>
  <c r="AI2189" i="1"/>
  <c r="AE2189" i="1"/>
  <c r="X2189" i="1"/>
  <c r="AI2188" i="1"/>
  <c r="AE2188" i="1"/>
  <c r="X2188" i="1"/>
  <c r="AI2187" i="1"/>
  <c r="AE2187" i="1"/>
  <c r="X2187" i="1"/>
  <c r="AI2186" i="1"/>
  <c r="AE2186" i="1"/>
  <c r="X2186" i="1"/>
  <c r="AI2185" i="1"/>
  <c r="AE2185" i="1"/>
  <c r="X2185" i="1"/>
  <c r="AI2184" i="1"/>
  <c r="AE2184" i="1"/>
  <c r="X2184" i="1"/>
  <c r="AI2183" i="1"/>
  <c r="AE2183" i="1"/>
  <c r="X2183" i="1"/>
  <c r="AI2182" i="1"/>
  <c r="AE2182" i="1"/>
  <c r="X2182" i="1"/>
  <c r="AI2181" i="1"/>
  <c r="AE2181" i="1"/>
  <c r="X2181" i="1"/>
  <c r="AI2180" i="1"/>
  <c r="AE2180" i="1"/>
  <c r="X2180" i="1"/>
  <c r="AI2179" i="1"/>
  <c r="AE2179" i="1"/>
  <c r="X2179" i="1"/>
  <c r="AI2178" i="1"/>
  <c r="AE2178" i="1"/>
  <c r="X2178" i="1"/>
  <c r="AI2177" i="1"/>
  <c r="AE2177" i="1"/>
  <c r="X2177" i="1"/>
  <c r="AI2176" i="1"/>
  <c r="AE2176" i="1"/>
  <c r="X2176" i="1"/>
  <c r="AI2175" i="1"/>
  <c r="AE2175" i="1"/>
  <c r="X2175" i="1"/>
  <c r="AI2174" i="1"/>
  <c r="AE2174" i="1"/>
  <c r="X2174" i="1"/>
  <c r="AI2173" i="1"/>
  <c r="AE2173" i="1"/>
  <c r="X2173" i="1"/>
  <c r="AI2172" i="1"/>
  <c r="AE2172" i="1"/>
  <c r="X2172" i="1"/>
  <c r="AI2171" i="1"/>
  <c r="AE2171" i="1"/>
  <c r="X2171" i="1"/>
  <c r="AI2170" i="1"/>
  <c r="AE2170" i="1"/>
  <c r="X2170" i="1"/>
  <c r="AI2169" i="1"/>
  <c r="AE2169" i="1"/>
  <c r="X2169" i="1"/>
  <c r="AI2168" i="1"/>
  <c r="AE2168" i="1"/>
  <c r="X2168" i="1"/>
  <c r="AI2167" i="1"/>
  <c r="AE2167" i="1"/>
  <c r="X2167" i="1"/>
  <c r="AI2166" i="1"/>
  <c r="AE2166" i="1"/>
  <c r="X2166" i="1"/>
  <c r="AI2165" i="1"/>
  <c r="AE2165" i="1"/>
  <c r="X2165" i="1"/>
  <c r="AI2164" i="1"/>
  <c r="AE2164" i="1"/>
  <c r="X2164" i="1"/>
  <c r="AI2163" i="1"/>
  <c r="AE2163" i="1"/>
  <c r="X2163" i="1"/>
  <c r="AI2162" i="1"/>
  <c r="AE2162" i="1"/>
  <c r="X2162" i="1"/>
  <c r="AI2161" i="1"/>
  <c r="AE2161" i="1"/>
  <c r="X2161" i="1"/>
  <c r="AI2160" i="1"/>
  <c r="AE2160" i="1"/>
  <c r="X2160" i="1"/>
  <c r="AI2159" i="1"/>
  <c r="AE2159" i="1"/>
  <c r="X2159" i="1"/>
  <c r="AI2158" i="1"/>
  <c r="AE2158" i="1"/>
  <c r="X2158" i="1"/>
  <c r="AI2157" i="1"/>
  <c r="AE2157" i="1"/>
  <c r="X2157" i="1"/>
  <c r="AI2156" i="1"/>
  <c r="AE2156" i="1"/>
  <c r="X2156" i="1"/>
  <c r="AI2155" i="1"/>
  <c r="AE2155" i="1"/>
  <c r="X2155" i="1"/>
  <c r="AI2154" i="1"/>
  <c r="AE2154" i="1"/>
  <c r="X2154" i="1"/>
  <c r="AI2153" i="1"/>
  <c r="AE2153" i="1"/>
  <c r="X2153" i="1"/>
  <c r="AI2152" i="1"/>
  <c r="AE2152" i="1"/>
  <c r="X2152" i="1"/>
  <c r="AI2151" i="1"/>
  <c r="AE2151" i="1"/>
  <c r="X2151" i="1"/>
  <c r="AI2150" i="1"/>
  <c r="AE2150" i="1"/>
  <c r="X2150" i="1"/>
  <c r="AI2149" i="1"/>
  <c r="AE2149" i="1"/>
  <c r="X2149" i="1"/>
  <c r="AI2148" i="1"/>
  <c r="AE2148" i="1"/>
  <c r="X2148" i="1"/>
  <c r="AI2147" i="1"/>
  <c r="AE2147" i="1"/>
  <c r="X2147" i="1"/>
  <c r="AI2146" i="1"/>
  <c r="AE2146" i="1"/>
  <c r="X2146" i="1"/>
  <c r="AI2145" i="1"/>
  <c r="AE2145" i="1"/>
  <c r="X2145" i="1"/>
  <c r="AI2144" i="1"/>
  <c r="AE2144" i="1"/>
  <c r="X2144" i="1"/>
  <c r="AI2143" i="1"/>
  <c r="AE2143" i="1"/>
  <c r="X2143" i="1"/>
  <c r="AI2142" i="1"/>
  <c r="AE2142" i="1"/>
  <c r="X2142" i="1"/>
  <c r="AI2141" i="1"/>
  <c r="AE2141" i="1"/>
  <c r="X2141" i="1"/>
  <c r="AI2140" i="1"/>
  <c r="AE2140" i="1"/>
  <c r="X2140" i="1"/>
  <c r="AI2139" i="1"/>
  <c r="AE2139" i="1"/>
  <c r="X2139" i="1"/>
  <c r="AI2138" i="1"/>
  <c r="AE2138" i="1"/>
  <c r="X2138" i="1"/>
  <c r="AI2137" i="1"/>
  <c r="AE2137" i="1"/>
  <c r="X2137" i="1"/>
  <c r="AI2136" i="1"/>
  <c r="AE2136" i="1"/>
  <c r="X2136" i="1"/>
  <c r="AI2135" i="1"/>
  <c r="AE2135" i="1"/>
  <c r="X2135" i="1"/>
  <c r="AI2134" i="1"/>
  <c r="AE2134" i="1"/>
  <c r="X2134" i="1"/>
  <c r="AI2133" i="1"/>
  <c r="AE2133" i="1"/>
  <c r="X2133" i="1"/>
  <c r="AI2132" i="1"/>
  <c r="AE2132" i="1"/>
  <c r="X2132" i="1"/>
  <c r="AI2131" i="1"/>
  <c r="AE2131" i="1"/>
  <c r="X2131" i="1"/>
  <c r="AI2130" i="1"/>
  <c r="AE2130" i="1"/>
  <c r="X2130" i="1"/>
  <c r="AI2129" i="1"/>
  <c r="AE2129" i="1"/>
  <c r="X2129" i="1"/>
  <c r="AI2128" i="1"/>
  <c r="AE2128" i="1"/>
  <c r="X2128" i="1"/>
  <c r="AI2127" i="1"/>
  <c r="AE2127" i="1"/>
  <c r="X2127" i="1"/>
  <c r="AI2126" i="1"/>
  <c r="AE2126" i="1"/>
  <c r="X2126" i="1"/>
  <c r="AI2125" i="1"/>
  <c r="AE2125" i="1"/>
  <c r="X2125" i="1"/>
  <c r="AI2124" i="1"/>
  <c r="AE2124" i="1"/>
  <c r="X2124" i="1"/>
  <c r="AI2123" i="1"/>
  <c r="AE2123" i="1"/>
  <c r="X2123" i="1"/>
  <c r="AI2122" i="1"/>
  <c r="AE2122" i="1"/>
  <c r="X2122" i="1"/>
  <c r="AI2121" i="1"/>
  <c r="AE2121" i="1"/>
  <c r="X2121" i="1"/>
  <c r="AI2120" i="1"/>
  <c r="AE2120" i="1"/>
  <c r="X2120" i="1"/>
  <c r="AI2119" i="1"/>
  <c r="AE2119" i="1"/>
  <c r="X2119" i="1"/>
  <c r="AI2118" i="1"/>
  <c r="AE2118" i="1"/>
  <c r="X2118" i="1"/>
  <c r="AI2117" i="1"/>
  <c r="AE2117" i="1"/>
  <c r="X2117" i="1"/>
  <c r="AI2116" i="1"/>
  <c r="AE2116" i="1"/>
  <c r="X2116" i="1"/>
  <c r="AI2115" i="1"/>
  <c r="AE2115" i="1"/>
  <c r="X2115" i="1"/>
  <c r="AI2114" i="1"/>
  <c r="AE2114" i="1"/>
  <c r="X2114" i="1"/>
  <c r="AI2113" i="1"/>
  <c r="AE2113" i="1"/>
  <c r="X2113" i="1"/>
  <c r="AI2112" i="1"/>
  <c r="AE2112" i="1"/>
  <c r="X2112" i="1"/>
  <c r="AI2111" i="1"/>
  <c r="AE2111" i="1"/>
  <c r="X2111" i="1"/>
  <c r="AI2110" i="1"/>
  <c r="AE2110" i="1"/>
  <c r="X2110" i="1"/>
  <c r="AI2109" i="1"/>
  <c r="AE2109" i="1"/>
  <c r="X2109" i="1"/>
  <c r="AI2108" i="1"/>
  <c r="AE2108" i="1"/>
  <c r="X2108" i="1"/>
  <c r="AI2107" i="1"/>
  <c r="AE2107" i="1"/>
  <c r="X2107" i="1"/>
  <c r="AI2106" i="1"/>
  <c r="AE2106" i="1"/>
  <c r="X2106" i="1"/>
  <c r="AI2105" i="1"/>
  <c r="AE2105" i="1"/>
  <c r="X2105" i="1"/>
  <c r="AI2104" i="1"/>
  <c r="AE2104" i="1"/>
  <c r="X2104" i="1"/>
  <c r="AI2103" i="1"/>
  <c r="AE2103" i="1"/>
  <c r="X2103" i="1"/>
  <c r="AI2102" i="1"/>
  <c r="AE2102" i="1"/>
  <c r="X2102" i="1"/>
  <c r="AI2101" i="1"/>
  <c r="AE2101" i="1"/>
  <c r="X2101" i="1"/>
  <c r="AI2100" i="1"/>
  <c r="AE2100" i="1"/>
  <c r="X2100" i="1"/>
  <c r="AI2099" i="1"/>
  <c r="AE2099" i="1"/>
  <c r="X2099" i="1"/>
  <c r="AI2098" i="1"/>
  <c r="AE2098" i="1"/>
  <c r="X2098" i="1"/>
  <c r="AI2097" i="1"/>
  <c r="AE2097" i="1"/>
  <c r="X2097" i="1"/>
  <c r="AI2096" i="1"/>
  <c r="AE2096" i="1"/>
  <c r="X2096" i="1"/>
  <c r="AI2095" i="1"/>
  <c r="AE2095" i="1"/>
  <c r="X2095" i="1"/>
  <c r="AI2094" i="1"/>
  <c r="AE2094" i="1"/>
  <c r="X2094" i="1"/>
  <c r="AI2093" i="1"/>
  <c r="AE2093" i="1"/>
  <c r="X2093" i="1"/>
  <c r="AI2092" i="1"/>
  <c r="AE2092" i="1"/>
  <c r="X2092" i="1"/>
  <c r="AI2091" i="1"/>
  <c r="AE2091" i="1"/>
  <c r="X2091" i="1"/>
  <c r="AI2090" i="1"/>
  <c r="AE2090" i="1"/>
  <c r="X2090" i="1"/>
  <c r="AI2089" i="1"/>
  <c r="AE2089" i="1"/>
  <c r="X2089" i="1"/>
  <c r="AI2088" i="1"/>
  <c r="AE2088" i="1"/>
  <c r="X2088" i="1"/>
  <c r="AI2087" i="1"/>
  <c r="AE2087" i="1"/>
  <c r="X2087" i="1"/>
  <c r="AI2086" i="1"/>
  <c r="AE2086" i="1"/>
  <c r="X2086" i="1"/>
  <c r="AI2085" i="1"/>
  <c r="AE2085" i="1"/>
  <c r="X2085" i="1"/>
  <c r="AI2084" i="1"/>
  <c r="AE2084" i="1"/>
  <c r="X2084" i="1"/>
  <c r="AI2083" i="1"/>
  <c r="AE2083" i="1"/>
  <c r="X2083" i="1"/>
  <c r="AI2082" i="1"/>
  <c r="AE2082" i="1"/>
  <c r="X2082" i="1"/>
  <c r="AI2081" i="1"/>
  <c r="AE2081" i="1"/>
  <c r="X2081" i="1"/>
  <c r="AI2080" i="1"/>
  <c r="AE2080" i="1"/>
  <c r="X2080" i="1"/>
  <c r="AI2079" i="1"/>
  <c r="AE2079" i="1"/>
  <c r="X2079" i="1"/>
  <c r="AI2078" i="1"/>
  <c r="AE2078" i="1"/>
  <c r="X2078" i="1"/>
  <c r="AI2077" i="1"/>
  <c r="AE2077" i="1"/>
  <c r="X2077" i="1"/>
  <c r="AI2076" i="1"/>
  <c r="AE2076" i="1"/>
  <c r="X2076" i="1"/>
  <c r="AI2075" i="1"/>
  <c r="AE2075" i="1"/>
  <c r="X2075" i="1"/>
  <c r="AI2074" i="1"/>
  <c r="AE2074" i="1"/>
  <c r="X2074" i="1"/>
  <c r="AI2073" i="1"/>
  <c r="AE2073" i="1"/>
  <c r="X2073" i="1"/>
  <c r="AI2072" i="1"/>
  <c r="AE2072" i="1"/>
  <c r="X2072" i="1"/>
  <c r="AI2071" i="1"/>
  <c r="AE2071" i="1"/>
  <c r="X2071" i="1"/>
  <c r="AI2070" i="1"/>
  <c r="AE2070" i="1"/>
  <c r="X2070" i="1"/>
  <c r="AI2069" i="1"/>
  <c r="AE2069" i="1"/>
  <c r="X2069" i="1"/>
  <c r="AI2068" i="1"/>
  <c r="AE2068" i="1"/>
  <c r="X2068" i="1"/>
  <c r="AI2067" i="1"/>
  <c r="AE2067" i="1"/>
  <c r="X2067" i="1"/>
  <c r="AI2066" i="1"/>
  <c r="AE2066" i="1"/>
  <c r="X2066" i="1"/>
  <c r="AI2065" i="1"/>
  <c r="AE2065" i="1"/>
  <c r="X2065" i="1"/>
  <c r="AI2064" i="1"/>
  <c r="AE2064" i="1"/>
  <c r="X2064" i="1"/>
  <c r="AI2063" i="1"/>
  <c r="AE2063" i="1"/>
  <c r="X2063" i="1"/>
  <c r="AI2062" i="1"/>
  <c r="AE2062" i="1"/>
  <c r="X2062" i="1"/>
  <c r="AI2061" i="1"/>
  <c r="AE2061" i="1"/>
  <c r="X2061" i="1"/>
  <c r="AI2060" i="1"/>
  <c r="AE2060" i="1"/>
  <c r="X2060" i="1"/>
  <c r="AI2059" i="1"/>
  <c r="AE2059" i="1"/>
  <c r="X2059" i="1"/>
  <c r="AI2058" i="1"/>
  <c r="AE2058" i="1"/>
  <c r="X2058" i="1"/>
  <c r="AI2057" i="1"/>
  <c r="AE2057" i="1"/>
  <c r="X2057" i="1"/>
  <c r="AI2056" i="1"/>
  <c r="AE2056" i="1"/>
  <c r="X2056" i="1"/>
  <c r="AI2055" i="1"/>
  <c r="AE2055" i="1"/>
  <c r="X2055" i="1"/>
  <c r="AI2054" i="1"/>
  <c r="AE2054" i="1"/>
  <c r="X2054" i="1"/>
  <c r="AI2053" i="1"/>
  <c r="AE2053" i="1"/>
  <c r="X2053" i="1"/>
  <c r="AI2052" i="1"/>
  <c r="AE2052" i="1"/>
  <c r="X2052" i="1"/>
  <c r="AI2051" i="1"/>
  <c r="AE2051" i="1"/>
  <c r="X2051" i="1"/>
  <c r="AI2050" i="1"/>
  <c r="AE2050" i="1"/>
  <c r="X2050" i="1"/>
  <c r="AI2049" i="1"/>
  <c r="AE2049" i="1"/>
  <c r="X2049" i="1"/>
  <c r="AI2048" i="1"/>
  <c r="AE2048" i="1"/>
  <c r="X2048" i="1"/>
  <c r="AI2047" i="1"/>
  <c r="AE2047" i="1"/>
  <c r="X2047" i="1"/>
  <c r="AI2046" i="1"/>
  <c r="AE2046" i="1"/>
  <c r="X2046" i="1"/>
  <c r="AI2045" i="1"/>
  <c r="AE2045" i="1"/>
  <c r="X2045" i="1"/>
  <c r="AI2044" i="1"/>
  <c r="AE2044" i="1"/>
  <c r="X2044" i="1"/>
  <c r="AI2043" i="1"/>
  <c r="AE2043" i="1"/>
  <c r="X2043" i="1"/>
  <c r="AI2042" i="1"/>
  <c r="AE2042" i="1"/>
  <c r="X2042" i="1"/>
  <c r="AI2041" i="1"/>
  <c r="AE2041" i="1"/>
  <c r="X2041" i="1"/>
  <c r="AI2040" i="1"/>
  <c r="AE2040" i="1"/>
  <c r="X2040" i="1"/>
  <c r="AI2039" i="1"/>
  <c r="AE2039" i="1"/>
  <c r="X2039" i="1"/>
  <c r="AI2038" i="1"/>
  <c r="AE2038" i="1"/>
  <c r="X2038" i="1"/>
  <c r="AI2037" i="1"/>
  <c r="AE2037" i="1"/>
  <c r="X2037" i="1"/>
  <c r="AI2036" i="1"/>
  <c r="AE2036" i="1"/>
  <c r="X2036" i="1"/>
  <c r="AI2035" i="1"/>
  <c r="AE2035" i="1"/>
  <c r="X2035" i="1"/>
  <c r="AI2034" i="1"/>
  <c r="AE2034" i="1"/>
  <c r="X2034" i="1"/>
  <c r="AI2033" i="1"/>
  <c r="AE2033" i="1"/>
  <c r="X2033" i="1"/>
  <c r="AI2032" i="1"/>
  <c r="AE2032" i="1"/>
  <c r="X2032" i="1"/>
  <c r="AI2031" i="1"/>
  <c r="AE2031" i="1"/>
  <c r="X2031" i="1"/>
  <c r="AI2030" i="1"/>
  <c r="AE2030" i="1"/>
  <c r="X2030" i="1"/>
  <c r="AI2029" i="1"/>
  <c r="AE2029" i="1"/>
  <c r="X2029" i="1"/>
  <c r="AI2028" i="1"/>
  <c r="AE2028" i="1"/>
  <c r="X2028" i="1"/>
  <c r="AI2027" i="1"/>
  <c r="AE2027" i="1"/>
  <c r="X2027" i="1"/>
  <c r="AI2026" i="1"/>
  <c r="AE2026" i="1"/>
  <c r="X2026" i="1"/>
  <c r="AI2025" i="1"/>
  <c r="AE2025" i="1"/>
  <c r="X2025" i="1"/>
  <c r="AI2024" i="1"/>
  <c r="AE2024" i="1"/>
  <c r="X2024" i="1"/>
  <c r="AI2023" i="1"/>
  <c r="AE2023" i="1"/>
  <c r="X2023" i="1"/>
  <c r="AI2022" i="1"/>
  <c r="AE2022" i="1"/>
  <c r="X2022" i="1"/>
  <c r="AI2021" i="1"/>
  <c r="AE2021" i="1"/>
  <c r="X2021" i="1"/>
  <c r="AI2020" i="1"/>
  <c r="AE2020" i="1"/>
  <c r="X2020" i="1"/>
  <c r="AI2019" i="1"/>
  <c r="AE2019" i="1"/>
  <c r="X2019" i="1"/>
  <c r="AI2018" i="1"/>
  <c r="AE2018" i="1"/>
  <c r="X2018" i="1"/>
  <c r="X2017" i="1" l="1"/>
  <c r="X2016" i="1"/>
  <c r="X2015" i="1"/>
  <c r="X2014" i="1"/>
  <c r="X2013" i="1"/>
  <c r="X2012" i="1"/>
  <c r="X2011" i="1"/>
  <c r="X2010" i="1"/>
  <c r="X2009" i="1"/>
  <c r="X2008" i="1"/>
  <c r="X2007" i="1"/>
  <c r="X2006" i="1"/>
  <c r="X2005" i="1"/>
  <c r="AI2004" i="1"/>
  <c r="AE2004" i="1"/>
  <c r="X2004" i="1"/>
  <c r="AI2003" i="1"/>
  <c r="AE2003" i="1"/>
  <c r="X2003" i="1"/>
  <c r="X2002" i="1"/>
  <c r="X2001" i="1"/>
  <c r="X2000" i="1"/>
  <c r="X1999" i="1"/>
  <c r="X1998" i="1"/>
  <c r="X1997" i="1"/>
  <c r="AI1996" i="1"/>
  <c r="AE1996" i="1"/>
  <c r="X1996" i="1"/>
  <c r="X1995" i="1"/>
  <c r="X1994" i="1"/>
  <c r="X1993" i="1"/>
  <c r="X1992" i="1"/>
  <c r="X1991" i="1"/>
  <c r="AI1990" i="1"/>
  <c r="AE1990" i="1"/>
  <c r="X1990" i="1"/>
  <c r="X1751" i="1"/>
  <c r="X1750" i="1"/>
  <c r="X1749" i="1"/>
  <c r="X1748" i="1"/>
  <c r="X1747" i="1"/>
  <c r="X1746" i="1"/>
  <c r="X1745" i="1"/>
  <c r="X1744" i="1"/>
  <c r="X1743" i="1"/>
  <c r="X1742" i="1"/>
  <c r="X1741" i="1"/>
  <c r="X1740" i="1"/>
  <c r="X1739" i="1"/>
  <c r="X1738" i="1"/>
  <c r="X1737" i="1"/>
  <c r="X1736" i="1"/>
  <c r="X1735" i="1"/>
  <c r="X1734" i="1"/>
  <c r="X1733" i="1"/>
  <c r="X1732" i="1"/>
  <c r="X1731" i="1"/>
  <c r="X1730" i="1"/>
  <c r="X1729" i="1"/>
  <c r="X1728" i="1"/>
  <c r="X1727" i="1"/>
  <c r="X1726" i="1"/>
  <c r="X1725" i="1"/>
  <c r="X1724" i="1"/>
  <c r="X1723" i="1"/>
  <c r="X1722" i="1"/>
  <c r="X1721" i="1"/>
  <c r="X1720" i="1"/>
  <c r="X1719" i="1"/>
  <c r="X1718" i="1"/>
  <c r="X1717" i="1"/>
  <c r="X1716" i="1"/>
  <c r="X1715" i="1"/>
  <c r="X1714" i="1"/>
  <c r="X1713" i="1"/>
  <c r="X1712" i="1"/>
  <c r="X1711" i="1"/>
  <c r="X1710" i="1"/>
  <c r="X1709" i="1"/>
  <c r="X1708" i="1"/>
  <c r="X1707" i="1"/>
  <c r="X1706" i="1"/>
  <c r="X1705" i="1"/>
  <c r="X1704" i="1"/>
  <c r="X1703" i="1"/>
  <c r="X1702" i="1"/>
  <c r="X1701" i="1"/>
  <c r="X1700" i="1"/>
  <c r="X1699" i="1"/>
  <c r="X1698" i="1"/>
  <c r="X1697" i="1"/>
  <c r="X1696" i="1"/>
  <c r="X1695" i="1"/>
  <c r="X1694" i="1"/>
  <c r="X1693" i="1"/>
  <c r="X1692" i="1"/>
  <c r="X1691" i="1"/>
  <c r="X1690" i="1"/>
  <c r="X1689" i="1"/>
  <c r="X1688" i="1"/>
  <c r="X1687" i="1"/>
  <c r="X1686" i="1"/>
  <c r="X1685" i="1"/>
  <c r="X1684" i="1"/>
  <c r="X1683" i="1"/>
  <c r="X1682" i="1"/>
  <c r="X1681" i="1"/>
  <c r="X1680" i="1"/>
  <c r="X1679" i="1"/>
  <c r="X1678" i="1"/>
  <c r="X1677" i="1"/>
  <c r="X1676" i="1"/>
  <c r="X1675" i="1"/>
  <c r="X1674" i="1"/>
  <c r="X1673" i="1"/>
  <c r="X1672" i="1"/>
  <c r="X1671" i="1"/>
  <c r="X1670" i="1"/>
  <c r="X1669" i="1"/>
  <c r="X1668" i="1"/>
  <c r="X1667" i="1"/>
  <c r="X1666" i="1"/>
  <c r="X1665" i="1"/>
  <c r="X1664" i="1"/>
  <c r="X1663" i="1"/>
  <c r="X1662" i="1"/>
  <c r="X1661" i="1"/>
  <c r="X1660" i="1"/>
  <c r="X1659" i="1"/>
  <c r="X1658" i="1"/>
  <c r="X1657" i="1"/>
  <c r="X1656" i="1"/>
  <c r="X1655" i="1"/>
  <c r="X1654" i="1"/>
  <c r="X1653" i="1"/>
  <c r="X1652" i="1"/>
  <c r="X1651" i="1"/>
  <c r="X1650" i="1"/>
  <c r="X1649" i="1"/>
  <c r="X1648" i="1"/>
  <c r="X1647" i="1"/>
  <c r="X1646" i="1"/>
  <c r="X1645" i="1"/>
  <c r="X1644" i="1"/>
  <c r="X1643" i="1"/>
  <c r="X1642" i="1"/>
  <c r="X1641" i="1"/>
  <c r="X1640" i="1"/>
  <c r="X1639" i="1"/>
  <c r="X1638" i="1"/>
  <c r="X1637" i="1"/>
  <c r="X1636" i="1"/>
  <c r="X1635" i="1"/>
  <c r="X1634" i="1"/>
  <c r="X1633" i="1"/>
  <c r="X1632" i="1"/>
  <c r="X1631" i="1"/>
  <c r="X1630" i="1"/>
  <c r="X1629" i="1"/>
  <c r="X1628" i="1"/>
  <c r="X1627" i="1"/>
  <c r="X1626" i="1"/>
  <c r="X1625" i="1"/>
  <c r="X1624" i="1"/>
  <c r="X1623" i="1"/>
  <c r="X1622" i="1"/>
  <c r="X1621" i="1"/>
  <c r="X1620" i="1"/>
  <c r="X1619" i="1"/>
  <c r="X1618" i="1"/>
  <c r="X1617" i="1"/>
  <c r="X1616" i="1"/>
  <c r="X1615" i="1"/>
  <c r="X1614" i="1"/>
  <c r="X1613" i="1"/>
  <c r="X1612" i="1"/>
  <c r="X1611" i="1"/>
  <c r="X1610" i="1"/>
  <c r="X1609" i="1"/>
  <c r="X1608" i="1"/>
  <c r="X1607" i="1"/>
  <c r="X1606" i="1"/>
  <c r="X1605" i="1"/>
  <c r="X1604" i="1"/>
  <c r="X1603" i="1"/>
  <c r="X1602" i="1"/>
  <c r="AE1601" i="1"/>
  <c r="X1601" i="1"/>
  <c r="X1600" i="1"/>
  <c r="X1599" i="1"/>
  <c r="X1598" i="1"/>
  <c r="X1597" i="1"/>
  <c r="X1596" i="1"/>
  <c r="X1595" i="1"/>
  <c r="X1594" i="1"/>
  <c r="X1593" i="1"/>
  <c r="X1592" i="1"/>
  <c r="X1591" i="1"/>
  <c r="X1590" i="1"/>
  <c r="X1589" i="1"/>
  <c r="X1588" i="1"/>
  <c r="X1587" i="1"/>
  <c r="X1586" i="1"/>
  <c r="X1585" i="1"/>
  <c r="X1584" i="1"/>
  <c r="X1583" i="1"/>
  <c r="X1582" i="1"/>
  <c r="X1581" i="1"/>
  <c r="X1580" i="1"/>
  <c r="X1579" i="1"/>
  <c r="X1578" i="1"/>
  <c r="X1577" i="1"/>
  <c r="X1576" i="1"/>
  <c r="X1575" i="1"/>
  <c r="AE1574" i="1"/>
  <c r="X1574" i="1"/>
  <c r="X1573" i="1"/>
  <c r="X1572" i="1"/>
  <c r="X1571" i="1"/>
  <c r="X1570" i="1"/>
  <c r="X1569" i="1"/>
  <c r="X1568" i="1"/>
  <c r="X1567" i="1"/>
  <c r="X1566" i="1"/>
  <c r="X1565" i="1"/>
  <c r="X1564" i="1"/>
  <c r="X1563" i="1"/>
  <c r="X1562" i="1"/>
  <c r="X1561" i="1"/>
  <c r="X1560" i="1"/>
  <c r="X1559" i="1"/>
  <c r="X1558" i="1"/>
  <c r="X1557" i="1"/>
  <c r="X1556" i="1"/>
  <c r="X1555" i="1"/>
  <c r="X1554" i="1"/>
  <c r="X1553" i="1"/>
  <c r="X1552" i="1"/>
  <c r="X1551" i="1"/>
  <c r="X1550" i="1"/>
  <c r="X1549" i="1"/>
  <c r="X1548" i="1"/>
  <c r="X1547" i="1"/>
  <c r="X1546" i="1"/>
  <c r="X1545" i="1"/>
  <c r="X1544" i="1"/>
  <c r="X1543" i="1"/>
  <c r="X1542" i="1"/>
  <c r="X1541" i="1"/>
  <c r="X1540" i="1"/>
  <c r="X1539" i="1"/>
  <c r="X1538" i="1"/>
  <c r="X1537" i="1"/>
  <c r="X1536" i="1"/>
  <c r="X1517" i="1" l="1"/>
  <c r="X1516" i="1"/>
  <c r="X1515" i="1"/>
  <c r="X1514" i="1"/>
  <c r="X1513" i="1"/>
  <c r="X1512" i="1"/>
  <c r="X1511" i="1"/>
  <c r="X1510" i="1"/>
  <c r="X1509" i="1"/>
  <c r="X1508" i="1"/>
  <c r="X1506" i="1"/>
  <c r="X1505" i="1"/>
  <c r="X1504" i="1"/>
  <c r="X1503" i="1"/>
  <c r="X1502" i="1"/>
  <c r="X1501" i="1"/>
  <c r="X1498" i="1"/>
  <c r="X1497" i="1"/>
  <c r="X1496" i="1"/>
  <c r="X1495" i="1"/>
  <c r="X1494" i="1"/>
  <c r="X1493" i="1"/>
  <c r="X1492" i="1"/>
  <c r="X1490" i="1"/>
  <c r="X1489" i="1"/>
  <c r="X1488" i="1"/>
  <c r="X1487" i="1"/>
  <c r="X1486" i="1"/>
  <c r="X1485" i="1"/>
  <c r="X1484" i="1"/>
  <c r="X1483" i="1"/>
  <c r="X1481" i="1"/>
  <c r="X1480" i="1"/>
  <c r="X1479" i="1"/>
  <c r="X1478" i="1"/>
  <c r="X1477" i="1"/>
  <c r="X1476" i="1"/>
  <c r="X1475" i="1"/>
  <c r="X1474" i="1"/>
  <c r="X1473" i="1"/>
  <c r="X1472" i="1"/>
  <c r="X1471" i="1"/>
  <c r="X1470" i="1"/>
  <c r="X1469" i="1"/>
  <c r="X1468" i="1"/>
  <c r="X1467" i="1"/>
  <c r="X1466" i="1"/>
  <c r="X1465" i="1"/>
  <c r="X1464" i="1"/>
  <c r="X1463" i="1"/>
  <c r="X1462" i="1"/>
  <c r="X1461" i="1"/>
  <c r="X1460" i="1"/>
  <c r="X1459" i="1"/>
  <c r="X1458" i="1"/>
  <c r="X1457" i="1"/>
  <c r="X1456" i="1"/>
  <c r="X1455" i="1"/>
  <c r="X1454" i="1"/>
  <c r="X1453" i="1"/>
  <c r="X1452" i="1"/>
  <c r="X1451" i="1"/>
  <c r="X1450" i="1"/>
  <c r="X1449" i="1"/>
  <c r="X1448" i="1"/>
  <c r="X1447" i="1"/>
  <c r="X1446" i="1"/>
  <c r="X1445" i="1"/>
  <c r="X1444" i="1"/>
  <c r="X1443" i="1"/>
  <c r="X1442" i="1"/>
  <c r="X1441" i="1"/>
  <c r="X1440" i="1"/>
  <c r="X1439" i="1"/>
  <c r="X1438" i="1"/>
  <c r="X1436" i="1"/>
  <c r="X1435" i="1"/>
  <c r="X1434" i="1"/>
  <c r="X1433" i="1"/>
  <c r="X1432" i="1"/>
  <c r="X1431" i="1"/>
  <c r="X1430" i="1"/>
  <c r="X1429" i="1"/>
  <c r="X1428" i="1"/>
  <c r="X1427" i="1"/>
  <c r="X1426" i="1"/>
  <c r="X1425" i="1"/>
  <c r="X1424" i="1"/>
  <c r="X1423" i="1"/>
  <c r="X1422" i="1"/>
  <c r="X1421" i="1"/>
  <c r="X1420" i="1"/>
  <c r="X1419" i="1"/>
  <c r="X1418" i="1"/>
  <c r="X1417" i="1"/>
  <c r="X1416" i="1"/>
  <c r="X1415" i="1"/>
  <c r="X1414" i="1"/>
  <c r="X1413" i="1"/>
  <c r="X1412" i="1"/>
  <c r="X1411" i="1"/>
  <c r="X1410" i="1"/>
  <c r="X1409" i="1"/>
  <c r="X1408" i="1"/>
  <c r="X1407" i="1"/>
  <c r="X1406" i="1"/>
  <c r="X1405" i="1"/>
  <c r="X1404" i="1"/>
  <c r="X1403" i="1"/>
  <c r="X1402" i="1"/>
  <c r="X1401" i="1"/>
  <c r="X1400" i="1"/>
  <c r="X1399" i="1"/>
  <c r="X1398" i="1"/>
  <c r="X1397" i="1"/>
  <c r="X1396" i="1"/>
  <c r="X1395" i="1"/>
  <c r="X1394" i="1"/>
  <c r="X1393" i="1"/>
  <c r="X1392" i="1"/>
  <c r="X1391" i="1"/>
  <c r="X1390" i="1"/>
  <c r="X1389" i="1"/>
  <c r="X1388" i="1"/>
  <c r="X1387" i="1"/>
  <c r="X1386" i="1"/>
  <c r="X1385" i="1"/>
  <c r="X1384" i="1"/>
  <c r="X1383" i="1"/>
  <c r="X1382" i="1"/>
  <c r="X1381" i="1"/>
  <c r="X1380" i="1"/>
  <c r="X1379" i="1"/>
  <c r="X1378" i="1"/>
  <c r="X1377" i="1"/>
  <c r="X1376" i="1"/>
  <c r="X1375" i="1"/>
  <c r="X1374" i="1"/>
  <c r="X1373" i="1"/>
  <c r="X1372" i="1"/>
  <c r="X1371" i="1"/>
  <c r="X1370" i="1"/>
  <c r="X1369" i="1"/>
  <c r="X1368" i="1"/>
  <c r="X1367" i="1"/>
  <c r="X1366" i="1"/>
  <c r="X1365" i="1"/>
  <c r="X1364" i="1"/>
  <c r="X1363" i="1"/>
  <c r="X1362" i="1"/>
  <c r="X1361" i="1"/>
  <c r="X1360" i="1"/>
  <c r="X1359" i="1"/>
  <c r="X1358" i="1"/>
  <c r="X1357" i="1"/>
  <c r="X1356" i="1"/>
  <c r="X1355" i="1"/>
  <c r="X1354" i="1"/>
  <c r="X1353" i="1"/>
  <c r="X1352" i="1"/>
  <c r="X1351" i="1"/>
  <c r="X1350" i="1"/>
  <c r="X1349" i="1"/>
  <c r="X1348" i="1"/>
  <c r="X1347" i="1"/>
  <c r="X1346" i="1"/>
  <c r="X1345" i="1"/>
  <c r="X1344" i="1"/>
  <c r="X1343" i="1"/>
  <c r="X1342" i="1"/>
  <c r="X1341" i="1"/>
  <c r="X1340" i="1"/>
  <c r="X1339" i="1"/>
  <c r="X1338" i="1"/>
  <c r="X1337" i="1"/>
  <c r="X1336" i="1"/>
  <c r="X1335" i="1"/>
  <c r="X1334" i="1"/>
  <c r="X1333" i="1"/>
  <c r="X1332" i="1"/>
  <c r="X1331" i="1"/>
  <c r="X1330" i="1"/>
  <c r="X1329" i="1"/>
  <c r="X1328" i="1"/>
  <c r="X1327" i="1"/>
  <c r="X1326" i="1"/>
  <c r="X1325" i="1"/>
  <c r="X1324" i="1"/>
  <c r="X1323" i="1"/>
  <c r="X1322" i="1"/>
  <c r="X1321" i="1"/>
  <c r="X1320" i="1"/>
  <c r="X1319" i="1"/>
  <c r="X1318" i="1"/>
  <c r="X1317" i="1"/>
  <c r="X1316" i="1"/>
  <c r="X1315" i="1"/>
  <c r="X1314" i="1"/>
  <c r="X1313" i="1"/>
  <c r="X1312" i="1"/>
  <c r="X1311" i="1"/>
  <c r="X1310" i="1"/>
  <c r="X1309" i="1"/>
  <c r="X1308" i="1"/>
  <c r="X1307" i="1"/>
  <c r="X1306" i="1"/>
  <c r="X1305" i="1"/>
  <c r="X1304" i="1"/>
  <c r="X1303" i="1"/>
  <c r="X1302" i="1"/>
  <c r="X1301" i="1"/>
  <c r="X1300" i="1"/>
  <c r="X1299" i="1"/>
  <c r="X1298" i="1"/>
  <c r="X1297" i="1"/>
  <c r="X1296" i="1"/>
  <c r="X1295" i="1"/>
  <c r="X1294" i="1"/>
  <c r="X1293" i="1"/>
  <c r="X1292" i="1"/>
  <c r="X1291" i="1"/>
  <c r="X1290" i="1"/>
  <c r="X1289" i="1"/>
  <c r="X1288" i="1"/>
  <c r="X1286" i="1"/>
  <c r="X1284" i="1"/>
  <c r="X1283" i="1"/>
  <c r="X1282" i="1"/>
  <c r="X1280" i="1"/>
  <c r="X1279" i="1"/>
  <c r="X1278" i="1"/>
  <c r="X1277" i="1"/>
  <c r="X1276" i="1"/>
  <c r="X1275" i="1"/>
  <c r="X1274" i="1"/>
  <c r="X1273" i="1"/>
  <c r="X1272" i="1"/>
  <c r="X1271" i="1"/>
  <c r="X1270" i="1"/>
  <c r="X1269" i="1"/>
  <c r="X1268" i="1"/>
  <c r="X1267" i="1"/>
  <c r="X1266" i="1"/>
  <c r="X1265" i="1"/>
  <c r="X1264" i="1"/>
  <c r="X1263" i="1"/>
  <c r="X1262" i="1"/>
  <c r="X1261" i="1"/>
  <c r="X1260" i="1"/>
  <c r="X1259" i="1"/>
  <c r="X1258" i="1"/>
  <c r="X1257" i="1"/>
  <c r="X1256" i="1"/>
  <c r="X1255" i="1"/>
  <c r="X1254" i="1"/>
  <c r="X1253" i="1"/>
  <c r="X1252" i="1"/>
  <c r="X1251" i="1"/>
  <c r="X1250" i="1"/>
  <c r="X1249" i="1"/>
  <c r="X1248" i="1"/>
  <c r="X1247" i="1"/>
  <c r="X1246" i="1"/>
  <c r="X1245" i="1"/>
  <c r="X1244" i="1"/>
  <c r="X1243" i="1"/>
  <c r="X1242" i="1"/>
  <c r="X1241" i="1"/>
  <c r="X1240" i="1"/>
  <c r="X1239" i="1"/>
  <c r="X1238" i="1"/>
  <c r="X1237" i="1"/>
  <c r="X1236" i="1"/>
  <c r="X1235" i="1"/>
  <c r="X1234" i="1"/>
  <c r="X1233" i="1"/>
  <c r="X1232" i="1"/>
  <c r="X1231" i="1"/>
  <c r="X1230" i="1"/>
  <c r="X1229" i="1"/>
  <c r="X1228" i="1"/>
  <c r="X1227" i="1"/>
  <c r="AI1226" i="1" l="1"/>
  <c r="AE1226" i="1"/>
  <c r="AB1226" i="1" s="1"/>
  <c r="AA1226" i="1" s="1"/>
  <c r="Z1226" i="1" s="1"/>
  <c r="Y1226" i="1" s="1"/>
  <c r="X1226" i="1" s="1"/>
  <c r="AI1225" i="1"/>
  <c r="AE1225" i="1"/>
  <c r="AB1225" i="1" s="1"/>
  <c r="AA1225" i="1" s="1"/>
  <c r="Z1225" i="1" s="1"/>
  <c r="Y1225" i="1" s="1"/>
  <c r="X1225" i="1" s="1"/>
  <c r="AI1224" i="1"/>
  <c r="AE1224" i="1"/>
  <c r="AB1224" i="1" s="1"/>
  <c r="AA1224" i="1" s="1"/>
  <c r="Z1224" i="1" s="1"/>
  <c r="Y1224" i="1" s="1"/>
  <c r="X1224" i="1" s="1"/>
  <c r="AI1223" i="1"/>
  <c r="AE1223" i="1"/>
  <c r="AB1223" i="1" s="1"/>
  <c r="AA1223" i="1" s="1"/>
  <c r="Z1223" i="1" s="1"/>
  <c r="Y1223" i="1" s="1"/>
  <c r="X1223" i="1" s="1"/>
  <c r="AI1222" i="1"/>
  <c r="AE1222" i="1"/>
  <c r="AB1222" i="1" s="1"/>
  <c r="AA1222" i="1" s="1"/>
  <c r="Z1222" i="1" s="1"/>
  <c r="Y1222" i="1" s="1"/>
  <c r="X1222" i="1" s="1"/>
  <c r="AI1221" i="1"/>
  <c r="AE1221" i="1"/>
  <c r="AB1221" i="1" s="1"/>
  <c r="AA1221" i="1" s="1"/>
  <c r="Z1221" i="1" s="1"/>
  <c r="Y1221" i="1" s="1"/>
  <c r="X1221" i="1" s="1"/>
  <c r="AI1220" i="1"/>
  <c r="AE1220" i="1"/>
  <c r="AB1220" i="1" s="1"/>
  <c r="AA1220" i="1" s="1"/>
  <c r="Z1220" i="1" s="1"/>
  <c r="Y1220" i="1" s="1"/>
  <c r="X1220" i="1" s="1"/>
  <c r="AI1219" i="1"/>
  <c r="AE1219" i="1"/>
  <c r="AB1219" i="1" s="1"/>
  <c r="AA1219" i="1" s="1"/>
  <c r="Z1219" i="1" s="1"/>
  <c r="Y1219" i="1" s="1"/>
  <c r="X1219" i="1" s="1"/>
  <c r="AI1218" i="1"/>
  <c r="AE1218" i="1"/>
  <c r="AB1218" i="1" s="1"/>
  <c r="AA1218" i="1" s="1"/>
  <c r="Z1218" i="1" s="1"/>
  <c r="Y1218" i="1" s="1"/>
  <c r="X1218" i="1" s="1"/>
  <c r="AI1217" i="1"/>
  <c r="AE1217" i="1"/>
  <c r="AB1217" i="1" s="1"/>
  <c r="AA1217" i="1" s="1"/>
  <c r="Z1217" i="1" s="1"/>
  <c r="Y1217" i="1" s="1"/>
  <c r="X1217" i="1" s="1"/>
  <c r="AI1216" i="1"/>
  <c r="AE1216" i="1"/>
  <c r="AB1216" i="1" s="1"/>
  <c r="AA1216" i="1" s="1"/>
  <c r="Z1216" i="1" s="1"/>
  <c r="Y1216" i="1" s="1"/>
  <c r="X1216" i="1" s="1"/>
  <c r="AI1215" i="1"/>
  <c r="AE1215" i="1"/>
  <c r="AB1215" i="1" s="1"/>
  <c r="AA1215" i="1" s="1"/>
  <c r="Z1215" i="1" s="1"/>
  <c r="Y1215" i="1" s="1"/>
  <c r="X1215" i="1" s="1"/>
  <c r="AI1214" i="1"/>
  <c r="AE1214" i="1"/>
  <c r="AB1214" i="1" s="1"/>
  <c r="AA1214" i="1" s="1"/>
  <c r="Z1214" i="1" s="1"/>
  <c r="Y1214" i="1" s="1"/>
  <c r="X1214" i="1" s="1"/>
  <c r="AI1213" i="1"/>
  <c r="AE1213" i="1"/>
  <c r="AB1213" i="1" s="1"/>
  <c r="AA1213" i="1" s="1"/>
  <c r="Z1213" i="1" s="1"/>
  <c r="Y1213" i="1" s="1"/>
  <c r="X1213" i="1" s="1"/>
  <c r="AI1212" i="1"/>
  <c r="AE1212" i="1"/>
  <c r="AB1212" i="1" s="1"/>
  <c r="AA1212" i="1" s="1"/>
  <c r="Z1212" i="1" s="1"/>
  <c r="Y1212" i="1" s="1"/>
  <c r="X1212" i="1" s="1"/>
  <c r="AI1211" i="1"/>
  <c r="AE1211" i="1"/>
  <c r="AB1211" i="1" s="1"/>
  <c r="AA1211" i="1" s="1"/>
  <c r="Z1211" i="1" s="1"/>
  <c r="Y1211" i="1" s="1"/>
  <c r="X1211" i="1" s="1"/>
  <c r="AI1210" i="1"/>
  <c r="AE1210" i="1"/>
  <c r="AB1210" i="1" s="1"/>
  <c r="AA1210" i="1" s="1"/>
  <c r="Z1210" i="1" s="1"/>
  <c r="Y1210" i="1" s="1"/>
  <c r="X1210" i="1" s="1"/>
  <c r="AI1209" i="1"/>
  <c r="AE1209" i="1"/>
  <c r="AB1209" i="1" s="1"/>
  <c r="AA1209" i="1" s="1"/>
  <c r="Z1209" i="1" s="1"/>
  <c r="Y1209" i="1" s="1"/>
  <c r="X1209" i="1" s="1"/>
  <c r="AI1208" i="1"/>
  <c r="AE1208" i="1"/>
  <c r="AB1208" i="1"/>
  <c r="AA1208" i="1" s="1"/>
  <c r="Z1208" i="1" s="1"/>
  <c r="Y1208" i="1" s="1"/>
  <c r="X1208" i="1" s="1"/>
  <c r="AI1207" i="1"/>
  <c r="AE1207" i="1"/>
  <c r="AB1207" i="1" s="1"/>
  <c r="AA1207" i="1" s="1"/>
  <c r="Z1207" i="1" s="1"/>
  <c r="Y1207" i="1" s="1"/>
  <c r="X1207" i="1" s="1"/>
  <c r="AI1206" i="1"/>
  <c r="AE1206" i="1"/>
  <c r="AB1206" i="1" s="1"/>
  <c r="AA1206" i="1" s="1"/>
  <c r="Z1206" i="1" s="1"/>
  <c r="Y1206" i="1" s="1"/>
  <c r="X1206" i="1" s="1"/>
  <c r="AI1205" i="1"/>
  <c r="AE1205" i="1"/>
  <c r="AB1205" i="1" s="1"/>
  <c r="AA1205" i="1" s="1"/>
  <c r="Z1205" i="1" s="1"/>
  <c r="Y1205" i="1" s="1"/>
  <c r="X1205" i="1" s="1"/>
  <c r="AI1204" i="1"/>
  <c r="AE1204" i="1"/>
  <c r="AB1204" i="1"/>
  <c r="AA1204" i="1" s="1"/>
  <c r="Z1204" i="1" s="1"/>
  <c r="Y1204" i="1" s="1"/>
  <c r="X1204" i="1" s="1"/>
  <c r="AI1203" i="1"/>
  <c r="AE1203" i="1"/>
  <c r="AB1203" i="1" s="1"/>
  <c r="AA1203" i="1" s="1"/>
  <c r="Z1203" i="1" s="1"/>
  <c r="Y1203" i="1" s="1"/>
  <c r="X1203" i="1" s="1"/>
  <c r="AI1202" i="1"/>
  <c r="AE1202" i="1"/>
  <c r="AB1202" i="1" s="1"/>
  <c r="AA1202" i="1" s="1"/>
  <c r="Z1202" i="1" s="1"/>
  <c r="Y1202" i="1" s="1"/>
  <c r="X1202" i="1" s="1"/>
  <c r="AI1201" i="1"/>
  <c r="AE1201" i="1"/>
  <c r="AB1201" i="1" s="1"/>
  <c r="AA1201" i="1" s="1"/>
  <c r="Z1201" i="1" s="1"/>
  <c r="Y1201" i="1" s="1"/>
  <c r="X1201" i="1" s="1"/>
  <c r="AI1200" i="1"/>
  <c r="AE1200" i="1"/>
  <c r="AB1200" i="1"/>
  <c r="AA1200" i="1" s="1"/>
  <c r="Z1200" i="1" s="1"/>
  <c r="Y1200" i="1" s="1"/>
  <c r="X1200" i="1" s="1"/>
  <c r="AI1199" i="1"/>
  <c r="AE1199" i="1"/>
  <c r="AB1199" i="1" s="1"/>
  <c r="AA1199" i="1" s="1"/>
  <c r="Z1199" i="1" s="1"/>
  <c r="Y1199" i="1" s="1"/>
  <c r="X1199" i="1" s="1"/>
  <c r="AI1198" i="1"/>
  <c r="AE1198" i="1"/>
  <c r="AB1198" i="1" s="1"/>
  <c r="AA1198" i="1" s="1"/>
  <c r="Z1198" i="1" s="1"/>
  <c r="Y1198" i="1" s="1"/>
  <c r="X1198" i="1" s="1"/>
  <c r="AI1197" i="1"/>
  <c r="AE1197" i="1"/>
  <c r="AB1197" i="1" s="1"/>
  <c r="AA1197" i="1" s="1"/>
  <c r="Z1197" i="1" s="1"/>
  <c r="Y1197" i="1" s="1"/>
  <c r="X1197" i="1" s="1"/>
  <c r="AI1196" i="1"/>
  <c r="AE1196" i="1"/>
  <c r="AB1196" i="1"/>
  <c r="AA1196" i="1" s="1"/>
  <c r="Z1196" i="1" s="1"/>
  <c r="Y1196" i="1" s="1"/>
  <c r="X1196" i="1" s="1"/>
  <c r="AI1195" i="1"/>
  <c r="AE1195" i="1"/>
  <c r="AB1195" i="1" s="1"/>
  <c r="AA1195" i="1" s="1"/>
  <c r="Z1195" i="1" s="1"/>
  <c r="Y1195" i="1" s="1"/>
  <c r="X1195" i="1" s="1"/>
  <c r="AI1194" i="1"/>
  <c r="AE1194" i="1"/>
  <c r="AB1194" i="1" s="1"/>
  <c r="AA1194" i="1" s="1"/>
  <c r="Z1194" i="1" s="1"/>
  <c r="Y1194" i="1" s="1"/>
  <c r="X1194" i="1" s="1"/>
  <c r="AI1193" i="1"/>
  <c r="AE1193" i="1"/>
  <c r="AB1193" i="1" s="1"/>
  <c r="AA1193" i="1" s="1"/>
  <c r="Z1193" i="1" s="1"/>
  <c r="Y1193" i="1" s="1"/>
  <c r="X1193" i="1" s="1"/>
  <c r="AI1192" i="1"/>
  <c r="AE1192" i="1"/>
  <c r="AB1192" i="1" s="1"/>
  <c r="AA1192" i="1" s="1"/>
  <c r="Z1192" i="1" s="1"/>
  <c r="Y1192" i="1" s="1"/>
  <c r="X1192" i="1" s="1"/>
  <c r="AI1191" i="1"/>
  <c r="AE1191" i="1"/>
  <c r="AB1191" i="1" s="1"/>
  <c r="AA1191" i="1" s="1"/>
  <c r="Z1191" i="1" s="1"/>
  <c r="Y1191" i="1" s="1"/>
  <c r="X1191" i="1" s="1"/>
  <c r="AI1190" i="1"/>
  <c r="AE1190" i="1"/>
  <c r="AB1190" i="1" s="1"/>
  <c r="AA1190" i="1" s="1"/>
  <c r="Z1190" i="1" s="1"/>
  <c r="Y1190" i="1" s="1"/>
  <c r="X1190" i="1" s="1"/>
  <c r="AI1189" i="1"/>
  <c r="AE1189" i="1"/>
  <c r="AB1189" i="1" s="1"/>
  <c r="AA1189" i="1" s="1"/>
  <c r="Z1189" i="1" s="1"/>
  <c r="Y1189" i="1" s="1"/>
  <c r="X1189" i="1" s="1"/>
  <c r="AI1188" i="1"/>
  <c r="AE1188" i="1"/>
  <c r="AB1188" i="1"/>
  <c r="AA1188" i="1" s="1"/>
  <c r="Z1188" i="1" s="1"/>
  <c r="Y1188" i="1" s="1"/>
  <c r="X1188" i="1" s="1"/>
  <c r="AI1187" i="1"/>
  <c r="AE1187" i="1"/>
  <c r="AB1187" i="1" s="1"/>
  <c r="AA1187" i="1" s="1"/>
  <c r="Z1187" i="1" s="1"/>
  <c r="Y1187" i="1" s="1"/>
  <c r="X1187" i="1" s="1"/>
  <c r="AI1186" i="1"/>
  <c r="AE1186" i="1"/>
  <c r="AB1186" i="1" s="1"/>
  <c r="AA1186" i="1" s="1"/>
  <c r="Z1186" i="1" s="1"/>
  <c r="Y1186" i="1" s="1"/>
  <c r="X1186" i="1" s="1"/>
  <c r="AI1185" i="1"/>
  <c r="AE1185" i="1"/>
  <c r="AB1185" i="1" s="1"/>
  <c r="AA1185" i="1" s="1"/>
  <c r="Z1185" i="1" s="1"/>
  <c r="Y1185" i="1" s="1"/>
  <c r="X1185" i="1" s="1"/>
  <c r="AI1184" i="1"/>
  <c r="AE1184" i="1"/>
  <c r="AB1184" i="1"/>
  <c r="AA1184" i="1" s="1"/>
  <c r="Z1184" i="1" s="1"/>
  <c r="Y1184" i="1" s="1"/>
  <c r="X1184" i="1" s="1"/>
  <c r="AI1183" i="1"/>
  <c r="AE1183" i="1"/>
  <c r="AB1183" i="1" s="1"/>
  <c r="AA1183" i="1" s="1"/>
  <c r="Z1183" i="1" s="1"/>
  <c r="Y1183" i="1" s="1"/>
  <c r="X1183" i="1" s="1"/>
  <c r="AI1182" i="1"/>
  <c r="AE1182" i="1"/>
  <c r="AB1182" i="1" s="1"/>
  <c r="AA1182" i="1" s="1"/>
  <c r="Z1182" i="1" s="1"/>
  <c r="Y1182" i="1" s="1"/>
  <c r="X1182" i="1" s="1"/>
  <c r="AI1181" i="1"/>
  <c r="AE1181" i="1"/>
  <c r="AB1181" i="1" s="1"/>
  <c r="AA1181" i="1" s="1"/>
  <c r="Z1181" i="1" s="1"/>
  <c r="Y1181" i="1" s="1"/>
  <c r="X1181" i="1" s="1"/>
  <c r="AI1180" i="1"/>
  <c r="AE1180" i="1"/>
  <c r="AB1180" i="1" s="1"/>
  <c r="AA1180" i="1" s="1"/>
  <c r="Z1180" i="1" s="1"/>
  <c r="Y1180" i="1" s="1"/>
  <c r="X1180" i="1" s="1"/>
  <c r="AI1179" i="1"/>
  <c r="AE1179" i="1"/>
  <c r="AB1179" i="1" s="1"/>
  <c r="AA1179" i="1" s="1"/>
  <c r="Z1179" i="1" s="1"/>
  <c r="Y1179" i="1" s="1"/>
  <c r="X1179" i="1" s="1"/>
  <c r="AI1178" i="1"/>
  <c r="AE1178" i="1"/>
  <c r="AB1178" i="1" s="1"/>
  <c r="AA1178" i="1" s="1"/>
  <c r="Z1178" i="1" s="1"/>
  <c r="Y1178" i="1" s="1"/>
  <c r="X1178" i="1" s="1"/>
  <c r="AI1177" i="1"/>
  <c r="AE1177" i="1"/>
  <c r="AB1177" i="1" s="1"/>
  <c r="AA1177" i="1" s="1"/>
  <c r="Z1177" i="1" s="1"/>
  <c r="Y1177" i="1" s="1"/>
  <c r="X1177" i="1" s="1"/>
  <c r="AI1176" i="1"/>
  <c r="AE1176" i="1"/>
  <c r="AB1176" i="1"/>
  <c r="AA1176" i="1" s="1"/>
  <c r="Z1176" i="1" s="1"/>
  <c r="Y1176" i="1" s="1"/>
  <c r="X1176" i="1" s="1"/>
  <c r="AI1175" i="1"/>
  <c r="AE1175" i="1"/>
  <c r="AB1175" i="1" s="1"/>
  <c r="AA1175" i="1" s="1"/>
  <c r="Z1175" i="1" s="1"/>
  <c r="Y1175" i="1" s="1"/>
  <c r="X1175" i="1" s="1"/>
  <c r="AI1174" i="1"/>
  <c r="AE1174" i="1"/>
  <c r="AB1174" i="1" s="1"/>
  <c r="AA1174" i="1" s="1"/>
  <c r="Z1174" i="1" s="1"/>
  <c r="Y1174" i="1" s="1"/>
  <c r="X1174" i="1" s="1"/>
  <c r="AI1173" i="1"/>
  <c r="AE1173" i="1"/>
  <c r="AB1173" i="1" s="1"/>
  <c r="AA1173" i="1" s="1"/>
  <c r="Z1173" i="1" s="1"/>
  <c r="Y1173" i="1" s="1"/>
  <c r="X1173" i="1" s="1"/>
  <c r="AI1172" i="1"/>
  <c r="AE1172" i="1"/>
  <c r="AB1172" i="1" s="1"/>
  <c r="AA1172" i="1" s="1"/>
  <c r="Z1172" i="1" s="1"/>
  <c r="Y1172" i="1" s="1"/>
  <c r="X1172" i="1" s="1"/>
  <c r="AI1171" i="1"/>
  <c r="AE1171" i="1"/>
  <c r="AB1171" i="1" s="1"/>
  <c r="AA1171" i="1" s="1"/>
  <c r="Z1171" i="1" s="1"/>
  <c r="Y1171" i="1" s="1"/>
  <c r="X1171" i="1" s="1"/>
  <c r="AI1170" i="1"/>
  <c r="AE1170" i="1"/>
  <c r="AB1170" i="1" s="1"/>
  <c r="AA1170" i="1" s="1"/>
  <c r="Z1170" i="1" s="1"/>
  <c r="Y1170" i="1" s="1"/>
  <c r="X1170" i="1" s="1"/>
  <c r="AI1169" i="1"/>
  <c r="AE1169" i="1"/>
  <c r="X1169" i="1"/>
  <c r="AI1168" i="1"/>
  <c r="AE1168" i="1"/>
  <c r="X1168" i="1"/>
  <c r="AI1167" i="1"/>
  <c r="AE1167" i="1"/>
  <c r="X1167" i="1"/>
  <c r="AI1166" i="1"/>
  <c r="AE1166" i="1"/>
  <c r="X1166" i="1"/>
  <c r="AI1165" i="1"/>
  <c r="AE1165" i="1"/>
  <c r="X1165" i="1"/>
  <c r="AI1164" i="1"/>
  <c r="AE1164" i="1"/>
  <c r="X1164" i="1"/>
  <c r="AI1163" i="1"/>
  <c r="AE1163" i="1"/>
  <c r="X1163" i="1"/>
  <c r="AI1162" i="1"/>
  <c r="AE1162" i="1"/>
  <c r="X1162" i="1"/>
  <c r="AI1161" i="1"/>
  <c r="AE1161" i="1"/>
  <c r="X1161" i="1"/>
  <c r="AI1160" i="1"/>
  <c r="AE1160" i="1"/>
  <c r="X1160" i="1"/>
  <c r="AI1159" i="1"/>
  <c r="AE1159" i="1"/>
  <c r="X1159" i="1"/>
  <c r="AI1158" i="1"/>
  <c r="AE1158" i="1"/>
  <c r="X1158" i="1"/>
  <c r="AI1157" i="1"/>
  <c r="AE1157" i="1"/>
  <c r="X1157" i="1"/>
  <c r="AI1156" i="1"/>
  <c r="AE1156" i="1"/>
  <c r="X1156" i="1"/>
  <c r="AI1155" i="1"/>
  <c r="AE1155" i="1"/>
  <c r="X1155" i="1"/>
  <c r="AI1153" i="1"/>
  <c r="AE1153" i="1"/>
  <c r="X1153" i="1"/>
  <c r="AI1152" i="1"/>
  <c r="AE1152" i="1"/>
  <c r="X1152" i="1"/>
  <c r="AI1151" i="1"/>
  <c r="AE1151" i="1"/>
  <c r="X1151" i="1"/>
  <c r="AI1150" i="1"/>
  <c r="AE1150" i="1"/>
  <c r="X1150" i="1"/>
  <c r="AI1149" i="1"/>
  <c r="AE1149" i="1"/>
  <c r="X1149" i="1"/>
  <c r="AI1148" i="1"/>
  <c r="AE1148" i="1"/>
  <c r="X1148" i="1"/>
  <c r="AI1147" i="1"/>
  <c r="AE1147" i="1"/>
  <c r="X1147" i="1"/>
  <c r="AI1146" i="1"/>
  <c r="AE1146" i="1"/>
  <c r="X1146" i="1"/>
  <c r="AI1145" i="1"/>
  <c r="AE1145" i="1"/>
  <c r="X1145" i="1"/>
  <c r="AI1144" i="1"/>
  <c r="AE1144" i="1"/>
  <c r="X1144" i="1"/>
  <c r="AI1143" i="1"/>
  <c r="AE1143" i="1"/>
  <c r="X1143" i="1"/>
  <c r="AI1142" i="1"/>
  <c r="AE1142" i="1"/>
  <c r="X1142" i="1"/>
  <c r="AI1141" i="1"/>
  <c r="AE1141" i="1"/>
  <c r="X1141" i="1"/>
  <c r="AI1140" i="1"/>
  <c r="AE1140" i="1"/>
  <c r="X1140" i="1"/>
  <c r="AI1139" i="1"/>
  <c r="AE1139" i="1"/>
  <c r="X1139" i="1"/>
  <c r="AI1138" i="1"/>
  <c r="AE1138" i="1"/>
  <c r="X1138" i="1"/>
  <c r="AI1137" i="1"/>
  <c r="AE1137" i="1"/>
  <c r="X1137" i="1"/>
  <c r="AI1136" i="1"/>
  <c r="AE1136" i="1"/>
  <c r="X1136" i="1"/>
  <c r="AI1135" i="1"/>
  <c r="AE1135" i="1"/>
  <c r="X1135" i="1"/>
  <c r="AI1134" i="1"/>
  <c r="AE1134" i="1"/>
  <c r="X1134" i="1"/>
  <c r="AI1133" i="1"/>
  <c r="AE1133" i="1"/>
  <c r="X1133" i="1"/>
  <c r="AI1132" i="1"/>
  <c r="AE1132" i="1"/>
  <c r="X1132" i="1"/>
  <c r="AI1131" i="1"/>
  <c r="AE1131" i="1"/>
  <c r="X1131" i="1"/>
  <c r="AI1130" i="1"/>
  <c r="AE1130" i="1"/>
  <c r="X1130" i="1"/>
  <c r="AI1129" i="1"/>
  <c r="AE1129" i="1"/>
  <c r="X1129" i="1"/>
  <c r="AI1128" i="1"/>
  <c r="AE1128" i="1"/>
  <c r="X1128" i="1"/>
  <c r="AI1127" i="1"/>
  <c r="AE1127" i="1"/>
  <c r="X1127" i="1"/>
  <c r="AI1126" i="1"/>
  <c r="AE1126" i="1"/>
  <c r="X1126" i="1"/>
  <c r="AI1125" i="1"/>
  <c r="AE1125" i="1"/>
  <c r="X1125" i="1"/>
  <c r="AI1124" i="1"/>
  <c r="AE1124" i="1"/>
  <c r="X1124" i="1"/>
  <c r="AI1123" i="1"/>
  <c r="AE1123" i="1"/>
  <c r="X1123" i="1"/>
  <c r="AI1122" i="1"/>
  <c r="AE1122" i="1"/>
  <c r="X1122" i="1"/>
  <c r="AI1121" i="1"/>
  <c r="AE1121" i="1"/>
  <c r="X1121" i="1"/>
  <c r="AO1120" i="1"/>
  <c r="AE1120" i="1"/>
  <c r="AO1119" i="1"/>
  <c r="AE1119" i="1"/>
  <c r="AO1118" i="1"/>
  <c r="AE1118" i="1"/>
  <c r="AO1117" i="1"/>
  <c r="AE1117" i="1"/>
  <c r="AO1116" i="1"/>
  <c r="AE1116" i="1"/>
  <c r="AO1115" i="1"/>
  <c r="AE1115" i="1"/>
  <c r="AO1114" i="1"/>
  <c r="AE1114" i="1"/>
  <c r="AO1113" i="1"/>
  <c r="AE1113" i="1"/>
  <c r="AO1112" i="1"/>
  <c r="AE1112" i="1"/>
  <c r="AO1111" i="1"/>
  <c r="AE1111" i="1"/>
  <c r="AO1110" i="1"/>
  <c r="AE1110" i="1"/>
  <c r="AO1109" i="1"/>
  <c r="AE1109" i="1"/>
  <c r="AO1108" i="1"/>
  <c r="AE1108" i="1"/>
  <c r="AO1107" i="1"/>
  <c r="AE1107" i="1"/>
  <c r="AO1106" i="1"/>
  <c r="AE1106" i="1"/>
  <c r="AO1105" i="1"/>
  <c r="AE1105" i="1"/>
  <c r="AO1104" i="1"/>
  <c r="AE1104" i="1"/>
  <c r="AO1103" i="1"/>
  <c r="AE1103" i="1"/>
  <c r="AO1102" i="1"/>
  <c r="AE1102" i="1"/>
  <c r="AO1101" i="1"/>
  <c r="AE1101" i="1"/>
  <c r="AO1100" i="1"/>
  <c r="AE1100" i="1"/>
  <c r="AO1099" i="1"/>
  <c r="AE1099" i="1"/>
  <c r="AO1098" i="1"/>
  <c r="AE1098" i="1"/>
  <c r="AO1097" i="1"/>
  <c r="AE1097" i="1"/>
  <c r="AO1096" i="1"/>
  <c r="AE1096" i="1"/>
  <c r="AO1095" i="1"/>
  <c r="AE1095" i="1"/>
  <c r="AO1094" i="1"/>
  <c r="AE1094" i="1"/>
  <c r="AO1093" i="1"/>
  <c r="AE1093" i="1"/>
  <c r="AO1092" i="1"/>
  <c r="AE1092" i="1"/>
  <c r="AO1091" i="1"/>
  <c r="AE1091" i="1"/>
  <c r="AO1090" i="1"/>
  <c r="AE1090" i="1"/>
  <c r="AO1089" i="1"/>
  <c r="AE1089" i="1"/>
  <c r="AO1088" i="1"/>
  <c r="AE1088" i="1"/>
  <c r="AO1087" i="1"/>
  <c r="AE1087" i="1"/>
  <c r="AO1086" i="1"/>
  <c r="AE1086" i="1"/>
  <c r="AO1085" i="1"/>
  <c r="AE1085" i="1"/>
  <c r="AO1084" i="1"/>
  <c r="AE1084" i="1"/>
  <c r="AO1083" i="1"/>
  <c r="AE1083" i="1"/>
  <c r="AO1082" i="1"/>
  <c r="AE1082" i="1"/>
  <c r="AO1081" i="1"/>
  <c r="AE1081" i="1"/>
  <c r="AO1080" i="1"/>
  <c r="AE1080" i="1"/>
  <c r="AO1079" i="1"/>
  <c r="AE1079" i="1"/>
  <c r="AO1078" i="1"/>
  <c r="AE1078" i="1"/>
  <c r="AO1077" i="1"/>
  <c r="AE1077" i="1"/>
  <c r="AO1076" i="1"/>
  <c r="AE1076" i="1"/>
  <c r="AO1075" i="1"/>
  <c r="AE1075" i="1"/>
  <c r="AO1074" i="1"/>
  <c r="AE1074" i="1"/>
  <c r="AO1073" i="1"/>
  <c r="AE1073" i="1"/>
  <c r="AO1072" i="1"/>
  <c r="AE1072" i="1"/>
  <c r="AO1071" i="1"/>
  <c r="AE1071" i="1"/>
  <c r="AO1070" i="1"/>
  <c r="AE1070" i="1"/>
  <c r="AO1069" i="1"/>
  <c r="AE1069" i="1"/>
  <c r="AO1068" i="1"/>
  <c r="AE1068" i="1"/>
  <c r="AO1067" i="1"/>
  <c r="AE1067" i="1"/>
  <c r="AO1066" i="1"/>
  <c r="AE1066" i="1"/>
  <c r="AO1065" i="1"/>
  <c r="AE1065" i="1"/>
  <c r="AO1064" i="1"/>
  <c r="AE1064" i="1"/>
  <c r="AO1063" i="1"/>
  <c r="AE1063" i="1"/>
  <c r="AO1062" i="1"/>
  <c r="AE1062" i="1"/>
  <c r="AO1061" i="1"/>
  <c r="AE1061" i="1"/>
  <c r="AO1060" i="1"/>
  <c r="AE1060" i="1"/>
  <c r="AO1059" i="1"/>
  <c r="AE1059" i="1"/>
  <c r="AO1058" i="1"/>
  <c r="AE1058" i="1"/>
  <c r="AO1057" i="1"/>
  <c r="AE1057" i="1"/>
  <c r="AO1056" i="1"/>
  <c r="AE1056" i="1"/>
  <c r="AO1055" i="1"/>
  <c r="AE1055" i="1"/>
  <c r="AO1054" i="1"/>
  <c r="AE1054" i="1"/>
  <c r="AO1053" i="1"/>
  <c r="AE1053" i="1"/>
  <c r="AO1052" i="1"/>
  <c r="AE1052" i="1"/>
  <c r="AO1051" i="1"/>
  <c r="AE1051" i="1"/>
  <c r="AO1050" i="1"/>
  <c r="AE1050" i="1"/>
  <c r="AO1049" i="1"/>
  <c r="AE1049" i="1"/>
  <c r="AO1048" i="1"/>
  <c r="AE1048" i="1"/>
  <c r="AO1047" i="1"/>
  <c r="AE1047" i="1"/>
  <c r="AO1046" i="1"/>
  <c r="AE1046" i="1"/>
  <c r="AO1045" i="1"/>
  <c r="AE1045" i="1"/>
  <c r="AO1044" i="1"/>
  <c r="AE1044" i="1"/>
  <c r="AO1043" i="1"/>
  <c r="AE1043" i="1"/>
  <c r="AO1042" i="1"/>
  <c r="AE1042" i="1"/>
  <c r="AO1041" i="1"/>
  <c r="AE1041" i="1"/>
  <c r="AO1040" i="1"/>
  <c r="AE1040" i="1"/>
  <c r="AO1039" i="1"/>
  <c r="AE1039" i="1"/>
  <c r="AO1038" i="1"/>
  <c r="AE1038" i="1"/>
  <c r="AO1037" i="1"/>
  <c r="AE1037" i="1"/>
  <c r="AO1036" i="1"/>
  <c r="AE1036" i="1"/>
  <c r="AO1035" i="1"/>
  <c r="AE1035" i="1"/>
  <c r="AO1034" i="1"/>
  <c r="AE1034" i="1"/>
  <c r="AO1033" i="1"/>
  <c r="AE1033" i="1"/>
  <c r="AO1032" i="1"/>
  <c r="AE1032" i="1"/>
  <c r="AO1031" i="1"/>
  <c r="AE1031" i="1"/>
  <c r="AO1030" i="1"/>
  <c r="AE1030" i="1"/>
  <c r="AO1029" i="1"/>
  <c r="AE1029" i="1"/>
  <c r="AO1028" i="1"/>
  <c r="AE1028" i="1"/>
  <c r="AO1027" i="1"/>
  <c r="AE1027" i="1"/>
  <c r="AO1026" i="1"/>
  <c r="AE1026" i="1"/>
  <c r="AO1025" i="1"/>
  <c r="AE1025" i="1"/>
  <c r="AO1024" i="1"/>
  <c r="AE1024" i="1"/>
  <c r="AO1023" i="1"/>
  <c r="AE1023" i="1"/>
  <c r="AO1022" i="1"/>
  <c r="AE1022" i="1"/>
  <c r="AO1021" i="1"/>
  <c r="AE1021" i="1"/>
  <c r="AO1020" i="1"/>
  <c r="AE1020" i="1"/>
  <c r="AO1019" i="1"/>
  <c r="AE1019" i="1"/>
  <c r="AO1018" i="1"/>
  <c r="AE1018" i="1"/>
  <c r="AO1017" i="1"/>
  <c r="AE1017" i="1"/>
  <c r="AO1016" i="1"/>
  <c r="AE1016" i="1"/>
  <c r="AO1015" i="1"/>
  <c r="AE1015" i="1"/>
  <c r="AO1014" i="1"/>
  <c r="AE1014" i="1"/>
  <c r="AO1013" i="1"/>
  <c r="AE1013" i="1"/>
  <c r="AO1012" i="1"/>
  <c r="AE1012" i="1"/>
  <c r="AO1011" i="1"/>
  <c r="AE1011" i="1"/>
  <c r="AO1010" i="1"/>
  <c r="AE1010" i="1"/>
  <c r="AO1009" i="1"/>
  <c r="AE1009" i="1"/>
  <c r="AO1008" i="1"/>
  <c r="AE1008" i="1"/>
  <c r="AO1007" i="1"/>
  <c r="AE1007" i="1"/>
  <c r="AO1006" i="1"/>
  <c r="AE1006" i="1"/>
  <c r="AO1005" i="1"/>
  <c r="AE1005" i="1"/>
  <c r="AO1004" i="1"/>
  <c r="AE1004" i="1"/>
  <c r="AO1003" i="1"/>
  <c r="AE1003" i="1"/>
  <c r="AO1002" i="1"/>
  <c r="AE1002" i="1"/>
  <c r="AO1001" i="1"/>
  <c r="AE1001" i="1"/>
  <c r="AO1000" i="1"/>
  <c r="AE1000" i="1"/>
  <c r="AO999" i="1"/>
  <c r="AE999" i="1"/>
  <c r="AO998" i="1"/>
  <c r="AE998" i="1"/>
  <c r="AO997" i="1"/>
  <c r="AE997" i="1"/>
  <c r="AO996" i="1"/>
  <c r="AE996" i="1"/>
  <c r="AO995" i="1"/>
  <c r="AE995" i="1"/>
  <c r="AO994" i="1"/>
  <c r="AE994" i="1"/>
  <c r="AO993" i="1"/>
  <c r="AE993" i="1"/>
  <c r="AO992" i="1"/>
  <c r="AE992" i="1"/>
  <c r="AO991" i="1"/>
  <c r="AE991" i="1"/>
  <c r="AO990" i="1"/>
  <c r="AE990" i="1"/>
  <c r="AO989" i="1"/>
  <c r="AE989" i="1"/>
  <c r="AO988" i="1"/>
  <c r="AE988" i="1"/>
  <c r="AO987" i="1"/>
  <c r="AE987" i="1"/>
  <c r="AO986" i="1"/>
  <c r="AE986" i="1"/>
  <c r="AO985" i="1"/>
  <c r="AE985" i="1"/>
  <c r="AO984" i="1"/>
  <c r="AE984" i="1"/>
  <c r="AO983" i="1"/>
  <c r="AE983" i="1"/>
  <c r="AO982" i="1"/>
  <c r="AE982" i="1"/>
  <c r="AO981" i="1"/>
  <c r="AE981" i="1"/>
  <c r="AO980" i="1"/>
  <c r="AE980" i="1"/>
  <c r="AO979" i="1"/>
  <c r="AE979" i="1"/>
  <c r="AO978" i="1"/>
  <c r="AE978" i="1"/>
  <c r="AO977" i="1"/>
  <c r="AE977" i="1"/>
  <c r="AO976" i="1"/>
  <c r="AE976" i="1"/>
  <c r="AO975" i="1"/>
  <c r="AE975" i="1"/>
  <c r="AO974" i="1"/>
  <c r="AE974" i="1"/>
  <c r="AO973" i="1"/>
  <c r="AE973" i="1"/>
  <c r="AO972" i="1"/>
  <c r="AE972" i="1"/>
  <c r="AO971" i="1"/>
  <c r="AE971" i="1"/>
  <c r="AO970" i="1"/>
  <c r="AE970" i="1"/>
  <c r="AO969" i="1"/>
  <c r="AE969" i="1"/>
  <c r="AO968" i="1"/>
  <c r="AE968" i="1"/>
  <c r="AO967" i="1"/>
  <c r="AE967" i="1"/>
  <c r="AO966" i="1"/>
  <c r="AE966" i="1"/>
  <c r="AO965" i="1"/>
  <c r="AE965" i="1"/>
  <c r="AO964" i="1"/>
  <c r="AE964" i="1"/>
  <c r="AO963" i="1"/>
  <c r="AE963" i="1"/>
  <c r="AO962" i="1"/>
  <c r="AE962" i="1"/>
  <c r="AO961" i="1"/>
  <c r="AE961" i="1"/>
  <c r="AO960" i="1"/>
  <c r="AE960" i="1"/>
  <c r="AO959" i="1"/>
  <c r="AE959" i="1"/>
  <c r="AO958" i="1"/>
  <c r="AE958" i="1"/>
  <c r="AO957" i="1"/>
  <c r="AE957" i="1"/>
  <c r="AO956" i="1"/>
  <c r="AE956" i="1"/>
  <c r="AO955" i="1"/>
  <c r="AE955" i="1"/>
  <c r="AO954" i="1"/>
  <c r="AE954" i="1"/>
  <c r="AO953" i="1"/>
  <c r="AE953" i="1"/>
  <c r="AO952" i="1"/>
  <c r="AE952" i="1"/>
  <c r="AO951" i="1"/>
  <c r="AE951" i="1"/>
  <c r="AO950" i="1"/>
  <c r="AE950" i="1"/>
  <c r="X729" i="1"/>
  <c r="X728" i="1"/>
  <c r="X727" i="1"/>
  <c r="X726" i="1"/>
  <c r="X725" i="1"/>
  <c r="X724" i="1"/>
  <c r="X723" i="1"/>
  <c r="X722" i="1"/>
  <c r="X721" i="1"/>
  <c r="X720" i="1"/>
  <c r="X719" i="1"/>
  <c r="X718" i="1"/>
  <c r="X717" i="1"/>
  <c r="X716" i="1"/>
  <c r="X715" i="1"/>
  <c r="X714" i="1"/>
  <c r="X713" i="1"/>
  <c r="X712" i="1"/>
  <c r="X711" i="1"/>
  <c r="X710" i="1"/>
  <c r="X709" i="1"/>
  <c r="X708" i="1"/>
  <c r="X707" i="1"/>
  <c r="X706" i="1"/>
  <c r="X705" i="1"/>
  <c r="X704" i="1"/>
  <c r="X703" i="1"/>
  <c r="X702" i="1"/>
  <c r="X701" i="1"/>
  <c r="X700" i="1"/>
  <c r="X699" i="1"/>
  <c r="X698" i="1"/>
  <c r="X697" i="1"/>
  <c r="X696" i="1"/>
  <c r="X695" i="1"/>
  <c r="X694" i="1"/>
  <c r="X693" i="1"/>
  <c r="X692" i="1"/>
  <c r="X691" i="1"/>
  <c r="X690" i="1"/>
  <c r="X689" i="1"/>
  <c r="X688" i="1"/>
  <c r="X687" i="1"/>
  <c r="X686" i="1"/>
  <c r="X685" i="1"/>
  <c r="X684" i="1"/>
  <c r="X683" i="1"/>
  <c r="X682" i="1"/>
  <c r="X681" i="1"/>
  <c r="X680" i="1"/>
  <c r="X679" i="1"/>
  <c r="X678" i="1"/>
  <c r="X677" i="1"/>
  <c r="X676" i="1"/>
  <c r="X675" i="1"/>
  <c r="X674" i="1"/>
  <c r="X673" i="1"/>
  <c r="X672" i="1"/>
  <c r="X671" i="1"/>
  <c r="X670" i="1"/>
  <c r="X669" i="1"/>
  <c r="X668" i="1"/>
  <c r="X667" i="1"/>
  <c r="X666" i="1"/>
  <c r="X665" i="1"/>
  <c r="X664" i="1"/>
  <c r="X663" i="1"/>
  <c r="X662" i="1"/>
  <c r="X661" i="1"/>
  <c r="X660" i="1"/>
  <c r="X659" i="1"/>
  <c r="X658" i="1"/>
  <c r="X657" i="1"/>
  <c r="X656" i="1"/>
  <c r="X655" i="1"/>
  <c r="X654" i="1"/>
  <c r="X653" i="1"/>
  <c r="X652" i="1"/>
  <c r="X651" i="1"/>
  <c r="X650" i="1"/>
  <c r="X649" i="1"/>
  <c r="X648" i="1"/>
  <c r="X647" i="1"/>
  <c r="X646" i="1"/>
  <c r="X645" i="1"/>
  <c r="X644" i="1"/>
  <c r="X643" i="1"/>
  <c r="X642" i="1"/>
  <c r="X641" i="1"/>
  <c r="X640" i="1"/>
  <c r="X639" i="1"/>
  <c r="X638" i="1"/>
  <c r="X637" i="1"/>
  <c r="X636" i="1"/>
  <c r="X635" i="1"/>
  <c r="X634" i="1"/>
  <c r="X633" i="1"/>
  <c r="X632" i="1"/>
  <c r="X631" i="1"/>
  <c r="X630" i="1"/>
  <c r="X629" i="1"/>
  <c r="X628" i="1"/>
  <c r="X627" i="1"/>
  <c r="X626" i="1"/>
  <c r="X625" i="1"/>
  <c r="X624" i="1"/>
  <c r="X623" i="1"/>
  <c r="X622" i="1"/>
  <c r="X621" i="1"/>
  <c r="X620" i="1"/>
  <c r="X619" i="1"/>
  <c r="X618" i="1"/>
  <c r="X617" i="1"/>
  <c r="X616" i="1"/>
  <c r="X615" i="1"/>
  <c r="X614" i="1"/>
  <c r="X613" i="1"/>
  <c r="X612" i="1"/>
  <c r="X611" i="1"/>
  <c r="X610" i="1"/>
  <c r="X609" i="1"/>
  <c r="X608" i="1"/>
  <c r="X607" i="1"/>
  <c r="X606" i="1"/>
  <c r="X605" i="1"/>
  <c r="X604" i="1"/>
  <c r="X603" i="1"/>
  <c r="X602" i="1"/>
  <c r="X601" i="1"/>
  <c r="X600" i="1"/>
  <c r="X599" i="1"/>
  <c r="X598" i="1"/>
  <c r="X597" i="1"/>
  <c r="AI80" i="1" l="1"/>
  <c r="AI81" i="1"/>
  <c r="AI82" i="1"/>
  <c r="AI83" i="1"/>
  <c r="AI84" i="1"/>
  <c r="AI85" i="1"/>
  <c r="AI86" i="1"/>
  <c r="AI87"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E203" i="1" l="1"/>
  <c r="AI203" i="1"/>
  <c r="AE204" i="1"/>
  <c r="AI204" i="1"/>
  <c r="AE205" i="1"/>
  <c r="AI205" i="1"/>
  <c r="AE206" i="1"/>
  <c r="AI206" i="1"/>
  <c r="AE207" i="1"/>
  <c r="AI207" i="1"/>
  <c r="AE208" i="1"/>
  <c r="AI208" i="1"/>
  <c r="AE209" i="1"/>
  <c r="AI209" i="1"/>
  <c r="AE210" i="1"/>
  <c r="AI210" i="1"/>
  <c r="AE211" i="1"/>
  <c r="AI211" i="1"/>
  <c r="AE212" i="1"/>
  <c r="AI212" i="1"/>
  <c r="AE213" i="1"/>
  <c r="AI213" i="1"/>
  <c r="AE214" i="1"/>
  <c r="AI214" i="1"/>
  <c r="AE215" i="1"/>
  <c r="AI215" i="1"/>
  <c r="AE216" i="1"/>
  <c r="AI216" i="1"/>
  <c r="AE217" i="1"/>
  <c r="AI217" i="1"/>
  <c r="AE218" i="1"/>
  <c r="AI218" i="1"/>
  <c r="AE219" i="1"/>
  <c r="AI219" i="1"/>
  <c r="AE220" i="1"/>
  <c r="AI220" i="1"/>
  <c r="AE221" i="1"/>
  <c r="AI221" i="1"/>
  <c r="AE222" i="1"/>
  <c r="AI222" i="1"/>
  <c r="AE223" i="1"/>
  <c r="AI223" i="1"/>
  <c r="AE224" i="1"/>
  <c r="AI224" i="1"/>
  <c r="AE225" i="1"/>
  <c r="AI225" i="1"/>
  <c r="AE226" i="1"/>
  <c r="AI226" i="1"/>
  <c r="AE227" i="1"/>
  <c r="AI227" i="1"/>
  <c r="AE228" i="1"/>
  <c r="AI228" i="1"/>
  <c r="AE229" i="1"/>
  <c r="AI229" i="1"/>
  <c r="AE230" i="1"/>
  <c r="AI230" i="1"/>
  <c r="AE231" i="1"/>
  <c r="AI231" i="1"/>
  <c r="AE232" i="1"/>
  <c r="AI232" i="1"/>
  <c r="AE233" i="1"/>
  <c r="AI233" i="1"/>
  <c r="AE234" i="1"/>
  <c r="AI234" i="1"/>
  <c r="AE235" i="1"/>
  <c r="AI235" i="1"/>
  <c r="AE236" i="1"/>
  <c r="AI236" i="1"/>
  <c r="AE237" i="1"/>
  <c r="AI237" i="1"/>
  <c r="AE238" i="1"/>
  <c r="AI238" i="1"/>
  <c r="AE239" i="1"/>
  <c r="AI239" i="1"/>
  <c r="AE240" i="1"/>
  <c r="AI240"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AI89" i="1" l="1"/>
  <c r="AI90" i="1"/>
  <c r="AI91" i="1"/>
  <c r="AI92" i="1"/>
  <c r="AI93" i="1"/>
  <c r="AI94" i="1"/>
  <c r="AI95" i="1"/>
  <c r="AI9" i="1" l="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8"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I8" i="1"/>
  <c r="AE8" i="1"/>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alcChain>
</file>

<file path=xl/comments1.xml><?xml version="1.0" encoding="utf-8"?>
<comments xmlns="http://schemas.openxmlformats.org/spreadsheetml/2006/main">
  <authors>
    <author>user</author>
  </authors>
  <commentList>
    <comment ref="S5" authorId="0" shapeId="0">
      <text>
        <r>
          <rPr>
            <b/>
            <sz val="12"/>
            <color indexed="81"/>
            <rFont val="맑은 고딕"/>
            <family val="3"/>
            <charset val="129"/>
            <scheme val="major"/>
          </rPr>
          <t>'23년도 1월 기준으로 급경사지 정비를 위한 공사를 착공하여 작업하고 있는 지구 표기
 - 공사 추진 급경사지는 정비사업 안전점검표 사용</t>
        </r>
      </text>
    </comment>
    <comment ref="AE6" authorId="0" shapeId="0">
      <text>
        <r>
          <rPr>
            <b/>
            <sz val="12"/>
            <color indexed="81"/>
            <rFont val="맑은 고딕"/>
            <family val="2"/>
            <scheme val="major"/>
          </rPr>
          <t>조치 현황 총합이
엑셀의 점검결과 중 "지적 건수(X열)"와 
일치해야함</t>
        </r>
      </text>
    </comment>
    <comment ref="AO6" authorId="0" shapeId="0">
      <text>
        <r>
          <rPr>
            <b/>
            <sz val="12"/>
            <color indexed="81"/>
            <rFont val="맑은 고딕"/>
            <family val="3"/>
            <charset val="129"/>
            <scheme val="major"/>
          </rPr>
          <t>(확인방법) 급경사지정보시스템 - 급경사지 정보 관리 - 급경사지 리스트 중 '급경사지명' 선택하면 '일제조사 정보'에 관리번호 확인 가능</t>
        </r>
      </text>
    </comment>
    <comment ref="AR6" authorId="0" shapeId="0">
      <text>
        <r>
          <rPr>
            <b/>
            <sz val="12"/>
            <color indexed="81"/>
            <rFont val="맑은 고딕"/>
            <family val="3"/>
            <charset val="129"/>
            <scheme val="major"/>
          </rPr>
          <t>비공개에 대한 사유 작성
 * (예시) 사유지로 개인정보보호 차 등</t>
        </r>
      </text>
    </comment>
    <comment ref="AK7" authorId="0" shapeId="0">
      <text>
        <r>
          <rPr>
            <b/>
            <sz val="12"/>
            <color indexed="81"/>
            <rFont val="맑은 고딕"/>
            <family val="3"/>
            <charset val="129"/>
            <scheme val="major"/>
          </rPr>
          <t>조치 중인 건(AJ열)에 대해서만
최종완료 예정일 작성</t>
        </r>
      </text>
    </comment>
    <comment ref="AM7" authorId="0" shapeId="0">
      <text>
        <r>
          <rPr>
            <b/>
            <sz val="12"/>
            <color indexed="81"/>
            <rFont val="맑은 고딕"/>
            <family val="3"/>
            <charset val="129"/>
            <scheme val="major"/>
          </rPr>
          <t>조치</t>
        </r>
        <r>
          <rPr>
            <b/>
            <sz val="12"/>
            <color indexed="81"/>
            <rFont val="맑은 고딕"/>
            <family val="2"/>
            <scheme val="major"/>
          </rPr>
          <t xml:space="preserve"> 예정건(AL열)에 대한 계획 작성
 - 추경 등 예산확보(00월) 후 보수보강 추진
 - 추경 등 예산확보(00월) 후 정밀안전진단 후 보수보강 추진
 - 응급조치 완료, 중장기 계획 수립 후 정비</t>
        </r>
      </text>
    </comment>
    <comment ref="AN7" authorId="0" shapeId="0">
      <text>
        <r>
          <rPr>
            <b/>
            <sz val="12"/>
            <color indexed="81"/>
            <rFont val="맑은 고딕"/>
            <family val="3"/>
            <charset val="129"/>
            <scheme val="major"/>
          </rPr>
          <t>조치 예정건(AL열)에 대한
최종완료 예정시기 작성</t>
        </r>
      </text>
    </comment>
  </commentList>
</comments>
</file>

<file path=xl/sharedStrings.xml><?xml version="1.0" encoding="utf-8"?>
<sst xmlns="http://schemas.openxmlformats.org/spreadsheetml/2006/main" count="61087" uniqueCount="6418">
  <si>
    <t>① 우기 급경사지 안전점검 대상</t>
    <phoneticPr fontId="5" type="noConversion"/>
  </si>
  <si>
    <t>② 급경사지 안전점검(2.14.~4.15.)</t>
    <phoneticPr fontId="5" type="noConversion"/>
  </si>
  <si>
    <t>③ 후속 조치</t>
    <phoneticPr fontId="5" type="noConversion"/>
  </si>
  <si>
    <t>④ 급경사지정보시스템(NDMS) 현행화</t>
    <phoneticPr fontId="5" type="noConversion"/>
  </si>
  <si>
    <t>⑤ 안전점검 결과 공개(인터넷 홈페이지)</t>
    <phoneticPr fontId="5" type="noConversion"/>
  </si>
  <si>
    <t>⑥ 담당현황</t>
    <phoneticPr fontId="5" type="noConversion"/>
  </si>
  <si>
    <t>비고</t>
    <phoneticPr fontId="5" type="noConversion"/>
  </si>
  <si>
    <t>급경사지명</t>
    <phoneticPr fontId="5" type="noConversion"/>
  </si>
  <si>
    <t>위    치</t>
    <phoneticPr fontId="5" type="noConversion"/>
  </si>
  <si>
    <t>용도(비탈면 보호 목적)</t>
    <phoneticPr fontId="5" type="noConversion"/>
  </si>
  <si>
    <t>분류</t>
    <phoneticPr fontId="5" type="noConversion"/>
  </si>
  <si>
    <t>제    원</t>
    <phoneticPr fontId="5" type="noConversion"/>
  </si>
  <si>
    <t>관리기관</t>
    <phoneticPr fontId="5" type="noConversion"/>
  </si>
  <si>
    <r>
      <t>2월 내 우선점검 대상 여부
(</t>
    </r>
    <r>
      <rPr>
        <b/>
        <sz val="12"/>
        <color rgb="FFFF0000"/>
        <rFont val="맑은 고딕"/>
        <family val="3"/>
        <charset val="129"/>
      </rPr>
      <t>선택</t>
    </r>
    <r>
      <rPr>
        <b/>
        <sz val="12"/>
        <color theme="1"/>
        <rFont val="맑은 고딕"/>
        <family val="3"/>
        <charset val="129"/>
      </rPr>
      <t xml:space="preserve"> O, X)</t>
    </r>
    <phoneticPr fontId="5" type="noConversion"/>
  </si>
  <si>
    <r>
      <t>급경사지 정비를 위한 공사 착공 지구 여부
(</t>
    </r>
    <r>
      <rPr>
        <b/>
        <sz val="12"/>
        <color rgb="FFFF0000"/>
        <rFont val="맑은 고딕"/>
        <family val="3"/>
        <charset val="129"/>
      </rPr>
      <t>선택</t>
    </r>
    <r>
      <rPr>
        <b/>
        <sz val="12"/>
        <color theme="1"/>
        <rFont val="맑은 고딕"/>
        <family val="3"/>
        <charset val="129"/>
      </rPr>
      <t xml:space="preserve"> O-행안부 국비지원,
O-타부처 국비지원,
O-자체사업, X)</t>
    </r>
    <phoneticPr fontId="5" type="noConversion"/>
  </si>
  <si>
    <t>점검일자
(MM-DD)</t>
    <phoneticPr fontId="5" type="noConversion"/>
  </si>
  <si>
    <t>점검사진
(사람이 나오는 사진 1컷,
크기는 너비 4cm)</t>
    <phoneticPr fontId="5" type="noConversion"/>
  </si>
  <si>
    <t>계측기</t>
    <phoneticPr fontId="5" type="noConversion"/>
  </si>
  <si>
    <t>점검결과</t>
    <phoneticPr fontId="5" type="noConversion"/>
  </si>
  <si>
    <t>조치 현황(건)</t>
    <phoneticPr fontId="5" type="noConversion"/>
  </si>
  <si>
    <t>조치 현황 중 "미완료" 건에 대한 진행사항 또는 조치계획</t>
    <phoneticPr fontId="5" type="noConversion"/>
  </si>
  <si>
    <t>시·도</t>
    <phoneticPr fontId="5" type="noConversion"/>
  </si>
  <si>
    <t>시.군.구</t>
    <phoneticPr fontId="5" type="noConversion"/>
  </si>
  <si>
    <t>읍·면·동</t>
    <phoneticPr fontId="5" type="noConversion"/>
  </si>
  <si>
    <t>리·동</t>
    <phoneticPr fontId="5" type="noConversion"/>
  </si>
  <si>
    <t>지번</t>
    <phoneticPr fontId="5" type="noConversion"/>
  </si>
  <si>
    <r>
      <t>종류
(</t>
    </r>
    <r>
      <rPr>
        <b/>
        <sz val="12"/>
        <color rgb="FFFF0000"/>
        <rFont val="맑은 고딕"/>
        <family val="3"/>
        <charset val="129"/>
      </rPr>
      <t>선택</t>
    </r>
    <r>
      <rPr>
        <b/>
        <sz val="12"/>
        <color theme="1"/>
        <rFont val="맑은 고딕"/>
        <family val="3"/>
        <charset val="129"/>
      </rPr>
      <t>)</t>
    </r>
    <phoneticPr fontId="5" type="noConversion"/>
  </si>
  <si>
    <t>종류 중 기타 선택 시 
상세작성</t>
    <phoneticPr fontId="5" type="noConversion"/>
  </si>
  <si>
    <r>
      <t>유형
(</t>
    </r>
    <r>
      <rPr>
        <b/>
        <sz val="12"/>
        <color rgb="FFFF0000"/>
        <rFont val="맑은 고딕"/>
        <family val="3"/>
        <charset val="129"/>
      </rPr>
      <t>선택</t>
    </r>
    <r>
      <rPr>
        <b/>
        <sz val="12"/>
        <color theme="1"/>
        <rFont val="맑은 고딕"/>
        <family val="3"/>
        <charset val="129"/>
      </rPr>
      <t>)</t>
    </r>
    <phoneticPr fontId="5" type="noConversion"/>
  </si>
  <si>
    <r>
      <t>구조
(</t>
    </r>
    <r>
      <rPr>
        <b/>
        <sz val="12"/>
        <color rgb="FFFF0000"/>
        <rFont val="맑은 고딕"/>
        <family val="3"/>
        <charset val="129"/>
      </rPr>
      <t>선택</t>
    </r>
    <r>
      <rPr>
        <b/>
        <sz val="12"/>
        <color theme="1"/>
        <rFont val="맑은 고딕"/>
        <family val="3"/>
        <charset val="129"/>
      </rPr>
      <t>)</t>
    </r>
    <phoneticPr fontId="5" type="noConversion"/>
  </si>
  <si>
    <t>길이(m)</t>
    <phoneticPr fontId="5" type="noConversion"/>
  </si>
  <si>
    <t>높이(m)</t>
    <phoneticPr fontId="5" type="noConversion"/>
  </si>
  <si>
    <t>경사(°)</t>
    <phoneticPr fontId="5" type="noConversion"/>
  </si>
  <si>
    <r>
      <t>관리기관
(</t>
    </r>
    <r>
      <rPr>
        <b/>
        <sz val="12"/>
        <color rgb="FFFF0000"/>
        <rFont val="맑은 고딕"/>
        <family val="3"/>
        <charset val="129"/>
      </rPr>
      <t>선택</t>
    </r>
    <r>
      <rPr>
        <b/>
        <sz val="12"/>
        <color theme="1"/>
        <rFont val="맑은 고딕"/>
        <family val="3"/>
        <charset val="129"/>
      </rPr>
      <t>)</t>
    </r>
    <phoneticPr fontId="5" type="noConversion"/>
  </si>
  <si>
    <t>소유자·점유자, 관계인</t>
    <phoneticPr fontId="5" type="noConversion"/>
  </si>
  <si>
    <r>
      <t xml:space="preserve">공공/민간
</t>
    </r>
    <r>
      <rPr>
        <b/>
        <sz val="12"/>
        <color rgb="FFFF0000"/>
        <rFont val="맑은 고딕"/>
        <family val="3"/>
        <charset val="129"/>
      </rPr>
      <t>(선택</t>
    </r>
    <r>
      <rPr>
        <b/>
        <sz val="12"/>
        <color theme="1"/>
        <rFont val="맑은 고딕"/>
        <family val="3"/>
        <charset val="129"/>
      </rPr>
      <t>)</t>
    </r>
    <phoneticPr fontId="5" type="noConversion"/>
  </si>
  <si>
    <r>
      <t>계측기 설치 여부
(</t>
    </r>
    <r>
      <rPr>
        <b/>
        <sz val="12"/>
        <color rgb="FFFF0000"/>
        <rFont val="맑은 고딕"/>
        <family val="3"/>
        <charset val="129"/>
      </rPr>
      <t>선택</t>
    </r>
    <r>
      <rPr>
        <b/>
        <sz val="12"/>
        <color theme="1"/>
        <rFont val="맑은 고딕"/>
        <family val="3"/>
        <charset val="129"/>
      </rPr>
      <t xml:space="preserve"> O, X)</t>
    </r>
    <phoneticPr fontId="5" type="noConversion"/>
  </si>
  <si>
    <r>
      <t>계측기 설치가 되었다면,
설치 시 예산 지원형태
(</t>
    </r>
    <r>
      <rPr>
        <b/>
        <sz val="12"/>
        <color rgb="FFFF0000"/>
        <rFont val="맑은 고딕"/>
        <family val="3"/>
        <charset val="129"/>
      </rPr>
      <t>선택</t>
    </r>
    <r>
      <rPr>
        <b/>
        <sz val="12"/>
        <color theme="1"/>
        <rFont val="맑은 고딕"/>
        <family val="3"/>
        <charset val="129"/>
      </rPr>
      <t xml:space="preserve"> 국비(조기경보),
국비(특교세), 자체)</t>
    </r>
    <phoneticPr fontId="5" type="noConversion"/>
  </si>
  <si>
    <t>지적 건수(건)
(A+B+C+D)</t>
    <phoneticPr fontId="5" type="noConversion"/>
  </si>
  <si>
    <t>지적내용
(전체 기재)</t>
    <phoneticPr fontId="5" type="noConversion"/>
  </si>
  <si>
    <r>
      <t>조치 유형
(</t>
    </r>
    <r>
      <rPr>
        <b/>
        <sz val="12"/>
        <color rgb="FFFF0000"/>
        <rFont val="맑은 고딕"/>
        <family val="3"/>
        <charset val="129"/>
      </rPr>
      <t xml:space="preserve">선택 </t>
    </r>
    <r>
      <rPr>
        <b/>
        <sz val="12"/>
        <color theme="1"/>
        <rFont val="맑은 고딕"/>
        <family val="3"/>
        <charset val="129"/>
      </rPr>
      <t>현장조치, 보수보강, 정밀안전진단, 긴급안전조치)</t>
    </r>
    <phoneticPr fontId="5" type="noConversion"/>
  </si>
  <si>
    <t>계
(A+B+C)</t>
    <phoneticPr fontId="5" type="noConversion"/>
  </si>
  <si>
    <t>완료
(A)</t>
    <phoneticPr fontId="5" type="noConversion"/>
  </si>
  <si>
    <t>미완료
(B)</t>
    <phoneticPr fontId="5" type="noConversion"/>
  </si>
  <si>
    <t>관계인 안전점검 결과 통보
(C)</t>
    <phoneticPr fontId="5" type="noConversion"/>
  </si>
  <si>
    <t>계(건, A+B)</t>
    <phoneticPr fontId="5" type="noConversion"/>
  </si>
  <si>
    <t>조치 중(건, A)</t>
    <phoneticPr fontId="5" type="noConversion"/>
  </si>
  <si>
    <t>조치 예정(건, B)</t>
    <phoneticPr fontId="5" type="noConversion"/>
  </si>
  <si>
    <t>관리번호</t>
    <phoneticPr fontId="5" type="noConversion"/>
  </si>
  <si>
    <t>급경사지 정보시스템
점검결과 입력일
(MM-DD)</t>
    <phoneticPr fontId="5" type="noConversion"/>
  </si>
  <si>
    <r>
      <t>공개여부
(</t>
    </r>
    <r>
      <rPr>
        <b/>
        <sz val="12"/>
        <color rgb="FFFF0000"/>
        <rFont val="맑은 고딕"/>
        <family val="3"/>
        <charset val="129"/>
      </rPr>
      <t>선택</t>
    </r>
    <r>
      <rPr>
        <b/>
        <sz val="12"/>
        <color theme="1"/>
        <rFont val="맑은 고딕"/>
        <family val="3"/>
        <charset val="129"/>
      </rPr>
      <t xml:space="preserve"> 공개, 비공개)</t>
    </r>
    <phoneticPr fontId="5" type="noConversion"/>
  </si>
  <si>
    <t>비공개 시 사유</t>
    <phoneticPr fontId="5" type="noConversion"/>
  </si>
  <si>
    <t>공개일
(MM-DD)</t>
    <phoneticPr fontId="5" type="noConversion"/>
  </si>
  <si>
    <t>부서명</t>
  </si>
  <si>
    <t>담당자</t>
  </si>
  <si>
    <t>전화번호
(행정전화)</t>
    <phoneticPr fontId="5" type="noConversion"/>
  </si>
  <si>
    <t>비탈면(자연, 인공) 상태
(A)</t>
    <phoneticPr fontId="5" type="noConversion"/>
  </si>
  <si>
    <t>비탈면 시설물 상태
(B)</t>
    <phoneticPr fontId="5" type="noConversion"/>
  </si>
  <si>
    <t>옹벽 및 축대 상태
(C)</t>
    <phoneticPr fontId="5" type="noConversion"/>
  </si>
  <si>
    <t>공사장 안전실태
(D)</t>
    <phoneticPr fontId="5" type="noConversion"/>
  </si>
  <si>
    <t>완료 예정일
(~M월)</t>
    <phoneticPr fontId="5" type="noConversion"/>
  </si>
  <si>
    <t>조치계획</t>
    <phoneticPr fontId="5" type="noConversion"/>
  </si>
  <si>
    <t>완료 예정시기
('00.00월)</t>
    <phoneticPr fontId="5" type="noConversion"/>
  </si>
  <si>
    <t>인공</t>
  </si>
  <si>
    <t>토사</t>
    <phoneticPr fontId="11" type="noConversion"/>
  </si>
  <si>
    <t>O</t>
  </si>
  <si>
    <t>X</t>
  </si>
  <si>
    <t>공개</t>
  </si>
  <si>
    <t>경춘선1</t>
    <phoneticPr fontId="5" type="noConversion"/>
  </si>
  <si>
    <t>서울시</t>
    <phoneticPr fontId="3" type="noConversion"/>
  </si>
  <si>
    <t>중랑구</t>
    <phoneticPr fontId="5" type="noConversion"/>
  </si>
  <si>
    <t>망우동</t>
    <phoneticPr fontId="5" type="noConversion"/>
  </si>
  <si>
    <t>산12-3, 산17-2, 산14-2</t>
    <phoneticPr fontId="5" type="noConversion"/>
  </si>
  <si>
    <t>철도</t>
    <phoneticPr fontId="5" type="noConversion"/>
  </si>
  <si>
    <t>국가철도공단</t>
    <phoneticPr fontId="11" type="noConversion"/>
  </si>
  <si>
    <t>국가철도공단</t>
    <phoneticPr fontId="5" type="noConversion"/>
  </si>
  <si>
    <t>공공</t>
    <phoneticPr fontId="11" type="noConversion"/>
  </si>
  <si>
    <t>경춘선3</t>
    <phoneticPr fontId="5" type="noConversion"/>
  </si>
  <si>
    <t>경기도</t>
    <phoneticPr fontId="5" type="noConversion"/>
  </si>
  <si>
    <t>남양주시</t>
    <phoneticPr fontId="5" type="noConversion"/>
  </si>
  <si>
    <t>퇴계원면</t>
    <phoneticPr fontId="5" type="noConversion"/>
  </si>
  <si>
    <t>퇴계원리</t>
    <phoneticPr fontId="5" type="noConversion"/>
  </si>
  <si>
    <t>산74-22, 359-44</t>
    <phoneticPr fontId="5" type="noConversion"/>
  </si>
  <si>
    <t>인공</t>
    <phoneticPr fontId="5" type="noConversion"/>
  </si>
  <si>
    <t>토사</t>
    <phoneticPr fontId="5" type="noConversion"/>
  </si>
  <si>
    <t>공공</t>
    <phoneticPr fontId="5" type="noConversion"/>
  </si>
  <si>
    <t>경춘선4</t>
    <phoneticPr fontId="5" type="noConversion"/>
  </si>
  <si>
    <t>진건읍</t>
    <phoneticPr fontId="5" type="noConversion"/>
  </si>
  <si>
    <t>사능리</t>
    <phoneticPr fontId="5" type="noConversion"/>
  </si>
  <si>
    <t>산71-15</t>
    <phoneticPr fontId="5" type="noConversion"/>
  </si>
  <si>
    <t>경춘선5</t>
    <phoneticPr fontId="5" type="noConversion"/>
  </si>
  <si>
    <t>금곡동</t>
    <phoneticPr fontId="5" type="noConversion"/>
  </si>
  <si>
    <t>산65-6, 산66-1, 산83-7</t>
    <phoneticPr fontId="5" type="noConversion"/>
  </si>
  <si>
    <t>경춘선6</t>
    <phoneticPr fontId="5" type="noConversion"/>
  </si>
  <si>
    <t>산34-1</t>
    <phoneticPr fontId="5" type="noConversion"/>
  </si>
  <si>
    <t>경춘선7</t>
    <phoneticPr fontId="5" type="noConversion"/>
  </si>
  <si>
    <t>화도읍</t>
    <phoneticPr fontId="5" type="noConversion"/>
  </si>
  <si>
    <t>묵현리</t>
    <phoneticPr fontId="5" type="noConversion"/>
  </si>
  <si>
    <t>320-28, 316-2</t>
    <phoneticPr fontId="5" type="noConversion"/>
  </si>
  <si>
    <t>경춘선8</t>
    <phoneticPr fontId="5" type="noConversion"/>
  </si>
  <si>
    <t>월산리</t>
    <phoneticPr fontId="5" type="noConversion"/>
  </si>
  <si>
    <t>414-7, 414-8</t>
    <phoneticPr fontId="5" type="noConversion"/>
  </si>
  <si>
    <t>경춘선9</t>
    <phoneticPr fontId="5" type="noConversion"/>
  </si>
  <si>
    <t>산56-3, 답내리 산22-9</t>
    <phoneticPr fontId="5" type="noConversion"/>
  </si>
  <si>
    <t>경춘선10</t>
    <phoneticPr fontId="5" type="noConversion"/>
  </si>
  <si>
    <t>가평군</t>
    <phoneticPr fontId="5" type="noConversion"/>
  </si>
  <si>
    <t>청평면</t>
    <phoneticPr fontId="5" type="noConversion"/>
  </si>
  <si>
    <t>상천리</t>
    <phoneticPr fontId="5" type="noConversion"/>
  </si>
  <si>
    <t>1214-3, 산408-1</t>
    <phoneticPr fontId="5" type="noConversion"/>
  </si>
  <si>
    <t>경춘선11</t>
    <phoneticPr fontId="5" type="noConversion"/>
  </si>
  <si>
    <t>경춘선12</t>
    <phoneticPr fontId="5" type="noConversion"/>
  </si>
  <si>
    <t>가평읍</t>
    <phoneticPr fontId="5" type="noConversion"/>
  </si>
  <si>
    <t>하색리</t>
    <phoneticPr fontId="5" type="noConversion"/>
  </si>
  <si>
    <t>154-8, 154-9</t>
    <phoneticPr fontId="5" type="noConversion"/>
  </si>
  <si>
    <t>경춘선13</t>
    <phoneticPr fontId="5" type="noConversion"/>
  </si>
  <si>
    <t>산11-9, 산192-1</t>
    <phoneticPr fontId="5" type="noConversion"/>
  </si>
  <si>
    <t>경춘선14</t>
    <phoneticPr fontId="5" type="noConversion"/>
  </si>
  <si>
    <t>달전리</t>
    <phoneticPr fontId="5" type="noConversion"/>
  </si>
  <si>
    <t>557-3</t>
    <phoneticPr fontId="5" type="noConversion"/>
  </si>
  <si>
    <t>경춘선15</t>
    <phoneticPr fontId="5" type="noConversion"/>
  </si>
  <si>
    <t>557-4</t>
    <phoneticPr fontId="5" type="noConversion"/>
  </si>
  <si>
    <t>경춘선16</t>
    <phoneticPr fontId="5" type="noConversion"/>
  </si>
  <si>
    <r>
      <t>557-5</t>
    </r>
    <r>
      <rPr>
        <sz val="11"/>
        <color theme="1"/>
        <rFont val="맑은 고딕"/>
        <family val="2"/>
        <charset val="129"/>
        <scheme val="minor"/>
      </rPr>
      <t/>
    </r>
  </si>
  <si>
    <t>경춘선17</t>
    <phoneticPr fontId="5" type="noConversion"/>
  </si>
  <si>
    <t>강원도</t>
    <phoneticPr fontId="5" type="noConversion"/>
  </si>
  <si>
    <t>춘천시</t>
    <phoneticPr fontId="5" type="noConversion"/>
  </si>
  <si>
    <t>남산면</t>
    <phoneticPr fontId="5" type="noConversion"/>
  </si>
  <si>
    <t>방곡리</t>
    <phoneticPr fontId="5" type="noConversion"/>
  </si>
  <si>
    <t>산67-1, 산71-4</t>
    <phoneticPr fontId="5" type="noConversion"/>
  </si>
  <si>
    <t>경춘선18</t>
    <phoneticPr fontId="5" type="noConversion"/>
  </si>
  <si>
    <t>신동면</t>
    <phoneticPr fontId="5" type="noConversion"/>
  </si>
  <si>
    <t>증리</t>
    <phoneticPr fontId="5" type="noConversion"/>
  </si>
  <si>
    <t>산92-9, 산94-1</t>
    <phoneticPr fontId="5" type="noConversion"/>
  </si>
  <si>
    <t>경춘선19</t>
    <phoneticPr fontId="5" type="noConversion"/>
  </si>
  <si>
    <t>654-12, 산34-1</t>
    <phoneticPr fontId="5" type="noConversion"/>
  </si>
  <si>
    <t>경춘선20</t>
    <phoneticPr fontId="5" type="noConversion"/>
  </si>
  <si>
    <t>654-15, 산38-2</t>
    <phoneticPr fontId="5" type="noConversion"/>
  </si>
  <si>
    <t>경춘선21</t>
    <phoneticPr fontId="5" type="noConversion"/>
  </si>
  <si>
    <t>654-14, 672-3, 산38-2</t>
    <phoneticPr fontId="5" type="noConversion"/>
  </si>
  <si>
    <t>경춘선22</t>
    <phoneticPr fontId="5" type="noConversion"/>
  </si>
  <si>
    <t>퇴계동</t>
    <phoneticPr fontId="5" type="noConversion"/>
  </si>
  <si>
    <t>산15-3, 산25-4</t>
    <phoneticPr fontId="5" type="noConversion"/>
  </si>
  <si>
    <t>경춘선23</t>
    <phoneticPr fontId="5" type="noConversion"/>
  </si>
  <si>
    <t>산27-3, 산29-4</t>
    <phoneticPr fontId="5" type="noConversion"/>
  </si>
  <si>
    <t>경원선5</t>
    <phoneticPr fontId="5" type="noConversion"/>
  </si>
  <si>
    <t>양주시</t>
    <phoneticPr fontId="5" type="noConversion"/>
  </si>
  <si>
    <t>남방동</t>
    <phoneticPr fontId="5" type="noConversion"/>
  </si>
  <si>
    <t>94-1</t>
    <phoneticPr fontId="5" type="noConversion"/>
  </si>
  <si>
    <t>옹벽</t>
    <phoneticPr fontId="5" type="noConversion"/>
  </si>
  <si>
    <t>경원선6</t>
    <phoneticPr fontId="5" type="noConversion"/>
  </si>
  <si>
    <t>경원선7</t>
    <phoneticPr fontId="5" type="noConversion"/>
  </si>
  <si>
    <t>덕정동</t>
    <phoneticPr fontId="5" type="noConversion"/>
  </si>
  <si>
    <t>350-271</t>
    <phoneticPr fontId="5" type="noConversion"/>
  </si>
  <si>
    <t>경원선8</t>
    <phoneticPr fontId="5" type="noConversion"/>
  </si>
  <si>
    <t>경원선9</t>
    <phoneticPr fontId="5" type="noConversion"/>
  </si>
  <si>
    <t>350-273</t>
    <phoneticPr fontId="5" type="noConversion"/>
  </si>
  <si>
    <t>경원선10</t>
    <phoneticPr fontId="5" type="noConversion"/>
  </si>
  <si>
    <t>경원선12</t>
    <phoneticPr fontId="5" type="noConversion"/>
  </si>
  <si>
    <t>연천군</t>
    <phoneticPr fontId="5" type="noConversion"/>
  </si>
  <si>
    <t>전곡면</t>
    <phoneticPr fontId="5" type="noConversion"/>
  </si>
  <si>
    <t>전곡리</t>
    <phoneticPr fontId="5" type="noConversion"/>
  </si>
  <si>
    <t>85-9</t>
    <phoneticPr fontId="5" type="noConversion"/>
  </si>
  <si>
    <t>자연</t>
  </si>
  <si>
    <t>복합</t>
    <phoneticPr fontId="5" type="noConversion"/>
  </si>
  <si>
    <t>경원선15</t>
    <phoneticPr fontId="5" type="noConversion"/>
  </si>
  <si>
    <t>연천읍</t>
    <phoneticPr fontId="5" type="noConversion"/>
  </si>
  <si>
    <t>현가리</t>
    <phoneticPr fontId="5" type="noConversion"/>
  </si>
  <si>
    <t>산69</t>
    <phoneticPr fontId="5" type="noConversion"/>
  </si>
  <si>
    <t>경원선16</t>
    <phoneticPr fontId="5" type="noConversion"/>
  </si>
  <si>
    <t>와초리</t>
    <phoneticPr fontId="5" type="noConversion"/>
  </si>
  <si>
    <t>산122</t>
    <phoneticPr fontId="5" type="noConversion"/>
  </si>
  <si>
    <t>경원선17</t>
    <phoneticPr fontId="5" type="noConversion"/>
  </si>
  <si>
    <t>대광리</t>
    <phoneticPr fontId="5" type="noConversion"/>
  </si>
  <si>
    <t>685-2</t>
    <phoneticPr fontId="5" type="noConversion"/>
  </si>
  <si>
    <t>수도권본부 중앙선1</t>
  </si>
  <si>
    <t>경기</t>
    <phoneticPr fontId="5" type="noConversion"/>
  </si>
  <si>
    <t>남양주</t>
  </si>
  <si>
    <t>이패동</t>
    <phoneticPr fontId="16" type="noConversion"/>
  </si>
  <si>
    <t>490-23</t>
    <phoneticPr fontId="16" type="noConversion"/>
  </si>
  <si>
    <t>철도</t>
  </si>
  <si>
    <t>복합</t>
  </si>
  <si>
    <t>수도권본부 중앙선2</t>
  </si>
  <si>
    <t>수도권본부 중앙선3</t>
  </si>
  <si>
    <t>삼패동</t>
    <phoneticPr fontId="3" type="noConversion"/>
  </si>
  <si>
    <t>289-3, 산43-36, 산43-38</t>
    <phoneticPr fontId="3" type="noConversion"/>
  </si>
  <si>
    <t>수도권본부 중앙선4</t>
    <phoneticPr fontId="5" type="noConversion"/>
  </si>
  <si>
    <t>산 43-36, 산43-38</t>
    <phoneticPr fontId="3" type="noConversion"/>
  </si>
  <si>
    <t>수도권본부 중앙선5</t>
  </si>
  <si>
    <t>산 29-44</t>
    <phoneticPr fontId="16" type="noConversion"/>
  </si>
  <si>
    <t>수도권본부 중앙선6</t>
  </si>
  <si>
    <t>와부읍</t>
  </si>
  <si>
    <t>도곡리</t>
    <phoneticPr fontId="3" type="noConversion"/>
  </si>
  <si>
    <t>도곡리 산151-28</t>
  </si>
  <si>
    <t>수도권본부 중앙선7</t>
  </si>
  <si>
    <t>수도권본부 중앙선8</t>
  </si>
  <si>
    <t>도곡리 산193-26</t>
  </si>
  <si>
    <t>수도권본부 중앙선9</t>
  </si>
  <si>
    <t>수도권본부 중앙선10</t>
  </si>
  <si>
    <t>도곡리 산191-16</t>
  </si>
  <si>
    <t>수도권본부 중앙선11</t>
  </si>
  <si>
    <t>팔당리</t>
    <phoneticPr fontId="3" type="noConversion"/>
  </si>
  <si>
    <t>팔당리 산142-18</t>
  </si>
  <si>
    <t>수도권본부 중앙선12</t>
  </si>
  <si>
    <t>조안면</t>
  </si>
  <si>
    <t>진중리</t>
    <phoneticPr fontId="3" type="noConversion"/>
  </si>
  <si>
    <t>진중리 482-1</t>
  </si>
  <si>
    <t>수도권본부 중앙선13</t>
  </si>
  <si>
    <t>양평군</t>
    <phoneticPr fontId="3" type="noConversion"/>
  </si>
  <si>
    <t>양서면</t>
    <phoneticPr fontId="3" type="noConversion"/>
  </si>
  <si>
    <t>응담리</t>
    <phoneticPr fontId="3" type="noConversion"/>
  </si>
  <si>
    <t>용담리 산5-8</t>
  </si>
  <si>
    <t>수도권본부 중앙선14</t>
  </si>
  <si>
    <t>양평군</t>
  </si>
  <si>
    <t>신원리</t>
    <phoneticPr fontId="3" type="noConversion"/>
  </si>
  <si>
    <t>신원리 산127-13</t>
  </si>
  <si>
    <t>수도권본부 중앙선15</t>
  </si>
  <si>
    <t>수도권본부 중앙선16</t>
  </si>
  <si>
    <t>국수리</t>
    <phoneticPr fontId="3" type="noConversion"/>
  </si>
  <si>
    <t>국수리 산53-4</t>
  </si>
  <si>
    <t>수도권본부 중앙선17</t>
  </si>
  <si>
    <t>복포리</t>
    <phoneticPr fontId="3" type="noConversion"/>
  </si>
  <si>
    <t>복포리 산53-16</t>
  </si>
  <si>
    <t>수도권본부 중앙선18</t>
  </si>
  <si>
    <t>수도권본부 중앙선19</t>
  </si>
  <si>
    <t>옥천면</t>
    <phoneticPr fontId="3" type="noConversion"/>
  </si>
  <si>
    <t>아신리</t>
    <phoneticPr fontId="3" type="noConversion"/>
  </si>
  <si>
    <t>아신리 산135-12</t>
  </si>
  <si>
    <t>수도권본부 중앙선20</t>
  </si>
  <si>
    <t>수도권본부 중앙선21</t>
  </si>
  <si>
    <t>아신리 산 107-7</t>
    <phoneticPr fontId="3" type="noConversion"/>
  </si>
  <si>
    <t>수도권본부 중앙선22</t>
  </si>
  <si>
    <t>양평읍</t>
  </si>
  <si>
    <t>양근리</t>
    <phoneticPr fontId="3" type="noConversion"/>
  </si>
  <si>
    <t>양근리 246-7</t>
    <phoneticPr fontId="16" type="noConversion"/>
  </si>
  <si>
    <t>수도권본부 중앙선23</t>
  </si>
  <si>
    <t>도곡리 산128-5</t>
  </si>
  <si>
    <t>수도권본부 중앙선24</t>
  </si>
  <si>
    <t>수도권본부 중앙선25</t>
  </si>
  <si>
    <t>도곡리 산27-6</t>
    <phoneticPr fontId="3" type="noConversion"/>
  </si>
  <si>
    <t>수도권본부 중앙선26</t>
  </si>
  <si>
    <t>도곡리 35-13</t>
  </si>
  <si>
    <t>수도권본부 중앙선27</t>
  </si>
  <si>
    <t>지평면</t>
    <phoneticPr fontId="3" type="noConversion"/>
  </si>
  <si>
    <t>송현리</t>
    <phoneticPr fontId="3" type="noConversion"/>
  </si>
  <si>
    <t>송현리 404-8</t>
  </si>
  <si>
    <t>수도권본부 중앙선28</t>
  </si>
  <si>
    <t>수도권본부 경원선1</t>
  </si>
  <si>
    <t>서울</t>
  </si>
  <si>
    <t>성동구</t>
  </si>
  <si>
    <t>응봉동</t>
  </si>
  <si>
    <t>193-223</t>
  </si>
  <si>
    <t>토사</t>
  </si>
  <si>
    <t>수도권본부 경원선2</t>
  </si>
  <si>
    <t>수도권본부 경원선3</t>
  </si>
  <si>
    <t>동대문구</t>
  </si>
  <si>
    <t>휘경동</t>
  </si>
  <si>
    <t>수도권본부 경원선4</t>
  </si>
  <si>
    <t>수도권본부 경강선1</t>
  </si>
  <si>
    <t>경기</t>
  </si>
  <si>
    <t>이천시</t>
  </si>
  <si>
    <t>증일동</t>
  </si>
  <si>
    <t>60-7, 61-3</t>
    <phoneticPr fontId="3" type="noConversion"/>
  </si>
  <si>
    <t>국가철도공단</t>
  </si>
  <si>
    <t>공공</t>
    <phoneticPr fontId="3" type="noConversion"/>
  </si>
  <si>
    <t>수도권본부 경강선2</t>
  </si>
  <si>
    <t>여주시</t>
  </si>
  <si>
    <t>능서면</t>
  </si>
  <si>
    <t>신지리</t>
    <phoneticPr fontId="3" type="noConversion"/>
  </si>
  <si>
    <t>신지리 85-12</t>
  </si>
  <si>
    <t>수도권본부 경부선1</t>
  </si>
  <si>
    <t xml:space="preserve">서울 </t>
  </si>
  <si>
    <t>금천구</t>
  </si>
  <si>
    <t>시흥동</t>
  </si>
  <si>
    <t>1002-2</t>
  </si>
  <si>
    <t>토지</t>
  </si>
  <si>
    <t>공공</t>
  </si>
  <si>
    <t>수도권본부 경부선2</t>
  </si>
  <si>
    <t>안양시 만안구</t>
    <phoneticPr fontId="3" type="noConversion"/>
  </si>
  <si>
    <t>석수동</t>
  </si>
  <si>
    <t>산123-4</t>
  </si>
  <si>
    <t>수도권본부 경부선3</t>
  </si>
  <si>
    <t>군포시</t>
  </si>
  <si>
    <t>당정동</t>
  </si>
  <si>
    <t>777-1</t>
  </si>
  <si>
    <t>수도권본부 경부선4</t>
  </si>
  <si>
    <t>의왕시</t>
  </si>
  <si>
    <t>월암동</t>
  </si>
  <si>
    <t>274-2</t>
  </si>
  <si>
    <t>수도권본부 경부선5</t>
  </si>
  <si>
    <t>오산시</t>
  </si>
  <si>
    <t>세교동</t>
  </si>
  <si>
    <t>산12-18</t>
  </si>
  <si>
    <t>수도권본부 교외선1</t>
  </si>
  <si>
    <t>양주시</t>
    <phoneticPr fontId="3" type="noConversion"/>
  </si>
  <si>
    <t>장흥면</t>
  </si>
  <si>
    <t>일영리</t>
    <phoneticPr fontId="3" type="noConversion"/>
  </si>
  <si>
    <t>일영리 산16-13</t>
  </si>
  <si>
    <t>수도권본부 교외선2</t>
  </si>
  <si>
    <t>수도권본부 교외선3</t>
  </si>
  <si>
    <t>울대리</t>
    <phoneticPr fontId="3" type="noConversion"/>
  </si>
  <si>
    <t>울대리 84-14</t>
    <phoneticPr fontId="3" type="noConversion"/>
  </si>
  <si>
    <t>수도권본부 교외선4</t>
  </si>
  <si>
    <t>울대리 65-4</t>
  </si>
  <si>
    <t>수도권본부 교외선5</t>
  </si>
  <si>
    <t>의정부</t>
  </si>
  <si>
    <t>가능동</t>
  </si>
  <si>
    <t>산66-2</t>
  </si>
  <si>
    <t>수도권본부 교외선6</t>
  </si>
  <si>
    <t>산67-3</t>
  </si>
  <si>
    <t>수도권본부 교외선7</t>
  </si>
  <si>
    <t>수도권본부 교외선8</t>
  </si>
  <si>
    <t>수도권본부 교외선9</t>
  </si>
  <si>
    <t>울대리 산19-2</t>
  </si>
  <si>
    <t>수도권본부 경인선1</t>
  </si>
  <si>
    <t>인천</t>
  </si>
  <si>
    <t>부평</t>
  </si>
  <si>
    <t>십정동</t>
  </si>
  <si>
    <t>541-1</t>
  </si>
  <si>
    <t>옹벽</t>
  </si>
  <si>
    <t>수도권본부 경인선2</t>
  </si>
  <si>
    <t>수도권본부 경인선3</t>
  </si>
  <si>
    <t>미추홀</t>
    <phoneticPr fontId="3" type="noConversion"/>
  </si>
  <si>
    <t>도화동</t>
  </si>
  <si>
    <t>644</t>
  </si>
  <si>
    <t>수도권본부 경인선4</t>
  </si>
  <si>
    <t>동</t>
  </si>
  <si>
    <t>창영동</t>
  </si>
  <si>
    <t>179-1</t>
  </si>
  <si>
    <t>수도권본부 경인선5</t>
  </si>
  <si>
    <t>동</t>
    <phoneticPr fontId="3" type="noConversion"/>
  </si>
  <si>
    <t>화평동</t>
  </si>
  <si>
    <t>507</t>
  </si>
  <si>
    <t>수도권본부 안산선</t>
  </si>
  <si>
    <t>안산시 상록구</t>
    <phoneticPr fontId="3" type="noConversion"/>
  </si>
  <si>
    <t>건건동</t>
  </si>
  <si>
    <t>20-1</t>
  </si>
  <si>
    <t>수인선1</t>
    <phoneticPr fontId="5" type="noConversion"/>
  </si>
  <si>
    <t>인천</t>
    <phoneticPr fontId="5" type="noConversion"/>
  </si>
  <si>
    <t>남동구</t>
    <phoneticPr fontId="5" type="noConversion"/>
  </si>
  <si>
    <t>논현동</t>
    <phoneticPr fontId="5" type="noConversion"/>
  </si>
  <si>
    <t>550-2, 470-10</t>
    <phoneticPr fontId="5" type="noConversion"/>
  </si>
  <si>
    <t>도로</t>
    <phoneticPr fontId="5" type="noConversion"/>
  </si>
  <si>
    <t>수인선2</t>
    <phoneticPr fontId="5" type="noConversion"/>
  </si>
  <si>
    <t>470, 454</t>
    <phoneticPr fontId="5" type="noConversion"/>
  </si>
  <si>
    <t>수도권본부 경부고속1</t>
  </si>
  <si>
    <t>둔대동</t>
  </si>
  <si>
    <t>-</t>
    <phoneticPr fontId="5" type="noConversion"/>
  </si>
  <si>
    <t>512-3</t>
    <phoneticPr fontId="3" type="noConversion"/>
  </si>
  <si>
    <t>수도권본부 경부고속2</t>
  </si>
  <si>
    <t>수도권본부 경부고속3</t>
  </si>
  <si>
    <t>산107-9</t>
    <phoneticPr fontId="3" type="noConversion"/>
  </si>
  <si>
    <t>수도권본부 경부고속4</t>
  </si>
  <si>
    <t>수도권본부 경부고속5</t>
  </si>
  <si>
    <t>안산시 상록구</t>
  </si>
  <si>
    <t>팔곡일동</t>
  </si>
  <si>
    <t>167-1</t>
    <phoneticPr fontId="3" type="noConversion"/>
  </si>
  <si>
    <t>수도권본부 경부고속6</t>
  </si>
  <si>
    <t>수도권본부 경부고속7</t>
  </si>
  <si>
    <t>산64-12</t>
    <phoneticPr fontId="3" type="noConversion"/>
  </si>
  <si>
    <t>수도권본부 경부고속8</t>
  </si>
  <si>
    <t>수도권본부 경부고속9</t>
  </si>
  <si>
    <t>산64-14</t>
    <phoneticPr fontId="3" type="noConversion"/>
  </si>
  <si>
    <t>수도권본부 경부고속10</t>
  </si>
  <si>
    <t>수도권본부 경부고속11</t>
  </si>
  <si>
    <t>팔곡이동</t>
  </si>
  <si>
    <t>산1-4</t>
    <phoneticPr fontId="3" type="noConversion"/>
  </si>
  <si>
    <t>수도권본부 경부고속12</t>
  </si>
  <si>
    <t>수도권본부 경부고속13</t>
  </si>
  <si>
    <t>화성시</t>
  </si>
  <si>
    <t>매송면</t>
    <phoneticPr fontId="5" type="noConversion"/>
  </si>
  <si>
    <t>송라리</t>
  </si>
  <si>
    <t>수도권본부 경부고속14</t>
  </si>
  <si>
    <t>수도권본부 경부고속15</t>
  </si>
  <si>
    <t>291-2</t>
    <phoneticPr fontId="3" type="noConversion"/>
  </si>
  <si>
    <t>수도권본부 경부고속16</t>
  </si>
  <si>
    <t>수도권본부 경부고속17</t>
  </si>
  <si>
    <t>368-5</t>
    <phoneticPr fontId="3" type="noConversion"/>
  </si>
  <si>
    <t>수도권본부 경부고속18</t>
  </si>
  <si>
    <t>350-5</t>
    <phoneticPr fontId="3" type="noConversion"/>
  </si>
  <si>
    <t>수도권본부 경부고속19</t>
  </si>
  <si>
    <t>수도권본부 경부고속20</t>
  </si>
  <si>
    <t>795-1</t>
    <phoneticPr fontId="3" type="noConversion"/>
  </si>
  <si>
    <t>수도권본부 경부고속21</t>
  </si>
  <si>
    <t>수도권본부 경부고속22</t>
  </si>
  <si>
    <t>숙곡리</t>
    <phoneticPr fontId="5" type="noConversion"/>
  </si>
  <si>
    <t>산1-3</t>
    <phoneticPr fontId="3" type="noConversion"/>
  </si>
  <si>
    <t>수도권본부 경부고속23</t>
  </si>
  <si>
    <t>727-1</t>
    <phoneticPr fontId="3" type="noConversion"/>
  </si>
  <si>
    <t>수도권본부 경부고속24</t>
  </si>
  <si>
    <t>116-1</t>
    <phoneticPr fontId="3" type="noConversion"/>
  </si>
  <si>
    <t>수도권본부 경부고속25</t>
  </si>
  <si>
    <t>수도권본부 경부고속26</t>
  </si>
  <si>
    <t>수도권본부 경부고속27</t>
  </si>
  <si>
    <t>134-1</t>
    <phoneticPr fontId="3" type="noConversion"/>
  </si>
  <si>
    <t>수도권본부 경부고속28</t>
  </si>
  <si>
    <t>수도권본부 경부고속29</t>
  </si>
  <si>
    <t>어천리</t>
    <phoneticPr fontId="5" type="noConversion"/>
  </si>
  <si>
    <t>산60-3</t>
    <phoneticPr fontId="3" type="noConversion"/>
  </si>
  <si>
    <t>수도권본부 경부고속30</t>
  </si>
  <si>
    <t>수도권본부 경부고속31</t>
  </si>
  <si>
    <t>원평리</t>
    <phoneticPr fontId="5" type="noConversion"/>
  </si>
  <si>
    <t>수도권본부 경부고속32</t>
  </si>
  <si>
    <t>수도권본부 경부고속33</t>
  </si>
  <si>
    <t>482-1</t>
    <phoneticPr fontId="3" type="noConversion"/>
  </si>
  <si>
    <t>수도권본부 경부고속34</t>
  </si>
  <si>
    <t>수도권본부 경부고속35</t>
  </si>
  <si>
    <t>봉담읍</t>
    <phoneticPr fontId="5" type="noConversion"/>
  </si>
  <si>
    <t>내리</t>
    <phoneticPr fontId="5" type="noConversion"/>
  </si>
  <si>
    <t>239-19</t>
    <phoneticPr fontId="3" type="noConversion"/>
  </si>
  <si>
    <t>수도권본부 경부고속36</t>
  </si>
  <si>
    <t>수도권본부 경부고속 37</t>
    <phoneticPr fontId="5" type="noConversion"/>
  </si>
  <si>
    <t>화성시</t>
    <phoneticPr fontId="5" type="noConversion"/>
  </si>
  <si>
    <t>220-9</t>
    <phoneticPr fontId="3" type="noConversion"/>
  </si>
  <si>
    <t>수도권본부 경부고속 38</t>
  </si>
  <si>
    <t>수도권본부 경부고속 39</t>
  </si>
  <si>
    <t>상리</t>
    <phoneticPr fontId="5" type="noConversion"/>
  </si>
  <si>
    <t>572-1</t>
    <phoneticPr fontId="3" type="noConversion"/>
  </si>
  <si>
    <t>수도권본부 경부고속 40</t>
  </si>
  <si>
    <t>수도권본부 경부고속 41</t>
  </si>
  <si>
    <t>58-11</t>
    <phoneticPr fontId="3" type="noConversion"/>
  </si>
  <si>
    <t>수도권본부 경부고속 42</t>
  </si>
  <si>
    <t>48-27</t>
    <phoneticPr fontId="3" type="noConversion"/>
  </si>
  <si>
    <t>수도권본부 경부고속 43</t>
  </si>
  <si>
    <t>왕림리</t>
    <phoneticPr fontId="5" type="noConversion"/>
  </si>
  <si>
    <t>산31-3</t>
    <phoneticPr fontId="3" type="noConversion"/>
  </si>
  <si>
    <t>수도권본부 경부고속 44</t>
  </si>
  <si>
    <t>수도권본부 경부고속 45</t>
  </si>
  <si>
    <t>79-16</t>
    <phoneticPr fontId="3" type="noConversion"/>
  </si>
  <si>
    <t>수도권본부 경부고속 46</t>
  </si>
  <si>
    <t>수도권본부 경부고속 47</t>
  </si>
  <si>
    <t>315-1</t>
    <phoneticPr fontId="3" type="noConversion"/>
  </si>
  <si>
    <t>수도권본부 경부고속 48</t>
  </si>
  <si>
    <t>수도권본부 경부고속 49</t>
  </si>
  <si>
    <t>산15-38</t>
    <phoneticPr fontId="3" type="noConversion"/>
  </si>
  <si>
    <t>수도권본부 경부고속 50</t>
  </si>
  <si>
    <t>산15-40</t>
    <phoneticPr fontId="3" type="noConversion"/>
  </si>
  <si>
    <t>수도권본부 경부고속 51</t>
  </si>
  <si>
    <t>산15-36</t>
    <phoneticPr fontId="3" type="noConversion"/>
  </si>
  <si>
    <t>수도권본부 경부고속 52</t>
  </si>
  <si>
    <t>수도권본부 경부고속 53</t>
  </si>
  <si>
    <t>542-4</t>
    <phoneticPr fontId="3" type="noConversion"/>
  </si>
  <si>
    <t>수도권본부 경부고속 54</t>
  </si>
  <si>
    <t>수도권본부 경부고속 55</t>
  </si>
  <si>
    <t>당하리</t>
    <phoneticPr fontId="5" type="noConversion"/>
  </si>
  <si>
    <t>16-16</t>
    <phoneticPr fontId="3" type="noConversion"/>
  </si>
  <si>
    <t>수도권본부 경부고속 56</t>
  </si>
  <si>
    <t>수도권본부 경부고속 57</t>
  </si>
  <si>
    <t>산8-11</t>
    <phoneticPr fontId="3" type="noConversion"/>
  </si>
  <si>
    <t>수도권본부 경부고속 58</t>
  </si>
  <si>
    <t>수도권본부 경부고속 59</t>
  </si>
  <si>
    <t>마하리</t>
    <phoneticPr fontId="5" type="noConversion"/>
  </si>
  <si>
    <t>산39-1</t>
    <phoneticPr fontId="3" type="noConversion"/>
  </si>
  <si>
    <t>수도권본부 경부고속 60</t>
  </si>
  <si>
    <t>수도권본부 경부고속 61</t>
  </si>
  <si>
    <t>수도권본부 경부고속 62</t>
  </si>
  <si>
    <t>수도권본부 경부고속 63</t>
  </si>
  <si>
    <t>332-1</t>
    <phoneticPr fontId="3" type="noConversion"/>
  </si>
  <si>
    <t>수도권본부 경부고속 64</t>
  </si>
  <si>
    <t>수도권본부 경부고속 65</t>
  </si>
  <si>
    <t>정남면</t>
    <phoneticPr fontId="5" type="noConversion"/>
  </si>
  <si>
    <t>백리</t>
    <phoneticPr fontId="5" type="noConversion"/>
  </si>
  <si>
    <t>산45-5</t>
    <phoneticPr fontId="3" type="noConversion"/>
  </si>
  <si>
    <t>수도권본부 경부고속 66</t>
  </si>
  <si>
    <t>수도권본부 경부고속 67</t>
  </si>
  <si>
    <t>산62-1</t>
    <phoneticPr fontId="3" type="noConversion"/>
  </si>
  <si>
    <t>수도권본부 경부고속 68</t>
  </si>
  <si>
    <t>수도권본부 경부고속 69</t>
  </si>
  <si>
    <t>산67-17</t>
    <phoneticPr fontId="3" type="noConversion"/>
  </si>
  <si>
    <t>수도권본부 경부고속 70</t>
  </si>
  <si>
    <t>수도권본부 경부고속 71</t>
  </si>
  <si>
    <t>문학리</t>
    <phoneticPr fontId="5" type="noConversion"/>
  </si>
  <si>
    <t>657-1</t>
    <phoneticPr fontId="3" type="noConversion"/>
  </si>
  <si>
    <t>수도권본부 경부고속 72</t>
  </si>
  <si>
    <t>수도권본부 경부고속73</t>
  </si>
  <si>
    <t>정남면</t>
  </si>
  <si>
    <t>문학리</t>
  </si>
  <si>
    <t>산82-1</t>
  </si>
  <si>
    <t>수도권본부 경부고속74</t>
  </si>
  <si>
    <t>수도권본부 경부고속75</t>
  </si>
  <si>
    <t>산82-2</t>
  </si>
  <si>
    <t>수도권본부 경부고속76</t>
  </si>
  <si>
    <t>향남읍</t>
  </si>
  <si>
    <t>동오리</t>
  </si>
  <si>
    <t>(산 73-1)</t>
    <phoneticPr fontId="5" type="noConversion"/>
  </si>
  <si>
    <t>수도권본부 경부고속77</t>
  </si>
  <si>
    <t>수도권본부 경부고속78</t>
  </si>
  <si>
    <t>306-8</t>
  </si>
  <si>
    <t>수도권본부 경부고속79</t>
  </si>
  <si>
    <t>산106-8</t>
  </si>
  <si>
    <t>수도권본부 경부고속80</t>
  </si>
  <si>
    <t>수도권본부 경부고속81</t>
  </si>
  <si>
    <t>관리</t>
  </si>
  <si>
    <t>산1-2</t>
  </si>
  <si>
    <t>수도권본부 경부고속82</t>
  </si>
  <si>
    <t>수도권본부 경부고속83</t>
  </si>
  <si>
    <t>산10-6</t>
  </si>
  <si>
    <t>수도권본부 경부고속84</t>
  </si>
  <si>
    <t>수도권본부 경부고속85</t>
  </si>
  <si>
    <t>산10-8</t>
  </si>
  <si>
    <t>수도권본부 경부고속86</t>
  </si>
  <si>
    <t>수도권본부 경부고속87</t>
  </si>
  <si>
    <t>(향납읍</t>
  </si>
  <si>
    <t>백토리)</t>
  </si>
  <si>
    <t>(8-3)</t>
    <phoneticPr fontId="5" type="noConversion"/>
  </si>
  <si>
    <t>수도권본부 경부고속88</t>
  </si>
  <si>
    <t>수도권본부 경부고속89</t>
  </si>
  <si>
    <t>(산67-15)</t>
    <phoneticPr fontId="5" type="noConversion"/>
  </si>
  <si>
    <t>수도권본부 경부고속90</t>
  </si>
  <si>
    <t>수도권본부 경부고속91</t>
  </si>
  <si>
    <t>요리</t>
  </si>
  <si>
    <t>산59-2</t>
  </si>
  <si>
    <t>수도권본부 경부고속92</t>
  </si>
  <si>
    <t>수도권본부 경부고속93</t>
  </si>
  <si>
    <t>(산52-15)</t>
    <phoneticPr fontId="5" type="noConversion"/>
  </si>
  <si>
    <t>수도권본부 경부고속94</t>
  </si>
  <si>
    <t>수도권본부 경부고속95</t>
  </si>
  <si>
    <t>산52-6</t>
  </si>
  <si>
    <t>수도권본부 경부고속96</t>
  </si>
  <si>
    <t>수도권본부 경부고속97</t>
  </si>
  <si>
    <t>양감면</t>
  </si>
  <si>
    <t>사창리</t>
  </si>
  <si>
    <t>(705-4)</t>
    <phoneticPr fontId="5" type="noConversion"/>
  </si>
  <si>
    <t>수도권본부 경부고속98</t>
  </si>
  <si>
    <t>수도권본부 경부고속99</t>
  </si>
  <si>
    <t>(665-2)</t>
    <phoneticPr fontId="5" type="noConversion"/>
  </si>
  <si>
    <t>수도권본부 경부고속100</t>
  </si>
  <si>
    <t>(산92-1)</t>
    <phoneticPr fontId="5" type="noConversion"/>
  </si>
  <si>
    <t>수도권본부 경부고속101</t>
  </si>
  <si>
    <t>수도권본부 경부고속102</t>
  </si>
  <si>
    <t>735-4</t>
  </si>
  <si>
    <t>수도권본부 경부고속103</t>
  </si>
  <si>
    <t>수도권본부 경부고속104</t>
  </si>
  <si>
    <t>818-3</t>
  </si>
  <si>
    <t>수도권본부 경부고속105</t>
  </si>
  <si>
    <t>수도권본부 경부고속106</t>
  </si>
  <si>
    <t>산186-2</t>
  </si>
  <si>
    <t>수도권본부 경부고속107</t>
  </si>
  <si>
    <t>수도권본부 경부고속108</t>
  </si>
  <si>
    <t>(138-13)</t>
    <phoneticPr fontId="5" type="noConversion"/>
  </si>
  <si>
    <t>수도권본부 경부고속109</t>
  </si>
  <si>
    <t>수도권본부 경부고속110</t>
    <phoneticPr fontId="5" type="noConversion"/>
  </si>
  <si>
    <t>양감면 사창리</t>
  </si>
  <si>
    <t>산230-8</t>
  </si>
  <si>
    <t>수도권본부 경부고속111</t>
    <phoneticPr fontId="5" type="noConversion"/>
  </si>
  <si>
    <t>수도권본부 경부고속112</t>
    <phoneticPr fontId="5" type="noConversion"/>
  </si>
  <si>
    <t>양감면 용소리</t>
  </si>
  <si>
    <t>1127-13</t>
  </si>
  <si>
    <t>수도권본부 경부고속113</t>
    <phoneticPr fontId="5" type="noConversion"/>
  </si>
  <si>
    <t>수도권본부 경부고속114</t>
    <phoneticPr fontId="5" type="noConversion"/>
  </si>
  <si>
    <t>905-4</t>
  </si>
  <si>
    <t>수도권본부 경부고속115</t>
    <phoneticPr fontId="5" type="noConversion"/>
  </si>
  <si>
    <t>수도권본부 경부고속120</t>
    <phoneticPr fontId="5" type="noConversion"/>
  </si>
  <si>
    <t>평택시</t>
  </si>
  <si>
    <t>팽성읍 두리</t>
  </si>
  <si>
    <t>116-9</t>
  </si>
  <si>
    <t>수도권본부 경부고속122</t>
    <phoneticPr fontId="5" type="noConversion"/>
  </si>
  <si>
    <t>산6-1</t>
  </si>
  <si>
    <t>수도권본부 경부고속123</t>
    <phoneticPr fontId="5" type="noConversion"/>
  </si>
  <si>
    <t>수도권본부 경부고속124</t>
    <phoneticPr fontId="5" type="noConversion"/>
  </si>
  <si>
    <t>팽성읍 남산리</t>
  </si>
  <si>
    <t>53-11</t>
  </si>
  <si>
    <t>수도권본부 경부고속125</t>
    <phoneticPr fontId="5" type="noConversion"/>
  </si>
  <si>
    <t>수도권본부 경부고속126</t>
    <phoneticPr fontId="5" type="noConversion"/>
  </si>
  <si>
    <t>19-13</t>
  </si>
  <si>
    <t>수도권본부 경부고속127</t>
    <phoneticPr fontId="5" type="noConversion"/>
  </si>
  <si>
    <t>수도권본부 경부고속128</t>
    <phoneticPr fontId="5" type="noConversion"/>
  </si>
  <si>
    <t>산32-23</t>
  </si>
  <si>
    <t>수도권본부 경부고속129</t>
    <phoneticPr fontId="5" type="noConversion"/>
  </si>
  <si>
    <t>충청 경부고속-1</t>
    <phoneticPr fontId="5" type="noConversion"/>
  </si>
  <si>
    <t>충남</t>
  </si>
  <si>
    <t>아산시</t>
  </si>
  <si>
    <t>둔포면</t>
  </si>
  <si>
    <t>운용리 192-9</t>
  </si>
  <si>
    <t>충청 경부고속-2</t>
  </si>
  <si>
    <t>충청 경부고속-3</t>
  </si>
  <si>
    <t>염작리 274-4</t>
  </si>
  <si>
    <t>충청 경부고속-4</t>
  </si>
  <si>
    <t>충청 경부고속-5</t>
  </si>
  <si>
    <t>염작리 288-5</t>
  </si>
  <si>
    <t>충청 경부고속-6</t>
  </si>
  <si>
    <t>충청 경부고속-7</t>
  </si>
  <si>
    <t>염작리 122-11</t>
  </si>
  <si>
    <t>충청 경부고속-8</t>
  </si>
  <si>
    <t>충청 경부고속-9</t>
  </si>
  <si>
    <t>염작리 103-17</t>
  </si>
  <si>
    <t>충청 경부고속-10</t>
  </si>
  <si>
    <t>염작리 118-8</t>
  </si>
  <si>
    <t>충청 경부고속-11</t>
  </si>
  <si>
    <t>충청 경부고속-12</t>
  </si>
  <si>
    <t>염작리 89-9</t>
  </si>
  <si>
    <t>충청 경부고속-13</t>
  </si>
  <si>
    <t>충청 경부고속-14</t>
  </si>
  <si>
    <t>염작리 92-19</t>
  </si>
  <si>
    <t>충청 경부고속-15</t>
  </si>
  <si>
    <t>충청 경부고속-16</t>
  </si>
  <si>
    <t>음봉면</t>
  </si>
  <si>
    <t>쌍암리 205-3</t>
  </si>
  <si>
    <t>충청 경부고속-17</t>
  </si>
  <si>
    <t>충청 경부고속-18</t>
  </si>
  <si>
    <t>쌍암리 산28-4</t>
  </si>
  <si>
    <t>충청 경부고속-19</t>
  </si>
  <si>
    <t>충청 경부고속-20</t>
  </si>
  <si>
    <t>쌍암리 181-2</t>
  </si>
  <si>
    <t>충청 경부고속-21</t>
  </si>
  <si>
    <t>X</t>
    <phoneticPr fontId="3" type="noConversion"/>
  </si>
  <si>
    <t>X</t>
    <phoneticPr fontId="5" type="noConversion"/>
  </si>
  <si>
    <t>X</t>
    <phoneticPr fontId="3" type="noConversion"/>
  </si>
  <si>
    <t>X</t>
    <phoneticPr fontId="3" type="noConversion"/>
  </si>
  <si>
    <t>수도권본부 시설관리단</t>
    <phoneticPr fontId="3" type="noConversion"/>
  </si>
  <si>
    <t>박준용</t>
    <phoneticPr fontId="3" type="noConversion"/>
  </si>
  <si>
    <t>02-788-5084</t>
    <phoneticPr fontId="3" type="noConversion"/>
  </si>
  <si>
    <t>일부구간에 죽은가지 제거 필요함
일부 계곡구간 우기시 물길형성우려
지속 모니터링 시행예정</t>
    <phoneticPr fontId="3" type="noConversion"/>
  </si>
  <si>
    <t>아파트 공사로 인한 파일시공 및 사면절취
사면부 일부 파괴상태
파괴부 하부 낙석 및 뜬돌 가능
배수로 아부에 낙엽 쌓임
(기타의견) 
1. 38k150 상선 사면부에 부분적인 암석탈락 및 절리면을 따라 파괴된 양상을 보이고 있으므로 지속적인 관찰이 요구됨
2. 38k100~130 하선 상부에 아파트 공사로 인한 파일천공 작업 및 사면절취 작업이 진행중이고 철도보호구역내의 사면에 일부 파괴양상을 보이고 있어 지속적인 관찰이 요구됨
3. 수직배수로 하부에 낙엽이 쌓여 있으므로 원활한 배수를 위해 낙엽 제거가 바람직함
사면 관련 지속 모니터링 중(철도보호지구 안전점검 등)이며, 유지보수 기관에서 정기적으로 배수로 유지관리 시행 중</t>
    <phoneticPr fontId="3" type="noConversion"/>
  </si>
  <si>
    <t>모니터링 필요</t>
    <phoneticPr fontId="3" type="noConversion"/>
  </si>
  <si>
    <t>경전 335-1</t>
  </si>
  <si>
    <t>경상남도</t>
  </si>
  <si>
    <t>진주시</t>
  </si>
  <si>
    <t>가좌동</t>
  </si>
  <si>
    <t>공개</t>
    <phoneticPr fontId="5" type="noConversion"/>
  </si>
  <si>
    <t>영남본부 시설관리부</t>
    <phoneticPr fontId="3" type="noConversion"/>
  </si>
  <si>
    <t>차장 최병욱
사원 백운찬</t>
    <phoneticPr fontId="3" type="noConversion"/>
  </si>
  <si>
    <t>051-664-5416
051-664-5395</t>
    <phoneticPr fontId="3" type="noConversion"/>
  </si>
  <si>
    <t>경전 337</t>
  </si>
  <si>
    <t>194-1</t>
  </si>
  <si>
    <t>경전 337-1</t>
  </si>
  <si>
    <t>858-9</t>
  </si>
  <si>
    <t>기타</t>
  </si>
  <si>
    <t>경전 338</t>
  </si>
  <si>
    <t>산 148-1</t>
  </si>
  <si>
    <t>경전 339</t>
  </si>
  <si>
    <t>1300-7</t>
  </si>
  <si>
    <t>석축</t>
  </si>
  <si>
    <t>경전 340</t>
  </si>
  <si>
    <t>177-2</t>
  </si>
  <si>
    <t>경전 341</t>
  </si>
  <si>
    <t>내동면</t>
  </si>
  <si>
    <t xml:space="preserve">신율리 </t>
  </si>
  <si>
    <t>493-15</t>
  </si>
  <si>
    <t>경전 342</t>
  </si>
  <si>
    <t>437-2</t>
  </si>
  <si>
    <t>경전 343</t>
  </si>
  <si>
    <t>399-2</t>
  </si>
  <si>
    <t>경전 344</t>
  </si>
  <si>
    <t>주약동</t>
  </si>
  <si>
    <t>암반</t>
  </si>
  <si>
    <t>경전 346</t>
  </si>
  <si>
    <t>망경동</t>
  </si>
  <si>
    <t>220-4</t>
  </si>
  <si>
    <t>경전 346-1</t>
  </si>
  <si>
    <t>752-1</t>
  </si>
  <si>
    <t>경전 347-2</t>
  </si>
  <si>
    <t>774-1</t>
  </si>
  <si>
    <t>경전 348</t>
  </si>
  <si>
    <t xml:space="preserve">독산리 </t>
  </si>
  <si>
    <t>523-6</t>
  </si>
  <si>
    <t>경전 349</t>
  </si>
  <si>
    <t>513-2</t>
  </si>
  <si>
    <t>탈석 발견 및 암석 균열 확인으로 낙하물 발생우려</t>
    <phoneticPr fontId="3" type="noConversion"/>
  </si>
  <si>
    <t>보수보강</t>
    <phoneticPr fontId="3" type="noConversion"/>
  </si>
  <si>
    <t>진주시로 유지보수 요청</t>
    <phoneticPr fontId="3" type="noConversion"/>
  </si>
  <si>
    <t>23.12월</t>
    <phoneticPr fontId="3" type="noConversion"/>
  </si>
  <si>
    <t>경전 350</t>
  </si>
  <si>
    <t>경전 351</t>
  </si>
  <si>
    <t>독산리</t>
  </si>
  <si>
    <t>산 63-6</t>
  </si>
  <si>
    <t>탈석 발견으로 낙하물 발생우려</t>
    <phoneticPr fontId="3" type="noConversion"/>
  </si>
  <si>
    <t>경전 352</t>
  </si>
  <si>
    <t>1076-2</t>
  </si>
  <si>
    <t>상부합판 제거필요</t>
    <phoneticPr fontId="3" type="noConversion"/>
  </si>
  <si>
    <t>현장조치</t>
    <phoneticPr fontId="3" type="noConversion"/>
  </si>
  <si>
    <t>경전 352-1</t>
  </si>
  <si>
    <t>738-14</t>
  </si>
  <si>
    <t>사면손실</t>
    <phoneticPr fontId="3" type="noConversion"/>
  </si>
  <si>
    <t>경전 352-2</t>
  </si>
  <si>
    <t>310-3</t>
  </si>
  <si>
    <t>경전 353</t>
  </si>
  <si>
    <t>1075-2</t>
  </si>
  <si>
    <t>경전 356</t>
  </si>
  <si>
    <t>879-15</t>
  </si>
  <si>
    <t>경전 357</t>
  </si>
  <si>
    <t>1052-36</t>
  </si>
  <si>
    <t>경전 359</t>
  </si>
  <si>
    <t>917-4</t>
  </si>
  <si>
    <t>경전 360</t>
  </si>
  <si>
    <t>911-1</t>
  </si>
  <si>
    <t>경전 361</t>
  </si>
  <si>
    <t>경전 362</t>
  </si>
  <si>
    <t xml:space="preserve">유수리 </t>
  </si>
  <si>
    <t>14</t>
  </si>
  <si>
    <t>옹벽 및 축대</t>
  </si>
  <si>
    <t>경전 363</t>
  </si>
  <si>
    <t>경전 364</t>
  </si>
  <si>
    <t>산 7-3</t>
  </si>
  <si>
    <t>경전 365</t>
  </si>
  <si>
    <t>101-4</t>
  </si>
  <si>
    <t>경전 366</t>
  </si>
  <si>
    <t>805-6</t>
  </si>
  <si>
    <t>경전 367</t>
  </si>
  <si>
    <t>256-5</t>
  </si>
  <si>
    <t>경전 368</t>
  </si>
  <si>
    <t>809-17</t>
  </si>
  <si>
    <t>경전 369</t>
  </si>
  <si>
    <t>경전 370</t>
  </si>
  <si>
    <t>579</t>
  </si>
  <si>
    <t>경전 371</t>
  </si>
  <si>
    <t>경전 372</t>
  </si>
  <si>
    <t>668-2</t>
  </si>
  <si>
    <t>경전 373</t>
  </si>
  <si>
    <t>경전 374</t>
  </si>
  <si>
    <t>849-4</t>
  </si>
  <si>
    <t>경전 375</t>
  </si>
  <si>
    <t>산 145-6</t>
  </si>
  <si>
    <t>경전 376</t>
  </si>
  <si>
    <t>경전 377</t>
  </si>
  <si>
    <t xml:space="preserve">내평리 </t>
  </si>
  <si>
    <t>산 130-2</t>
  </si>
  <si>
    <t>경전 378</t>
  </si>
  <si>
    <t>경전 379</t>
  </si>
  <si>
    <t>산 130-4</t>
  </si>
  <si>
    <t>경전 380</t>
  </si>
  <si>
    <t>경전 381</t>
  </si>
  <si>
    <t>산 56-7</t>
  </si>
  <si>
    <t>경전 382</t>
  </si>
  <si>
    <t>842-2</t>
  </si>
  <si>
    <t>경전 449</t>
  </si>
  <si>
    <t>하동군</t>
  </si>
  <si>
    <t>횡천면</t>
  </si>
  <si>
    <t>횡천리</t>
  </si>
  <si>
    <t>469-4</t>
  </si>
  <si>
    <t>경전413</t>
  </si>
  <si>
    <t>북천면</t>
  </si>
  <si>
    <t>옥정리 경전선(완사-북천간)</t>
  </si>
  <si>
    <t>산 80-4</t>
  </si>
  <si>
    <t>경전414</t>
  </si>
  <si>
    <t>옥정리 경전선(다솔사-북천간)</t>
  </si>
  <si>
    <t>423-1</t>
  </si>
  <si>
    <t>경전415</t>
  </si>
  <si>
    <t>경전416</t>
  </si>
  <si>
    <t>경전418</t>
  </si>
  <si>
    <t>직전리 경전선(북천-양보간)</t>
  </si>
  <si>
    <t>1192-4</t>
  </si>
  <si>
    <t>경전420</t>
  </si>
  <si>
    <t>산 125-8</t>
  </si>
  <si>
    <t>경전421</t>
  </si>
  <si>
    <t>경전422</t>
  </si>
  <si>
    <t>1023</t>
  </si>
  <si>
    <t>경전423</t>
  </si>
  <si>
    <t>사평리 경전선(북천-양보간)</t>
  </si>
  <si>
    <t>294-2</t>
  </si>
  <si>
    <t>경전424</t>
  </si>
  <si>
    <t>경전425</t>
  </si>
  <si>
    <t>양보면</t>
  </si>
  <si>
    <t>우복리 경전선(북천-양보간)</t>
  </si>
  <si>
    <t>269-4</t>
  </si>
  <si>
    <t>경전428</t>
  </si>
  <si>
    <t>산 103-2</t>
  </si>
  <si>
    <t>경전429</t>
  </si>
  <si>
    <t>감당리 경전선(양보-횡천간)</t>
  </si>
  <si>
    <t>산 237-2</t>
  </si>
  <si>
    <t>경전430</t>
  </si>
  <si>
    <t>502-2</t>
  </si>
  <si>
    <t>경전431</t>
  </si>
  <si>
    <t>산 226-2</t>
  </si>
  <si>
    <t>경전432</t>
  </si>
  <si>
    <t>경전433</t>
  </si>
  <si>
    <t>547-1</t>
  </si>
  <si>
    <t>경전434</t>
  </si>
  <si>
    <t>경전435</t>
  </si>
  <si>
    <t>837-1</t>
  </si>
  <si>
    <t>경전436</t>
  </si>
  <si>
    <t>경전437</t>
  </si>
  <si>
    <t>1168-1</t>
  </si>
  <si>
    <t>경전438</t>
  </si>
  <si>
    <t>695-3</t>
  </si>
  <si>
    <t>경전439</t>
  </si>
  <si>
    <t>산 174-2</t>
  </si>
  <si>
    <t>경전440</t>
  </si>
  <si>
    <t>경전442</t>
  </si>
  <si>
    <t>여의리 경전선(양보-횡천간)</t>
  </si>
  <si>
    <t>349-3</t>
  </si>
  <si>
    <t>경전443</t>
  </si>
  <si>
    <t>경전444</t>
  </si>
  <si>
    <t>396-4</t>
  </si>
  <si>
    <t>경전445</t>
  </si>
  <si>
    <t>경전447</t>
  </si>
  <si>
    <t>횡천리 경전선(양보-횡천간)</t>
  </si>
  <si>
    <t>산 92-2</t>
  </si>
  <si>
    <t>경전448</t>
  </si>
  <si>
    <t>산 88-2</t>
  </si>
  <si>
    <t>경전451</t>
  </si>
  <si>
    <t>466-3</t>
  </si>
  <si>
    <t>경전452</t>
  </si>
  <si>
    <t>경전453</t>
  </si>
  <si>
    <t>학리 경전선(횡천-하동간)</t>
  </si>
  <si>
    <t>181-2</t>
  </si>
  <si>
    <t>경전454</t>
  </si>
  <si>
    <t>148-1</t>
  </si>
  <si>
    <t>경전455</t>
  </si>
  <si>
    <t>645-1</t>
  </si>
  <si>
    <t>경전456</t>
  </si>
  <si>
    <t>학리 경전선(하동-횡천간)</t>
  </si>
  <si>
    <t>78-2</t>
    <phoneticPr fontId="3" type="noConversion"/>
  </si>
  <si>
    <t>경전457</t>
  </si>
  <si>
    <t>694-3</t>
  </si>
  <si>
    <t>경전458</t>
  </si>
  <si>
    <t>126-2</t>
    <phoneticPr fontId="3" type="noConversion"/>
  </si>
  <si>
    <t>경전464</t>
  </si>
  <si>
    <t>적량면</t>
  </si>
  <si>
    <t>동산리 경전선(횡천-하동간)</t>
  </si>
  <si>
    <t>산 162-1</t>
  </si>
  <si>
    <t>경전465</t>
  </si>
  <si>
    <t>경전466</t>
  </si>
  <si>
    <t>산158-2</t>
    <phoneticPr fontId="3" type="noConversion"/>
  </si>
  <si>
    <t>경전467</t>
  </si>
  <si>
    <t>경전468</t>
  </si>
  <si>
    <t>1273-6</t>
  </si>
  <si>
    <t>경전469</t>
  </si>
  <si>
    <t>경전470</t>
  </si>
  <si>
    <t>산 222-2</t>
  </si>
  <si>
    <t>경전472</t>
  </si>
  <si>
    <t>1631-3</t>
  </si>
  <si>
    <t>경전선 60</t>
  </si>
  <si>
    <t>1-24</t>
  </si>
  <si>
    <t>경전선 61</t>
  </si>
  <si>
    <t>1-54</t>
  </si>
  <si>
    <t>경전선 62</t>
  </si>
  <si>
    <t>1-50</t>
  </si>
  <si>
    <t>경전선 63</t>
  </si>
  <si>
    <t>8-20</t>
  </si>
  <si>
    <t>경전선 64</t>
  </si>
  <si>
    <t>산 20-10</t>
  </si>
  <si>
    <t>경전선 65</t>
  </si>
  <si>
    <t>산 80-2</t>
  </si>
  <si>
    <t>경전선 66</t>
  </si>
  <si>
    <t xml:space="preserve">삼계리 </t>
  </si>
  <si>
    <t>산 79-3</t>
  </si>
  <si>
    <t>경전선 67</t>
  </si>
  <si>
    <t>산 108-11</t>
  </si>
  <si>
    <t>경전선 68</t>
  </si>
  <si>
    <t>산 124-3</t>
  </si>
  <si>
    <t>경전선 69</t>
  </si>
  <si>
    <t>산 233-9</t>
  </si>
  <si>
    <t>경전선 70</t>
  </si>
  <si>
    <t>산 241-16</t>
  </si>
  <si>
    <t>경전선 71</t>
  </si>
  <si>
    <t>산 17-6</t>
  </si>
  <si>
    <t>경전선 72</t>
  </si>
  <si>
    <t>산 22-11</t>
  </si>
  <si>
    <t>경전선 73</t>
  </si>
  <si>
    <t>산 82-6</t>
  </si>
  <si>
    <t>경전선 82-1</t>
  </si>
  <si>
    <t xml:space="preserve">직전리 </t>
  </si>
  <si>
    <t>산 145-7</t>
  </si>
  <si>
    <t>경전선-82</t>
  </si>
  <si>
    <t>경전선-83</t>
  </si>
  <si>
    <t xml:space="preserve">여의리 </t>
  </si>
  <si>
    <t>472-3</t>
  </si>
  <si>
    <t>경전선-84</t>
  </si>
  <si>
    <t xml:space="preserve">횡천리 </t>
  </si>
  <si>
    <t>469-6</t>
  </si>
  <si>
    <t>경전선-85</t>
  </si>
  <si>
    <t xml:space="preserve">동산리 </t>
  </si>
  <si>
    <t>산 167-4</t>
  </si>
  <si>
    <t>영남 진해선 477</t>
  </si>
  <si>
    <t>창원시 성산구</t>
  </si>
  <si>
    <t>완암동</t>
  </si>
  <si>
    <t>영남 진해선 479</t>
  </si>
  <si>
    <t>상복동</t>
  </si>
  <si>
    <t>산 99-4</t>
  </si>
  <si>
    <t>영남 진해선 480</t>
  </si>
  <si>
    <t>남지동</t>
  </si>
  <si>
    <t>307-2</t>
  </si>
  <si>
    <t>영남 진해선 481</t>
  </si>
  <si>
    <t>천선동</t>
  </si>
  <si>
    <t>593-1</t>
  </si>
  <si>
    <t>영남 진해선 482</t>
  </si>
  <si>
    <t>영남 진해선 483</t>
  </si>
  <si>
    <t>창원시 진해구</t>
  </si>
  <si>
    <t>석동</t>
  </si>
  <si>
    <t>462-1</t>
  </si>
  <si>
    <t>영남 진해선 484</t>
  </si>
  <si>
    <t>영남 진해선 487</t>
  </si>
  <si>
    <t>태백동</t>
  </si>
  <si>
    <t>3-102</t>
  </si>
  <si>
    <t>영남 진해선-475</t>
  </si>
  <si>
    <t>웅남동</t>
  </si>
  <si>
    <t>4-72</t>
  </si>
  <si>
    <t>경부1지구</t>
  </si>
  <si>
    <t>경상북도</t>
  </si>
  <si>
    <t>경산시</t>
  </si>
  <si>
    <t>남천면</t>
  </si>
  <si>
    <t xml:space="preserve">흥산리 </t>
  </si>
  <si>
    <t>산 29-1</t>
  </si>
  <si>
    <t>과장 목정민
사원 임동건</t>
    <phoneticPr fontId="5" type="noConversion"/>
  </si>
  <si>
    <t>051-664-5445
051-664-5419</t>
    <phoneticPr fontId="5" type="noConversion"/>
  </si>
  <si>
    <t>경부고속 10지구</t>
  </si>
  <si>
    <t>진량읍</t>
  </si>
  <si>
    <t xml:space="preserve">속초리 </t>
  </si>
  <si>
    <t>산 2-3</t>
  </si>
  <si>
    <t>경부고속 11지구</t>
  </si>
  <si>
    <t>산 19-1</t>
  </si>
  <si>
    <t>경부고속 12지구</t>
  </si>
  <si>
    <t xml:space="preserve">광석리 </t>
  </si>
  <si>
    <t>산 28-1</t>
  </si>
  <si>
    <t>경부고속 13지구</t>
  </si>
  <si>
    <t>산 28-3</t>
  </si>
  <si>
    <t>경부고속 14지구</t>
  </si>
  <si>
    <t xml:space="preserve">현내리 </t>
  </si>
  <si>
    <t>산 114-34</t>
  </si>
  <si>
    <t>경부고속 15지구</t>
  </si>
  <si>
    <t>경부고속 16지구</t>
  </si>
  <si>
    <t>산 114-26</t>
  </si>
  <si>
    <t>경부고속 17지구</t>
  </si>
  <si>
    <t>산 114-29</t>
  </si>
  <si>
    <t>경부고속 18지구</t>
  </si>
  <si>
    <t>산 85-1</t>
  </si>
  <si>
    <t>경부고속 199</t>
  </si>
  <si>
    <t>양산시</t>
  </si>
  <si>
    <t>동면</t>
  </si>
  <si>
    <t xml:space="preserve">개곡리 </t>
  </si>
  <si>
    <t>산 42-20</t>
  </si>
  <si>
    <t>경부고속 19지구</t>
  </si>
  <si>
    <t>산 85-2</t>
  </si>
  <si>
    <t>경부고속 20지구</t>
  </si>
  <si>
    <t>21</t>
  </si>
  <si>
    <t>경부고속 64</t>
  </si>
  <si>
    <t>경주시</t>
  </si>
  <si>
    <t>건천읍</t>
  </si>
  <si>
    <t xml:space="preserve">화천리 </t>
  </si>
  <si>
    <t>산 225-3</t>
    <phoneticPr fontId="3" type="noConversion"/>
  </si>
  <si>
    <t>지번 수정</t>
    <phoneticPr fontId="3" type="noConversion"/>
  </si>
  <si>
    <t>경부고속 65</t>
  </si>
  <si>
    <t>산 214-1</t>
  </si>
  <si>
    <t>경부고속 67</t>
  </si>
  <si>
    <t>산 46-4</t>
  </si>
  <si>
    <t>경부고속 8지구</t>
  </si>
  <si>
    <t xml:space="preserve">안촌리 </t>
  </si>
  <si>
    <t>산 20-3</t>
  </si>
  <si>
    <t>경부고속 9 지구</t>
  </si>
  <si>
    <t>산 20</t>
  </si>
  <si>
    <t>경부고속193</t>
  </si>
  <si>
    <t>평산동</t>
  </si>
  <si>
    <t>1094-6</t>
  </si>
  <si>
    <t>경부고속194</t>
  </si>
  <si>
    <t>산 186-1</t>
  </si>
  <si>
    <t>경부고속195</t>
  </si>
  <si>
    <t>산 104-2</t>
  </si>
  <si>
    <t>경부고속196</t>
  </si>
  <si>
    <t>산 104-4</t>
  </si>
  <si>
    <t>경부고속197</t>
  </si>
  <si>
    <t>445-3</t>
  </si>
  <si>
    <t>경부고속198</t>
  </si>
  <si>
    <t>경부고속200</t>
  </si>
  <si>
    <t>산 309-3</t>
  </si>
  <si>
    <t>경부고속201</t>
  </si>
  <si>
    <t>산 39-4</t>
  </si>
  <si>
    <t>경부고속202</t>
  </si>
  <si>
    <t>산 123</t>
  </si>
  <si>
    <t>경부고속203</t>
  </si>
  <si>
    <t>산 122-7</t>
  </si>
  <si>
    <t>경부고속52</t>
  </si>
  <si>
    <t xml:space="preserve">송선리 </t>
  </si>
  <si>
    <t>632-1</t>
  </si>
  <si>
    <t>경부고속53</t>
  </si>
  <si>
    <t>631-4</t>
  </si>
  <si>
    <t>경부고속54</t>
  </si>
  <si>
    <t>산 15-4</t>
  </si>
  <si>
    <t>경부고속55</t>
  </si>
  <si>
    <t>산 15-5</t>
  </si>
  <si>
    <t>경부고속56</t>
  </si>
  <si>
    <t xml:space="preserve">방내리 </t>
  </si>
  <si>
    <t>산 23-5</t>
  </si>
  <si>
    <t>경부고속57</t>
  </si>
  <si>
    <t>경부고속59</t>
  </si>
  <si>
    <t>산 21-5</t>
  </si>
  <si>
    <t>경부고속60</t>
  </si>
  <si>
    <t>산 103-5</t>
    <phoneticPr fontId="3" type="noConversion"/>
  </si>
  <si>
    <t>경부고속61</t>
  </si>
  <si>
    <t>경부고속62</t>
  </si>
  <si>
    <t>산 227-8</t>
  </si>
  <si>
    <t>경부고속63</t>
  </si>
  <si>
    <t>경부고속66</t>
  </si>
  <si>
    <t>산 48-2</t>
  </si>
  <si>
    <t>경부고속68</t>
  </si>
  <si>
    <t>산 43-2</t>
  </si>
  <si>
    <t>경부고속69</t>
  </si>
  <si>
    <t>경부고속70</t>
  </si>
  <si>
    <t>1066-1</t>
  </si>
  <si>
    <t>경부고속71</t>
  </si>
  <si>
    <t>경부고속72</t>
  </si>
  <si>
    <t>산 39-3</t>
  </si>
  <si>
    <t>경부고속73</t>
  </si>
  <si>
    <t>경부고속74</t>
  </si>
  <si>
    <t>내남면</t>
  </si>
  <si>
    <t xml:space="preserve">화곡리 </t>
  </si>
  <si>
    <t>산 37-3</t>
    <phoneticPr fontId="3" type="noConversion"/>
  </si>
  <si>
    <t>경부고속75</t>
  </si>
  <si>
    <t>경부고속76</t>
  </si>
  <si>
    <t>산 233-8</t>
    <phoneticPr fontId="3" type="noConversion"/>
  </si>
  <si>
    <t>경부고속77</t>
  </si>
  <si>
    <t>경부고속78</t>
  </si>
  <si>
    <t xml:space="preserve">덕천리 </t>
  </si>
  <si>
    <t>산 27-1</t>
  </si>
  <si>
    <t>경부고속79</t>
  </si>
  <si>
    <t>경부고속80</t>
  </si>
  <si>
    <t>산 17-5</t>
  </si>
  <si>
    <t>경부고속81</t>
  </si>
  <si>
    <t>경부고속82</t>
  </si>
  <si>
    <t>산 17-4</t>
  </si>
  <si>
    <t>경부고속83</t>
  </si>
  <si>
    <t>경부고속84</t>
  </si>
  <si>
    <t>산 96-1</t>
  </si>
  <si>
    <t>경부고속85</t>
  </si>
  <si>
    <t>경부고속86</t>
  </si>
  <si>
    <r>
      <t xml:space="preserve">덕천리
</t>
    </r>
    <r>
      <rPr>
        <sz val="11"/>
        <color rgb="FFFF0000"/>
        <rFont val="맑은 고딕"/>
        <family val="3"/>
        <charset val="129"/>
        <scheme val="minor"/>
      </rPr>
      <t xml:space="preserve">월산리로
변경 </t>
    </r>
    <phoneticPr fontId="3" type="noConversion"/>
  </si>
  <si>
    <t>산 73-1</t>
  </si>
  <si>
    <t>지번변경</t>
    <phoneticPr fontId="3" type="noConversion"/>
  </si>
  <si>
    <t>경부고속87</t>
  </si>
  <si>
    <r>
      <t xml:space="preserve">덕천리 
</t>
    </r>
    <r>
      <rPr>
        <sz val="11"/>
        <color rgb="FFFF0000"/>
        <rFont val="맑은 고딕"/>
        <family val="3"/>
        <charset val="129"/>
        <scheme val="minor"/>
      </rPr>
      <t>월산리로
변경</t>
    </r>
    <phoneticPr fontId="3" type="noConversion"/>
  </si>
  <si>
    <t>산 73-1</t>
    <phoneticPr fontId="3" type="noConversion"/>
  </si>
  <si>
    <t>경부고속88</t>
  </si>
  <si>
    <r>
      <t>월산리</t>
    </r>
    <r>
      <rPr>
        <sz val="11"/>
        <color rgb="FFFF0000"/>
        <rFont val="맑은 고딕"/>
        <family val="3"/>
        <charset val="129"/>
        <scheme val="minor"/>
      </rPr>
      <t xml:space="preserve"> </t>
    </r>
    <phoneticPr fontId="3" type="noConversion"/>
  </si>
  <si>
    <t>산 71-2</t>
  </si>
  <si>
    <t>경부고속89</t>
  </si>
  <si>
    <t xml:space="preserve">월산리 </t>
  </si>
  <si>
    <t>경부고속90</t>
  </si>
  <si>
    <t>산 13-8</t>
  </si>
  <si>
    <t>경부고속91</t>
  </si>
  <si>
    <t>경부고속92</t>
  </si>
  <si>
    <t>산 60-3</t>
  </si>
  <si>
    <t>경부고속93</t>
  </si>
  <si>
    <t>산 24-1</t>
  </si>
  <si>
    <t>경부고속94</t>
  </si>
  <si>
    <t>산 24-2</t>
  </si>
  <si>
    <t>경부고속95</t>
  </si>
  <si>
    <t>산 55-4</t>
  </si>
  <si>
    <t>경부고속96</t>
  </si>
  <si>
    <t>경부고속선 21</t>
  </si>
  <si>
    <t>17</t>
  </si>
  <si>
    <t>경부고속철1</t>
  </si>
  <si>
    <t>대구광역시</t>
  </si>
  <si>
    <t>수성구</t>
  </si>
  <si>
    <t>만촌동</t>
  </si>
  <si>
    <t>산 163-5</t>
  </si>
  <si>
    <t>경부고속철2</t>
  </si>
  <si>
    <t>306-1</t>
  </si>
  <si>
    <t>경부고속철3</t>
  </si>
  <si>
    <t>고모동</t>
  </si>
  <si>
    <t>산 21-7</t>
  </si>
  <si>
    <t>경부고속철4</t>
  </si>
  <si>
    <t>산 21-2</t>
  </si>
  <si>
    <t>경부고속철5</t>
  </si>
  <si>
    <t>5-36</t>
  </si>
  <si>
    <t>경부고속철6</t>
  </si>
  <si>
    <t>가천동</t>
  </si>
  <si>
    <t>112-1</t>
  </si>
  <si>
    <t>경부고속철7</t>
  </si>
  <si>
    <t>113-1</t>
  </si>
  <si>
    <t>경부선 2</t>
  </si>
  <si>
    <t>청도군</t>
  </si>
  <si>
    <t>화양읍</t>
  </si>
  <si>
    <t xml:space="preserve">송금리 </t>
  </si>
  <si>
    <t>900-1</t>
  </si>
  <si>
    <t>경부선 3</t>
  </si>
  <si>
    <t xml:space="preserve">다로리 </t>
  </si>
  <si>
    <t>563-17</t>
  </si>
  <si>
    <t>경부선 4</t>
  </si>
  <si>
    <t>청도읍</t>
  </si>
  <si>
    <t xml:space="preserve">송읍리 </t>
  </si>
  <si>
    <t>산 1-2</t>
  </si>
  <si>
    <t>경부선 5</t>
  </si>
  <si>
    <t xml:space="preserve">월곡리 </t>
  </si>
  <si>
    <t>5-65</t>
  </si>
  <si>
    <t>경부선 6</t>
  </si>
  <si>
    <t xml:space="preserve">원리 </t>
  </si>
  <si>
    <t>산 1-1</t>
  </si>
  <si>
    <t>경부선 7</t>
  </si>
  <si>
    <t>산 150-1</t>
  </si>
  <si>
    <t>영남 경부고속선22</t>
  </si>
  <si>
    <t>영천시</t>
  </si>
  <si>
    <t>대창면</t>
  </si>
  <si>
    <t xml:space="preserve">구지리 </t>
  </si>
  <si>
    <t>917</t>
  </si>
  <si>
    <t>영남 경부고속선23</t>
  </si>
  <si>
    <t>산 208</t>
  </si>
  <si>
    <t>영남 경부고속선24</t>
  </si>
  <si>
    <t>산 216</t>
  </si>
  <si>
    <t>영남 경부고속선25</t>
  </si>
  <si>
    <t>영남 경부고속선26</t>
  </si>
  <si>
    <t>산 40</t>
  </si>
  <si>
    <t>영남 경부고속선27</t>
  </si>
  <si>
    <t>산 41-1</t>
  </si>
  <si>
    <t>영남 경부고속선28</t>
  </si>
  <si>
    <t xml:space="preserve">조곡리 </t>
  </si>
  <si>
    <t>산 131-1</t>
  </si>
  <si>
    <t>영남 경부고속선29</t>
  </si>
  <si>
    <t>산 133-1</t>
  </si>
  <si>
    <t>영남 경부고속선30</t>
  </si>
  <si>
    <t>산 150-5</t>
  </si>
  <si>
    <t>영남 경부고속선31</t>
  </si>
  <si>
    <t>산 67-1</t>
  </si>
  <si>
    <t>영남 경부고속선32</t>
  </si>
  <si>
    <t>영남 경부고속선33</t>
  </si>
  <si>
    <t>산 56-10</t>
  </si>
  <si>
    <t>영남 경부고속선34</t>
  </si>
  <si>
    <t>산 53-2</t>
  </si>
  <si>
    <t>영남 경부고속선35</t>
  </si>
  <si>
    <t>산 56-1</t>
  </si>
  <si>
    <t>영남 경부고속선36</t>
  </si>
  <si>
    <r>
      <t xml:space="preserve">산 141
</t>
    </r>
    <r>
      <rPr>
        <sz val="11"/>
        <color rgb="FFFF0000"/>
        <rFont val="맑은 고딕"/>
        <family val="3"/>
        <charset val="129"/>
        <scheme val="minor"/>
      </rPr>
      <t>1066-1번지로 변경</t>
    </r>
    <phoneticPr fontId="3" type="noConversion"/>
  </si>
  <si>
    <t>영남 경부고속선37</t>
  </si>
  <si>
    <t>산 50-1</t>
  </si>
  <si>
    <t>영남 경부고속선38</t>
  </si>
  <si>
    <t>1149-1</t>
  </si>
  <si>
    <t>영남 경부고속선39</t>
  </si>
  <si>
    <t xml:space="preserve">신광리 </t>
  </si>
  <si>
    <t>산 32-1</t>
  </si>
  <si>
    <t>영남 경부고속선40</t>
  </si>
  <si>
    <t>영남 경부고속선41</t>
  </si>
  <si>
    <t>492-1</t>
  </si>
  <si>
    <t>영남 경부고속선42</t>
  </si>
  <si>
    <t>산 2-5</t>
  </si>
  <si>
    <t>영남 경부고속선43</t>
  </si>
  <si>
    <t xml:space="preserve">어방리 </t>
  </si>
  <si>
    <t>371</t>
  </si>
  <si>
    <t>영남 경부고속선44</t>
  </si>
  <si>
    <t>영남 경부고속선45</t>
  </si>
  <si>
    <t>북안면</t>
  </si>
  <si>
    <t xml:space="preserve">당리 </t>
  </si>
  <si>
    <t>산 59-1</t>
  </si>
  <si>
    <t>영남 경부고속선46</t>
  </si>
  <si>
    <t>산 61-2</t>
  </si>
  <si>
    <t>영남 경부고속선47</t>
  </si>
  <si>
    <t>산 55-7</t>
  </si>
  <si>
    <t>영남 경부고속선48</t>
  </si>
  <si>
    <t>산 55-13</t>
  </si>
  <si>
    <t>영남 경부고속선49</t>
  </si>
  <si>
    <t>산 43-4</t>
  </si>
  <si>
    <t>영남 경부고속선50</t>
  </si>
  <si>
    <t>토사 유실 및 뜬돌 현상 발생</t>
    <phoneticPr fontId="3" type="noConversion"/>
  </si>
  <si>
    <t>현장 조치 완료(공사 측 유지보수) 및 지속 관찰</t>
    <phoneticPr fontId="3" type="noConversion"/>
  </si>
  <si>
    <t>지속 주의 관찰</t>
    <phoneticPr fontId="3" type="noConversion"/>
  </si>
  <si>
    <t>영남 경부고속선51</t>
  </si>
  <si>
    <t>1-27</t>
  </si>
  <si>
    <t>경부고속 103</t>
  </si>
  <si>
    <t>울산광역시</t>
    <phoneticPr fontId="3" type="noConversion"/>
  </si>
  <si>
    <t>울주군</t>
  </si>
  <si>
    <t>두서면</t>
  </si>
  <si>
    <t xml:space="preserve">미호리 </t>
  </si>
  <si>
    <t>산 61-1</t>
  </si>
  <si>
    <t>과장 박태준</t>
    <phoneticPr fontId="5" type="noConversion"/>
  </si>
  <si>
    <t>051-664-5449</t>
    <phoneticPr fontId="5" type="noConversion"/>
  </si>
  <si>
    <t>경부고속 107</t>
  </si>
  <si>
    <t>울산광역시</t>
  </si>
  <si>
    <t xml:space="preserve">전읍리 </t>
  </si>
  <si>
    <t>산 172-4</t>
  </si>
  <si>
    <t>경부고속 108</t>
  </si>
  <si>
    <t>경부고속 112</t>
  </si>
  <si>
    <r>
      <t>산 1</t>
    </r>
    <r>
      <rPr>
        <sz val="11"/>
        <color theme="1"/>
        <rFont val="맑은 고딕"/>
        <family val="2"/>
        <charset val="129"/>
        <scheme val="minor"/>
      </rPr>
      <t>82-5</t>
    </r>
    <phoneticPr fontId="5" type="noConversion"/>
  </si>
  <si>
    <t>경부고속 113</t>
  </si>
  <si>
    <t>산 163-6</t>
  </si>
  <si>
    <t>경부고속 115</t>
  </si>
  <si>
    <t>산 189-5</t>
  </si>
  <si>
    <t>경부고속 124</t>
  </si>
  <si>
    <t>두동면</t>
  </si>
  <si>
    <t xml:space="preserve">삼정리 </t>
  </si>
  <si>
    <t>산 151-3</t>
  </si>
  <si>
    <t>경부고속 131</t>
  </si>
  <si>
    <t xml:space="preserve">서하리 </t>
  </si>
  <si>
    <r>
      <t xml:space="preserve">산 </t>
    </r>
    <r>
      <rPr>
        <sz val="11"/>
        <color theme="1"/>
        <rFont val="맑은 고딕"/>
        <family val="2"/>
        <charset val="129"/>
        <scheme val="minor"/>
      </rPr>
      <t>9-8</t>
    </r>
    <phoneticPr fontId="5" type="noConversion"/>
  </si>
  <si>
    <t>경부고속 147</t>
  </si>
  <si>
    <t>언양읍</t>
  </si>
  <si>
    <t xml:space="preserve">직동리 </t>
  </si>
  <si>
    <t>산 83-1</t>
  </si>
  <si>
    <t>암반</t>
    <phoneticPr fontId="5" type="noConversion"/>
  </si>
  <si>
    <t>경부고속 158</t>
  </si>
  <si>
    <t xml:space="preserve">직동리 </t>
    <phoneticPr fontId="5" type="noConversion"/>
  </si>
  <si>
    <t>산 137-4</t>
  </si>
  <si>
    <t>경부고속 177</t>
  </si>
  <si>
    <t>삼동면</t>
  </si>
  <si>
    <t xml:space="preserve">하잠리 </t>
  </si>
  <si>
    <t>산 337-12</t>
  </si>
  <si>
    <t>경부고속157</t>
  </si>
  <si>
    <t>산 136-4</t>
  </si>
  <si>
    <t>경부고속97(울산구간)</t>
  </si>
  <si>
    <t>울주군</t>
    <phoneticPr fontId="3" type="noConversion"/>
  </si>
  <si>
    <t>두서면</t>
    <phoneticPr fontId="3" type="noConversion"/>
  </si>
  <si>
    <t xml:space="preserve">활천리 </t>
    <phoneticPr fontId="3" type="noConversion"/>
  </si>
  <si>
    <t>산 24-6</t>
  </si>
  <si>
    <t>경부고속98(울산구간)</t>
  </si>
  <si>
    <t>경부선  9</t>
  </si>
  <si>
    <t>밀양시</t>
  </si>
  <si>
    <t>삼랑진읍</t>
  </si>
  <si>
    <t xml:space="preserve">미전리 </t>
  </si>
  <si>
    <t>경부선 10</t>
  </si>
  <si>
    <t>경부선 10-1</t>
  </si>
  <si>
    <t xml:space="preserve">검세리 </t>
  </si>
  <si>
    <t>산 134-2</t>
  </si>
  <si>
    <t>경부선 11</t>
  </si>
  <si>
    <t>경부선 11-1</t>
  </si>
  <si>
    <t>경부선 11-2</t>
  </si>
  <si>
    <t>896-4</t>
  </si>
  <si>
    <t>경부선 12</t>
  </si>
  <si>
    <t>산 135-5</t>
  </si>
  <si>
    <t>경부선 13</t>
  </si>
  <si>
    <t>경부선 13-1</t>
  </si>
  <si>
    <t>원동면</t>
  </si>
  <si>
    <t>1045-2</t>
  </si>
  <si>
    <t>경부선 13-2</t>
  </si>
  <si>
    <t>경부선 14</t>
  </si>
  <si>
    <t>경부선 15</t>
  </si>
  <si>
    <t xml:space="preserve">서룡리 </t>
  </si>
  <si>
    <t>1289-2</t>
  </si>
  <si>
    <t>경부선 16</t>
  </si>
  <si>
    <t>경부선 8</t>
  </si>
  <si>
    <t>교동</t>
  </si>
  <si>
    <t>미전선 162</t>
  </si>
  <si>
    <t>8-2</t>
  </si>
  <si>
    <t>미전선 163</t>
  </si>
  <si>
    <t>영남 경부고속204</t>
  </si>
  <si>
    <t>부산광역시</t>
  </si>
  <si>
    <t>금정구</t>
  </si>
  <si>
    <t>두구동</t>
  </si>
  <si>
    <t>산 5-24</t>
  </si>
  <si>
    <t>영남 경부고속205</t>
  </si>
  <si>
    <t>영남 경부고속206</t>
  </si>
  <si>
    <t>노포동</t>
  </si>
  <si>
    <t>산 1-5</t>
  </si>
  <si>
    <t>영남 경부고속207</t>
  </si>
  <si>
    <t>영남 경부고속208</t>
  </si>
  <si>
    <t>영남 경부고속209</t>
  </si>
  <si>
    <t>영남 경부고속210</t>
  </si>
  <si>
    <t>327-7</t>
  </si>
  <si>
    <t>영남 경부고속211</t>
  </si>
  <si>
    <t>영남 경부고속212</t>
  </si>
  <si>
    <t>산 79-7</t>
  </si>
  <si>
    <t>영남 경부고속213</t>
  </si>
  <si>
    <t>철도(경부고속 146)</t>
  </si>
  <si>
    <t>산 76-3</t>
  </si>
  <si>
    <t>철도(경부고속 148)</t>
  </si>
  <si>
    <t>산 90-1</t>
  </si>
  <si>
    <t>철도(경부고속 149)</t>
  </si>
  <si>
    <t>산 90-0</t>
  </si>
  <si>
    <t>철도(경부고속 150)</t>
  </si>
  <si>
    <t>산 98-1</t>
  </si>
  <si>
    <t>철도(경부고속 151)</t>
  </si>
  <si>
    <t>산 97-0</t>
  </si>
  <si>
    <t>철도(경부고속 152)</t>
  </si>
  <si>
    <t>산 107-1</t>
  </si>
  <si>
    <t>철도(경부고속 153)</t>
  </si>
  <si>
    <t>철도(경부고속 154)</t>
  </si>
  <si>
    <t>산 110-6</t>
  </si>
  <si>
    <t>철도(경부고속 155)</t>
  </si>
  <si>
    <t>철도(경부고속 156)</t>
  </si>
  <si>
    <t>산 131-6</t>
    <phoneticPr fontId="5" type="noConversion"/>
  </si>
  <si>
    <t>철도(경부고속 159)</t>
  </si>
  <si>
    <t xml:space="preserve">어음리 </t>
  </si>
  <si>
    <t>철도(경부고속 160)</t>
  </si>
  <si>
    <t>철도(경부고속 161)</t>
  </si>
  <si>
    <t>산 441-1</t>
  </si>
  <si>
    <t>철도(경부고속 162)</t>
  </si>
  <si>
    <t>철도(경부고속 163)</t>
  </si>
  <si>
    <t>산 432-1</t>
  </si>
  <si>
    <t>철도(경부고속 164)</t>
  </si>
  <si>
    <t>철도(경부고속 165)</t>
  </si>
  <si>
    <t>산 427-1</t>
  </si>
  <si>
    <t>철도(경부고속 166)</t>
  </si>
  <si>
    <t>철도(경부고속 168)</t>
  </si>
  <si>
    <t>산 392-8</t>
  </si>
  <si>
    <t>철도(경부고속 169)</t>
  </si>
  <si>
    <t>철도(경부고속 170)</t>
  </si>
  <si>
    <t>철도(경부고속 171)</t>
  </si>
  <si>
    <t>산 384-6</t>
  </si>
  <si>
    <t>철도(경부고속 172)</t>
  </si>
  <si>
    <t>철도(경부고속 173)</t>
  </si>
  <si>
    <t>산 380-4</t>
  </si>
  <si>
    <t>철도(경부고속 174)</t>
  </si>
  <si>
    <t>산 343-1</t>
  </si>
  <si>
    <t>철도(경부고속 175)</t>
  </si>
  <si>
    <t>철도(경부고속 176)</t>
  </si>
  <si>
    <t>철도(경부고속 179)</t>
  </si>
  <si>
    <t>산 337-11</t>
  </si>
  <si>
    <t>철도(경부고속 180)</t>
  </si>
  <si>
    <t xml:space="preserve">보은리 </t>
  </si>
  <si>
    <t>산 16-4</t>
  </si>
  <si>
    <t>철도(경부고속 181)</t>
  </si>
  <si>
    <t>철도(경부고속 182)</t>
  </si>
  <si>
    <t>산 202-1</t>
  </si>
  <si>
    <t>철도(경부고속 183)</t>
  </si>
  <si>
    <t>철도(경부고속 184)</t>
  </si>
  <si>
    <t>산 207-2</t>
  </si>
  <si>
    <t>철도(경부고속 185)</t>
  </si>
  <si>
    <t>철도(경부고속 186)</t>
  </si>
  <si>
    <t>철도(경부고속 187)</t>
  </si>
  <si>
    <t xml:space="preserve">보은리 </t>
    <phoneticPr fontId="5" type="noConversion"/>
  </si>
  <si>
    <t>산 327-30</t>
  </si>
  <si>
    <t>철도(경부고속 188)</t>
  </si>
  <si>
    <t>철도(경부고속 189)</t>
  </si>
  <si>
    <t>산 200-4</t>
  </si>
  <si>
    <t>철도(경부고속 190)</t>
  </si>
  <si>
    <t>철도(경부고속 191)</t>
  </si>
  <si>
    <t xml:space="preserve">금곡리 </t>
  </si>
  <si>
    <t>산 173-4</t>
  </si>
  <si>
    <t>철도(경부고속 192)</t>
  </si>
  <si>
    <t>철도(경부고속100)</t>
  </si>
  <si>
    <t xml:space="preserve">복안리 </t>
  </si>
  <si>
    <t>철도(경부고속101)</t>
  </si>
  <si>
    <t xml:space="preserve">활천리 </t>
  </si>
  <si>
    <t>철도(경부고속102)</t>
  </si>
  <si>
    <t>철도(경부고속104)</t>
  </si>
  <si>
    <t>산 167-1</t>
  </si>
  <si>
    <t>철도(경부고속105)</t>
  </si>
  <si>
    <t>철도(경부고속106)</t>
  </si>
  <si>
    <t>철도(경부고속109)</t>
  </si>
  <si>
    <t>산 174-9</t>
  </si>
  <si>
    <t>철도(경부고속110)</t>
  </si>
  <si>
    <t>산 175-4</t>
  </si>
  <si>
    <t>철도(경부고속111)</t>
  </si>
  <si>
    <t>철도(경부고속114)</t>
  </si>
  <si>
    <t>철도(경부고속116)</t>
  </si>
  <si>
    <t>산 3-3</t>
  </si>
  <si>
    <t>철도(경부고속117)</t>
  </si>
  <si>
    <t>철도(경부고속118)</t>
  </si>
  <si>
    <t>산 3-4</t>
  </si>
  <si>
    <t>철도(경부고속119)</t>
  </si>
  <si>
    <t>철도(경부고속120)</t>
  </si>
  <si>
    <t>산 145-2</t>
  </si>
  <si>
    <t>철도(경부고속121)</t>
  </si>
  <si>
    <t>철도(경부고속122)</t>
  </si>
  <si>
    <t>산 144-2</t>
  </si>
  <si>
    <t>철도(경부고속123)</t>
  </si>
  <si>
    <t>철도(경부고속125)</t>
  </si>
  <si>
    <t>철도(경부고속126)</t>
  </si>
  <si>
    <t>산 162-4</t>
  </si>
  <si>
    <t>철도(경부고속127)</t>
  </si>
  <si>
    <t>산 181-6</t>
  </si>
  <si>
    <t>철도(경부고속128)</t>
  </si>
  <si>
    <t>철도(경부고속129)</t>
  </si>
  <si>
    <t>두서면</t>
    <phoneticPr fontId="5" type="noConversion"/>
  </si>
  <si>
    <t xml:space="preserve">서하리 </t>
    <phoneticPr fontId="5" type="noConversion"/>
  </si>
  <si>
    <t>산 2-4</t>
  </si>
  <si>
    <t>철도(경부고속130)</t>
  </si>
  <si>
    <t>철도(경부고속132)</t>
  </si>
  <si>
    <t>산 29-12</t>
  </si>
  <si>
    <t>철도(경부고속133)</t>
  </si>
  <si>
    <t>철도(경부고속134)</t>
  </si>
  <si>
    <t>철도(경부고속135)</t>
  </si>
  <si>
    <t xml:space="preserve">천전리 </t>
  </si>
  <si>
    <t>산 109-1</t>
    <phoneticPr fontId="5" type="noConversion"/>
  </si>
  <si>
    <t>철도(경부고속136)</t>
  </si>
  <si>
    <t>철도(경부고속137)</t>
  </si>
  <si>
    <t>산 110-13</t>
    <phoneticPr fontId="5" type="noConversion"/>
  </si>
  <si>
    <t>철도(경부고속138)</t>
  </si>
  <si>
    <t>철도(경부고속139)</t>
  </si>
  <si>
    <t>산 140-1</t>
  </si>
  <si>
    <t>철도(경부고속140)</t>
  </si>
  <si>
    <t>철도(경부고속141)</t>
  </si>
  <si>
    <t xml:space="preserve">반곡리 </t>
  </si>
  <si>
    <t>산 40-7</t>
    <phoneticPr fontId="5" type="noConversion"/>
  </si>
  <si>
    <t>철도(경부고속142)</t>
  </si>
  <si>
    <t xml:space="preserve">태기리 </t>
    <phoneticPr fontId="5" type="noConversion"/>
  </si>
  <si>
    <t>산 36-2</t>
  </si>
  <si>
    <t>철도(경부고속143)</t>
  </si>
  <si>
    <t xml:space="preserve">태기리 </t>
  </si>
  <si>
    <t>산 206-5</t>
  </si>
  <si>
    <t>철도(경부고속144)</t>
  </si>
  <si>
    <t>555-3</t>
  </si>
  <si>
    <t>철도(경부고속145)</t>
  </si>
  <si>
    <t>산 212-3</t>
  </si>
  <si>
    <t>인공</t>
    <phoneticPr fontId="3" type="noConversion"/>
  </si>
  <si>
    <t>철도(경부고속178)</t>
  </si>
  <si>
    <t>철도(경부고속99)</t>
  </si>
  <si>
    <t>경전 282</t>
  </si>
  <si>
    <t>일반성면</t>
  </si>
  <si>
    <t xml:space="preserve">개암리 </t>
  </si>
  <si>
    <t>790-3</t>
  </si>
  <si>
    <t>차장 김지훈
차장 김시환
대리 윤찬혁</t>
    <phoneticPr fontId="5" type="noConversion"/>
  </si>
  <si>
    <t>051-664-5413
051-664-5417
051-664-5420</t>
    <phoneticPr fontId="5" type="noConversion"/>
  </si>
  <si>
    <t>경전 283</t>
  </si>
  <si>
    <t>901-3</t>
  </si>
  <si>
    <t>경전 284</t>
  </si>
  <si>
    <t xml:space="preserve">운천리 </t>
  </si>
  <si>
    <t>379-2</t>
  </si>
  <si>
    <t>051-664-5413
051-664-5417
051-664-5421</t>
  </si>
  <si>
    <t>경전 285</t>
  </si>
  <si>
    <t>진성면</t>
  </si>
  <si>
    <t xml:space="preserve">온수리 </t>
  </si>
  <si>
    <t>335-3</t>
  </si>
  <si>
    <t>051-664-5413
051-664-5417
051-664-5422</t>
  </si>
  <si>
    <t>경전 286</t>
  </si>
  <si>
    <t xml:space="preserve">천곡리 </t>
  </si>
  <si>
    <t>산 47-3</t>
  </si>
  <si>
    <t>051-664-5413
051-664-5417
051-664-5423</t>
  </si>
  <si>
    <t>경전 287</t>
  </si>
  <si>
    <t>051-664-5413
051-664-5417
051-664-5424</t>
  </si>
  <si>
    <t>경전 288</t>
  </si>
  <si>
    <t>산 69</t>
  </si>
  <si>
    <t>051-664-5413
051-664-5417
051-664-5425</t>
  </si>
  <si>
    <t>경전 289</t>
  </si>
  <si>
    <t>206-2</t>
  </si>
  <si>
    <t>051-664-5413
051-664-5417
051-664-5426</t>
  </si>
  <si>
    <t>경전 290</t>
  </si>
  <si>
    <t>051-664-5413
051-664-5417
051-664-5427</t>
  </si>
  <si>
    <t>경전 293</t>
  </si>
  <si>
    <t>산 85-5</t>
  </si>
  <si>
    <t>051-664-5413
051-664-5417
051-664-5428</t>
  </si>
  <si>
    <t>경전 294</t>
  </si>
  <si>
    <t>산 85-10</t>
  </si>
  <si>
    <t>051-664-5413
051-664-5417
051-664-5429</t>
  </si>
  <si>
    <t>경전 295</t>
  </si>
  <si>
    <t>051-664-5413
051-664-5417
051-664-5430</t>
  </si>
  <si>
    <t>경전 298</t>
  </si>
  <si>
    <t xml:space="preserve">구천리 </t>
  </si>
  <si>
    <t>051-664-5413
051-664-5417
051-664-5431</t>
  </si>
  <si>
    <t>경전 299</t>
  </si>
  <si>
    <t>051-664-5413
051-664-5417
051-664-5432</t>
  </si>
  <si>
    <t>경전 300</t>
  </si>
  <si>
    <t>1120-1</t>
  </si>
  <si>
    <t>051-664-5413
051-664-5417
051-664-5433</t>
  </si>
  <si>
    <t>경전 301</t>
  </si>
  <si>
    <t>1151-7</t>
  </si>
  <si>
    <t>051-664-5413
051-664-5417
051-664-5434</t>
  </si>
  <si>
    <t>경전 302</t>
  </si>
  <si>
    <t>516-2</t>
  </si>
  <si>
    <t>051-664-5413
051-664-5417
051-664-5435</t>
  </si>
  <si>
    <t>경전 303</t>
  </si>
  <si>
    <t xml:space="preserve">상촌리 </t>
  </si>
  <si>
    <t>508-7</t>
  </si>
  <si>
    <t>051-664-5413
051-664-5417
051-664-5436</t>
  </si>
  <si>
    <t>경전 304</t>
  </si>
  <si>
    <t>산 148-7</t>
  </si>
  <si>
    <t>051-664-5413
051-664-5417
051-664-5437</t>
  </si>
  <si>
    <t>경전 305</t>
  </si>
  <si>
    <t>산 298</t>
  </si>
  <si>
    <t>051-664-5413
051-664-5417
051-664-5438</t>
  </si>
  <si>
    <t>경전 308</t>
  </si>
  <si>
    <t>문산읍</t>
  </si>
  <si>
    <t xml:space="preserve">갈곡리 </t>
  </si>
  <si>
    <t>산 292</t>
  </si>
  <si>
    <t>051-664-5413
051-664-5417
051-664-5439</t>
  </si>
  <si>
    <t>경전 309</t>
  </si>
  <si>
    <t>051-664-5413
051-664-5417
051-664-5440</t>
  </si>
  <si>
    <t>경전 312</t>
  </si>
  <si>
    <t>산 115-2</t>
  </si>
  <si>
    <t>051-664-5413
051-664-5417
051-664-5441</t>
  </si>
  <si>
    <t>경전 313</t>
  </si>
  <si>
    <t>1106-4</t>
  </si>
  <si>
    <t>051-664-5413
051-664-5417
051-664-5442</t>
  </si>
  <si>
    <t>경전 315</t>
  </si>
  <si>
    <t xml:space="preserve">안전리 </t>
  </si>
  <si>
    <t>318-5</t>
  </si>
  <si>
    <t>051-664-5413
051-664-5417
051-664-5443</t>
  </si>
  <si>
    <t>경전 316</t>
  </si>
  <si>
    <t>051-664-5413
051-664-5417
051-664-5444</t>
  </si>
  <si>
    <t>경전 318</t>
  </si>
  <si>
    <t>366-4</t>
  </si>
  <si>
    <t>051-664-5413
051-664-5417
051-664-5445</t>
  </si>
  <si>
    <t>경전 320</t>
  </si>
  <si>
    <t xml:space="preserve">상문리 </t>
  </si>
  <si>
    <t>산 531-5</t>
  </si>
  <si>
    <t>051-664-5413
051-664-5417
051-664-5446</t>
  </si>
  <si>
    <t>경전 322-1</t>
  </si>
  <si>
    <t>150-2</t>
  </si>
  <si>
    <t>051-664-5413
051-664-5417
051-664-5447</t>
  </si>
  <si>
    <t>경전 323</t>
  </si>
  <si>
    <t>464-2</t>
  </si>
  <si>
    <t>051-664-5413
051-664-5417
051-664-5448</t>
  </si>
  <si>
    <t>경전 324</t>
  </si>
  <si>
    <t>438-4</t>
  </si>
  <si>
    <t>051-664-5413
051-664-5417
051-664-5449</t>
  </si>
  <si>
    <t>경전 325-1</t>
  </si>
  <si>
    <t>992-3</t>
  </si>
  <si>
    <t>051-664-5413
051-664-5417
051-664-5450</t>
  </si>
  <si>
    <t>경전 326</t>
  </si>
  <si>
    <t xml:space="preserve">삼곡리 </t>
  </si>
  <si>
    <t>1611-1</t>
  </si>
  <si>
    <t>051-664-5413
051-664-5417
051-664-5451</t>
  </si>
  <si>
    <t>경전 327</t>
  </si>
  <si>
    <t>598-2</t>
  </si>
  <si>
    <t>051-664-5413
051-664-5417
051-664-5452</t>
  </si>
  <si>
    <t>경전 328</t>
  </si>
  <si>
    <t>596-12</t>
  </si>
  <si>
    <t>051-664-5413
051-664-5417
051-664-5453</t>
  </si>
  <si>
    <t>경전 329</t>
  </si>
  <si>
    <t>산 50-2</t>
  </si>
  <si>
    <t>051-664-5413
051-664-5417
051-664-5454</t>
  </si>
  <si>
    <t>경전 330</t>
  </si>
  <si>
    <t xml:space="preserve">옥산리 </t>
  </si>
  <si>
    <t>1750-24</t>
  </si>
  <si>
    <t>051-664-5413
051-664-5417
051-664-5455</t>
  </si>
  <si>
    <t>경전 331</t>
  </si>
  <si>
    <t>1052-3</t>
  </si>
  <si>
    <t>051-664-5413
051-664-5417
051-664-5456</t>
  </si>
  <si>
    <t>경전 332</t>
  </si>
  <si>
    <t>051-664-5413
051-664-5417
051-664-5457</t>
  </si>
  <si>
    <t>경전 333</t>
  </si>
  <si>
    <t>산 78-1</t>
  </si>
  <si>
    <t>051-664-5413
051-664-5417
051-664-5458</t>
  </si>
  <si>
    <t>경전 334</t>
  </si>
  <si>
    <t>1182-2</t>
  </si>
  <si>
    <t>051-664-5413
051-664-5417
051-664-5459</t>
  </si>
  <si>
    <t>경전 335</t>
  </si>
  <si>
    <t>1164-1</t>
  </si>
  <si>
    <t>051-664-5413
051-664-5417
051-664-5460</t>
  </si>
  <si>
    <t>경전 335-2</t>
  </si>
  <si>
    <t>051-664-5413
051-664-5417
051-664-5461</t>
  </si>
  <si>
    <t>경전 383</t>
  </si>
  <si>
    <t>사천시</t>
  </si>
  <si>
    <t>곤명면</t>
  </si>
  <si>
    <t>신흥리</t>
  </si>
  <si>
    <t>산 89-2</t>
  </si>
  <si>
    <t>콘크리트옹벽</t>
  </si>
  <si>
    <t>051-664-5413
051-664-5417
051-664-5462</t>
  </si>
  <si>
    <t>경전 384</t>
  </si>
  <si>
    <t>051-664-5413
051-664-5417
051-664-5463</t>
  </si>
  <si>
    <t>경전 385</t>
  </si>
  <si>
    <t>917-3</t>
  </si>
  <si>
    <t>051-664-5413
051-664-5417
051-664-5464</t>
  </si>
  <si>
    <t>경전 386</t>
  </si>
  <si>
    <t>051-664-5413
051-664-5417
051-664-5465</t>
  </si>
  <si>
    <t>경전 388</t>
  </si>
  <si>
    <t xml:space="preserve">송림리 </t>
  </si>
  <si>
    <t>203-4</t>
  </si>
  <si>
    <t>051-664-5413
051-664-5417
051-664-5466</t>
  </si>
  <si>
    <t>경전 389</t>
  </si>
  <si>
    <t>189-16</t>
  </si>
  <si>
    <t>051-664-5413
051-664-5417
051-664-5467</t>
  </si>
  <si>
    <t>경전 390</t>
  </si>
  <si>
    <t>051-664-5413
051-664-5417
051-664-5468</t>
  </si>
  <si>
    <t>경전 391</t>
  </si>
  <si>
    <t>257-1</t>
  </si>
  <si>
    <t>051-664-5413
051-664-5417
051-664-5469</t>
  </si>
  <si>
    <t>경전 393</t>
  </si>
  <si>
    <t>봉계리</t>
  </si>
  <si>
    <t>051-664-5413
051-664-5417
051-664-5470</t>
  </si>
  <si>
    <t>경전 394</t>
  </si>
  <si>
    <t>산 58-2</t>
  </si>
  <si>
    <t>051-664-5413
051-664-5417
051-664-5471</t>
  </si>
  <si>
    <t>경전 395</t>
  </si>
  <si>
    <t xml:space="preserve">봉계리 </t>
  </si>
  <si>
    <t>051-664-5413
051-664-5417
051-664-5472</t>
  </si>
  <si>
    <t>경전 396</t>
  </si>
  <si>
    <t>286-2</t>
  </si>
  <si>
    <t>051-664-5413
051-664-5417
051-664-5473</t>
  </si>
  <si>
    <t>경전 397</t>
  </si>
  <si>
    <t>051-664-5413
051-664-5417
051-664-5474</t>
  </si>
  <si>
    <t>경전 399</t>
  </si>
  <si>
    <t>초량리</t>
  </si>
  <si>
    <t>264-3</t>
  </si>
  <si>
    <t>051-664-5413
051-664-5417
051-664-5475</t>
  </si>
  <si>
    <t>경전 403</t>
  </si>
  <si>
    <t>6-15</t>
  </si>
  <si>
    <t>051-664-5413
051-664-5417
051-664-5476</t>
  </si>
  <si>
    <t>경전 404</t>
  </si>
  <si>
    <t>463-2</t>
  </si>
  <si>
    <t>051-664-5413
051-664-5417
051-664-5477</t>
  </si>
  <si>
    <t>경전 406</t>
  </si>
  <si>
    <t>산 76-2</t>
  </si>
  <si>
    <t>051-664-5413
051-664-5417
051-664-5478</t>
  </si>
  <si>
    <t>경전 407</t>
  </si>
  <si>
    <t>산 72-3</t>
  </si>
  <si>
    <t>051-664-5413
051-664-5417
051-664-5479</t>
  </si>
  <si>
    <t>경전 408</t>
  </si>
  <si>
    <t>산 70-2</t>
  </si>
  <si>
    <t>051-664-5413
051-664-5417
051-664-5480</t>
  </si>
  <si>
    <t>경전 409</t>
  </si>
  <si>
    <t>산 69-2</t>
  </si>
  <si>
    <t>051-664-5413
051-664-5417
051-664-5481</t>
  </si>
  <si>
    <t>경전 410</t>
  </si>
  <si>
    <t>051-664-5413
051-664-5417
051-664-5482</t>
  </si>
  <si>
    <t>경전 411</t>
  </si>
  <si>
    <t>529-2</t>
  </si>
  <si>
    <t>051-664-5413
051-664-5417
051-664-5483</t>
  </si>
  <si>
    <t>경전 412</t>
  </si>
  <si>
    <t>051-664-5413
051-664-5417
051-664-5484</t>
  </si>
  <si>
    <t>경전 54</t>
  </si>
  <si>
    <t>293-1</t>
  </si>
  <si>
    <t>051-664-5413
051-664-5417
051-664-5485</t>
  </si>
  <si>
    <t>경전 55</t>
  </si>
  <si>
    <t>051-664-5413
051-664-5417
051-664-5486</t>
  </si>
  <si>
    <t>경전 59</t>
  </si>
  <si>
    <t>245-2</t>
  </si>
  <si>
    <t>051-664-5413
051-664-5417
051-664-5487</t>
  </si>
  <si>
    <t>경전선 22</t>
  </si>
  <si>
    <t>사봉면</t>
  </si>
  <si>
    <t xml:space="preserve">부계리 </t>
  </si>
  <si>
    <t>167-2</t>
  </si>
  <si>
    <t>051-664-5413
051-664-5417
051-664-5488</t>
  </si>
  <si>
    <t>경전선 23</t>
  </si>
  <si>
    <t>산 364-1</t>
  </si>
  <si>
    <t>051-664-5413
051-664-5417
051-664-5489</t>
  </si>
  <si>
    <t>경전선 24</t>
  </si>
  <si>
    <t>051-664-5413
051-664-5417
051-664-5490</t>
  </si>
  <si>
    <t>경전선 25</t>
  </si>
  <si>
    <t>산 261-1</t>
  </si>
  <si>
    <t>051-664-5413
051-664-5417
051-664-5491</t>
  </si>
  <si>
    <t>경전선 259</t>
  </si>
  <si>
    <t>이반성면</t>
  </si>
  <si>
    <t xml:space="preserve">평촌리 </t>
  </si>
  <si>
    <t>051-664-5413
051-664-5417
051-664-5492</t>
  </si>
  <si>
    <t>경전선 259-1</t>
  </si>
  <si>
    <t>051-664-5413
051-664-5417
051-664-5493</t>
  </si>
  <si>
    <t>경전선 26</t>
  </si>
  <si>
    <t xml:space="preserve">창촌리 </t>
  </si>
  <si>
    <t>463-1</t>
  </si>
  <si>
    <t>051-664-5413
051-664-5417
051-664-5494</t>
  </si>
  <si>
    <t>경전선 260</t>
  </si>
  <si>
    <t>354-1</t>
  </si>
  <si>
    <t>051-664-5413
051-664-5417
051-664-5495</t>
  </si>
  <si>
    <t>경전선 263</t>
  </si>
  <si>
    <t>5-75</t>
  </si>
  <si>
    <t>051-664-5413
051-664-5417
051-664-5496</t>
  </si>
  <si>
    <t>경전선 264</t>
  </si>
  <si>
    <t xml:space="preserve">장안리 </t>
  </si>
  <si>
    <t>051-664-5413
051-664-5417
051-664-5497</t>
  </si>
  <si>
    <t>경전선 265</t>
  </si>
  <si>
    <t>산 194</t>
  </si>
  <si>
    <t>051-664-5413
051-664-5417
051-664-5498</t>
  </si>
  <si>
    <t>경전선 266</t>
  </si>
  <si>
    <t>1069-1</t>
  </si>
  <si>
    <t>051-664-5413
051-664-5417
051-664-5499</t>
  </si>
  <si>
    <t>경전선 268</t>
  </si>
  <si>
    <t xml:space="preserve">용암리 </t>
  </si>
  <si>
    <t>432-15</t>
  </si>
  <si>
    <t>051-664-5413
051-664-5417
051-664-5500</t>
  </si>
  <si>
    <t>경전선 269</t>
  </si>
  <si>
    <t>597-1</t>
  </si>
  <si>
    <t>051-664-5413
051-664-5417
051-664-5501</t>
  </si>
  <si>
    <t>경전선 27</t>
  </si>
  <si>
    <t>461-8</t>
  </si>
  <si>
    <t>051-664-5413
051-664-5417
051-664-5502</t>
  </si>
  <si>
    <t>경전선 270</t>
  </si>
  <si>
    <t>603-7</t>
  </si>
  <si>
    <t>051-664-5413
051-664-5417
051-664-5503</t>
  </si>
  <si>
    <t>경전선 271</t>
  </si>
  <si>
    <t>582-2</t>
  </si>
  <si>
    <t>051-664-5413
051-664-5417
051-664-5504</t>
  </si>
  <si>
    <t>경전선 272</t>
  </si>
  <si>
    <t>746-2</t>
  </si>
  <si>
    <t>051-664-5413
051-664-5417
051-664-5505</t>
  </si>
  <si>
    <t>경전선 273</t>
  </si>
  <si>
    <t>051-664-5413
051-664-5417
051-664-5506</t>
  </si>
  <si>
    <t>경전선 274</t>
  </si>
  <si>
    <t xml:space="preserve">가선리 </t>
  </si>
  <si>
    <t>126-2</t>
  </si>
  <si>
    <t>051-664-5413
051-664-5417
051-664-5507</t>
  </si>
  <si>
    <t>경전선 275</t>
  </si>
  <si>
    <t>73-4</t>
  </si>
  <si>
    <t>051-664-5413
051-664-5417
051-664-5508</t>
  </si>
  <si>
    <t>경전선 276</t>
  </si>
  <si>
    <t>2-92</t>
  </si>
  <si>
    <t>051-664-5413
051-664-5417
051-664-5509</t>
  </si>
  <si>
    <t>경전선 277</t>
  </si>
  <si>
    <t>221-2</t>
  </si>
  <si>
    <t>051-664-5413
051-664-5417
051-664-5510</t>
  </si>
  <si>
    <t>경전선 278</t>
  </si>
  <si>
    <t>456-1</t>
  </si>
  <si>
    <t>051-664-5413
051-664-5417
051-664-5511</t>
  </si>
  <si>
    <t>경전선 28</t>
  </si>
  <si>
    <t>432-6</t>
  </si>
  <si>
    <t>051-664-5413
051-664-5417
051-664-5512</t>
  </si>
  <si>
    <t>경전선 280</t>
  </si>
  <si>
    <t>051-664-5413
051-664-5417
051-664-5513</t>
  </si>
  <si>
    <t>경전선 281</t>
  </si>
  <si>
    <t>051-664-5413
051-664-5417
051-664-5514</t>
  </si>
  <si>
    <t>경전선 29</t>
  </si>
  <si>
    <t>534-1</t>
  </si>
  <si>
    <t>051-664-5413
051-664-5417
051-664-5515</t>
  </si>
  <si>
    <t>경전선 30</t>
  </si>
  <si>
    <t>산 47-5</t>
  </si>
  <si>
    <t>051-664-5413
051-664-5417
051-664-5516</t>
  </si>
  <si>
    <t>경전선 31</t>
  </si>
  <si>
    <t>산 40-10</t>
  </si>
  <si>
    <t>051-664-5413
051-664-5417
051-664-5517</t>
  </si>
  <si>
    <t>경전선 32</t>
  </si>
  <si>
    <t>산 48-4</t>
  </si>
  <si>
    <t>051-664-5413
051-664-5417
051-664-5518</t>
  </si>
  <si>
    <t>경전선 33</t>
  </si>
  <si>
    <t>5-48</t>
  </si>
  <si>
    <t>051-664-5413
051-664-5417
051-664-5519</t>
  </si>
  <si>
    <t>경전선 34</t>
  </si>
  <si>
    <t>49-4</t>
  </si>
  <si>
    <t>051-664-5413
051-664-5417
051-664-5520</t>
  </si>
  <si>
    <t>경전선 35</t>
  </si>
  <si>
    <t>산 137-1</t>
  </si>
  <si>
    <t>051-664-5413
051-664-5417
051-664-5521</t>
  </si>
  <si>
    <t>경전선 36</t>
  </si>
  <si>
    <t>051-664-5413
051-664-5417
051-664-5522</t>
  </si>
  <si>
    <t>경전선 37</t>
  </si>
  <si>
    <t>산 137-2</t>
  </si>
  <si>
    <t>051-664-5413
051-664-5417
051-664-5523</t>
  </si>
  <si>
    <t>경전선 38</t>
  </si>
  <si>
    <t>산 506-8</t>
  </si>
  <si>
    <t>051-664-5413
051-664-5417
051-664-5524</t>
  </si>
  <si>
    <t>경전선 39</t>
  </si>
  <si>
    <t>503-10</t>
  </si>
  <si>
    <t>051-664-5413
051-664-5417
051-664-5525</t>
  </si>
  <si>
    <t>경전선 40</t>
  </si>
  <si>
    <t>산 75-1</t>
  </si>
  <si>
    <t>051-664-5413
051-664-5417
051-664-5526</t>
  </si>
  <si>
    <t>경전선 41</t>
  </si>
  <si>
    <t>산 72-5</t>
  </si>
  <si>
    <t>051-664-5413
051-664-5417
051-664-5527</t>
  </si>
  <si>
    <t>경전선 42</t>
  </si>
  <si>
    <t>산 72-4</t>
  </si>
  <si>
    <t>051-664-5413
051-664-5417
051-664-5528</t>
  </si>
  <si>
    <t>경전선 43</t>
  </si>
  <si>
    <t xml:space="preserve">이곡리 </t>
  </si>
  <si>
    <t>164</t>
  </si>
  <si>
    <t>051-664-5413
051-664-5417
051-664-5529</t>
  </si>
  <si>
    <t>경전선 44</t>
  </si>
  <si>
    <t>산 142-1</t>
  </si>
  <si>
    <t>051-664-5413
051-664-5417
051-664-5530</t>
  </si>
  <si>
    <t>경전선 45</t>
  </si>
  <si>
    <t>051-664-5413
051-664-5417
051-664-5531</t>
  </si>
  <si>
    <t>경전선 46</t>
  </si>
  <si>
    <t>산 133-3</t>
  </si>
  <si>
    <t>051-664-5413
051-664-5417
051-664-5532</t>
  </si>
  <si>
    <t>경전선 47</t>
  </si>
  <si>
    <t>051-664-5413
051-664-5417
051-664-5533</t>
  </si>
  <si>
    <t>경전선 48</t>
  </si>
  <si>
    <t>산 4-1</t>
  </si>
  <si>
    <t>051-664-5413
051-664-5417
051-664-5534</t>
  </si>
  <si>
    <t>경전선 49</t>
  </si>
  <si>
    <t>산 17-1</t>
  </si>
  <si>
    <t>051-664-5413
051-664-5417
051-664-5535</t>
  </si>
  <si>
    <t>경전선 50</t>
  </si>
  <si>
    <t>산 16-1</t>
  </si>
  <si>
    <t>051-664-5413
051-664-5417
051-664-5536</t>
  </si>
  <si>
    <t>경전선 51</t>
  </si>
  <si>
    <t>1128-7</t>
  </si>
  <si>
    <t>051-664-5413
051-664-5417
051-664-5537</t>
  </si>
  <si>
    <t>경전선 52</t>
  </si>
  <si>
    <t>1-73</t>
  </si>
  <si>
    <t>051-664-5413
051-664-5417
051-664-5538</t>
  </si>
  <si>
    <t>경전선 53</t>
  </si>
  <si>
    <t>1569-1</t>
  </si>
  <si>
    <t>051-664-5413
051-664-5417
051-664-5539</t>
  </si>
  <si>
    <t>경전선 56</t>
  </si>
  <si>
    <t>1-57</t>
  </si>
  <si>
    <t>051-664-5413
051-664-5417
051-664-5540</t>
  </si>
  <si>
    <t>경전선 57</t>
  </si>
  <si>
    <t>204-4</t>
  </si>
  <si>
    <t>051-664-5413
051-664-5417
051-664-5541</t>
  </si>
  <si>
    <t>경전선 58</t>
  </si>
  <si>
    <t>051-664-5413
051-664-5417
051-664-5542</t>
  </si>
  <si>
    <t>경전선 75-1</t>
  </si>
  <si>
    <t xml:space="preserve">신흥리 </t>
  </si>
  <si>
    <t>산 93-7</t>
  </si>
  <si>
    <t>051-664-5413
051-664-5417
051-664-5543</t>
  </si>
  <si>
    <t>경전선 81-1</t>
  </si>
  <si>
    <t xml:space="preserve">초량리 </t>
  </si>
  <si>
    <t>산 69-5</t>
  </si>
  <si>
    <t>051-664-5413
051-664-5417
051-664-5544</t>
  </si>
  <si>
    <t>경전선-74</t>
  </si>
  <si>
    <t>산 93-5</t>
  </si>
  <si>
    <t>051-664-5413
051-664-5417
051-664-5545</t>
  </si>
  <si>
    <t>경전선-75</t>
  </si>
  <si>
    <t>051-664-5413
051-664-5417
051-664-5546</t>
  </si>
  <si>
    <t>경전선-76</t>
  </si>
  <si>
    <t xml:space="preserve">정곡리 </t>
  </si>
  <si>
    <t>산 14-1</t>
  </si>
  <si>
    <t>051-664-5413
051-664-5417
051-664-5547</t>
  </si>
  <si>
    <t>경전선-77</t>
  </si>
  <si>
    <t>산 14-26</t>
  </si>
  <si>
    <t>051-664-5413
051-664-5417
051-664-5548</t>
  </si>
  <si>
    <t>경전선-79</t>
  </si>
  <si>
    <t>산 41-15</t>
  </si>
  <si>
    <t>051-664-5413
051-664-5417
051-664-5549</t>
  </si>
  <si>
    <t>경전선-80</t>
  </si>
  <si>
    <t>산 22</t>
  </si>
  <si>
    <t>051-664-5413
051-664-5417
051-664-5550</t>
  </si>
  <si>
    <t>경전선-81</t>
  </si>
  <si>
    <t>051-664-5413
051-664-5417
051-664-5551</t>
  </si>
  <si>
    <t>동해남부 연결선 1</t>
  </si>
  <si>
    <t>산 108-10</t>
  </si>
  <si>
    <t>차장 김만곤
대리 최병철</t>
    <phoneticPr fontId="5" type="noConversion"/>
  </si>
  <si>
    <t>051-664-5414
051-664-5418</t>
    <phoneticPr fontId="5" type="noConversion"/>
  </si>
  <si>
    <t>동해남부 연결선 2</t>
  </si>
  <si>
    <t>산 111-9</t>
  </si>
  <si>
    <t>동해남부 연결선 3</t>
  </si>
  <si>
    <t>산 1287-6</t>
  </si>
  <si>
    <t>동해선 100</t>
  </si>
  <si>
    <t>온양읍</t>
  </si>
  <si>
    <t xml:space="preserve">고산리 </t>
  </si>
  <si>
    <t>454-2</t>
  </si>
  <si>
    <t>동해선 108</t>
  </si>
  <si>
    <t>청량읍</t>
  </si>
  <si>
    <t xml:space="preserve">동천리 </t>
  </si>
  <si>
    <t>181-1</t>
  </si>
  <si>
    <t>동해선 110</t>
  </si>
  <si>
    <t>849-1</t>
  </si>
  <si>
    <t>동해선 115</t>
  </si>
  <si>
    <t>동해선 116</t>
  </si>
  <si>
    <t xml:space="preserve">덕하리 </t>
  </si>
  <si>
    <t>712-9</t>
  </si>
  <si>
    <t>동해선 117</t>
  </si>
  <si>
    <t>동해선 118</t>
  </si>
  <si>
    <t>동해선 119</t>
  </si>
  <si>
    <t>동해선 120</t>
  </si>
  <si>
    <t>719-2</t>
  </si>
  <si>
    <t>동해선 121</t>
  </si>
  <si>
    <t>587-1</t>
  </si>
  <si>
    <t>동해선 125</t>
  </si>
  <si>
    <t>남구</t>
  </si>
  <si>
    <t>상개동</t>
  </si>
  <si>
    <t>214-4</t>
  </si>
  <si>
    <t>동해선 126</t>
  </si>
  <si>
    <t>동해선 127</t>
  </si>
  <si>
    <t>255-1</t>
  </si>
  <si>
    <t>동해선 128</t>
  </si>
  <si>
    <t>273-9</t>
  </si>
  <si>
    <t>동해선 129</t>
  </si>
  <si>
    <t>야음동</t>
  </si>
  <si>
    <t>343-33</t>
  </si>
  <si>
    <t>동해선 130</t>
  </si>
  <si>
    <t>여천동</t>
  </si>
  <si>
    <t>12-2</t>
  </si>
  <si>
    <t>동해선 131</t>
  </si>
  <si>
    <t>558-4</t>
  </si>
  <si>
    <t>동해선 132</t>
  </si>
  <si>
    <t>동해선 134</t>
  </si>
  <si>
    <t>북구</t>
  </si>
  <si>
    <t>신천동</t>
  </si>
  <si>
    <t>576-32</t>
  </si>
  <si>
    <t>동해선 135</t>
  </si>
  <si>
    <t>중산동</t>
  </si>
  <si>
    <t>1049-1</t>
  </si>
  <si>
    <t>동해선 137</t>
  </si>
  <si>
    <t>현곡면</t>
  </si>
  <si>
    <t xml:space="preserve">라원리 </t>
  </si>
  <si>
    <t>805-4</t>
  </si>
  <si>
    <t>동해선 138</t>
  </si>
  <si>
    <t>산 13-7</t>
  </si>
  <si>
    <t>동해선 139</t>
  </si>
  <si>
    <t>포항시 남구</t>
  </si>
  <si>
    <t>연일읍</t>
  </si>
  <si>
    <t xml:space="preserve">유강리 </t>
  </si>
  <si>
    <t>469-14</t>
  </si>
  <si>
    <t>동해선 62</t>
  </si>
  <si>
    <t>서생면</t>
  </si>
  <si>
    <t xml:space="preserve">명산리 </t>
  </si>
  <si>
    <t>산 73-4</t>
  </si>
  <si>
    <t>동해선 63</t>
  </si>
  <si>
    <t>동해선 64</t>
  </si>
  <si>
    <t xml:space="preserve">화산리 </t>
  </si>
  <si>
    <t>1198-8</t>
  </si>
  <si>
    <t>동해선 66</t>
  </si>
  <si>
    <t>산 158-5</t>
  </si>
  <si>
    <t>동해선 67</t>
  </si>
  <si>
    <t>산 154-1</t>
  </si>
  <si>
    <t>동해선 68</t>
  </si>
  <si>
    <t>산 153-3</t>
  </si>
  <si>
    <t>동해선 69</t>
  </si>
  <si>
    <t>산 149-10</t>
  </si>
  <si>
    <t>동해선 70</t>
  </si>
  <si>
    <t>809-5</t>
  </si>
  <si>
    <t>동해선 71</t>
  </si>
  <si>
    <t>산 112-1</t>
  </si>
  <si>
    <t>동해선 73</t>
  </si>
  <si>
    <t>산 113-2</t>
  </si>
  <si>
    <t>동해선 79</t>
  </si>
  <si>
    <t xml:space="preserve">발리 </t>
  </si>
  <si>
    <t>산 144-3</t>
  </si>
  <si>
    <t>동해선 80</t>
  </si>
  <si>
    <t>동해선 85</t>
  </si>
  <si>
    <t>1080-3</t>
  </si>
  <si>
    <t>동해선 86</t>
  </si>
  <si>
    <t>산 95-3</t>
  </si>
  <si>
    <t>동해선 88</t>
  </si>
  <si>
    <t>985-1</t>
  </si>
  <si>
    <t>동해선 89</t>
  </si>
  <si>
    <t>동해선 90</t>
  </si>
  <si>
    <t>동해선 91</t>
  </si>
  <si>
    <t>1254-1</t>
  </si>
  <si>
    <t>동해선 92</t>
  </si>
  <si>
    <t>산 82-2</t>
  </si>
  <si>
    <t>동해선 94</t>
  </si>
  <si>
    <t>동해선 95</t>
  </si>
  <si>
    <t>793</t>
  </si>
  <si>
    <t>동해선 97</t>
  </si>
  <si>
    <t>493-2</t>
  </si>
  <si>
    <t>동해선 98</t>
  </si>
  <si>
    <t>산 125-4</t>
  </si>
  <si>
    <t>동해선 99</t>
  </si>
  <si>
    <t>영남 대구선10</t>
  </si>
  <si>
    <t>금호읍</t>
  </si>
  <si>
    <t xml:space="preserve">황정리 </t>
  </si>
  <si>
    <t>1-20</t>
  </si>
  <si>
    <t>영남 울산항154</t>
  </si>
  <si>
    <t>장생포동</t>
  </si>
  <si>
    <t>1084-1</t>
  </si>
  <si>
    <t>영남 울산항155</t>
  </si>
  <si>
    <t>영남 울산항156</t>
  </si>
  <si>
    <t>매암동</t>
  </si>
  <si>
    <t>413-24</t>
  </si>
  <si>
    <t>영남 장생포151</t>
  </si>
  <si>
    <t>895-6</t>
  </si>
  <si>
    <t>영남 장생포152</t>
  </si>
  <si>
    <t>영남 중앙선 16</t>
  </si>
  <si>
    <t>범어동</t>
  </si>
  <si>
    <t>산 84-4</t>
  </si>
  <si>
    <t>완산동</t>
  </si>
  <si>
    <t>영남 중앙선15</t>
  </si>
  <si>
    <t>산 112</t>
  </si>
  <si>
    <t>울산포항-44</t>
  </si>
  <si>
    <t>경북</t>
  </si>
  <si>
    <t>경주</t>
  </si>
  <si>
    <t>광명동</t>
  </si>
  <si>
    <t>산85-3</t>
  </si>
  <si>
    <t>울산포항-45</t>
  </si>
  <si>
    <t>하구리</t>
  </si>
  <si>
    <t>하구리 산12-9</t>
  </si>
  <si>
    <t xml:space="preserve">- 세일지반상의 식생 불량
- 소단 물고임
- 소단측구파손 </t>
    <phoneticPr fontId="5" type="noConversion"/>
  </si>
  <si>
    <t>보수보강</t>
    <phoneticPr fontId="5" type="noConversion"/>
  </si>
  <si>
    <t>- 편책공을 활용한 다단계 식생유도
- 소단 파손부 및 물고임부 보수</t>
    <phoneticPr fontId="3" type="noConversion"/>
  </si>
  <si>
    <t>24.12월</t>
    <phoneticPr fontId="3" type="noConversion"/>
  </si>
  <si>
    <t>울산포항-46</t>
  </si>
  <si>
    <t>소현리</t>
  </si>
  <si>
    <t>소현리 산133-3</t>
  </si>
  <si>
    <t>울산포항-47</t>
  </si>
  <si>
    <t>소현리 산126-3</t>
  </si>
  <si>
    <t>울산포항-48</t>
  </si>
  <si>
    <t>라원리</t>
  </si>
  <si>
    <t>라원리 산142-1</t>
  </si>
  <si>
    <t>울산포항-49</t>
  </si>
  <si>
    <t>라원리 산112-3</t>
  </si>
  <si>
    <t>- 토사유실
(응급복구 상태로 영구조치 지연에 따른 추가 붕괴 및 붕괴범위 확장 우려)</t>
    <phoneticPr fontId="5" type="noConversion"/>
  </si>
  <si>
    <t>- (1안) 2개단의 RC 옹벽 설치
- (2안) 섬유거푸집 + 선단부 박스형 게비욘옹벽</t>
    <phoneticPr fontId="3" type="noConversion"/>
  </si>
  <si>
    <t>울산포항-50</t>
  </si>
  <si>
    <t>안강읍</t>
  </si>
  <si>
    <t>사방리</t>
  </si>
  <si>
    <t>사방리 913-5</t>
  </si>
  <si>
    <t>울산포항-51</t>
  </si>
  <si>
    <t>사방리 산34-1</t>
  </si>
  <si>
    <t>울산포항-52</t>
  </si>
  <si>
    <t>갑산리</t>
  </si>
  <si>
    <t>갑산리 산41-1</t>
  </si>
  <si>
    <t>- 산마루 소단부 정비
-배수로 파손으로 보강 필요</t>
    <phoneticPr fontId="5" type="noConversion"/>
  </si>
  <si>
    <t xml:space="preserve"> 산마루 소단부 균열폐합 조치 등 보수 조치</t>
    <phoneticPr fontId="3" type="noConversion"/>
  </si>
  <si>
    <t>울산포항-53</t>
  </si>
  <si>
    <t>갑산리 산38-1</t>
  </si>
  <si>
    <t>울산포항-54</t>
  </si>
  <si>
    <t>갑산리 산36-9</t>
  </si>
  <si>
    <t>울산포항-55</t>
  </si>
  <si>
    <t>강동면</t>
  </si>
  <si>
    <t>인동리</t>
  </si>
  <si>
    <t>인동리 산41-8</t>
  </si>
  <si>
    <t>울산포항-56</t>
  </si>
  <si>
    <t>유금리</t>
  </si>
  <si>
    <t>유금리 산78-1</t>
  </si>
  <si>
    <t>울산포항-57</t>
  </si>
  <si>
    <t>중앙선 18</t>
  </si>
  <si>
    <t>서면</t>
  </si>
  <si>
    <t xml:space="preserve">아화리 </t>
  </si>
  <si>
    <t>690-4</t>
  </si>
  <si>
    <t>중앙선 19</t>
  </si>
  <si>
    <t xml:space="preserve">도계리 </t>
  </si>
  <si>
    <t>188-6</t>
  </si>
  <si>
    <t>중앙선 20</t>
  </si>
  <si>
    <t>243-3</t>
  </si>
  <si>
    <t>중앙선 21</t>
  </si>
  <si>
    <t>율동</t>
  </si>
  <si>
    <t>산 109-2</t>
  </si>
  <si>
    <t>중앙선 22</t>
  </si>
  <si>
    <t>효현동</t>
  </si>
  <si>
    <t>2-87</t>
  </si>
  <si>
    <t>중앙선 23</t>
  </si>
  <si>
    <t>서악동</t>
  </si>
  <si>
    <t>산 68-2</t>
  </si>
  <si>
    <t>철도(온산137)</t>
  </si>
  <si>
    <t>437-10</t>
  </si>
  <si>
    <t>철도(온산138)</t>
  </si>
  <si>
    <t>온산읍</t>
  </si>
  <si>
    <t xml:space="preserve">삼평리 </t>
  </si>
  <si>
    <t>1331-5</t>
  </si>
  <si>
    <t>철도(온산139)</t>
  </si>
  <si>
    <t>철도(온산140)</t>
  </si>
  <si>
    <t>산 229-1</t>
  </si>
  <si>
    <t>철도(온산141)</t>
  </si>
  <si>
    <t>1286-1</t>
  </si>
  <si>
    <t>철도(온산142)</t>
  </si>
  <si>
    <t>산 163-3</t>
  </si>
  <si>
    <t>철도(온산143)</t>
  </si>
  <si>
    <t xml:space="preserve">강양리 </t>
  </si>
  <si>
    <t>산 153-1</t>
  </si>
  <si>
    <t>철도(온산144)</t>
  </si>
  <si>
    <t>805-1</t>
  </si>
  <si>
    <t>철도(온산145)</t>
  </si>
  <si>
    <t>677-1</t>
  </si>
  <si>
    <t>철도(온산146)</t>
  </si>
  <si>
    <t>철도(온산147)</t>
  </si>
  <si>
    <t>747-4</t>
  </si>
  <si>
    <t>철도(온산150)</t>
  </si>
  <si>
    <t xml:space="preserve">당월리 </t>
  </si>
  <si>
    <t>468-2</t>
  </si>
  <si>
    <t>포항~영덕1</t>
    <phoneticPr fontId="3" type="noConversion"/>
  </si>
  <si>
    <t>포항시 북구</t>
  </si>
  <si>
    <t>청하면</t>
  </si>
  <si>
    <t>포항~영덕2</t>
  </si>
  <si>
    <t xml:space="preserve">용두리 </t>
  </si>
  <si>
    <t>포항~영덕3</t>
  </si>
  <si>
    <t>송라면</t>
  </si>
  <si>
    <t xml:space="preserve">방석리 </t>
  </si>
  <si>
    <t>산 19-5</t>
  </si>
  <si>
    <t>포항~영덕4</t>
  </si>
  <si>
    <t xml:space="preserve">화진리 </t>
  </si>
  <si>
    <t>산 31-24</t>
  </si>
  <si>
    <t>포항~영덕5</t>
  </si>
  <si>
    <t>영덕군</t>
  </si>
  <si>
    <t>남정면</t>
  </si>
  <si>
    <t xml:space="preserve">남호리 </t>
  </si>
  <si>
    <t>포항~영덕6</t>
  </si>
  <si>
    <t>강구면</t>
  </si>
  <si>
    <t xml:space="preserve">화전리 </t>
  </si>
  <si>
    <t>산 85-18</t>
  </si>
  <si>
    <t>포항~영덕7</t>
  </si>
  <si>
    <t>산 72-15</t>
  </si>
  <si>
    <t>포항~영덕8</t>
    <phoneticPr fontId="3" type="noConversion"/>
  </si>
  <si>
    <t xml:space="preserve">소월리 </t>
  </si>
  <si>
    <t>산 18-2</t>
  </si>
  <si>
    <t>부산신항선-3</t>
    <phoneticPr fontId="5" type="noConversion"/>
  </si>
  <si>
    <t>경상남도</t>
    <phoneticPr fontId="5" type="noConversion"/>
  </si>
  <si>
    <t>김해시</t>
    <phoneticPr fontId="5" type="noConversion"/>
  </si>
  <si>
    <t>진영읍</t>
    <phoneticPr fontId="5" type="noConversion"/>
  </si>
  <si>
    <t xml:space="preserve">죽곡리 </t>
    <phoneticPr fontId="5" type="noConversion"/>
  </si>
  <si>
    <t xml:space="preserve">차장 이승우
대리 서일환
사원 김지환
</t>
    <phoneticPr fontId="5" type="noConversion"/>
  </si>
  <si>
    <t>051-664-5447
051-664-5415
051-664-5397</t>
    <phoneticPr fontId="5" type="noConversion"/>
  </si>
  <si>
    <t>경전선 206-1</t>
  </si>
  <si>
    <t>함안군</t>
  </si>
  <si>
    <t>산인면</t>
  </si>
  <si>
    <t xml:space="preserve">신산리 </t>
  </si>
  <si>
    <t>산 147-3</t>
  </si>
  <si>
    <t xml:space="preserve">공개 </t>
    <phoneticPr fontId="5" type="noConversion"/>
  </si>
  <si>
    <t>경전선 206-10</t>
  </si>
  <si>
    <t>창원시 마산회원구</t>
  </si>
  <si>
    <t>내서읍</t>
  </si>
  <si>
    <t xml:space="preserve">용담리 </t>
  </si>
  <si>
    <t>576</t>
  </si>
  <si>
    <t>경전선 206-11</t>
  </si>
  <si>
    <t>607-4</t>
  </si>
  <si>
    <t>경전선 206-12</t>
  </si>
  <si>
    <t>341-1</t>
  </si>
  <si>
    <t>경전선 206-13</t>
  </si>
  <si>
    <t>362-5</t>
  </si>
  <si>
    <t>경전선 206-14</t>
  </si>
  <si>
    <t>산 154</t>
  </si>
  <si>
    <t>경전선 206-15</t>
  </si>
  <si>
    <t>산 97-1</t>
  </si>
  <si>
    <t>경전선 206-16</t>
  </si>
  <si>
    <t>산 89-1</t>
  </si>
  <si>
    <t>경전선 206-17</t>
  </si>
  <si>
    <t xml:space="preserve">호계리 </t>
  </si>
  <si>
    <t>산 44-2</t>
  </si>
  <si>
    <t>경전선 206-18</t>
  </si>
  <si>
    <t>772-6</t>
  </si>
  <si>
    <t>경전선 206-19</t>
  </si>
  <si>
    <t>경전선 206-2</t>
  </si>
  <si>
    <t>산 147-4</t>
  </si>
  <si>
    <t>차장 이승우
대리 서일환
사원 김지환</t>
    <phoneticPr fontId="5" type="noConversion"/>
  </si>
  <si>
    <t>경전선 206-20</t>
  </si>
  <si>
    <t xml:space="preserve">중리 </t>
  </si>
  <si>
    <t>2-13</t>
  </si>
  <si>
    <t>경전선 206-21</t>
  </si>
  <si>
    <t>경전선 206-3</t>
  </si>
  <si>
    <t>산 150-4</t>
  </si>
  <si>
    <t>경전선 206-4</t>
  </si>
  <si>
    <t>산 152-8</t>
  </si>
  <si>
    <t>경전선 206-5</t>
  </si>
  <si>
    <t>580-2</t>
  </si>
  <si>
    <t>경전선 206-6</t>
  </si>
  <si>
    <t>522-1</t>
  </si>
  <si>
    <t>경전선 206-7</t>
  </si>
  <si>
    <t>경전선 206-8</t>
  </si>
  <si>
    <t>경전선 206-9</t>
  </si>
  <si>
    <t>경전선 208</t>
  </si>
  <si>
    <t xml:space="preserve">송정리 </t>
  </si>
  <si>
    <t>109-5</t>
  </si>
  <si>
    <t>경전선 214</t>
  </si>
  <si>
    <t>가야읍</t>
  </si>
  <si>
    <t xml:space="preserve">검암리 </t>
  </si>
  <si>
    <t>694-1</t>
  </si>
  <si>
    <t>경전선 218</t>
  </si>
  <si>
    <t xml:space="preserve">신음리 </t>
  </si>
  <si>
    <t>327-2</t>
  </si>
  <si>
    <t>경전선 222</t>
  </si>
  <si>
    <t>산 37</t>
  </si>
  <si>
    <t>경전선 223</t>
  </si>
  <si>
    <t>산 38-3</t>
  </si>
  <si>
    <t>경전선 224</t>
  </si>
  <si>
    <t>1188-1</t>
  </si>
  <si>
    <t>경전선 225</t>
  </si>
  <si>
    <t xml:space="preserve">춘곡리 </t>
  </si>
  <si>
    <t>경전선 230</t>
  </si>
  <si>
    <t xml:space="preserve">사내리 </t>
  </si>
  <si>
    <t>산 172-2</t>
  </si>
  <si>
    <t>경전선 232</t>
  </si>
  <si>
    <t>산 139-2</t>
  </si>
  <si>
    <t>경전선 233</t>
  </si>
  <si>
    <t>산 138-2</t>
  </si>
  <si>
    <t>경전선 235</t>
  </si>
  <si>
    <t>경전선 236</t>
  </si>
  <si>
    <t>1187-1</t>
  </si>
  <si>
    <t>경전선 237</t>
  </si>
  <si>
    <t>1186-2</t>
  </si>
  <si>
    <t>경전선 238</t>
  </si>
  <si>
    <t>군북면</t>
  </si>
  <si>
    <t xml:space="preserve">소포리 </t>
  </si>
  <si>
    <t>99-2</t>
  </si>
  <si>
    <t>경전선 239</t>
  </si>
  <si>
    <t>2-99</t>
  </si>
  <si>
    <t>경전선 241</t>
  </si>
  <si>
    <t>경전선 242</t>
  </si>
  <si>
    <t>818-1</t>
  </si>
  <si>
    <t>경전선 243</t>
  </si>
  <si>
    <t>경전선 245</t>
  </si>
  <si>
    <t xml:space="preserve">덕대리 </t>
  </si>
  <si>
    <t>225-1</t>
  </si>
  <si>
    <t>경전선 245-1</t>
  </si>
  <si>
    <t>경전선 246</t>
  </si>
  <si>
    <t>730-5</t>
  </si>
  <si>
    <t>경전선 247</t>
  </si>
  <si>
    <t>산 63-4</t>
  </si>
  <si>
    <t>경전선 248</t>
  </si>
  <si>
    <t xml:space="preserve">원북리 </t>
  </si>
  <si>
    <t>361-4</t>
  </si>
  <si>
    <t>경전선 249</t>
  </si>
  <si>
    <t>산 89-6</t>
  </si>
  <si>
    <t>경전선 250</t>
  </si>
  <si>
    <t>121-2</t>
  </si>
  <si>
    <t>경전선 251</t>
  </si>
  <si>
    <t>산 61-5</t>
  </si>
  <si>
    <t>경전선 253</t>
  </si>
  <si>
    <t>172-2</t>
  </si>
  <si>
    <t>경전선 254</t>
  </si>
  <si>
    <t>214-6</t>
  </si>
  <si>
    <t>경전선 255</t>
  </si>
  <si>
    <t>산 197-3</t>
  </si>
  <si>
    <t>경전선 256</t>
  </si>
  <si>
    <t>237-2</t>
  </si>
  <si>
    <t>경전선 257</t>
  </si>
  <si>
    <t>산 216-2</t>
  </si>
  <si>
    <t>경전선 258</t>
  </si>
  <si>
    <t>산 224-1</t>
  </si>
  <si>
    <t>경전선 258-1</t>
  </si>
  <si>
    <t>경전선-1</t>
  </si>
  <si>
    <t>김해시</t>
  </si>
  <si>
    <t>진례면</t>
  </si>
  <si>
    <t xml:space="preserve">신안리 </t>
  </si>
  <si>
    <t>535-37</t>
  </si>
  <si>
    <t>경전선-10</t>
  </si>
  <si>
    <t>함안면</t>
  </si>
  <si>
    <t xml:space="preserve">괴산리 </t>
  </si>
  <si>
    <t>산 276-17</t>
  </si>
  <si>
    <t>경전선-11</t>
  </si>
  <si>
    <t>경전선-12</t>
  </si>
  <si>
    <t>산 68-1</t>
  </si>
  <si>
    <t>경전선-13</t>
  </si>
  <si>
    <t xml:space="preserve">동촌리 </t>
  </si>
  <si>
    <t>산 13-1</t>
  </si>
  <si>
    <t>경전선-14</t>
  </si>
  <si>
    <t>산 113-1</t>
  </si>
  <si>
    <t>경전선-15</t>
  </si>
  <si>
    <t>경전선-16</t>
  </si>
  <si>
    <t xml:space="preserve">하림리 </t>
  </si>
  <si>
    <t>산 47-8</t>
  </si>
  <si>
    <t>경전선-17</t>
  </si>
  <si>
    <t>431-2</t>
  </si>
  <si>
    <t>경전선-18</t>
  </si>
  <si>
    <t>산 36-3</t>
  </si>
  <si>
    <t>경전선-19</t>
  </si>
  <si>
    <t>산 38-4</t>
  </si>
  <si>
    <t>경전선-20</t>
  </si>
  <si>
    <t>산 61-6</t>
  </si>
  <si>
    <t>경전선-21</t>
  </si>
  <si>
    <t>경전선-9</t>
  </si>
  <si>
    <t xml:space="preserve">대산리 </t>
  </si>
  <si>
    <t>산 31-3</t>
  </si>
  <si>
    <t>동해선 13</t>
  </si>
  <si>
    <t>해운대구</t>
  </si>
  <si>
    <t>중동</t>
  </si>
  <si>
    <t>산 131-9</t>
  </si>
  <si>
    <t>동해선 14</t>
  </si>
  <si>
    <t>산 42-64</t>
  </si>
  <si>
    <t>동해선 140</t>
  </si>
  <si>
    <t>우동</t>
  </si>
  <si>
    <t>1102-126</t>
  </si>
  <si>
    <t>동해선 141</t>
  </si>
  <si>
    <t>송정동</t>
  </si>
  <si>
    <t>산 55-26</t>
  </si>
  <si>
    <t>동해선 142</t>
  </si>
  <si>
    <t>산 29-8</t>
  </si>
  <si>
    <t>동해선 143</t>
  </si>
  <si>
    <t>산 30-1</t>
  </si>
  <si>
    <t>동해선 144</t>
  </si>
  <si>
    <t>기장군</t>
  </si>
  <si>
    <t>일광면</t>
  </si>
  <si>
    <t xml:space="preserve">삼성리 </t>
  </si>
  <si>
    <t>산 69-4</t>
  </si>
  <si>
    <t>동해선 145</t>
  </si>
  <si>
    <t>동해선 146</t>
  </si>
  <si>
    <t>산 29-11</t>
  </si>
  <si>
    <t>동해선 15</t>
  </si>
  <si>
    <t>42-63</t>
  </si>
  <si>
    <t>동해선 17</t>
  </si>
  <si>
    <t>산 42-65</t>
  </si>
  <si>
    <t>동해선 18</t>
  </si>
  <si>
    <t>산 37-1</t>
  </si>
  <si>
    <t>동해선 20</t>
  </si>
  <si>
    <t>5-20</t>
  </si>
  <si>
    <t>동해선 23</t>
  </si>
  <si>
    <t>산 77-4</t>
  </si>
  <si>
    <t>동해선 24</t>
  </si>
  <si>
    <t>동해선 25</t>
  </si>
  <si>
    <t>동해선 26</t>
  </si>
  <si>
    <t>446-9</t>
  </si>
  <si>
    <t>동해선 37</t>
  </si>
  <si>
    <t>기장읍</t>
  </si>
  <si>
    <t xml:space="preserve">청강리 </t>
  </si>
  <si>
    <t>78-0</t>
  </si>
  <si>
    <t>동해선 39</t>
  </si>
  <si>
    <t xml:space="preserve">동부리 </t>
  </si>
  <si>
    <t>산 1-3</t>
  </si>
  <si>
    <t>동해선 41</t>
  </si>
  <si>
    <t>5-14</t>
  </si>
  <si>
    <t>동해선 43</t>
  </si>
  <si>
    <t xml:space="preserve">청광리 </t>
  </si>
  <si>
    <t>14-0</t>
  </si>
  <si>
    <t>동해선 44</t>
  </si>
  <si>
    <t>청광리</t>
  </si>
  <si>
    <t>동해선 47</t>
  </si>
  <si>
    <t>장안읍</t>
  </si>
  <si>
    <t xml:space="preserve">임랑리 </t>
  </si>
  <si>
    <t>334-2</t>
  </si>
  <si>
    <t>동해선 48</t>
  </si>
  <si>
    <t>338-4</t>
  </si>
  <si>
    <t>동해선 49</t>
  </si>
  <si>
    <t>366-37</t>
  </si>
  <si>
    <t>동해선 50</t>
  </si>
  <si>
    <t>230-4</t>
  </si>
  <si>
    <t>동해선 52</t>
  </si>
  <si>
    <t>동해선 56</t>
  </si>
  <si>
    <t>월내리</t>
  </si>
  <si>
    <t>552-1</t>
  </si>
  <si>
    <t>동해선 57</t>
  </si>
  <si>
    <t xml:space="preserve">월내리 </t>
  </si>
  <si>
    <t>519-2</t>
  </si>
  <si>
    <t>동해선 58</t>
  </si>
  <si>
    <t xml:space="preserve">길천리 </t>
  </si>
  <si>
    <t>282-1</t>
  </si>
  <si>
    <t>동해선 60</t>
  </si>
  <si>
    <t>477-6</t>
  </si>
  <si>
    <t>동해선 61</t>
  </si>
  <si>
    <t>1-3</t>
  </si>
  <si>
    <t>부산신항 1</t>
  </si>
  <si>
    <t>진영읍</t>
  </si>
  <si>
    <t xml:space="preserve">설창리 </t>
  </si>
  <si>
    <t>182-4</t>
  </si>
  <si>
    <t>자연비탈면 또는 산지</t>
  </si>
  <si>
    <t>부산신항선 13</t>
  </si>
  <si>
    <t>강서구</t>
  </si>
  <si>
    <t>구랑동</t>
  </si>
  <si>
    <t>산 2</t>
  </si>
  <si>
    <t>부산신항선 14</t>
  </si>
  <si>
    <t>산 100-4</t>
  </si>
  <si>
    <t>부산신항선 15</t>
  </si>
  <si>
    <t>성북동</t>
  </si>
  <si>
    <t>부산신항선-10</t>
  </si>
  <si>
    <t>명법동</t>
  </si>
  <si>
    <t>부산신항선-11</t>
  </si>
  <si>
    <t>이동</t>
  </si>
  <si>
    <t>563</t>
  </si>
  <si>
    <t>부산신항선-12</t>
  </si>
  <si>
    <t>응달동</t>
  </si>
  <si>
    <t>990-1</t>
  </si>
  <si>
    <t>부산신항선-2</t>
  </si>
  <si>
    <t>부산신항선-4</t>
  </si>
  <si>
    <t xml:space="preserve">죽곡리 </t>
  </si>
  <si>
    <t>278-1</t>
  </si>
  <si>
    <t>부산신항선-5</t>
  </si>
  <si>
    <t xml:space="preserve">산본리 </t>
  </si>
  <si>
    <t>319-6</t>
  </si>
  <si>
    <t>부산신항선-6</t>
  </si>
  <si>
    <t>320-9</t>
  </si>
  <si>
    <t>부산신항선-8</t>
  </si>
  <si>
    <t>부곡동</t>
  </si>
  <si>
    <t>154-12</t>
  </si>
  <si>
    <t>부산신항선-9</t>
  </si>
  <si>
    <t>내덕동</t>
  </si>
  <si>
    <t>467-1</t>
  </si>
  <si>
    <t>영남 경전선-2</t>
  </si>
  <si>
    <t>535-42</t>
  </si>
  <si>
    <t>영남 경전선-3</t>
  </si>
  <si>
    <t>창원시 의창구</t>
  </si>
  <si>
    <t>용동</t>
  </si>
  <si>
    <t>산 31-2</t>
  </si>
  <si>
    <t>영남 경전선-4</t>
  </si>
  <si>
    <t>산 1-6</t>
  </si>
  <si>
    <t>영남 경전선-5</t>
  </si>
  <si>
    <t>석전동</t>
  </si>
  <si>
    <t>283-1</t>
  </si>
  <si>
    <t>영남 경전선-6</t>
  </si>
  <si>
    <t>121-15</t>
  </si>
  <si>
    <t>영남 경전선-7</t>
  </si>
  <si>
    <t>257-4</t>
  </si>
  <si>
    <t>1. 중단측구 상부법면 밀림 발생
2. 상부사면 계곡부로부터 상시 월류수 발생
3. 중단측구 발개콘크리트 변형 및 이격
4. 중단측구 상부사면 밀림
5. 수목 전도 우려
6. 중단측구소단 변형
7. 계단식 옹벽 균열, 누수, 백태
8. 측구소단 물고임</t>
    <phoneticPr fontId="3" type="noConversion"/>
  </si>
  <si>
    <t>1. 중단측구: 추가변형 억제를 위한 내부 버팀목 설치, 월류수 유도배수
2. 계단식 옹벽: 군열 및 기초세굴부 보수, 옹벽종점 세굴부 돌쌓기공 처리</t>
    <phoneticPr fontId="3" type="noConversion"/>
  </si>
  <si>
    <t>영남 경전선-8</t>
  </si>
  <si>
    <t>276-2</t>
  </si>
  <si>
    <t>패널 월류수로 인한 세립토 흔적</t>
    <phoneticPr fontId="3" type="noConversion"/>
  </si>
  <si>
    <t>1. 소단상의 근계식물 배제
2. 패널 배부름 및 변형여부 지속관찰</t>
    <phoneticPr fontId="3" type="noConversion"/>
  </si>
  <si>
    <t>영남 우암161</t>
  </si>
  <si>
    <t>감만동</t>
  </si>
  <si>
    <t>559-52</t>
  </si>
  <si>
    <t>영남 동해선 6-1(포삼)</t>
  </si>
  <si>
    <t>영덕읍</t>
  </si>
  <si>
    <t>덕곡리</t>
  </si>
  <si>
    <t>산 12-21</t>
  </si>
  <si>
    <t>국가철도공단</t>
    <phoneticPr fontId="3" type="noConversion"/>
  </si>
  <si>
    <t>영남권사업단 토목부</t>
    <phoneticPr fontId="3" type="noConversion"/>
  </si>
  <si>
    <t>하예인</t>
  </si>
  <si>
    <t>051-664-5187</t>
  </si>
  <si>
    <t>영남 동해선 6-2(포삼)</t>
  </si>
  <si>
    <t>5-54</t>
    <phoneticPr fontId="3" type="noConversion"/>
  </si>
  <si>
    <t>영남 동해선 6-3(포삼)</t>
  </si>
  <si>
    <t>5</t>
    <phoneticPr fontId="3" type="noConversion"/>
  </si>
  <si>
    <t>영남 동해선 6-4(포삼)</t>
  </si>
  <si>
    <t>화수리</t>
  </si>
  <si>
    <t>652-8</t>
  </si>
  <si>
    <t>영남 동해선 6-5(포삼)</t>
  </si>
  <si>
    <t>영남 동해선 6-6(포삼)</t>
  </si>
  <si>
    <t>1-5</t>
    <phoneticPr fontId="3" type="noConversion"/>
  </si>
  <si>
    <t>영남 동해선 6-7(포삼)</t>
  </si>
  <si>
    <t>649</t>
    <phoneticPr fontId="3" type="noConversion"/>
  </si>
  <si>
    <t>영남 동해선 6-8(포삼)</t>
  </si>
  <si>
    <t>산 8-3</t>
  </si>
  <si>
    <t>영남 동해선 6-9(포삼)</t>
  </si>
  <si>
    <t>산 9-4</t>
  </si>
  <si>
    <t>영남 동해선 6-10(포삼)</t>
  </si>
  <si>
    <t>218-7</t>
  </si>
  <si>
    <t>영남 동해선 6-11(포삼)</t>
  </si>
  <si>
    <t>영남 동해선 6-12(포삼)</t>
  </si>
  <si>
    <t>영남 동해선 6-13(포삼)</t>
  </si>
  <si>
    <t>영남 동해선 6-14(포삼)</t>
  </si>
  <si>
    <t>영남 동해선 6-15(포삼)</t>
  </si>
  <si>
    <t>222-2</t>
  </si>
  <si>
    <t>영남 동해선 6-16(포삼)</t>
  </si>
  <si>
    <t>256-1</t>
  </si>
  <si>
    <t>영남 동해선 6-17(포삼)</t>
  </si>
  <si>
    <t>영남 동해선 6-18(포삼)</t>
  </si>
  <si>
    <t>296-1</t>
  </si>
  <si>
    <t>영남 동해선 6-19(포삼)</t>
  </si>
  <si>
    <t>산 107-5</t>
  </si>
  <si>
    <t>영남 동해선 6-20(포삼)</t>
  </si>
  <si>
    <t>영남 동해선 6-21(포삼)</t>
  </si>
  <si>
    <t>영남 동해선 6-22(포삼)</t>
  </si>
  <si>
    <t>영남 동해선 6-23(포삼)</t>
  </si>
  <si>
    <t>축산면</t>
  </si>
  <si>
    <t>기암리</t>
  </si>
  <si>
    <t>영남 동해선 6-24(포삼)</t>
  </si>
  <si>
    <t>산 35-2</t>
  </si>
  <si>
    <t>영남 동해선 6-25(포삼)</t>
  </si>
  <si>
    <t>산 33-2</t>
  </si>
  <si>
    <t>영남 동해선 6-26(포삼)</t>
  </si>
  <si>
    <t>영남 동해선 6-27(포삼)</t>
  </si>
  <si>
    <t>영남 동해선 6-28(포삼)</t>
  </si>
  <si>
    <t>영남 동해선 6-29(포삼)</t>
  </si>
  <si>
    <t>산 20-2</t>
  </si>
  <si>
    <t>영남 동해선 6-30(포삼)</t>
  </si>
  <si>
    <t>영남 동해선 6-31(포삼)</t>
  </si>
  <si>
    <t>산 19-3</t>
  </si>
  <si>
    <t>영남 동해선 6-32(포삼)</t>
  </si>
  <si>
    <t>산 18-1</t>
  </si>
  <si>
    <t>영남 동해선 6-33(포삼)</t>
  </si>
  <si>
    <t>영남 동해선 6-34(포삼)</t>
  </si>
  <si>
    <t>산 94-1</t>
  </si>
  <si>
    <t>영남 동해선 6-35(포삼)</t>
  </si>
  <si>
    <t>영남 동해선 6-36(포삼)</t>
  </si>
  <si>
    <t>4-1</t>
  </si>
  <si>
    <t>영남 동해선 6-37(포삼)</t>
  </si>
  <si>
    <t>영남 동해선 6-38(포삼)</t>
  </si>
  <si>
    <t>산 10-2</t>
    <phoneticPr fontId="5" type="noConversion"/>
  </si>
  <si>
    <t>영남 동해선 6-39(포삼)</t>
  </si>
  <si>
    <t>상원리</t>
  </si>
  <si>
    <t>산 34-3</t>
  </si>
  <si>
    <t>영남 동해선 7-1(포삼)</t>
  </si>
  <si>
    <t>영해면</t>
  </si>
  <si>
    <t>벌영리</t>
  </si>
  <si>
    <t>산 18-10</t>
  </si>
  <si>
    <t>영남 동해선 7-2(포삼)</t>
  </si>
  <si>
    <t>영남 동해선 7-3(포삼)</t>
  </si>
  <si>
    <t>산 15-31</t>
  </si>
  <si>
    <t>영남 동해선 7-4(포삼)</t>
  </si>
  <si>
    <t>산 10-18</t>
  </si>
  <si>
    <t>영남 동해선 7-5(포삼)</t>
  </si>
  <si>
    <t>병곡면</t>
  </si>
  <si>
    <t>병곡리</t>
  </si>
  <si>
    <t>산 1-8</t>
  </si>
  <si>
    <t>영남 동해선 7-6(포삼)</t>
  </si>
  <si>
    <t>백석리</t>
  </si>
  <si>
    <t>521-7</t>
  </si>
  <si>
    <t>영남 동해선 8-1(포삼)</t>
  </si>
  <si>
    <t>영덕군</t>
    <phoneticPr fontId="5" type="noConversion"/>
  </si>
  <si>
    <t>병곡면</t>
    <phoneticPr fontId="5" type="noConversion"/>
  </si>
  <si>
    <t>백석리</t>
    <phoneticPr fontId="5" type="noConversion"/>
  </si>
  <si>
    <t>455-5</t>
    <phoneticPr fontId="5" type="noConversion"/>
  </si>
  <si>
    <t>최윤석</t>
    <phoneticPr fontId="3" type="noConversion"/>
  </si>
  <si>
    <t>051-664-5183</t>
    <phoneticPr fontId="3" type="noConversion"/>
  </si>
  <si>
    <t>영남 동해선 8-2(포삼)</t>
  </si>
  <si>
    <t>영남 동해선 8-3(포삼)</t>
  </si>
  <si>
    <t>산76</t>
    <phoneticPr fontId="5" type="noConversion"/>
  </si>
  <si>
    <t>영남 동해선 8-4(포삼)</t>
  </si>
  <si>
    <t>319</t>
    <phoneticPr fontId="3" type="noConversion"/>
  </si>
  <si>
    <t>영남 동해선 8-5(포삼)</t>
  </si>
  <si>
    <t>산56</t>
    <phoneticPr fontId="5" type="noConversion"/>
  </si>
  <si>
    <t>영남 동해선 8-6(포삼)</t>
  </si>
  <si>
    <t xml:space="preserve">  산56-1</t>
    <phoneticPr fontId="5" type="noConversion"/>
  </si>
  <si>
    <t>영남 동해선 8-7(포삼)</t>
  </si>
  <si>
    <t>223</t>
    <phoneticPr fontId="3" type="noConversion"/>
  </si>
  <si>
    <t>영남 동해선 8-8(포삼)</t>
  </si>
  <si>
    <t>105</t>
    <phoneticPr fontId="3" type="noConversion"/>
  </si>
  <si>
    <t>영남 동해선 8-9(포삼)</t>
  </si>
  <si>
    <t>산8</t>
    <phoneticPr fontId="5" type="noConversion"/>
  </si>
  <si>
    <t>영남 동해선 8-10(포삼)</t>
  </si>
  <si>
    <t>금곡리</t>
    <phoneticPr fontId="5" type="noConversion"/>
  </si>
  <si>
    <t>887</t>
    <phoneticPr fontId="3" type="noConversion"/>
  </si>
  <si>
    <t>영남 동해선 8-11(포삼)</t>
  </si>
  <si>
    <t>177</t>
    <phoneticPr fontId="3" type="noConversion"/>
  </si>
  <si>
    <t>영남 동해선 8-12(포삼)</t>
  </si>
  <si>
    <t>175</t>
    <phoneticPr fontId="3" type="noConversion"/>
  </si>
  <si>
    <t>영남 동해선 8-13(포삼)</t>
  </si>
  <si>
    <t>산13-7</t>
    <phoneticPr fontId="5" type="noConversion"/>
  </si>
  <si>
    <t>영남 동해선 8-14(포삼)</t>
  </si>
  <si>
    <t>울진군</t>
    <phoneticPr fontId="5" type="noConversion"/>
  </si>
  <si>
    <t>후포면</t>
    <phoneticPr fontId="5" type="noConversion"/>
  </si>
  <si>
    <t>금음리</t>
    <phoneticPr fontId="5" type="noConversion"/>
  </si>
  <si>
    <t>산225-2</t>
    <phoneticPr fontId="5" type="noConversion"/>
  </si>
  <si>
    <t>영남 동해선 8-15(포삼)</t>
  </si>
  <si>
    <t>산223-17</t>
    <phoneticPr fontId="5" type="noConversion"/>
  </si>
  <si>
    <t>영남 동해선 8-16(포삼)</t>
  </si>
  <si>
    <t>산216</t>
    <phoneticPr fontId="5" type="noConversion"/>
  </si>
  <si>
    <t>영남 동해선 8-17(포삼)</t>
  </si>
  <si>
    <t>산166</t>
    <phoneticPr fontId="5" type="noConversion"/>
  </si>
  <si>
    <t>영남 동해선 8-18(포삼)</t>
  </si>
  <si>
    <t>산155</t>
    <phoneticPr fontId="5" type="noConversion"/>
  </si>
  <si>
    <t>영남 동해선 8-19(포삼)</t>
  </si>
  <si>
    <t>영남 동해선 8-20(포삼)</t>
  </si>
  <si>
    <t>영남 동해선 8-21(포삼)</t>
  </si>
  <si>
    <t>산11-4</t>
    <phoneticPr fontId="5" type="noConversion"/>
  </si>
  <si>
    <t>영남 동해선 8-22(포삼)</t>
  </si>
  <si>
    <t>산11-2</t>
    <phoneticPr fontId="5" type="noConversion"/>
  </si>
  <si>
    <t>영남 동해선 8-23(포삼)</t>
  </si>
  <si>
    <t>산11-10</t>
    <phoneticPr fontId="5" type="noConversion"/>
  </si>
  <si>
    <t>영남 동해선 8-24(포삼)</t>
  </si>
  <si>
    <t>삼율리</t>
    <phoneticPr fontId="5" type="noConversion"/>
  </si>
  <si>
    <t>산2-3</t>
    <phoneticPr fontId="5" type="noConversion"/>
  </si>
  <si>
    <t>영남 동해선 8-25(포삼)</t>
  </si>
  <si>
    <t>영남 동해선 8-26(포삼)</t>
  </si>
  <si>
    <t>영남 동해선 8-27(포삼)</t>
  </si>
  <si>
    <t>산3-2</t>
    <phoneticPr fontId="5" type="noConversion"/>
  </si>
  <si>
    <t>영남 동해선 8-28(포삼)</t>
  </si>
  <si>
    <t>영남 동해선 8-29(포삼)</t>
  </si>
  <si>
    <t>산-5</t>
    <phoneticPr fontId="5" type="noConversion"/>
  </si>
  <si>
    <t>영남 동해선 8-30(포삼)</t>
  </si>
  <si>
    <t>산 5</t>
    <phoneticPr fontId="5" type="noConversion"/>
  </si>
  <si>
    <t>영남 동해선 8-31(포삼)</t>
  </si>
  <si>
    <t>영남 동해선 8-32(포삼)</t>
  </si>
  <si>
    <t>영남 동해선 8-33(포삼)</t>
  </si>
  <si>
    <t>영남 동해선 8-34(포삼)</t>
  </si>
  <si>
    <t>산 5-3</t>
    <phoneticPr fontId="5" type="noConversion"/>
  </si>
  <si>
    <t>영남 동해선 8-35(포삼)</t>
  </si>
  <si>
    <t>산90</t>
    <phoneticPr fontId="5" type="noConversion"/>
  </si>
  <si>
    <t>영남 동해선 8-36(포삼)</t>
  </si>
  <si>
    <t>평해읍</t>
    <phoneticPr fontId="5" type="noConversion"/>
  </si>
  <si>
    <t>학곡리</t>
    <phoneticPr fontId="5" type="noConversion"/>
  </si>
  <si>
    <t>산60-1</t>
    <phoneticPr fontId="5" type="noConversion"/>
  </si>
  <si>
    <t>영남 동해선 9-1(포삼)</t>
  </si>
  <si>
    <t>산71-3</t>
    <phoneticPr fontId="5" type="noConversion"/>
  </si>
  <si>
    <t>영남 동해선 9-2(포삼)</t>
  </si>
  <si>
    <t>산86-4</t>
    <phoneticPr fontId="5" type="noConversion"/>
  </si>
  <si>
    <t>영남 동해선 9-3(포삼)</t>
  </si>
  <si>
    <t>산86-7</t>
    <phoneticPr fontId="5" type="noConversion"/>
  </si>
  <si>
    <t>영남 동해선 9-4(포삼)</t>
  </si>
  <si>
    <t>영남 동해선 9-5(포삼)</t>
  </si>
  <si>
    <t>산2-1</t>
    <phoneticPr fontId="5" type="noConversion"/>
  </si>
  <si>
    <t>영남 동해선 9-6(포삼)</t>
  </si>
  <si>
    <t>월송리</t>
    <phoneticPr fontId="5" type="noConversion"/>
  </si>
  <si>
    <t>산14-9</t>
    <phoneticPr fontId="5" type="noConversion"/>
  </si>
  <si>
    <t>영남 동해선 9-7(포삼)</t>
  </si>
  <si>
    <t>영남 동해선 9-8(포삼)</t>
  </si>
  <si>
    <t>산15-3</t>
    <phoneticPr fontId="5" type="noConversion"/>
  </si>
  <si>
    <t>영남 동해선 9-9(포삼)</t>
  </si>
  <si>
    <t>산7-3</t>
    <phoneticPr fontId="5" type="noConversion"/>
  </si>
  <si>
    <t>영남 동해선 9-10(포삼)</t>
  </si>
  <si>
    <t>영남 동해선 9-11(포삼)</t>
  </si>
  <si>
    <t>산1-14</t>
    <phoneticPr fontId="5" type="noConversion"/>
  </si>
  <si>
    <t>영남 동해선 9-12(포삼)</t>
  </si>
  <si>
    <t>영남 동해선 9-13(포삼)</t>
  </si>
  <si>
    <t>산1-12</t>
    <phoneticPr fontId="5" type="noConversion"/>
  </si>
  <si>
    <t>영남 동해선 9-14(포삼)</t>
  </si>
  <si>
    <t>영남 동해선 9-15(포삼)</t>
  </si>
  <si>
    <t>기성면</t>
    <phoneticPr fontId="5" type="noConversion"/>
  </si>
  <si>
    <t>황보리</t>
    <phoneticPr fontId="5" type="noConversion"/>
  </si>
  <si>
    <t>산192-8</t>
    <phoneticPr fontId="5" type="noConversion"/>
  </si>
  <si>
    <t>영남 동해선 9-16(포삼)</t>
  </si>
  <si>
    <t>영남 동해선 9-17(포삼)</t>
  </si>
  <si>
    <t>산193-13</t>
    <phoneticPr fontId="5" type="noConversion"/>
  </si>
  <si>
    <t>영남 동해선 9-18(포삼)</t>
  </si>
  <si>
    <t>영남 동해선 9-19(포삼)</t>
  </si>
  <si>
    <t>정명리</t>
    <phoneticPr fontId="5" type="noConversion"/>
  </si>
  <si>
    <t>산53-8</t>
    <phoneticPr fontId="5" type="noConversion"/>
  </si>
  <si>
    <t>영남 동해선 10-1(포삼)</t>
  </si>
  <si>
    <t>울진군</t>
  </si>
  <si>
    <t>기성면</t>
  </si>
  <si>
    <t>정명리</t>
  </si>
  <si>
    <t>산 56-11</t>
    <phoneticPr fontId="5" type="noConversion"/>
  </si>
  <si>
    <t>박강훈</t>
    <phoneticPr fontId="3" type="noConversion"/>
  </si>
  <si>
    <t>010-2019-1380</t>
    <phoneticPr fontId="3" type="noConversion"/>
  </si>
  <si>
    <t>영남 동해선 10-2(포삼)</t>
  </si>
  <si>
    <t>산 177</t>
  </si>
  <si>
    <t>영남 동해선 10-3(포삼)</t>
  </si>
  <si>
    <t>사동리</t>
  </si>
  <si>
    <t>산 61-2</t>
    <phoneticPr fontId="5" type="noConversion"/>
  </si>
  <si>
    <t>영남 동해선 10-4(포삼)</t>
  </si>
  <si>
    <t>영남 동해선 10-5(포삼)</t>
  </si>
  <si>
    <t>산 27</t>
    <phoneticPr fontId="5" type="noConversion"/>
  </si>
  <si>
    <t>영남 동해선 10-6(포삼)</t>
    <phoneticPr fontId="5" type="noConversion"/>
  </si>
  <si>
    <t>산27</t>
    <phoneticPr fontId="5" type="noConversion"/>
  </si>
  <si>
    <t>영남 동해선 10-7(포삼)</t>
  </si>
  <si>
    <t>망양리</t>
  </si>
  <si>
    <t>산 59-1</t>
    <phoneticPr fontId="5" type="noConversion"/>
  </si>
  <si>
    <t>영남 동해선 10-8(포삼)</t>
  </si>
  <si>
    <t>산 57</t>
  </si>
  <si>
    <t>영남 동해선 10-9(포삼)</t>
  </si>
  <si>
    <t>산 44</t>
  </si>
  <si>
    <t>영남 동해선 10-10(포삼)</t>
  </si>
  <si>
    <t>덕신리</t>
  </si>
  <si>
    <t>산 24-3</t>
    <phoneticPr fontId="5" type="noConversion"/>
  </si>
  <si>
    <t>영남 동해선 10-11(포삼)</t>
  </si>
  <si>
    <t>산 816</t>
    <phoneticPr fontId="5" type="noConversion"/>
  </si>
  <si>
    <t>영남 동해선 11-1(포삼)</t>
  </si>
  <si>
    <t>매화면</t>
  </si>
  <si>
    <t>726</t>
    <phoneticPr fontId="5" type="noConversion"/>
  </si>
  <si>
    <t>영남 동해선 11-2(포삼)</t>
  </si>
  <si>
    <t>오산리</t>
  </si>
  <si>
    <t>896-7</t>
    <phoneticPr fontId="5" type="noConversion"/>
  </si>
  <si>
    <t>영남 동해선 11-3(포삼)</t>
  </si>
  <si>
    <t>산202-3</t>
    <phoneticPr fontId="5" type="noConversion"/>
  </si>
  <si>
    <t>영남 동해선 11-4(포삼)</t>
  </si>
  <si>
    <t>산 212-3</t>
    <phoneticPr fontId="5" type="noConversion"/>
  </si>
  <si>
    <t>영남 동해선 11-5(포삼)</t>
  </si>
  <si>
    <t>산 220-2</t>
    <phoneticPr fontId="5" type="noConversion"/>
  </si>
  <si>
    <t>영남 동해선 11-6(포삼)</t>
  </si>
  <si>
    <t>산 224-2</t>
  </si>
  <si>
    <t>영남 동해선 12-1(포삼)</t>
  </si>
  <si>
    <t>울진읍</t>
  </si>
  <si>
    <t>읍내리</t>
  </si>
  <si>
    <t>산 15-24</t>
  </si>
  <si>
    <t>영남 동해선 12-2(포삼)</t>
  </si>
  <si>
    <t>영남 동해선 12-3(포삼)</t>
  </si>
  <si>
    <t>영남 동해선 12-4(포삼)</t>
  </si>
  <si>
    <t>산 30-24</t>
    <phoneticPr fontId="5" type="noConversion"/>
  </si>
  <si>
    <t>영남 동해선 13-1(포삼)</t>
  </si>
  <si>
    <t>죽변면</t>
  </si>
  <si>
    <t>후정리</t>
  </si>
  <si>
    <t>산 58-17</t>
    <phoneticPr fontId="5" type="noConversion"/>
  </si>
  <si>
    <t>영남 동해선 13-2(포삼)</t>
  </si>
  <si>
    <t xml:space="preserve">죽변면 </t>
  </si>
  <si>
    <t>봉평리</t>
  </si>
  <si>
    <t>산 12</t>
  </si>
  <si>
    <t>영남 동해선 14-1(포삼)</t>
  </si>
  <si>
    <t>북면</t>
  </si>
  <si>
    <t>부구리</t>
  </si>
  <si>
    <t>산 102-11</t>
  </si>
  <si>
    <t>영남 동해선 14-2(포삼)</t>
  </si>
  <si>
    <t>산 15-11</t>
  </si>
  <si>
    <t>영남 동해선 14-3(포삼)</t>
  </si>
  <si>
    <t>산 15-9</t>
    <phoneticPr fontId="5" type="noConversion"/>
  </si>
  <si>
    <t>영남 동해선 14-4(포삼)</t>
  </si>
  <si>
    <t>나곡리</t>
  </si>
  <si>
    <t>산 30-2</t>
  </si>
  <si>
    <t>영남 동해선 14-5(포삼)</t>
  </si>
  <si>
    <t>1100-4</t>
  </si>
  <si>
    <t>영남 동해선 14-6(포삼)</t>
  </si>
  <si>
    <t>강원도</t>
  </si>
  <si>
    <t>삼척시</t>
  </si>
  <si>
    <t>원덕읍</t>
  </si>
  <si>
    <t>월천리</t>
  </si>
  <si>
    <t>영남 동해선15-1(포삼)</t>
  </si>
  <si>
    <t>산 13-9</t>
  </si>
  <si>
    <t>영남 동해선15-2(포삼)</t>
  </si>
  <si>
    <t>옥원리</t>
  </si>
  <si>
    <t>산 180-1</t>
  </si>
  <si>
    <t>영남 동해선15-3(포삼)</t>
  </si>
  <si>
    <t>140</t>
  </si>
  <si>
    <t>영남 동해선15-4(포삼)</t>
  </si>
  <si>
    <t>254-2</t>
  </si>
  <si>
    <t>영남 동해선15-5(포삼)</t>
  </si>
  <si>
    <t>288-1</t>
  </si>
  <si>
    <t>영남 동해선15-6(포삼)</t>
  </si>
  <si>
    <t>노곡리</t>
  </si>
  <si>
    <t>638-1</t>
  </si>
  <si>
    <t>영남 동해선15-7(포삼)</t>
  </si>
  <si>
    <t>임원리</t>
  </si>
  <si>
    <t>산 346-4</t>
  </si>
  <si>
    <t>공개 +AQ848:AQ854AU610AAQ849:AQ854</t>
    <phoneticPr fontId="5" type="noConversion"/>
  </si>
  <si>
    <t>영남 동해선16-1(포삼)</t>
  </si>
  <si>
    <t>산 186-9</t>
  </si>
  <si>
    <t>하에인</t>
    <phoneticPr fontId="5" type="noConversion"/>
  </si>
  <si>
    <t>051-664-5184</t>
    <phoneticPr fontId="5" type="noConversion"/>
  </si>
  <si>
    <t>영남 동해선16-2(포삼)</t>
  </si>
  <si>
    <t>산 184-1</t>
  </si>
  <si>
    <t>영남 동해선16-3(포삼)</t>
  </si>
  <si>
    <t>근덕면</t>
  </si>
  <si>
    <t>장호리</t>
  </si>
  <si>
    <t>영남 동해선16-4(포삼)</t>
  </si>
  <si>
    <t>산 13-1</t>
    <phoneticPr fontId="5" type="noConversion"/>
  </si>
  <si>
    <t>영남 동해선16-5(포삼)</t>
  </si>
  <si>
    <t>용화리</t>
  </si>
  <si>
    <t>산 12-1</t>
    <phoneticPr fontId="5" type="noConversion"/>
  </si>
  <si>
    <t>영남 동해선16-6(포삼)</t>
  </si>
  <si>
    <t>산 15-31</t>
    <phoneticPr fontId="5" type="noConversion"/>
  </si>
  <si>
    <t>영남 동해선16-7(포삼)</t>
  </si>
  <si>
    <t>산 21-3</t>
    <phoneticPr fontId="5" type="noConversion"/>
  </si>
  <si>
    <t>영남 동해선16-8(포삼)</t>
  </si>
  <si>
    <t>산 133-2</t>
    <phoneticPr fontId="5" type="noConversion"/>
  </si>
  <si>
    <t>영남 동해선16-9(포삼)</t>
  </si>
  <si>
    <t>산 135-1</t>
    <phoneticPr fontId="5" type="noConversion"/>
  </si>
  <si>
    <t>영남 동해선16-10(포삼)</t>
  </si>
  <si>
    <t>초곡리</t>
  </si>
  <si>
    <t>영남 동해선16-11(포삼)</t>
  </si>
  <si>
    <t>산 95-2</t>
  </si>
  <si>
    <t>영남 동해선16-12(포삼)</t>
  </si>
  <si>
    <t>산 109-1</t>
  </si>
  <si>
    <t>영남 동해선16-13(포삼)</t>
  </si>
  <si>
    <t>매원리</t>
  </si>
  <si>
    <t>영남 동해선17-1(포삼)</t>
  </si>
  <si>
    <t>궁촌리</t>
  </si>
  <si>
    <t>산 76</t>
  </si>
  <si>
    <t>박강훈</t>
    <phoneticPr fontId="5" type="noConversion"/>
  </si>
  <si>
    <t>051-664-5187</t>
    <phoneticPr fontId="5" type="noConversion"/>
  </si>
  <si>
    <t>영남 동해선17-2(포삼)</t>
  </si>
  <si>
    <t>동막리</t>
  </si>
  <si>
    <t>산 88</t>
  </si>
  <si>
    <t>영남 동해선17-3(포삼)</t>
  </si>
  <si>
    <t>산 587</t>
  </si>
  <si>
    <t>영남 동해선17-4(포삼)</t>
  </si>
  <si>
    <t>915-1</t>
  </si>
  <si>
    <t>영남 동해선17-5(포삼)</t>
  </si>
  <si>
    <t>광태리</t>
  </si>
  <si>
    <t>산 159</t>
  </si>
  <si>
    <t>영남 동해선17-6(포삼)</t>
  </si>
  <si>
    <t>273-1</t>
  </si>
  <si>
    <t>영남 동해선17-7(포삼)</t>
  </si>
  <si>
    <t>하맹방리</t>
  </si>
  <si>
    <t>영남 동해선17-8(포삼)</t>
  </si>
  <si>
    <t>산 38</t>
  </si>
  <si>
    <t>영남 동해선17-9(포삼)</t>
  </si>
  <si>
    <t>상맹방리</t>
  </si>
  <si>
    <t>산 113</t>
  </si>
  <si>
    <t>영남 동해선17-10(포삼)</t>
  </si>
  <si>
    <t>산 98</t>
  </si>
  <si>
    <t>영남 동해선17-11(포삼)</t>
  </si>
  <si>
    <t>산 75</t>
  </si>
  <si>
    <t>영남 동해선17-12(포삼)</t>
  </si>
  <si>
    <t>사직동</t>
  </si>
  <si>
    <t>216-24</t>
  </si>
  <si>
    <t>영남 중앙선 1-1(영신)</t>
    <phoneticPr fontId="3" type="noConversion"/>
  </si>
  <si>
    <t>420</t>
    <phoneticPr fontId="3" type="noConversion"/>
  </si>
  <si>
    <t>대리 전일환</t>
    <phoneticPr fontId="5" type="noConversion"/>
  </si>
  <si>
    <t>051-664-5074</t>
    <phoneticPr fontId="5" type="noConversion"/>
  </si>
  <si>
    <t>영남 중앙선 1-2(영신)</t>
  </si>
  <si>
    <t xml:space="preserve">고경면 </t>
  </si>
  <si>
    <t>대의리</t>
  </si>
  <si>
    <t>산 65-1</t>
  </si>
  <si>
    <t>영남 중앙선 1-3(영신)</t>
  </si>
  <si>
    <t>산 41-3</t>
  </si>
  <si>
    <t>영남 중앙선 1-4(영신)</t>
  </si>
  <si>
    <t>오류리</t>
  </si>
  <si>
    <t>산 19-11</t>
  </si>
  <si>
    <t>영남 중앙선 1-5(영신)</t>
  </si>
  <si>
    <t>산 133-2</t>
  </si>
  <si>
    <t>영남 중앙선 1-6(영신)</t>
  </si>
  <si>
    <t xml:space="preserve">북안면 </t>
  </si>
  <si>
    <t>원당리</t>
  </si>
  <si>
    <t>영남 중앙선 2-1(영신)</t>
  </si>
  <si>
    <t>자포리</t>
  </si>
  <si>
    <t>산 11-1</t>
  </si>
  <si>
    <t>영남 중앙선 2-2(영신)</t>
  </si>
  <si>
    <t>산 22-1</t>
  </si>
  <si>
    <t>영남 중앙선 2-3(영신)</t>
  </si>
  <si>
    <t>영남 중앙선 2-4(영신)</t>
  </si>
  <si>
    <t>울산포항-1</t>
  </si>
  <si>
    <t>외동읍</t>
  </si>
  <si>
    <t>입실리</t>
  </si>
  <si>
    <t>4713000246</t>
  </si>
  <si>
    <t>과장 조형석</t>
    <phoneticPr fontId="5" type="noConversion"/>
  </si>
  <si>
    <t>051-664-5078</t>
    <phoneticPr fontId="5" type="noConversion"/>
  </si>
  <si>
    <t>울산포항-2</t>
  </si>
  <si>
    <t>4713000247</t>
  </si>
  <si>
    <t>울산포항-3</t>
  </si>
  <si>
    <t>4713000248</t>
  </si>
  <si>
    <t>울산포항-4</t>
  </si>
  <si>
    <t>냉천리</t>
  </si>
  <si>
    <t>4713000249</t>
  </si>
  <si>
    <t>울산포항-5</t>
  </si>
  <si>
    <t>4713000250</t>
  </si>
  <si>
    <t>울산포항-6</t>
  </si>
  <si>
    <t>산 58-4</t>
  </si>
  <si>
    <t>4713000251</t>
  </si>
  <si>
    <t>울산포항-7</t>
  </si>
  <si>
    <t>4713000252</t>
  </si>
  <si>
    <t>울산포항-8</t>
  </si>
  <si>
    <t>제내리</t>
  </si>
  <si>
    <t>산 48-6</t>
  </si>
  <si>
    <t>4713000253</t>
  </si>
  <si>
    <t>울산포항-9</t>
  </si>
  <si>
    <t>4713000254</t>
  </si>
  <si>
    <t>울산포항-10</t>
  </si>
  <si>
    <t>4713000255</t>
  </si>
  <si>
    <t>울산포항-11</t>
  </si>
  <si>
    <t>4713000256</t>
  </si>
  <si>
    <t>울산포항-12</t>
  </si>
  <si>
    <t>4713000257</t>
  </si>
  <si>
    <t>울산포항-13</t>
  </si>
  <si>
    <t>명계리</t>
  </si>
  <si>
    <t>산 155-8</t>
  </si>
  <si>
    <t>4713000258</t>
  </si>
  <si>
    <t>울산포항-14</t>
  </si>
  <si>
    <t>4713000259</t>
  </si>
  <si>
    <t>울산포항-15</t>
  </si>
  <si>
    <t>4713000260</t>
  </si>
  <si>
    <t>울산포항-16</t>
  </si>
  <si>
    <t>산 162-3</t>
  </si>
  <si>
    <t>4713000261</t>
  </si>
  <si>
    <t>울산포항-17</t>
  </si>
  <si>
    <t>4713000262</t>
  </si>
  <si>
    <t>울산포항-18</t>
  </si>
  <si>
    <t>4713000263</t>
  </si>
  <si>
    <t>울산포항-19</t>
  </si>
  <si>
    <t>산 239-1</t>
  </si>
  <si>
    <t>4713000264</t>
  </si>
  <si>
    <t>울산포항-20</t>
  </si>
  <si>
    <t>4713000265</t>
  </si>
  <si>
    <t>울산포항-21</t>
  </si>
  <si>
    <t>산 242-11</t>
  </si>
  <si>
    <t>4713000266</t>
  </si>
  <si>
    <t>울산포항-22</t>
  </si>
  <si>
    <t>4713000267</t>
  </si>
  <si>
    <t>울산포항-23</t>
  </si>
  <si>
    <t>산 242-13</t>
  </si>
  <si>
    <t>4713000268</t>
  </si>
  <si>
    <t>울산포항-24</t>
  </si>
  <si>
    <t>4713000269</t>
  </si>
  <si>
    <t>울산포항-25</t>
  </si>
  <si>
    <t>산 242-15</t>
  </si>
  <si>
    <t>4713000270</t>
  </si>
  <si>
    <t>울산포항-26</t>
  </si>
  <si>
    <t>4713000271</t>
  </si>
  <si>
    <t>울산포항-27</t>
  </si>
  <si>
    <t>산 244-1</t>
  </si>
  <si>
    <t>4713000272</t>
  </si>
  <si>
    <t>울산포항-28</t>
  </si>
  <si>
    <t>4713000273</t>
  </si>
  <si>
    <t>울산포항-29</t>
  </si>
  <si>
    <t>산 247-3</t>
  </si>
  <si>
    <t>4713000274</t>
  </si>
  <si>
    <t>울산포항-30</t>
  </si>
  <si>
    <t>4713000275</t>
  </si>
  <si>
    <t>울산포항-31</t>
  </si>
  <si>
    <t>산 266-8</t>
  </si>
  <si>
    <t>4713000276</t>
  </si>
  <si>
    <t>울산포항-32</t>
  </si>
  <si>
    <t>4713000277</t>
  </si>
  <si>
    <t>울산포항-33</t>
  </si>
  <si>
    <t>화곡리</t>
  </si>
  <si>
    <t>산 37-3</t>
  </si>
  <si>
    <t>4713000278</t>
  </si>
  <si>
    <t>울산포항-34</t>
  </si>
  <si>
    <t>산 37-5</t>
  </si>
  <si>
    <t>4713000279</t>
  </si>
  <si>
    <t>울산포항-35</t>
  </si>
  <si>
    <t>화천리</t>
  </si>
  <si>
    <t>1070-2</t>
    <phoneticPr fontId="3" type="noConversion"/>
  </si>
  <si>
    <t>4713000280</t>
  </si>
  <si>
    <t>울산포항-36</t>
  </si>
  <si>
    <t>4713000281</t>
  </si>
  <si>
    <t>울산포항-37</t>
  </si>
  <si>
    <t>산 214-3</t>
  </si>
  <si>
    <t>4713000282</t>
  </si>
  <si>
    <t>울산포항-38</t>
  </si>
  <si>
    <t>산 225-3</t>
  </si>
  <si>
    <t>4713000283</t>
  </si>
  <si>
    <t>울산포항-39</t>
  </si>
  <si>
    <t>모량리</t>
  </si>
  <si>
    <t>산 751-4</t>
  </si>
  <si>
    <t>4713000284</t>
  </si>
  <si>
    <t>울산포항-40</t>
  </si>
  <si>
    <t>4713000285</t>
  </si>
  <si>
    <t>울산포항-41</t>
  </si>
  <si>
    <t>용명리</t>
  </si>
  <si>
    <t>산 260-4</t>
  </si>
  <si>
    <t>4713000286</t>
  </si>
  <si>
    <t>울산포항-42</t>
  </si>
  <si>
    <t>대곡리</t>
  </si>
  <si>
    <t>산 110-1</t>
  </si>
  <si>
    <t>4713000287</t>
  </si>
  <si>
    <t>울산포항-43</t>
  </si>
  <si>
    <t>산 81-1</t>
  </si>
  <si>
    <t>4713000288</t>
  </si>
  <si>
    <t>울산포항-58</t>
    <phoneticPr fontId="5" type="noConversion"/>
  </si>
  <si>
    <t>연암동</t>
  </si>
  <si>
    <t>연암동 산90-18</t>
    <phoneticPr fontId="3" type="noConversion"/>
  </si>
  <si>
    <t>복합</t>
    <phoneticPr fontId="3" type="noConversion"/>
  </si>
  <si>
    <t>울산포항-59</t>
  </si>
  <si>
    <t>송정동</t>
    <phoneticPr fontId="3" type="noConversion"/>
  </si>
  <si>
    <t>송정동 산35-7</t>
    <phoneticPr fontId="3" type="noConversion"/>
  </si>
  <si>
    <t>울산포항-60</t>
  </si>
  <si>
    <t>울산포항-61</t>
  </si>
  <si>
    <t>송정동 산36-3</t>
    <phoneticPr fontId="3" type="noConversion"/>
  </si>
  <si>
    <t>울산포항-62</t>
  </si>
  <si>
    <t>송정동 산22-14</t>
    <phoneticPr fontId="3" type="noConversion"/>
  </si>
  <si>
    <t>토사</t>
    <phoneticPr fontId="28" type="noConversion"/>
  </si>
  <si>
    <t>울산포항-63</t>
  </si>
  <si>
    <t>송정동 산28-14</t>
    <phoneticPr fontId="3" type="noConversion"/>
  </si>
  <si>
    <t>옹벽</t>
    <phoneticPr fontId="3" type="noConversion"/>
  </si>
  <si>
    <t>부산울산1</t>
  </si>
  <si>
    <t>일광읍</t>
    <phoneticPr fontId="3" type="noConversion"/>
  </si>
  <si>
    <t xml:space="preserve">화전리 </t>
    <phoneticPr fontId="3" type="noConversion"/>
  </si>
  <si>
    <t>화전리 19-6</t>
    <phoneticPr fontId="3" type="noConversion"/>
  </si>
  <si>
    <t>차장 최규철</t>
    <phoneticPr fontId="5" type="noConversion"/>
  </si>
  <si>
    <t>051-664-5075</t>
    <phoneticPr fontId="5" type="noConversion"/>
  </si>
  <si>
    <t>부산울산2</t>
  </si>
  <si>
    <t>청광리 228-4</t>
    <phoneticPr fontId="5" type="noConversion"/>
  </si>
  <si>
    <t>부산울산3</t>
  </si>
  <si>
    <t>장안읍</t>
    <phoneticPr fontId="3" type="noConversion"/>
  </si>
  <si>
    <t xml:space="preserve">좌동리 </t>
    <phoneticPr fontId="3" type="noConversion"/>
  </si>
  <si>
    <t>좌동리 557-47</t>
    <phoneticPr fontId="3" type="noConversion"/>
  </si>
  <si>
    <t>부산울산4</t>
  </si>
  <si>
    <t xml:space="preserve">임랑리 </t>
    <phoneticPr fontId="3" type="noConversion"/>
  </si>
  <si>
    <t>임랑리 319-1</t>
    <phoneticPr fontId="3" type="noConversion"/>
  </si>
  <si>
    <t>부산울산5</t>
  </si>
  <si>
    <t>임랑리 산78-20</t>
    <phoneticPr fontId="5" type="noConversion"/>
  </si>
  <si>
    <t>부산울산6</t>
  </si>
  <si>
    <t>임랑리 산59-4</t>
    <phoneticPr fontId="5" type="noConversion"/>
  </si>
  <si>
    <t>부산울산7</t>
  </si>
  <si>
    <t>임랑리 산15-10</t>
    <phoneticPr fontId="5" type="noConversion"/>
  </si>
  <si>
    <t>부산울산8</t>
  </si>
  <si>
    <t>월내리</t>
    <phoneticPr fontId="3" type="noConversion"/>
  </si>
  <si>
    <t>월내리 427-6</t>
    <phoneticPr fontId="3" type="noConversion"/>
  </si>
  <si>
    <t>부산울산9</t>
  </si>
  <si>
    <t>길천리</t>
    <phoneticPr fontId="3" type="noConversion"/>
  </si>
  <si>
    <t>길천리 산52-64</t>
    <phoneticPr fontId="3" type="noConversion"/>
  </si>
  <si>
    <t>부산울산10</t>
  </si>
  <si>
    <t>임랑리 237-5</t>
    <phoneticPr fontId="5" type="noConversion"/>
  </si>
  <si>
    <t>부산울산11</t>
  </si>
  <si>
    <r>
      <t xml:space="preserve">길천리 </t>
    </r>
    <r>
      <rPr>
        <sz val="11"/>
        <color theme="1"/>
        <rFont val="맑은 고딕"/>
        <family val="2"/>
        <charset val="129"/>
        <scheme val="minor"/>
      </rPr>
      <t>8-11</t>
    </r>
    <phoneticPr fontId="28" type="noConversion"/>
  </si>
  <si>
    <t>부산울산12</t>
  </si>
  <si>
    <t xml:space="preserve">명산리 </t>
    <phoneticPr fontId="3" type="noConversion"/>
  </si>
  <si>
    <t>명산리 산76-4</t>
    <phoneticPr fontId="28" type="noConversion"/>
  </si>
  <si>
    <t>부산울산13</t>
  </si>
  <si>
    <t xml:space="preserve">화산리 </t>
    <phoneticPr fontId="3" type="noConversion"/>
  </si>
  <si>
    <t>화산리 산141-10</t>
    <phoneticPr fontId="28" type="noConversion"/>
  </si>
  <si>
    <t>부산울산14</t>
  </si>
  <si>
    <t>화산리 산105-9</t>
    <phoneticPr fontId="28" type="noConversion"/>
  </si>
  <si>
    <t>부산울산15</t>
  </si>
  <si>
    <t>화산리</t>
    <phoneticPr fontId="5" type="noConversion"/>
  </si>
  <si>
    <t>화산리 산179-4</t>
    <phoneticPr fontId="28" type="noConversion"/>
  </si>
  <si>
    <t>옹벽</t>
    <phoneticPr fontId="28" type="noConversion"/>
  </si>
  <si>
    <t>부산울산16</t>
  </si>
  <si>
    <r>
      <t xml:space="preserve">발리 </t>
    </r>
    <r>
      <rPr>
        <sz val="11"/>
        <color theme="1"/>
        <rFont val="맑은 고딕"/>
        <family val="2"/>
        <charset val="129"/>
        <scheme val="minor"/>
      </rPr>
      <t>835-11</t>
    </r>
    <phoneticPr fontId="28" type="noConversion"/>
  </si>
  <si>
    <t>부산울산17</t>
  </si>
  <si>
    <r>
      <t>발리 산</t>
    </r>
    <r>
      <rPr>
        <sz val="11"/>
        <color theme="1"/>
        <rFont val="맑은 고딕"/>
        <family val="2"/>
        <charset val="129"/>
        <scheme val="minor"/>
      </rPr>
      <t>133-6</t>
    </r>
    <phoneticPr fontId="28" type="noConversion"/>
  </si>
  <si>
    <t>부산울산18</t>
  </si>
  <si>
    <t>발리 산132-5</t>
    <phoneticPr fontId="28" type="noConversion"/>
  </si>
  <si>
    <t>부산울산19</t>
  </si>
  <si>
    <r>
      <t>발리 산</t>
    </r>
    <r>
      <rPr>
        <sz val="11"/>
        <color theme="1"/>
        <rFont val="맑은 고딕"/>
        <family val="2"/>
        <charset val="129"/>
        <scheme val="minor"/>
      </rPr>
      <t>131-10</t>
    </r>
    <phoneticPr fontId="28" type="noConversion"/>
  </si>
  <si>
    <t>부산울산20</t>
  </si>
  <si>
    <r>
      <t>발리 산</t>
    </r>
    <r>
      <rPr>
        <sz val="11"/>
        <color theme="1"/>
        <rFont val="맑은 고딕"/>
        <family val="2"/>
        <charset val="129"/>
        <scheme val="minor"/>
      </rPr>
      <t>114-7</t>
    </r>
    <phoneticPr fontId="28" type="noConversion"/>
  </si>
  <si>
    <t>부산울산21</t>
  </si>
  <si>
    <r>
      <t>발리 산</t>
    </r>
    <r>
      <rPr>
        <sz val="11"/>
        <color theme="1"/>
        <rFont val="맑은 고딕"/>
        <family val="2"/>
        <charset val="129"/>
        <scheme val="minor"/>
      </rPr>
      <t>101-7</t>
    </r>
    <phoneticPr fontId="28" type="noConversion"/>
  </si>
  <si>
    <t>부산울산22</t>
  </si>
  <si>
    <r>
      <t>발리 산</t>
    </r>
    <r>
      <rPr>
        <sz val="11"/>
        <color theme="1"/>
        <rFont val="맑은 고딕"/>
        <family val="2"/>
        <charset val="129"/>
        <scheme val="minor"/>
      </rPr>
      <t>95-4</t>
    </r>
    <phoneticPr fontId="28" type="noConversion"/>
  </si>
  <si>
    <t>부산울산23</t>
  </si>
  <si>
    <t>발리 산91-2</t>
    <phoneticPr fontId="28" type="noConversion"/>
  </si>
  <si>
    <t>부산울산24</t>
  </si>
  <si>
    <t>대안리</t>
    <phoneticPr fontId="3" type="noConversion"/>
  </si>
  <si>
    <r>
      <t>대안리 산</t>
    </r>
    <r>
      <rPr>
        <sz val="11"/>
        <color theme="1"/>
        <rFont val="맑은 고딕"/>
        <family val="2"/>
        <charset val="129"/>
        <scheme val="minor"/>
      </rPr>
      <t>26-4</t>
    </r>
    <phoneticPr fontId="28" type="noConversion"/>
  </si>
  <si>
    <t>복합</t>
    <phoneticPr fontId="28" type="noConversion"/>
  </si>
  <si>
    <t>부산울산25</t>
  </si>
  <si>
    <r>
      <t>대안리 산</t>
    </r>
    <r>
      <rPr>
        <sz val="11"/>
        <color theme="1"/>
        <rFont val="맑은 고딕"/>
        <family val="2"/>
        <charset val="129"/>
        <scheme val="minor"/>
      </rPr>
      <t>28-13</t>
    </r>
    <phoneticPr fontId="28" type="noConversion"/>
  </si>
  <si>
    <t>부산울산26</t>
  </si>
  <si>
    <t>서생면</t>
    <phoneticPr fontId="5" type="noConversion"/>
  </si>
  <si>
    <t>화산리</t>
    <phoneticPr fontId="3" type="noConversion"/>
  </si>
  <si>
    <t>화산리 산97-16</t>
    <phoneticPr fontId="28" type="noConversion"/>
  </si>
  <si>
    <t>부산울산27</t>
  </si>
  <si>
    <t xml:space="preserve">발리 </t>
    <phoneticPr fontId="3" type="noConversion"/>
  </si>
  <si>
    <t>발리 산144-5</t>
    <phoneticPr fontId="28" type="noConversion"/>
  </si>
  <si>
    <t>부산울산28</t>
  </si>
  <si>
    <t>발리 산89-2</t>
    <phoneticPr fontId="28" type="noConversion"/>
  </si>
  <si>
    <t>부산울산29</t>
  </si>
  <si>
    <t>대안리 산12-12</t>
    <phoneticPr fontId="28" type="noConversion"/>
  </si>
  <si>
    <t>부산울산30</t>
  </si>
  <si>
    <t>온양읍</t>
    <phoneticPr fontId="5" type="noConversion"/>
  </si>
  <si>
    <t xml:space="preserve">남창리 </t>
    <phoneticPr fontId="3" type="noConversion"/>
  </si>
  <si>
    <r>
      <t>남창리 산</t>
    </r>
    <r>
      <rPr>
        <sz val="11"/>
        <color theme="1"/>
        <rFont val="맑은 고딕"/>
        <family val="2"/>
        <charset val="129"/>
        <scheme val="minor"/>
      </rPr>
      <t>1-6</t>
    </r>
    <phoneticPr fontId="5" type="noConversion"/>
  </si>
  <si>
    <t>부산울산31</t>
  </si>
  <si>
    <t>고산리</t>
    <phoneticPr fontId="3" type="noConversion"/>
  </si>
  <si>
    <r>
      <t>고산리 산</t>
    </r>
    <r>
      <rPr>
        <sz val="11"/>
        <color theme="1"/>
        <rFont val="맑은 고딕"/>
        <family val="2"/>
        <charset val="129"/>
        <scheme val="minor"/>
      </rPr>
      <t>114-16</t>
    </r>
    <phoneticPr fontId="5" type="noConversion"/>
  </si>
  <si>
    <t>부산울산32</t>
  </si>
  <si>
    <t>망양리</t>
    <phoneticPr fontId="3" type="noConversion"/>
  </si>
  <si>
    <r>
      <t>망양리 	산</t>
    </r>
    <r>
      <rPr>
        <sz val="11"/>
        <color theme="1"/>
        <rFont val="맑은 고딕"/>
        <family val="2"/>
        <charset val="129"/>
        <scheme val="minor"/>
      </rPr>
      <t>52-7</t>
    </r>
    <phoneticPr fontId="5" type="noConversion"/>
  </si>
  <si>
    <t>부산울산33</t>
  </si>
  <si>
    <r>
      <t>망양리 산</t>
    </r>
    <r>
      <rPr>
        <sz val="11"/>
        <color theme="1"/>
        <rFont val="맑은 고딕"/>
        <family val="2"/>
        <charset val="129"/>
        <scheme val="minor"/>
      </rPr>
      <t>14-41</t>
    </r>
    <phoneticPr fontId="5" type="noConversion"/>
  </si>
  <si>
    <t>부산울산34</t>
  </si>
  <si>
    <r>
      <t>망양리 산</t>
    </r>
    <r>
      <rPr>
        <sz val="11"/>
        <color theme="1"/>
        <rFont val="맑은 고딕"/>
        <family val="2"/>
        <charset val="129"/>
        <scheme val="minor"/>
      </rPr>
      <t>14-42</t>
    </r>
    <phoneticPr fontId="5" type="noConversion"/>
  </si>
  <si>
    <t>콘크리트옹벽</t>
    <phoneticPr fontId="3" type="noConversion"/>
  </si>
  <si>
    <t>부산울산35</t>
  </si>
  <si>
    <r>
      <t>망양리 산</t>
    </r>
    <r>
      <rPr>
        <sz val="11"/>
        <color theme="1"/>
        <rFont val="맑은 고딕"/>
        <family val="2"/>
        <charset val="129"/>
        <scheme val="minor"/>
      </rPr>
      <t>14-40</t>
    </r>
    <phoneticPr fontId="5" type="noConversion"/>
  </si>
  <si>
    <t>부산울산36</t>
  </si>
  <si>
    <t>청량읍</t>
    <phoneticPr fontId="5" type="noConversion"/>
  </si>
  <si>
    <t>동천리</t>
    <phoneticPr fontId="3" type="noConversion"/>
  </si>
  <si>
    <t>동천리 379-7</t>
    <phoneticPr fontId="5" type="noConversion"/>
  </si>
  <si>
    <t>부산울산37</t>
  </si>
  <si>
    <t xml:space="preserve">청량읍 </t>
    <phoneticPr fontId="5" type="noConversion"/>
  </si>
  <si>
    <t>덕하리</t>
    <phoneticPr fontId="3" type="noConversion"/>
  </si>
  <si>
    <t>덕하리 산34-19</t>
    <phoneticPr fontId="5" type="noConversion"/>
  </si>
  <si>
    <t>부산울산38</t>
  </si>
  <si>
    <t>개곡리</t>
    <phoneticPr fontId="3" type="noConversion"/>
  </si>
  <si>
    <t>개곡리 산3-6</t>
    <phoneticPr fontId="5" type="noConversion"/>
  </si>
  <si>
    <t>부산울산39</t>
  </si>
  <si>
    <t>개곡리 산3-1</t>
    <phoneticPr fontId="5" type="noConversion"/>
  </si>
  <si>
    <t>부산울산40</t>
  </si>
  <si>
    <t>상남리</t>
    <phoneticPr fontId="3" type="noConversion"/>
  </si>
  <si>
    <t>상남리 533-20</t>
    <phoneticPr fontId="5" type="noConversion"/>
  </si>
  <si>
    <t>부산울산 41</t>
  </si>
  <si>
    <t>두왕동</t>
    <phoneticPr fontId="3" type="noConversion"/>
  </si>
  <si>
    <t>산154-18</t>
    <phoneticPr fontId="3" type="noConversion"/>
  </si>
  <si>
    <t>부산울산 42</t>
  </si>
  <si>
    <t>433-11</t>
    <phoneticPr fontId="3" type="noConversion"/>
  </si>
  <si>
    <t>부산울산 43</t>
  </si>
  <si>
    <t>437-4</t>
    <phoneticPr fontId="3" type="noConversion"/>
  </si>
  <si>
    <t>부산울산44</t>
  </si>
  <si>
    <t>발리 산101-7</t>
    <phoneticPr fontId="28" type="noConversion"/>
  </si>
  <si>
    <t>부산울산45</t>
  </si>
  <si>
    <t>대안리 산28-13</t>
    <phoneticPr fontId="28" type="noConversion"/>
  </si>
  <si>
    <t>부산울산46</t>
  </si>
  <si>
    <t>망양리 산14-41</t>
    <phoneticPr fontId="5" type="noConversion"/>
  </si>
  <si>
    <t>울산신항-1</t>
    <phoneticPr fontId="3" type="noConversion"/>
  </si>
  <si>
    <t>청량읍</t>
    <phoneticPr fontId="3" type="noConversion"/>
  </si>
  <si>
    <t>울산신항-2</t>
  </si>
  <si>
    <t>울산신항-3</t>
  </si>
  <si>
    <t>산 51-21</t>
  </si>
  <si>
    <t>울산신항-4</t>
  </si>
  <si>
    <t>울산신항-5</t>
  </si>
  <si>
    <t>울산신항-6</t>
  </si>
  <si>
    <t>울산신항-7</t>
  </si>
  <si>
    <t>용암리</t>
    <phoneticPr fontId="3" type="noConversion"/>
  </si>
  <si>
    <t>산 5-6</t>
  </si>
  <si>
    <t>울산신항-8</t>
  </si>
  <si>
    <t>울산신항-9</t>
  </si>
  <si>
    <t>산 22-3</t>
  </si>
  <si>
    <t>울산신항-10</t>
  </si>
  <si>
    <t>산 36-5</t>
  </si>
  <si>
    <t>울산신항-11</t>
  </si>
  <si>
    <t>산 41-7</t>
  </si>
  <si>
    <t>영남</t>
    <phoneticPr fontId="3" type="noConversion"/>
  </si>
  <si>
    <t>군산항선1</t>
  </si>
  <si>
    <t>전라북도</t>
  </si>
  <si>
    <t>군산시</t>
  </si>
  <si>
    <t>개정면</t>
  </si>
  <si>
    <t>455-41</t>
  </si>
  <si>
    <t>국가철도공단
호남본부
시설관리단</t>
    <phoneticPr fontId="5" type="noConversion"/>
  </si>
  <si>
    <t>사원 송기산</t>
    <phoneticPr fontId="5" type="noConversion"/>
  </si>
  <si>
    <t>062-602-5267</t>
    <phoneticPr fontId="5" type="noConversion"/>
  </si>
  <si>
    <t>군산항선2</t>
  </si>
  <si>
    <t>옥산면</t>
  </si>
  <si>
    <t>산 63-12</t>
  </si>
  <si>
    <t>군산항선3</t>
  </si>
  <si>
    <t>군산항선4</t>
  </si>
  <si>
    <t>NDMS삭제</t>
    <phoneticPr fontId="5" type="noConversion"/>
  </si>
  <si>
    <t>군산항선5</t>
  </si>
  <si>
    <t>산 118-1</t>
  </si>
  <si>
    <t>군산항선6</t>
  </si>
  <si>
    <t>옥구읍</t>
  </si>
  <si>
    <t>산 47-10</t>
  </si>
  <si>
    <t>토사</t>
    <phoneticPr fontId="3" type="noConversion"/>
  </si>
  <si>
    <t>군산항선7</t>
  </si>
  <si>
    <t>군산항선8</t>
  </si>
  <si>
    <t>산 108-3</t>
  </si>
  <si>
    <t>군산항선9</t>
  </si>
  <si>
    <t>미룡동</t>
  </si>
  <si>
    <t>산 283-2</t>
  </si>
  <si>
    <t>군산항선10</t>
  </si>
  <si>
    <t>254-12</t>
  </si>
  <si>
    <t>군산항선11</t>
  </si>
  <si>
    <t>254-19</t>
  </si>
  <si>
    <t>군산항선12</t>
  </si>
  <si>
    <t>신관동</t>
  </si>
  <si>
    <t>산 82-3</t>
  </si>
  <si>
    <t>군산항선13</t>
  </si>
  <si>
    <t>군산항선14</t>
  </si>
  <si>
    <t>군산항선15</t>
  </si>
  <si>
    <t>산 99-2</t>
  </si>
  <si>
    <t>군산항선16</t>
  </si>
  <si>
    <t>산 103-1</t>
  </si>
  <si>
    <t>군산항선17</t>
  </si>
  <si>
    <t>군산화물선1</t>
  </si>
  <si>
    <t>사정동</t>
  </si>
  <si>
    <t>577</t>
  </si>
  <si>
    <t>호남경전선1</t>
  </si>
  <si>
    <t>전라남도</t>
  </si>
  <si>
    <t>광양시</t>
  </si>
  <si>
    <t>진상면</t>
  </si>
  <si>
    <t>175-4</t>
  </si>
  <si>
    <t>차장 정대성
사원 강상윤</t>
    <phoneticPr fontId="5" type="noConversion"/>
  </si>
  <si>
    <t>062-602-5462</t>
    <phoneticPr fontId="5" type="noConversion"/>
  </si>
  <si>
    <t>호남경전선1-1</t>
  </si>
  <si>
    <t>산 22-4</t>
  </si>
  <si>
    <t>호남경전선2</t>
  </si>
  <si>
    <t>옥곡면</t>
  </si>
  <si>
    <t>산 255-7</t>
  </si>
  <si>
    <t>062-602-5462</t>
  </si>
  <si>
    <t>호남경전선3</t>
  </si>
  <si>
    <t>산 248-1</t>
  </si>
  <si>
    <t>호남경전선4</t>
  </si>
  <si>
    <t>호남경전선5</t>
  </si>
  <si>
    <t>광양읍</t>
  </si>
  <si>
    <t>148-7</t>
  </si>
  <si>
    <t>호남경전선6</t>
  </si>
  <si>
    <t>148-9</t>
  </si>
  <si>
    <t>호남경전선7</t>
  </si>
  <si>
    <t>순천시</t>
  </si>
  <si>
    <t>해룡</t>
  </si>
  <si>
    <t>산 11-3</t>
  </si>
  <si>
    <t>호남경전선8</t>
  </si>
  <si>
    <t>산 112-3</t>
  </si>
  <si>
    <t>호남경전선8-1</t>
  </si>
  <si>
    <t>산 44-4</t>
  </si>
  <si>
    <t>호남경전선9</t>
  </si>
  <si>
    <t xml:space="preserve">전라남도 </t>
  </si>
  <si>
    <t>덕월동</t>
  </si>
  <si>
    <t>402-5</t>
  </si>
  <si>
    <t>호남경전선10</t>
  </si>
  <si>
    <t>380-4</t>
  </si>
  <si>
    <t>호남경전선11</t>
  </si>
  <si>
    <t>별량면</t>
  </si>
  <si>
    <t>봉림리</t>
  </si>
  <si>
    <t>4-60</t>
    <phoneticPr fontId="3" type="noConversion"/>
  </si>
  <si>
    <t>호남경전선12</t>
  </si>
  <si>
    <t>호남경전선13</t>
  </si>
  <si>
    <t>567-4</t>
  </si>
  <si>
    <t>호남경전선14</t>
  </si>
  <si>
    <t>두고리</t>
  </si>
  <si>
    <t>297-1</t>
  </si>
  <si>
    <t>호남경전선15</t>
  </si>
  <si>
    <t>구룡리</t>
  </si>
  <si>
    <t>649-8</t>
  </si>
  <si>
    <t>호남경전선16</t>
  </si>
  <si>
    <t>호남경전선17</t>
  </si>
  <si>
    <t>금치리</t>
  </si>
  <si>
    <t>1293-1</t>
  </si>
  <si>
    <t>호남경전선18</t>
  </si>
  <si>
    <t>보성군</t>
  </si>
  <si>
    <t>벌교읍</t>
  </si>
  <si>
    <t>장양리</t>
  </si>
  <si>
    <t>산 84-2</t>
  </si>
  <si>
    <t>호남경전선19</t>
  </si>
  <si>
    <t>산 106-4</t>
  </si>
  <si>
    <t>호남경전선20</t>
  </si>
  <si>
    <t>마동리</t>
  </si>
  <si>
    <t>산 148-12</t>
  </si>
  <si>
    <t>호남경전선21</t>
  </si>
  <si>
    <t>호남경전선21-1</t>
  </si>
  <si>
    <t>득량면</t>
  </si>
  <si>
    <t>송곡리</t>
  </si>
  <si>
    <t>산 62-2</t>
  </si>
  <si>
    <t>호남경전선22</t>
  </si>
  <si>
    <t>삼정리</t>
  </si>
  <si>
    <t>호남경전선23</t>
  </si>
  <si>
    <t>호남경전선24</t>
  </si>
  <si>
    <t>호남경전선25</t>
  </si>
  <si>
    <t>산 360-1</t>
  </si>
  <si>
    <t>호남경전선25-1</t>
  </si>
  <si>
    <t>산 57-3</t>
  </si>
  <si>
    <t>민간 합동</t>
    <phoneticPr fontId="3" type="noConversion"/>
  </si>
  <si>
    <t>호남경전선26</t>
  </si>
  <si>
    <t>산 69-3</t>
  </si>
  <si>
    <t>호남경전선27</t>
  </si>
  <si>
    <t>751-2</t>
  </si>
  <si>
    <t>호남경전선28</t>
  </si>
  <si>
    <t>산 82</t>
  </si>
  <si>
    <t>호남경전선29</t>
  </si>
  <si>
    <t>산 80-1</t>
  </si>
  <si>
    <t>호남경전선30</t>
  </si>
  <si>
    <t>778-1</t>
  </si>
  <si>
    <t>호남경전선31</t>
  </si>
  <si>
    <t>미력면</t>
  </si>
  <si>
    <t>초당리</t>
  </si>
  <si>
    <t>620-13</t>
  </si>
  <si>
    <t>호남경전선32</t>
  </si>
  <si>
    <t>559-2</t>
  </si>
  <si>
    <t>호남경전선33</t>
  </si>
  <si>
    <t>보성읍</t>
  </si>
  <si>
    <t>옥평리</t>
  </si>
  <si>
    <t>461-2</t>
  </si>
  <si>
    <t>집수지형 유실물 제거</t>
    <phoneticPr fontId="5" type="noConversion"/>
  </si>
  <si>
    <t>현장조치</t>
    <phoneticPr fontId="5" type="noConversion"/>
  </si>
  <si>
    <t>'23.12월</t>
    <phoneticPr fontId="5" type="noConversion"/>
  </si>
  <si>
    <t>호남경전선34</t>
  </si>
  <si>
    <t>주봉리</t>
  </si>
  <si>
    <t>182-1</t>
  </si>
  <si>
    <t>호남경전선34-1</t>
  </si>
  <si>
    <t>노동면</t>
  </si>
  <si>
    <t>명봉리</t>
  </si>
  <si>
    <t>180-2</t>
  </si>
  <si>
    <t>호남경전선35</t>
  </si>
  <si>
    <t>학동리</t>
  </si>
  <si>
    <t>756-2</t>
  </si>
  <si>
    <t>호남경전선36</t>
  </si>
  <si>
    <t>화순군</t>
  </si>
  <si>
    <t>이양면</t>
  </si>
  <si>
    <t>구례리</t>
  </si>
  <si>
    <t>118-2</t>
  </si>
  <si>
    <t>석축 상단 및 전면 낙석 게거</t>
    <phoneticPr fontId="5" type="noConversion"/>
  </si>
  <si>
    <t>호남경전선36-1</t>
  </si>
  <si>
    <t>산 59-10</t>
  </si>
  <si>
    <t>호남경전선36-2</t>
  </si>
  <si>
    <t>836-2</t>
  </si>
  <si>
    <t>호남경전선37</t>
  </si>
  <si>
    <t>매정리</t>
  </si>
  <si>
    <t>593-67</t>
  </si>
  <si>
    <t>호남경전선18-1</t>
    <phoneticPr fontId="3" type="noConversion"/>
  </si>
  <si>
    <t>장양리</t>
    <phoneticPr fontId="3" type="noConversion"/>
  </si>
  <si>
    <t>호남경전선21-2</t>
    <phoneticPr fontId="3" type="noConversion"/>
  </si>
  <si>
    <t>조성면</t>
    <phoneticPr fontId="3" type="noConversion"/>
  </si>
  <si>
    <t>은곡리</t>
    <phoneticPr fontId="3" type="noConversion"/>
  </si>
  <si>
    <t>산 34-2</t>
  </si>
  <si>
    <t>호남경전선30-1</t>
    <phoneticPr fontId="3" type="noConversion"/>
  </si>
  <si>
    <t>득량면</t>
    <phoneticPr fontId="3" type="noConversion"/>
  </si>
  <si>
    <t>삼정리</t>
    <phoneticPr fontId="3" type="noConversion"/>
  </si>
  <si>
    <t>산 380-5</t>
  </si>
  <si>
    <t>호남경전선34-2</t>
    <phoneticPr fontId="3" type="noConversion"/>
  </si>
  <si>
    <t>노동면</t>
    <phoneticPr fontId="3" type="noConversion"/>
  </si>
  <si>
    <t>학동리</t>
    <phoneticPr fontId="3" type="noConversion"/>
  </si>
  <si>
    <t>산 35-1</t>
  </si>
  <si>
    <t>호남경전선37-1</t>
    <phoneticPr fontId="3" type="noConversion"/>
  </si>
  <si>
    <t>화순군</t>
    <phoneticPr fontId="3" type="noConversion"/>
  </si>
  <si>
    <t>이양면</t>
    <phoneticPr fontId="3" type="noConversion"/>
  </si>
  <si>
    <t>매정리</t>
    <phoneticPr fontId="3" type="noConversion"/>
  </si>
  <si>
    <t>산 64-2</t>
  </si>
  <si>
    <t>07월 26일</t>
    <phoneticPr fontId="3" type="noConversion"/>
  </si>
  <si>
    <t>사원 강상윤
사원 라규미</t>
    <phoneticPr fontId="3" type="noConversion"/>
  </si>
  <si>
    <t>062-602-5462</t>
    <phoneticPr fontId="3" type="noConversion"/>
  </si>
  <si>
    <t>호남경전선38</t>
  </si>
  <si>
    <t>율계리</t>
  </si>
  <si>
    <t>248-1</t>
  </si>
  <si>
    <t>호남경전선39</t>
  </si>
  <si>
    <t>이양리</t>
  </si>
  <si>
    <t>552-3</t>
  </si>
  <si>
    <t>호남경전선40</t>
  </si>
  <si>
    <t>139-1</t>
  </si>
  <si>
    <t>호남경전선41</t>
  </si>
  <si>
    <t>청풍면</t>
  </si>
  <si>
    <t>풍암리</t>
  </si>
  <si>
    <t>호남경전선41-1</t>
  </si>
  <si>
    <t>산 48-3</t>
  </si>
  <si>
    <t>호남경전선42</t>
  </si>
  <si>
    <t>409-11</t>
  </si>
  <si>
    <t>호남경전선43</t>
  </si>
  <si>
    <t>춘양면</t>
  </si>
  <si>
    <t>용두리</t>
  </si>
  <si>
    <t>산 117-3</t>
  </si>
  <si>
    <t>호남경전선44</t>
  </si>
  <si>
    <t>호남경전선45</t>
  </si>
  <si>
    <t>가봉리</t>
  </si>
  <si>
    <t>260-2</t>
  </si>
  <si>
    <t>호남경전선46</t>
  </si>
  <si>
    <t>부곡리</t>
  </si>
  <si>
    <t>711-2</t>
  </si>
  <si>
    <t>호남경전선47</t>
  </si>
  <si>
    <t>능주면</t>
  </si>
  <si>
    <t>잠정리</t>
  </si>
  <si>
    <t>484-2</t>
  </si>
  <si>
    <t>호남경전선48</t>
  </si>
  <si>
    <t>천덕리</t>
  </si>
  <si>
    <t>489-9</t>
  </si>
  <si>
    <t>호남경전선49</t>
  </si>
  <si>
    <t>158-6</t>
  </si>
  <si>
    <t>호남경전선50</t>
  </si>
  <si>
    <t>원지리</t>
  </si>
  <si>
    <t>142-1</t>
  </si>
  <si>
    <t>호남경전선51</t>
  </si>
  <si>
    <t>화순읍</t>
  </si>
  <si>
    <t>내평리</t>
  </si>
  <si>
    <t>산 19-2</t>
  </si>
  <si>
    <t>호남경전선52</t>
  </si>
  <si>
    <t>연양리</t>
  </si>
  <si>
    <t>호남경전선53</t>
  </si>
  <si>
    <t>도웅리</t>
  </si>
  <si>
    <t>산 81-2</t>
  </si>
  <si>
    <t>호남경전선54</t>
  </si>
  <si>
    <t>476-1</t>
  </si>
  <si>
    <t>호남경전선55</t>
  </si>
  <si>
    <t>앵남리</t>
  </si>
  <si>
    <t>산 42-4</t>
  </si>
  <si>
    <t>호남경전선56</t>
  </si>
  <si>
    <t>654-7</t>
  </si>
  <si>
    <t>호남경전선57</t>
  </si>
  <si>
    <t>산 259-8</t>
  </si>
  <si>
    <t>호남경전선58</t>
  </si>
  <si>
    <t>호남경전선59</t>
  </si>
  <si>
    <t>광주광역시</t>
  </si>
  <si>
    <t>양과동</t>
  </si>
  <si>
    <t>793-1</t>
  </si>
  <si>
    <t>호남경전선60</t>
  </si>
  <si>
    <t>산 213-3</t>
  </si>
  <si>
    <t>호남경전선61</t>
  </si>
  <si>
    <t>396-1</t>
  </si>
  <si>
    <t>호남경전선62</t>
  </si>
  <si>
    <t>송하동</t>
  </si>
  <si>
    <t>417-13</t>
  </si>
  <si>
    <t>호남경전선63</t>
  </si>
  <si>
    <t>425-59</t>
  </si>
  <si>
    <t>호남경전선64</t>
  </si>
  <si>
    <t>서구</t>
  </si>
  <si>
    <t>풍암동</t>
  </si>
  <si>
    <t>697-1</t>
  </si>
  <si>
    <t>호남경전선65</t>
  </si>
  <si>
    <t>호남경전선66</t>
  </si>
  <si>
    <t>산 131-35</t>
  </si>
  <si>
    <t>호남경전선67</t>
  </si>
  <si>
    <t>매월동</t>
  </si>
  <si>
    <t>104-3</t>
  </si>
  <si>
    <t>호남경전선68</t>
  </si>
  <si>
    <t>산 41-2</t>
  </si>
  <si>
    <t>호남장항선1</t>
  </si>
  <si>
    <t>내흥동</t>
  </si>
  <si>
    <t>512-9</t>
  </si>
  <si>
    <t>062-602-5226</t>
    <phoneticPr fontId="5" type="noConversion"/>
  </si>
  <si>
    <t>호남장항선2</t>
  </si>
  <si>
    <t>771-4</t>
  </si>
  <si>
    <t>호남장항선3</t>
  </si>
  <si>
    <t>호남장항선4</t>
  </si>
  <si>
    <t>대야면</t>
  </si>
  <si>
    <t>639</t>
  </si>
  <si>
    <t>호남장항선5</t>
  </si>
  <si>
    <t>호남장항선6</t>
  </si>
  <si>
    <t>호남장항선7</t>
  </si>
  <si>
    <t>호남호남선1</t>
    <phoneticPr fontId="5" type="noConversion"/>
  </si>
  <si>
    <t>익산시</t>
  </si>
  <si>
    <t>함열읍</t>
  </si>
  <si>
    <t>다송리</t>
  </si>
  <si>
    <t>511-4</t>
  </si>
  <si>
    <t>차장 김명수</t>
    <phoneticPr fontId="3" type="noConversion"/>
  </si>
  <si>
    <t>062-602-5464</t>
    <phoneticPr fontId="3" type="noConversion"/>
  </si>
  <si>
    <t>호남호남선2</t>
  </si>
  <si>
    <t>524-20</t>
  </si>
  <si>
    <t>호남호남선3</t>
  </si>
  <si>
    <t>김제시</t>
  </si>
  <si>
    <t>상동동</t>
  </si>
  <si>
    <t>산 54-2</t>
  </si>
  <si>
    <t>호남호남선4</t>
  </si>
  <si>
    <t>산 62-3</t>
  </si>
  <si>
    <t>호남호남선5</t>
  </si>
  <si>
    <t>산 71-5</t>
  </si>
  <si>
    <t>호남호남선6</t>
  </si>
  <si>
    <t>호남호남선7</t>
  </si>
  <si>
    <t>순동</t>
  </si>
  <si>
    <t>산 105-17</t>
  </si>
  <si>
    <t>호남호남선8</t>
  </si>
  <si>
    <t>427-30</t>
  </si>
  <si>
    <t>호남호남선9</t>
  </si>
  <si>
    <t>검산동</t>
  </si>
  <si>
    <t>363-2</t>
  </si>
  <si>
    <t>호남호남선10</t>
  </si>
  <si>
    <t>363</t>
  </si>
  <si>
    <t>호남호남선11</t>
  </si>
  <si>
    <t>정읍시</t>
  </si>
  <si>
    <t>감곡면</t>
  </si>
  <si>
    <t>산 56</t>
  </si>
  <si>
    <t>호남호남선12</t>
  </si>
  <si>
    <t>호남호남선13</t>
  </si>
  <si>
    <t>722-9</t>
  </si>
  <si>
    <t>호남호남선14</t>
  </si>
  <si>
    <t>호남호남선15</t>
  </si>
  <si>
    <t>신태인읍</t>
  </si>
  <si>
    <t>2378</t>
  </si>
  <si>
    <t>호남호남선16</t>
  </si>
  <si>
    <t>호남호남선17</t>
  </si>
  <si>
    <t>정우면</t>
  </si>
  <si>
    <t>272-3</t>
  </si>
  <si>
    <t>호남호남선18</t>
  </si>
  <si>
    <t>호남호남선19</t>
  </si>
  <si>
    <t>135-35</t>
  </si>
  <si>
    <t>호남호남선20</t>
  </si>
  <si>
    <t>영파동</t>
  </si>
  <si>
    <t>9-1</t>
  </si>
  <si>
    <t>호남호남선21</t>
  </si>
  <si>
    <t>입암면</t>
  </si>
  <si>
    <t>314-3</t>
  </si>
  <si>
    <t>호남호남선22</t>
  </si>
  <si>
    <t>호남호남선23</t>
  </si>
  <si>
    <t>158-3</t>
  </si>
  <si>
    <t>호남호남선24</t>
  </si>
  <si>
    <t>호남호남선25</t>
  </si>
  <si>
    <t>-</t>
    <phoneticPr fontId="3" type="noConversion"/>
  </si>
  <si>
    <t>호남호남선26</t>
  </si>
  <si>
    <t>호남호남선27</t>
  </si>
  <si>
    <t>장성군</t>
  </si>
  <si>
    <t>북이</t>
  </si>
  <si>
    <t>5-72</t>
    <phoneticPr fontId="3" type="noConversion"/>
  </si>
  <si>
    <t>차장 고경모</t>
    <phoneticPr fontId="3" type="noConversion"/>
  </si>
  <si>
    <t>062-602-5262</t>
    <phoneticPr fontId="3" type="noConversion"/>
  </si>
  <si>
    <t>호남호남선28</t>
  </si>
  <si>
    <t>호남호남선29</t>
  </si>
  <si>
    <t>062-602-5262</t>
  </si>
  <si>
    <t>호남호남선30</t>
  </si>
  <si>
    <t>장성읍</t>
  </si>
  <si>
    <t>415-5</t>
  </si>
  <si>
    <t>호남호남선31</t>
  </si>
  <si>
    <t>호남호남선32</t>
  </si>
  <si>
    <t>261-6</t>
  </si>
  <si>
    <t>호남호남선33</t>
  </si>
  <si>
    <t>호남호남선34</t>
  </si>
  <si>
    <t>광산구</t>
  </si>
  <si>
    <t>광산동</t>
  </si>
  <si>
    <t>호남호남선35</t>
  </si>
  <si>
    <t>장수동</t>
  </si>
  <si>
    <t>502-1</t>
  </si>
  <si>
    <t>호남호남선36</t>
  </si>
  <si>
    <t>요기동</t>
  </si>
  <si>
    <t>호남호남선37</t>
  </si>
  <si>
    <t>호남호남선38</t>
  </si>
  <si>
    <t>나주시</t>
  </si>
  <si>
    <t>석현동</t>
  </si>
  <si>
    <t>143-6</t>
  </si>
  <si>
    <t>호남호남선39</t>
  </si>
  <si>
    <t>호남호남선40</t>
  </si>
  <si>
    <t>청동</t>
  </si>
  <si>
    <t>산 117-4</t>
  </si>
  <si>
    <t>호남호남선41</t>
  </si>
  <si>
    <t>송월동</t>
  </si>
  <si>
    <t>호남호남선42</t>
    <phoneticPr fontId="3" type="noConversion"/>
  </si>
  <si>
    <t>호남호남선43</t>
  </si>
  <si>
    <t>산 15-8</t>
  </si>
  <si>
    <t>호남호남선44</t>
  </si>
  <si>
    <t>영강동</t>
  </si>
  <si>
    <t>산 29-15</t>
  </si>
  <si>
    <t>호남호남선45</t>
  </si>
  <si>
    <t>호남호남선46</t>
  </si>
  <si>
    <t>다시면</t>
  </si>
  <si>
    <t>산 95-6</t>
  </si>
  <si>
    <t>호남호남선47</t>
  </si>
  <si>
    <t>284-1</t>
  </si>
  <si>
    <t>호남호남선48</t>
  </si>
  <si>
    <t>호남호남선49</t>
  </si>
  <si>
    <t>함평군</t>
  </si>
  <si>
    <t>학교면</t>
  </si>
  <si>
    <t>산 19-4</t>
  </si>
  <si>
    <t>호남호남선50</t>
  </si>
  <si>
    <t>66-7</t>
  </si>
  <si>
    <t>호남호남선51</t>
  </si>
  <si>
    <t>엄다면</t>
  </si>
  <si>
    <t>호남호남선52</t>
  </si>
  <si>
    <t>무안군</t>
  </si>
  <si>
    <t>몽탄면</t>
  </si>
  <si>
    <t>산 87-10</t>
  </si>
  <si>
    <t>호남호남선52-1</t>
  </si>
  <si>
    <t>산 87-11</t>
  </si>
  <si>
    <t>호남호남선53</t>
  </si>
  <si>
    <t>호남호남선54</t>
  </si>
  <si>
    <t>152-10</t>
  </si>
  <si>
    <t>호남호남선55</t>
  </si>
  <si>
    <t>471</t>
  </si>
  <si>
    <t>호남호남선56</t>
  </si>
  <si>
    <t>호남호남선57</t>
  </si>
  <si>
    <t>일로읍</t>
  </si>
  <si>
    <t>산 87-1</t>
  </si>
  <si>
    <t>호남호남선58</t>
  </si>
  <si>
    <t>삼향읍</t>
  </si>
  <si>
    <t>호남호남선58-1</t>
  </si>
  <si>
    <t>1036-21</t>
  </si>
  <si>
    <t>호남호남선59</t>
  </si>
  <si>
    <t>목포시</t>
  </si>
  <si>
    <t>옥암동</t>
  </si>
  <si>
    <t>695-7</t>
  </si>
  <si>
    <t>전라선0</t>
  </si>
  <si>
    <t>완주군</t>
  </si>
  <si>
    <t>상관면</t>
  </si>
  <si>
    <t>254-5</t>
  </si>
  <si>
    <t>과장 고재근</t>
    <phoneticPr fontId="3" type="noConversion"/>
  </si>
  <si>
    <t>062-602-5269</t>
  </si>
  <si>
    <t>전라선1</t>
  </si>
  <si>
    <t>임실군</t>
  </si>
  <si>
    <t>관촌면</t>
  </si>
  <si>
    <t>679-23</t>
  </si>
  <si>
    <t>전라선2</t>
  </si>
  <si>
    <t>679-5</t>
  </si>
  <si>
    <t>전라선3</t>
  </si>
  <si>
    <t>243-9</t>
  </si>
  <si>
    <t>전라선4</t>
  </si>
  <si>
    <t>243-10</t>
  </si>
  <si>
    <t>전라선5</t>
  </si>
  <si>
    <t>오수면</t>
  </si>
  <si>
    <t>산 10-1</t>
  </si>
  <si>
    <t>전라선5-1</t>
    <phoneticPr fontId="3" type="noConversion"/>
  </si>
  <si>
    <t>대명리</t>
    <phoneticPr fontId="3" type="noConversion"/>
  </si>
  <si>
    <t>전라선6</t>
  </si>
  <si>
    <t>435-2</t>
  </si>
  <si>
    <t>전라선7</t>
  </si>
  <si>
    <t>전라선8</t>
  </si>
  <si>
    <t>산 6-4</t>
  </si>
  <si>
    <t>전라선9</t>
  </si>
  <si>
    <t>196-3</t>
  </si>
  <si>
    <t>전라선10</t>
  </si>
  <si>
    <t>남원시</t>
  </si>
  <si>
    <t>사매면</t>
  </si>
  <si>
    <t>산 1-12</t>
  </si>
  <si>
    <t>전라선11</t>
  </si>
  <si>
    <t>전라선12</t>
  </si>
  <si>
    <t>산 13-16</t>
  </si>
  <si>
    <t>전라선13</t>
  </si>
  <si>
    <t>내척동</t>
  </si>
  <si>
    <t>124-1</t>
  </si>
  <si>
    <t>전라선14</t>
  </si>
  <si>
    <t>전라선15</t>
  </si>
  <si>
    <t>주생면</t>
  </si>
  <si>
    <t>산 17-12</t>
  </si>
  <si>
    <t>전라선16</t>
  </si>
  <si>
    <t>전라선17</t>
  </si>
  <si>
    <t>327-3</t>
  </si>
  <si>
    <t>전라선18</t>
  </si>
  <si>
    <t>산 36-7</t>
  </si>
  <si>
    <t>전라선19</t>
  </si>
  <si>
    <t>금지면</t>
  </si>
  <si>
    <t>1180-1</t>
  </si>
  <si>
    <t>사원 이총명</t>
    <phoneticPr fontId="3" type="noConversion"/>
  </si>
  <si>
    <t>062-602-5224</t>
    <phoneticPr fontId="3" type="noConversion"/>
  </si>
  <si>
    <t>전라선20</t>
  </si>
  <si>
    <t xml:space="preserve"> 사원 이총명</t>
    <phoneticPr fontId="3" type="noConversion"/>
  </si>
  <si>
    <t>전라선21</t>
  </si>
  <si>
    <t>산 16-7</t>
  </si>
  <si>
    <t>062-602-5224</t>
  </si>
  <si>
    <t>전라선22</t>
  </si>
  <si>
    <t>곡성군</t>
  </si>
  <si>
    <t>곡성읍</t>
  </si>
  <si>
    <t>전라선23</t>
  </si>
  <si>
    <t>1010-1</t>
  </si>
  <si>
    <t>전라선24</t>
  </si>
  <si>
    <t>744-1</t>
  </si>
  <si>
    <t>전라선25</t>
  </si>
  <si>
    <t>산 74-9</t>
  </si>
  <si>
    <t>전라선26</t>
  </si>
  <si>
    <t>307-3</t>
  </si>
  <si>
    <t>전라선27</t>
  </si>
  <si>
    <t>264-1</t>
  </si>
  <si>
    <t>전라선28</t>
  </si>
  <si>
    <t>132-2</t>
  </si>
  <si>
    <t>전라선29</t>
  </si>
  <si>
    <t>184-1</t>
  </si>
  <si>
    <t>전라선30</t>
  </si>
  <si>
    <t>오곡면</t>
  </si>
  <si>
    <t>39-4</t>
  </si>
  <si>
    <t>사원 양상문</t>
    <phoneticPr fontId="3" type="noConversion"/>
  </si>
  <si>
    <t>062-602-5465</t>
    <phoneticPr fontId="3" type="noConversion"/>
  </si>
  <si>
    <t>전라선31</t>
  </si>
  <si>
    <t>산 87-5</t>
  </si>
  <si>
    <t>전라선32</t>
  </si>
  <si>
    <t>산 101-12</t>
  </si>
  <si>
    <t>전라선33</t>
  </si>
  <si>
    <t>산 2-6</t>
  </si>
  <si>
    <t>전라선33-1</t>
  </si>
  <si>
    <t>산 21-10</t>
  </si>
  <si>
    <t>전라선33-2</t>
  </si>
  <si>
    <t>448-1</t>
  </si>
  <si>
    <t>전라선34</t>
  </si>
  <si>
    <t>산 30-8</t>
  </si>
  <si>
    <t>전라선35</t>
  </si>
  <si>
    <t>산 57-5</t>
  </si>
  <si>
    <t>전라선35-1</t>
  </si>
  <si>
    <t>산 71-3</t>
  </si>
  <si>
    <t>전라선36</t>
  </si>
  <si>
    <t>31-2</t>
    <phoneticPr fontId="3" type="noConversion"/>
  </si>
  <si>
    <t>전라선36-1</t>
  </si>
  <si>
    <t>죽곡면</t>
  </si>
  <si>
    <t>926-2</t>
  </si>
  <si>
    <t>전라선36-2</t>
  </si>
  <si>
    <t>416-14</t>
  </si>
  <si>
    <t>도수로 날개벽 균열</t>
    <phoneticPr fontId="5" type="noConversion"/>
  </si>
  <si>
    <t>코레일 균열 보수 요청</t>
    <phoneticPr fontId="5" type="noConversion"/>
  </si>
  <si>
    <t>전라선37</t>
  </si>
  <si>
    <t>863-8</t>
  </si>
  <si>
    <t>전라선38</t>
  </si>
  <si>
    <t>산 378-10</t>
  </si>
  <si>
    <t>전라선38-1</t>
  </si>
  <si>
    <t>860-6</t>
  </si>
  <si>
    <t>전라선39</t>
  </si>
  <si>
    <t>산 310-3</t>
  </si>
  <si>
    <t>전라선40</t>
  </si>
  <si>
    <t>황전면</t>
  </si>
  <si>
    <t>1366-3</t>
  </si>
  <si>
    <t>전라선41</t>
  </si>
  <si>
    <t>815-7</t>
  </si>
  <si>
    <t>전라선42</t>
  </si>
  <si>
    <t>293-4</t>
  </si>
  <si>
    <t>전라선43</t>
  </si>
  <si>
    <t>3-1</t>
    <phoneticPr fontId="3" type="noConversion"/>
  </si>
  <si>
    <t>전라선44</t>
  </si>
  <si>
    <t>산 126-18</t>
  </si>
  <si>
    <t>전라선45</t>
  </si>
  <si>
    <t>산 57-1</t>
  </si>
  <si>
    <t>전라선46</t>
  </si>
  <si>
    <t>산 56-4</t>
  </si>
  <si>
    <t>전라선47</t>
  </si>
  <si>
    <t>전라선47-1</t>
  </si>
  <si>
    <t>조곡동</t>
  </si>
  <si>
    <t>707-1</t>
  </si>
  <si>
    <t>전라선48</t>
  </si>
  <si>
    <t>전라선49</t>
  </si>
  <si>
    <t>여수시</t>
  </si>
  <si>
    <t>율촌면</t>
  </si>
  <si>
    <t>산 197-8</t>
  </si>
  <si>
    <t>전라선50</t>
  </si>
  <si>
    <t>해산동</t>
  </si>
  <si>
    <t>산 18-40</t>
  </si>
  <si>
    <t>전라선51</t>
  </si>
  <si>
    <t>299-19</t>
  </si>
  <si>
    <t>전라선52</t>
  </si>
  <si>
    <t>선원동</t>
  </si>
  <si>
    <t>509-53</t>
  </si>
  <si>
    <t>전라선53</t>
  </si>
  <si>
    <t>산 57-2</t>
  </si>
  <si>
    <t>전라선54</t>
  </si>
  <si>
    <t>295-3</t>
  </si>
  <si>
    <t>전라선55</t>
  </si>
  <si>
    <t>덕충동</t>
  </si>
  <si>
    <t>18</t>
  </si>
  <si>
    <t>여천선1</t>
  </si>
  <si>
    <t>42-2</t>
  </si>
  <si>
    <t>여천선2</t>
  </si>
  <si>
    <t>삼일동</t>
  </si>
  <si>
    <t>729-5</t>
  </si>
  <si>
    <t>여천선3</t>
  </si>
  <si>
    <t>여천선4-1</t>
  </si>
  <si>
    <t>평여동</t>
  </si>
  <si>
    <t>262-10</t>
  </si>
  <si>
    <t>여천선5</t>
  </si>
  <si>
    <t>중흥동</t>
  </si>
  <si>
    <t>1641-4</t>
  </si>
  <si>
    <t>여천선5-1</t>
  </si>
  <si>
    <t>여천선5-2</t>
  </si>
  <si>
    <t>여천선5-3</t>
  </si>
  <si>
    <t>1737</t>
  </si>
  <si>
    <t>여천선6</t>
  </si>
  <si>
    <t>적량동</t>
  </si>
  <si>
    <t>881-6</t>
  </si>
  <si>
    <t>여천선7</t>
  </si>
  <si>
    <t>786-2</t>
  </si>
  <si>
    <t>여천선8</t>
  </si>
  <si>
    <t>월내동</t>
  </si>
  <si>
    <t>산 83-4</t>
  </si>
  <si>
    <t>여천선9</t>
  </si>
  <si>
    <t>280-12</t>
  </si>
  <si>
    <t>광양제철선1-1</t>
    <phoneticPr fontId="3" type="noConversion"/>
  </si>
  <si>
    <t>광양읍</t>
    <phoneticPr fontId="3" type="noConversion"/>
  </si>
  <si>
    <t>초남리</t>
    <phoneticPr fontId="3" type="noConversion"/>
  </si>
  <si>
    <t>산 52-3</t>
  </si>
  <si>
    <t>광양제철선1-2</t>
    <phoneticPr fontId="3" type="noConversion"/>
  </si>
  <si>
    <t>광양제철선1-3</t>
    <phoneticPr fontId="3" type="noConversion"/>
  </si>
  <si>
    <t>황금동</t>
    <phoneticPr fontId="3" type="noConversion"/>
  </si>
  <si>
    <t>768-1</t>
    <phoneticPr fontId="3" type="noConversion"/>
  </si>
  <si>
    <t>광양제철선1</t>
  </si>
  <si>
    <t>골약동</t>
  </si>
  <si>
    <t>809-12</t>
  </si>
  <si>
    <t>광양제철선2</t>
  </si>
  <si>
    <t>673-8</t>
  </si>
  <si>
    <t>광양제철선3</t>
  </si>
  <si>
    <t>황길동</t>
  </si>
  <si>
    <t>산 165-4</t>
  </si>
  <si>
    <t>광양제철선4</t>
  </si>
  <si>
    <t>도이동</t>
  </si>
  <si>
    <t>220-41</t>
  </si>
  <si>
    <t>호남고속1</t>
  </si>
  <si>
    <t>황등면</t>
  </si>
  <si>
    <t>83-13</t>
  </si>
  <si>
    <t>차장 이태연</t>
    <phoneticPr fontId="5" type="noConversion"/>
  </si>
  <si>
    <t>062-602-5229</t>
    <phoneticPr fontId="5" type="noConversion"/>
  </si>
  <si>
    <t>호남고속2</t>
  </si>
  <si>
    <t>호남고속3</t>
  </si>
  <si>
    <t>호남고속4</t>
  </si>
  <si>
    <t>북이면</t>
  </si>
  <si>
    <t>호남고속5</t>
  </si>
  <si>
    <t>사면 흘러 내림</t>
    <phoneticPr fontId="5" type="noConversion"/>
  </si>
  <si>
    <t>'23.10월</t>
    <phoneticPr fontId="5" type="noConversion"/>
  </si>
  <si>
    <t>호남고속6</t>
  </si>
  <si>
    <t>호남고속7</t>
  </si>
  <si>
    <t>산 155-13</t>
  </si>
  <si>
    <t>호남고속8</t>
  </si>
  <si>
    <t>북일면</t>
  </si>
  <si>
    <t>산 54-6</t>
  </si>
  <si>
    <t>호남고속9</t>
  </si>
  <si>
    <t>산 65-7</t>
  </si>
  <si>
    <t>호남고속10</t>
  </si>
  <si>
    <t>호남고속11</t>
  </si>
  <si>
    <t>산 71-13</t>
  </si>
  <si>
    <t>호남고속12</t>
  </si>
  <si>
    <t>산 71-6</t>
  </si>
  <si>
    <t>호남고속13</t>
  </si>
  <si>
    <t>산 105-5</t>
  </si>
  <si>
    <t>호남고속14</t>
  </si>
  <si>
    <t xml:space="preserve">서삼면 </t>
  </si>
  <si>
    <t>산 81-5</t>
  </si>
  <si>
    <t>호남고속15</t>
  </si>
  <si>
    <t>산 121-23</t>
  </si>
  <si>
    <t>호남고속16</t>
  </si>
  <si>
    <t>산 123-6</t>
  </si>
  <si>
    <t>호남고속17</t>
  </si>
  <si>
    <t>산 138-6</t>
  </si>
  <si>
    <t>호남고속18</t>
  </si>
  <si>
    <t>산 137-30</t>
  </si>
  <si>
    <t>호남고속19</t>
  </si>
  <si>
    <t>호남고속20</t>
  </si>
  <si>
    <t>호남고속21</t>
  </si>
  <si>
    <t>산 65-19</t>
  </si>
  <si>
    <t>호남고속22</t>
  </si>
  <si>
    <t>호남고속23</t>
  </si>
  <si>
    <t>산 46-1</t>
  </si>
  <si>
    <t>호남고속24</t>
  </si>
  <si>
    <t>270-1답</t>
  </si>
  <si>
    <t>호남고속25</t>
  </si>
  <si>
    <t>호남고속26</t>
  </si>
  <si>
    <t>황룡면</t>
  </si>
  <si>
    <t>판암리 산16-2</t>
    <phoneticPr fontId="3" type="noConversion"/>
  </si>
  <si>
    <t>호남고속27</t>
  </si>
  <si>
    <t>산 41-3임</t>
  </si>
  <si>
    <t>호남고속28</t>
  </si>
  <si>
    <t>산 107-14임</t>
  </si>
  <si>
    <t>호남고속29</t>
  </si>
  <si>
    <t>남면</t>
  </si>
  <si>
    <t>호남고속30</t>
  </si>
  <si>
    <t>산 155-17</t>
  </si>
  <si>
    <t>호남고속31</t>
  </si>
  <si>
    <t>호남고속32</t>
  </si>
  <si>
    <t>신룡동</t>
  </si>
  <si>
    <t>산 59-3</t>
  </si>
  <si>
    <t>호남고속33</t>
  </si>
  <si>
    <t>호남고속34</t>
  </si>
  <si>
    <t>호남고속35</t>
  </si>
  <si>
    <t>호남고속36</t>
  </si>
  <si>
    <t>호남고속37</t>
  </si>
  <si>
    <t>고룡동</t>
  </si>
  <si>
    <t>산 42-19</t>
  </si>
  <si>
    <t>호남고속38</t>
  </si>
  <si>
    <t>호남고속39</t>
  </si>
  <si>
    <t>산 63-7</t>
  </si>
  <si>
    <t>호남고속40</t>
  </si>
  <si>
    <t>산 77-5</t>
  </si>
  <si>
    <t>수도권</t>
    <phoneticPr fontId="3" type="noConversion"/>
  </si>
  <si>
    <t>호남</t>
    <phoneticPr fontId="3" type="noConversion"/>
  </si>
  <si>
    <t>충청 경부1</t>
  </si>
  <si>
    <t>충남도</t>
  </si>
  <si>
    <t>천안시</t>
  </si>
  <si>
    <t>성환읍</t>
  </si>
  <si>
    <t xml:space="preserve">복모리 </t>
  </si>
  <si>
    <t>301-3</t>
  </si>
  <si>
    <t>이상없음</t>
    <phoneticPr fontId="5" type="noConversion"/>
  </si>
  <si>
    <t>-</t>
  </si>
  <si>
    <t>시설관리부</t>
    <phoneticPr fontId="5" type="noConversion"/>
  </si>
  <si>
    <t>임용문</t>
    <phoneticPr fontId="5" type="noConversion"/>
  </si>
  <si>
    <t>042-607-5294</t>
    <phoneticPr fontId="5" type="noConversion"/>
  </si>
  <si>
    <t>충청 경부2</t>
  </si>
  <si>
    <t xml:space="preserve">매주리 </t>
  </si>
  <si>
    <t>437-8</t>
  </si>
  <si>
    <t>충청 경부3</t>
  </si>
  <si>
    <t>동남구</t>
  </si>
  <si>
    <t xml:space="preserve">청당동 </t>
  </si>
  <si>
    <t>419-11</t>
  </si>
  <si>
    <t>충청 경부4</t>
  </si>
  <si>
    <t>397-2</t>
  </si>
  <si>
    <t>충청 경부5</t>
  </si>
  <si>
    <t>396-16</t>
  </si>
  <si>
    <t>충청 경부6</t>
  </si>
  <si>
    <t xml:space="preserve">구룡동 </t>
  </si>
  <si>
    <t>산 20-4</t>
  </si>
  <si>
    <t>충청 경부7</t>
  </si>
  <si>
    <t>380-3</t>
  </si>
  <si>
    <t>충청 경부8</t>
  </si>
  <si>
    <t>구룡동</t>
  </si>
  <si>
    <t xml:space="preserve"> 380-3</t>
  </si>
  <si>
    <t>충청 경부9</t>
  </si>
  <si>
    <t>풍세면</t>
  </si>
  <si>
    <t>두남리</t>
  </si>
  <si>
    <t xml:space="preserve"> 산 51</t>
  </si>
  <si>
    <t>충청 경부10</t>
  </si>
  <si>
    <t xml:space="preserve"> 산 11-2</t>
  </si>
  <si>
    <t>충청 경부11</t>
  </si>
  <si>
    <t xml:space="preserve"> 산 52</t>
  </si>
  <si>
    <t>충청 경부12</t>
  </si>
  <si>
    <t>세종시</t>
  </si>
  <si>
    <t>세종</t>
  </si>
  <si>
    <t>전의면</t>
  </si>
  <si>
    <t>유천리</t>
  </si>
  <si>
    <t xml:space="preserve"> 1-11</t>
  </si>
  <si>
    <t>충청 경부13</t>
  </si>
  <si>
    <t xml:space="preserve"> 67-1</t>
  </si>
  <si>
    <t>충청 경부14</t>
  </si>
  <si>
    <t>동교리</t>
  </si>
  <si>
    <t xml:space="preserve"> 185-6</t>
  </si>
  <si>
    <t>사면 유실</t>
    <phoneticPr fontId="5" type="noConversion"/>
  </si>
  <si>
    <t>충청 경부15</t>
  </si>
  <si>
    <t>전동면</t>
  </si>
  <si>
    <t xml:space="preserve">청람리 </t>
  </si>
  <si>
    <t>산15-7</t>
  </si>
  <si>
    <t>충청 경부16</t>
  </si>
  <si>
    <t>연동면</t>
  </si>
  <si>
    <t xml:space="preserve">내판리 </t>
  </si>
  <si>
    <t>175-1</t>
  </si>
  <si>
    <t>충청 경부17</t>
  </si>
  <si>
    <t>내판리</t>
  </si>
  <si>
    <t xml:space="preserve"> 175-1</t>
  </si>
  <si>
    <t>충청 경부18</t>
  </si>
  <si>
    <t>충청 경부19</t>
  </si>
  <si>
    <t>대전시</t>
  </si>
  <si>
    <t>대덕구</t>
  </si>
  <si>
    <t>상서동</t>
  </si>
  <si>
    <t>안종섭</t>
  </si>
  <si>
    <t>042-607-5033</t>
  </si>
  <si>
    <t>충청 경부20</t>
  </si>
  <si>
    <t>충청 경부22</t>
  </si>
  <si>
    <t>824</t>
  </si>
  <si>
    <t>충청 경부23</t>
  </si>
  <si>
    <t>충청 경부25</t>
  </si>
  <si>
    <t>충청 경부26</t>
  </si>
  <si>
    <t>와동</t>
  </si>
  <si>
    <t>충청 경부27</t>
  </si>
  <si>
    <t>충청 경부28</t>
  </si>
  <si>
    <t>충청 경부29</t>
  </si>
  <si>
    <t>신대동</t>
  </si>
  <si>
    <t>충청 경부30</t>
  </si>
  <si>
    <t>충청 경부31</t>
  </si>
  <si>
    <t>충청 경부32</t>
  </si>
  <si>
    <t>448-5</t>
  </si>
  <si>
    <t>충청 경부33</t>
  </si>
  <si>
    <t>충청 경부34</t>
  </si>
  <si>
    <t>527</t>
  </si>
  <si>
    <t>충청 경부35</t>
  </si>
  <si>
    <t>오정동</t>
  </si>
  <si>
    <t>산 1-26</t>
  </si>
  <si>
    <t>충청 경부36</t>
  </si>
  <si>
    <t>동구</t>
  </si>
  <si>
    <t>세천동</t>
  </si>
  <si>
    <t>산 69-9</t>
  </si>
  <si>
    <t>충청 경부37</t>
  </si>
  <si>
    <t>19-10</t>
  </si>
  <si>
    <t>충청 경부38</t>
  </si>
  <si>
    <t>충북도</t>
  </si>
  <si>
    <t>옥천군</t>
  </si>
  <si>
    <t>증약리</t>
  </si>
  <si>
    <t>충청 경부39</t>
  </si>
  <si>
    <t>충청 경부40</t>
  </si>
  <si>
    <t>이백리</t>
  </si>
  <si>
    <t>산 64-5</t>
  </si>
  <si>
    <t>충청 경부41</t>
  </si>
  <si>
    <t>옥천읍</t>
  </si>
  <si>
    <t>옥각리</t>
  </si>
  <si>
    <t>충청 경부42</t>
  </si>
  <si>
    <t>충청 경부43</t>
  </si>
  <si>
    <t>가풍리</t>
  </si>
  <si>
    <t>1007-19</t>
  </si>
  <si>
    <t>충청 경부44</t>
  </si>
  <si>
    <t>충청 경부45</t>
  </si>
  <si>
    <t>충청 경부46</t>
  </si>
  <si>
    <t>충청 경부47</t>
  </si>
  <si>
    <t>이원면</t>
  </si>
  <si>
    <t>장찬리</t>
  </si>
  <si>
    <t>충청 경부48</t>
  </si>
  <si>
    <t>건진리</t>
  </si>
  <si>
    <t>670-5</t>
  </si>
  <si>
    <t>충청 경부49</t>
  </si>
  <si>
    <t>충청 경부50</t>
  </si>
  <si>
    <t>영동군</t>
  </si>
  <si>
    <t>심천면</t>
  </si>
  <si>
    <t>구탄리</t>
  </si>
  <si>
    <t>산 2-1</t>
  </si>
  <si>
    <t>충청 경부51</t>
  </si>
  <si>
    <t>심천리</t>
  </si>
  <si>
    <t>산 4-12</t>
  </si>
  <si>
    <t>충청 경부52</t>
  </si>
  <si>
    <t>840-1</t>
  </si>
  <si>
    <t>윤호석</t>
  </si>
  <si>
    <t>042-607-5293</t>
  </si>
  <si>
    <t>충청 경부53</t>
  </si>
  <si>
    <t>충청 경부54</t>
  </si>
  <si>
    <t>영동읍</t>
  </si>
  <si>
    <t>주곡리</t>
  </si>
  <si>
    <t>충청 경부55</t>
  </si>
  <si>
    <t>가리</t>
  </si>
  <si>
    <t>892-6</t>
  </si>
  <si>
    <t>충청 경부56</t>
  </si>
  <si>
    <t>1037-2</t>
  </si>
  <si>
    <t>충청 경부57</t>
  </si>
  <si>
    <t>경북도</t>
  </si>
  <si>
    <t>김천시</t>
  </si>
  <si>
    <t>봉산면</t>
  </si>
  <si>
    <t>광천리</t>
  </si>
  <si>
    <t>충청 경부58</t>
  </si>
  <si>
    <t>산 310</t>
  </si>
  <si>
    <t>충청 경부59</t>
  </si>
  <si>
    <t>대항면</t>
  </si>
  <si>
    <t>복전리</t>
  </si>
  <si>
    <t xml:space="preserve">244k150(상) 사면유실(h=20m, b=5m) </t>
    <phoneticPr fontId="5" type="noConversion"/>
  </si>
  <si>
    <t>현장조치 및 보수·보강 완료</t>
    <phoneticPr fontId="5" type="noConversion"/>
  </si>
  <si>
    <t>충청 경부60</t>
  </si>
  <si>
    <t>충청 경부61</t>
  </si>
  <si>
    <t>산 84</t>
  </si>
  <si>
    <t>충청 경부62</t>
  </si>
  <si>
    <t>덕전리</t>
  </si>
  <si>
    <t>산 229</t>
  </si>
  <si>
    <t>충청 경부63</t>
  </si>
  <si>
    <t>1402-3</t>
  </si>
  <si>
    <t>충청 경부64</t>
  </si>
  <si>
    <t>충청 경부65</t>
  </si>
  <si>
    <t>지좌동</t>
  </si>
  <si>
    <t>1059-1</t>
  </si>
  <si>
    <t>충청 경부66</t>
  </si>
  <si>
    <t>1043-1</t>
  </si>
  <si>
    <t>충청 경부67</t>
  </si>
  <si>
    <t>충청 경부68</t>
  </si>
  <si>
    <t>농소면</t>
  </si>
  <si>
    <t>신촌리</t>
  </si>
  <si>
    <t>1089-1</t>
  </si>
  <si>
    <t>충청 경부69</t>
  </si>
  <si>
    <t>충청 경부70</t>
  </si>
  <si>
    <t>1039-1</t>
  </si>
  <si>
    <t>충청 경부71</t>
  </si>
  <si>
    <t>아포읍</t>
  </si>
  <si>
    <t>대신리</t>
  </si>
  <si>
    <t>290-2</t>
  </si>
  <si>
    <t>충청 경부72</t>
  </si>
  <si>
    <t>충청 경부73</t>
  </si>
  <si>
    <t>제석리</t>
  </si>
  <si>
    <t>충청 경부75</t>
  </si>
  <si>
    <t>송천리</t>
  </si>
  <si>
    <t>충청 경부76</t>
  </si>
  <si>
    <t>충청 경부77</t>
  </si>
  <si>
    <t>구미시</t>
  </si>
  <si>
    <t>선기동</t>
  </si>
  <si>
    <t>충청 경부78</t>
  </si>
  <si>
    <t>800-9</t>
  </si>
  <si>
    <t>충청 경부79</t>
  </si>
  <si>
    <t>산 80</t>
  </si>
  <si>
    <t>충청 경부81</t>
  </si>
  <si>
    <t>상모동</t>
  </si>
  <si>
    <t>산 6</t>
  </si>
  <si>
    <t>은일용</t>
    <phoneticPr fontId="5" type="noConversion"/>
  </si>
  <si>
    <t>042-607-5056</t>
    <phoneticPr fontId="5" type="noConversion"/>
  </si>
  <si>
    <t>충청 경부82</t>
  </si>
  <si>
    <t>오태동</t>
  </si>
  <si>
    <t>충청 경부83</t>
  </si>
  <si>
    <t>칠곡군</t>
  </si>
  <si>
    <t>약목면</t>
  </si>
  <si>
    <t>관호리</t>
  </si>
  <si>
    <t>559-6</t>
  </si>
  <si>
    <t>충청 경부84</t>
  </si>
  <si>
    <t>충청 경부85</t>
  </si>
  <si>
    <t>566-5</t>
  </si>
  <si>
    <t>충청 경부86</t>
  </si>
  <si>
    <t>825-2</t>
  </si>
  <si>
    <t>충청 경부87</t>
  </si>
  <si>
    <t>왜관읍</t>
  </si>
  <si>
    <t>석전리</t>
  </si>
  <si>
    <t>776-3</t>
  </si>
  <si>
    <t>충청 경부88</t>
  </si>
  <si>
    <t>터널갱구부와 날개벽 이음부 토적물 제거 필요</t>
    <phoneticPr fontId="5" type="noConversion"/>
  </si>
  <si>
    <t>충청 경부89</t>
  </si>
  <si>
    <t>지천면</t>
  </si>
  <si>
    <t>연화리</t>
  </si>
  <si>
    <t>충청 경부90</t>
  </si>
  <si>
    <t>905-26</t>
  </si>
  <si>
    <t>충청 경부91</t>
  </si>
  <si>
    <t>송정리</t>
  </si>
  <si>
    <t>충청 경부92</t>
  </si>
  <si>
    <t>덕산리</t>
  </si>
  <si>
    <t>충청 경부93</t>
  </si>
  <si>
    <t>영오리</t>
  </si>
  <si>
    <t>충청 경부94</t>
  </si>
  <si>
    <t>대구시</t>
  </si>
  <si>
    <t>달성군</t>
  </si>
  <si>
    <t>다사읍</t>
  </si>
  <si>
    <t>방천리</t>
  </si>
  <si>
    <t>충청 경부95</t>
  </si>
  <si>
    <t>방천리 산</t>
  </si>
  <si>
    <t>충청 경부96</t>
  </si>
  <si>
    <t>충청 경부고속22</t>
  </si>
  <si>
    <t>쌍암리</t>
  </si>
  <si>
    <t>363-5</t>
  </si>
  <si>
    <t>박영진</t>
    <phoneticPr fontId="5" type="noConversion"/>
  </si>
  <si>
    <t>042-607-5055</t>
    <phoneticPr fontId="5" type="noConversion"/>
  </si>
  <si>
    <t>충청 경부고속23</t>
  </si>
  <si>
    <t>충청 경부고속24</t>
  </si>
  <si>
    <t>산동리</t>
  </si>
  <si>
    <t>산89-1</t>
  </si>
  <si>
    <t>충청 경부고속25</t>
  </si>
  <si>
    <t>충청 경부고속26</t>
  </si>
  <si>
    <t>950-15</t>
  </si>
  <si>
    <t>충청 경부고속27</t>
  </si>
  <si>
    <t>충청 경부고속28</t>
  </si>
  <si>
    <t>산113-8</t>
  </si>
  <si>
    <t>충청 경부고속29</t>
  </si>
  <si>
    <t xml:space="preserve">산동리 </t>
  </si>
  <si>
    <t>충청 경부고속30</t>
  </si>
  <si>
    <t>탕정면</t>
  </si>
  <si>
    <t>동산리</t>
  </si>
  <si>
    <t>산14-15</t>
  </si>
  <si>
    <t>충청 경부고속31</t>
  </si>
  <si>
    <t>충청 경부고속32</t>
  </si>
  <si>
    <t>산25-12</t>
  </si>
  <si>
    <t>충청 경부고속33</t>
  </si>
  <si>
    <t>충청 경부고속34</t>
  </si>
  <si>
    <t>산33-4</t>
  </si>
  <si>
    <t>충청 경부고속35</t>
  </si>
  <si>
    <t>배방읍</t>
  </si>
  <si>
    <t>세교리</t>
  </si>
  <si>
    <t>276-7</t>
  </si>
  <si>
    <t>충청 경부고속36</t>
  </si>
  <si>
    <t>충청 경부고속37</t>
  </si>
  <si>
    <t>산22-6</t>
  </si>
  <si>
    <t>충청 경부고속38</t>
  </si>
  <si>
    <t>충청 경부고속39</t>
  </si>
  <si>
    <t>산26-5</t>
  </si>
  <si>
    <t>충청 경부고속40</t>
  </si>
  <si>
    <t>산29-4</t>
  </si>
  <si>
    <t>충청 경부고속41</t>
  </si>
  <si>
    <t>충청 경부고속42</t>
  </si>
  <si>
    <t>남관리</t>
  </si>
  <si>
    <t>산9-5</t>
  </si>
  <si>
    <t>충청 경부고속43</t>
  </si>
  <si>
    <t>충청 경부고속44</t>
  </si>
  <si>
    <t>산20-2</t>
  </si>
  <si>
    <t>충청 경부고속45</t>
  </si>
  <si>
    <t>충청 경부고속46</t>
  </si>
  <si>
    <t>관정리</t>
  </si>
  <si>
    <t>529-3</t>
  </si>
  <si>
    <t>충청 경부고속47</t>
  </si>
  <si>
    <t>충청 경부고속48</t>
  </si>
  <si>
    <t>산49-6</t>
  </si>
  <si>
    <t>충청 경부고속49</t>
  </si>
  <si>
    <t>충청 경부고속50</t>
  </si>
  <si>
    <t>산115-14</t>
  </si>
  <si>
    <t>충청 경부고속51</t>
  </si>
  <si>
    <t>청송리</t>
  </si>
  <si>
    <t xml:space="preserve"> 233-4</t>
  </si>
  <si>
    <t>충청 경부고속52</t>
  </si>
  <si>
    <t>233-4</t>
  </si>
  <si>
    <t>충청 경부고속53</t>
  </si>
  <si>
    <t>32-3</t>
  </si>
  <si>
    <t>충청 경부고속54</t>
  </si>
  <si>
    <t>충청 경부고속55</t>
  </si>
  <si>
    <t>노장리</t>
  </si>
  <si>
    <t>산140-9</t>
  </si>
  <si>
    <t>충청 경부고속56</t>
  </si>
  <si>
    <t>심중리</t>
  </si>
  <si>
    <t>186-3</t>
  </si>
  <si>
    <t>충청 경부고속57</t>
  </si>
  <si>
    <t>청주시</t>
  </si>
  <si>
    <t>오송읍</t>
  </si>
  <si>
    <t>상봉리</t>
  </si>
  <si>
    <t>산39-1</t>
  </si>
  <si>
    <t>충청 경부고속58</t>
  </si>
  <si>
    <t>58-13</t>
  </si>
  <si>
    <t>충청 경부고속59</t>
  </si>
  <si>
    <t>충청 경부고속60</t>
  </si>
  <si>
    <t>강내면</t>
  </si>
  <si>
    <t>황탄리</t>
  </si>
  <si>
    <t>산10-4</t>
  </si>
  <si>
    <t>충청 경부고속61</t>
  </si>
  <si>
    <t>충청 경부고속62</t>
  </si>
  <si>
    <t>산6-5</t>
  </si>
  <si>
    <t>충청 경부고속63</t>
  </si>
  <si>
    <t>충청 경부고속64</t>
  </si>
  <si>
    <t>다락리</t>
  </si>
  <si>
    <t>371-9</t>
  </si>
  <si>
    <t>충청 경부고속65</t>
  </si>
  <si>
    <t>충청 경부고속66</t>
  </si>
  <si>
    <t>궁현리</t>
  </si>
  <si>
    <t>충청 경부고속67</t>
  </si>
  <si>
    <t>충청 경부고속68</t>
  </si>
  <si>
    <t>남이면</t>
  </si>
  <si>
    <t>구미리</t>
  </si>
  <si>
    <t>충청 경부고속69</t>
  </si>
  <si>
    <t>산20-1</t>
  </si>
  <si>
    <t>충청 경부고속70</t>
  </si>
  <si>
    <t>충청 경부고속71</t>
  </si>
  <si>
    <t>비룡리</t>
  </si>
  <si>
    <t>산21-2</t>
  </si>
  <si>
    <t>충청 경부고속72</t>
  </si>
  <si>
    <t>부강면</t>
  </si>
  <si>
    <t>문곡리</t>
  </si>
  <si>
    <t>산73-11</t>
  </si>
  <si>
    <t>충청 경부고속73</t>
  </si>
  <si>
    <t>노호리</t>
  </si>
  <si>
    <t>산96-1</t>
  </si>
  <si>
    <t>충청 경부고속74</t>
  </si>
  <si>
    <t>26-1</t>
  </si>
  <si>
    <t>충청 경부고속75</t>
  </si>
  <si>
    <t>현도면</t>
  </si>
  <si>
    <t>시목리</t>
  </si>
  <si>
    <t>482-1</t>
  </si>
  <si>
    <t>충청 경부고속76</t>
  </si>
  <si>
    <t>중척리</t>
  </si>
  <si>
    <t>충청 경부고속77</t>
  </si>
  <si>
    <t>충청 경부고속78</t>
  </si>
  <si>
    <t>덕암동</t>
  </si>
  <si>
    <t>산23</t>
  </si>
  <si>
    <t>충청 경부고속79</t>
  </si>
  <si>
    <t>359-13</t>
  </si>
  <si>
    <t>충청 경부고속167
(충청 경부고속79)</t>
    <phoneticPr fontId="5" type="noConversion"/>
  </si>
  <si>
    <t>군서면</t>
  </si>
  <si>
    <t>상중리</t>
  </si>
  <si>
    <t>60-3</t>
  </si>
  <si>
    <t>김 민</t>
    <phoneticPr fontId="5" type="noConversion"/>
  </si>
  <si>
    <t>042-607-5291</t>
    <phoneticPr fontId="5" type="noConversion"/>
  </si>
  <si>
    <t>충청 경부고속80</t>
  </si>
  <si>
    <t>삼청리</t>
  </si>
  <si>
    <t>산35-4</t>
  </si>
  <si>
    <t>충청 경부고속168
(충청 경부고속80)</t>
    <phoneticPr fontId="5" type="noConversion"/>
  </si>
  <si>
    <t>충청 경부고속81</t>
  </si>
  <si>
    <t>353-12</t>
  </si>
  <si>
    <t>충청 경부고속169
(충청 경부고속81)</t>
    <phoneticPr fontId="5" type="noConversion"/>
  </si>
  <si>
    <t>산42-6</t>
  </si>
  <si>
    <t>충청 경부고속82</t>
  </si>
  <si>
    <t>충청 경부고속83</t>
  </si>
  <si>
    <t>353-1</t>
  </si>
  <si>
    <t>충청 경부고속84</t>
  </si>
  <si>
    <t>충청 경부고속85</t>
  </si>
  <si>
    <t>용방리</t>
  </si>
  <si>
    <t>405-3</t>
  </si>
  <si>
    <t>충청 경부고속86</t>
  </si>
  <si>
    <t>백지리</t>
  </si>
  <si>
    <t>177-1</t>
  </si>
  <si>
    <t>충청 경부고속87</t>
  </si>
  <si>
    <t>119-5</t>
  </si>
  <si>
    <t>충청 경부고속88</t>
  </si>
  <si>
    <t>산18-1</t>
  </si>
  <si>
    <t>충청 경부고속89</t>
  </si>
  <si>
    <t>지탄리</t>
  </si>
  <si>
    <t>1124-33</t>
  </si>
  <si>
    <t>충청 경부고속90</t>
  </si>
  <si>
    <t>170-1</t>
  </si>
  <si>
    <t>충청 경부고속91</t>
  </si>
  <si>
    <t>산32-8</t>
  </si>
  <si>
    <t>충청 경부고속92</t>
  </si>
  <si>
    <t>충청 경부고속93</t>
  </si>
  <si>
    <t>고당리</t>
  </si>
  <si>
    <t>산12-10</t>
  </si>
  <si>
    <t>충청 경부고속94</t>
  </si>
  <si>
    <t>충청 경부고속95</t>
  </si>
  <si>
    <t>초강리</t>
  </si>
  <si>
    <t>산29-3</t>
  </si>
  <si>
    <t>충청 경부고속96</t>
  </si>
  <si>
    <t>산32-6</t>
  </si>
  <si>
    <t>충청 경부고속97</t>
  </si>
  <si>
    <t>각계리</t>
  </si>
  <si>
    <t>산17-10</t>
  </si>
  <si>
    <t>충청 경부고속98</t>
  </si>
  <si>
    <t>산17-13</t>
  </si>
  <si>
    <t>충청 경부고속99</t>
  </si>
  <si>
    <t>충청 경부고속100</t>
  </si>
  <si>
    <t>산16-24</t>
  </si>
  <si>
    <t>충청 경부고속101</t>
  </si>
  <si>
    <t>충청 경부고속102</t>
  </si>
  <si>
    <t>산이리</t>
  </si>
  <si>
    <t>산54-6</t>
  </si>
  <si>
    <t>충청 경부고속103</t>
  </si>
  <si>
    <t>산60-11</t>
  </si>
  <si>
    <t>충청 경부고속104</t>
  </si>
  <si>
    <t>오탄리</t>
  </si>
  <si>
    <t>산44-1</t>
  </si>
  <si>
    <t>충청 경부고속105</t>
  </si>
  <si>
    <t>산44-6</t>
  </si>
  <si>
    <t>충청 경부고속106</t>
  </si>
  <si>
    <t>산28-7</t>
  </si>
  <si>
    <t>충청 경부고속107</t>
  </si>
  <si>
    <t>충청 경부고속108</t>
  </si>
  <si>
    <t>설계리</t>
  </si>
  <si>
    <t>산58-15</t>
  </si>
  <si>
    <t>보강토옹벽</t>
  </si>
  <si>
    <t>충청 경부고속109</t>
  </si>
  <si>
    <t>계산리</t>
  </si>
  <si>
    <t>336-2</t>
  </si>
  <si>
    <t>충청 경부고속110</t>
  </si>
  <si>
    <t>회동리</t>
  </si>
  <si>
    <t>산1-3</t>
  </si>
  <si>
    <t>충청 경부고속111</t>
  </si>
  <si>
    <t>산3-7</t>
  </si>
  <si>
    <t>충청 경부고속112</t>
  </si>
  <si>
    <t>충청 경부고속113</t>
  </si>
  <si>
    <t>산36-22</t>
  </si>
  <si>
    <t>충청 경부고속114</t>
  </si>
  <si>
    <t xml:space="preserve">영동읍
</t>
  </si>
  <si>
    <t>산38-4</t>
  </si>
  <si>
    <t>충청 경부고속115</t>
  </si>
  <si>
    <t>충청 경부고속116</t>
  </si>
  <si>
    <t>산39-10</t>
  </si>
  <si>
    <t>충청 경부고속117</t>
  </si>
  <si>
    <t>586-2</t>
  </si>
  <si>
    <t>충청 경부고속118</t>
  </si>
  <si>
    <t>산40-2</t>
  </si>
  <si>
    <t>충청 경부고속119</t>
  </si>
  <si>
    <t>산41-1</t>
  </si>
  <si>
    <t>충청 경부고속120</t>
  </si>
  <si>
    <t>산41-17</t>
  </si>
  <si>
    <t>충청 경부고속121</t>
  </si>
  <si>
    <t>산41-3</t>
  </si>
  <si>
    <t>충청 경부고속122</t>
  </si>
  <si>
    <t>산43-16</t>
  </si>
  <si>
    <t>충청 경부고속123</t>
  </si>
  <si>
    <t>산43-4</t>
  </si>
  <si>
    <t>충청 경부고속124</t>
  </si>
  <si>
    <t>충청 경부고속125</t>
  </si>
  <si>
    <t>상촌면</t>
  </si>
  <si>
    <t>임산리</t>
  </si>
  <si>
    <t>642-1</t>
  </si>
  <si>
    <t>충청 경부고속126</t>
  </si>
  <si>
    <t>산77-2</t>
  </si>
  <si>
    <t>충청 경부고속127</t>
  </si>
  <si>
    <t>산76-4</t>
  </si>
  <si>
    <t>충청 경부고속128</t>
  </si>
  <si>
    <t>유곡리</t>
  </si>
  <si>
    <t>산36-1</t>
  </si>
  <si>
    <t>충청 경부고속129</t>
  </si>
  <si>
    <t>태화리</t>
  </si>
  <si>
    <t>523-1</t>
  </si>
  <si>
    <t>충청 경부고속130</t>
  </si>
  <si>
    <t>산119-3</t>
  </si>
  <si>
    <t>충청 경부고속131</t>
  </si>
  <si>
    <t>성내동</t>
  </si>
  <si>
    <t>22-11</t>
  </si>
  <si>
    <t>충청 경부고속132</t>
  </si>
  <si>
    <t>산4-10</t>
  </si>
  <si>
    <t>충청 경부고속133</t>
  </si>
  <si>
    <t>충청 경부고속134</t>
  </si>
  <si>
    <t>87-8</t>
  </si>
  <si>
    <t>충청 경부고속135</t>
  </si>
  <si>
    <t>302-10</t>
  </si>
  <si>
    <t>충청 경부고속136</t>
  </si>
  <si>
    <t>덕곡동</t>
  </si>
  <si>
    <t>1085-7</t>
  </si>
  <si>
    <t>충청 경부고속137</t>
  </si>
  <si>
    <t>519-7</t>
  </si>
  <si>
    <t>충청 경부고속138</t>
  </si>
  <si>
    <t>충청 경부고속139</t>
  </si>
  <si>
    <t>월곡리</t>
  </si>
  <si>
    <t>산3-20</t>
  </si>
  <si>
    <t>충청 경부고속140</t>
  </si>
  <si>
    <t>501-1</t>
  </si>
  <si>
    <t>충청 경부고속141</t>
  </si>
  <si>
    <t>옥산리</t>
  </si>
  <si>
    <t>충청 경부고속142</t>
  </si>
  <si>
    <t>930-13</t>
  </si>
  <si>
    <t>충청 경부고속143</t>
  </si>
  <si>
    <t>운곡리</t>
  </si>
  <si>
    <t>산104-4</t>
  </si>
  <si>
    <t>충청 경부고속144</t>
  </si>
  <si>
    <t>산69-1</t>
  </si>
  <si>
    <t>충청 경부고속145</t>
  </si>
  <si>
    <t>산22-1</t>
  </si>
  <si>
    <t>충청 경부고속146</t>
  </si>
  <si>
    <t>산22-4</t>
  </si>
  <si>
    <t>충청 경부고속147</t>
  </si>
  <si>
    <t>충청 경부고속148</t>
  </si>
  <si>
    <t>북삼읍</t>
  </si>
  <si>
    <t>숭오리</t>
  </si>
  <si>
    <t>1251-1</t>
  </si>
  <si>
    <t>충청 경부고속149</t>
  </si>
  <si>
    <t>산38-3</t>
  </si>
  <si>
    <t>충청 경부고속150</t>
  </si>
  <si>
    <t>25-7</t>
  </si>
  <si>
    <t>충청 경부고속151</t>
  </si>
  <si>
    <t>충청 경부고속152</t>
  </si>
  <si>
    <t>아곡리</t>
  </si>
  <si>
    <t>656-2</t>
  </si>
  <si>
    <t>충청 경부고속153</t>
  </si>
  <si>
    <t>307-1</t>
  </si>
  <si>
    <t>충청 경부고속154</t>
  </si>
  <si>
    <t>충청 경부고속155</t>
  </si>
  <si>
    <t>19-8</t>
  </si>
  <si>
    <t>충청 경부고속156</t>
  </si>
  <si>
    <t>달서리</t>
  </si>
  <si>
    <t>산46-7</t>
  </si>
  <si>
    <t>충청 경부고속157</t>
  </si>
  <si>
    <t>신리</t>
  </si>
  <si>
    <t>충청 경부고속158</t>
  </si>
  <si>
    <t>446-2</t>
  </si>
  <si>
    <t>충청 경부고속159</t>
  </si>
  <si>
    <t>산6-8</t>
  </si>
  <si>
    <t>충청 경부고속160</t>
  </si>
  <si>
    <t>39-2</t>
  </si>
  <si>
    <t>충청 경부고속161</t>
  </si>
  <si>
    <t>산23-9</t>
  </si>
  <si>
    <t>충청 경부고속162</t>
  </si>
  <si>
    <t>창평리</t>
  </si>
  <si>
    <t>산99-3</t>
  </si>
  <si>
    <t>충청 경부고속163</t>
  </si>
  <si>
    <t>459-4</t>
  </si>
  <si>
    <t>충청 경부고속164</t>
  </si>
  <si>
    <t>연호리</t>
  </si>
  <si>
    <t>251-5</t>
  </si>
  <si>
    <t>충청 경부고속166</t>
  </si>
  <si>
    <t>산 26-1</t>
    <phoneticPr fontId="5" type="noConversion"/>
  </si>
  <si>
    <t>충청 호남고속1</t>
  </si>
  <si>
    <t>산단리</t>
  </si>
  <si>
    <t>산5-94</t>
  </si>
  <si>
    <t>이의재</t>
    <phoneticPr fontId="5" type="noConversion"/>
  </si>
  <si>
    <t>042-607-5052</t>
    <phoneticPr fontId="5" type="noConversion"/>
  </si>
  <si>
    <t>충청 호남고속2</t>
  </si>
  <si>
    <t>저산리</t>
  </si>
  <si>
    <t>산53-23</t>
  </si>
  <si>
    <t>충청 호남고속3</t>
  </si>
  <si>
    <t>갈산리</t>
  </si>
  <si>
    <t>산35-17</t>
  </si>
  <si>
    <t>충청 호남고속4</t>
  </si>
  <si>
    <t>합강리</t>
  </si>
  <si>
    <t>산3-2</t>
  </si>
  <si>
    <t>충청 호남고속5</t>
  </si>
  <si>
    <t>금남면</t>
  </si>
  <si>
    <t>부용리</t>
  </si>
  <si>
    <t>산21-12</t>
  </si>
  <si>
    <t>충청 호남고속6</t>
  </si>
  <si>
    <t>산67-17</t>
  </si>
  <si>
    <t>충청 호남고속7</t>
  </si>
  <si>
    <t>세종시</t>
    <phoneticPr fontId="5" type="noConversion"/>
  </si>
  <si>
    <t>황용리</t>
  </si>
  <si>
    <t>480-6</t>
  </si>
  <si>
    <t>충청 호남고속8</t>
  </si>
  <si>
    <t>남곡리</t>
  </si>
  <si>
    <t>충청 호남고속9</t>
  </si>
  <si>
    <t>공주시</t>
  </si>
  <si>
    <t>반포면</t>
  </si>
  <si>
    <t>마암리</t>
  </si>
  <si>
    <t>128-11</t>
  </si>
  <si>
    <t>충청 호남고속10</t>
  </si>
  <si>
    <t>계룡면</t>
  </si>
  <si>
    <t>기산리</t>
  </si>
  <si>
    <t>산39-5</t>
  </si>
  <si>
    <t>충청 호남고속11</t>
  </si>
  <si>
    <t>700-2</t>
  </si>
  <si>
    <t>충청 호남고속12</t>
  </si>
  <si>
    <t>봉명리</t>
  </si>
  <si>
    <t>250-1</t>
  </si>
  <si>
    <t>충청 호남고속13</t>
  </si>
  <si>
    <t>산36-5</t>
  </si>
  <si>
    <t>충청 호남고속14</t>
  </si>
  <si>
    <t>423-4</t>
  </si>
  <si>
    <t>충청 호남고속15</t>
  </si>
  <si>
    <t>향지리</t>
  </si>
  <si>
    <t>111-2</t>
  </si>
  <si>
    <t>충청 호남고속16</t>
  </si>
  <si>
    <t>산8-9</t>
  </si>
  <si>
    <t>충청 호남고속17</t>
  </si>
  <si>
    <t>산5-20</t>
  </si>
  <si>
    <t>충청 호남고속18</t>
  </si>
  <si>
    <t>산7-8</t>
  </si>
  <si>
    <t>충청 호남고속19</t>
  </si>
  <si>
    <t>산7-9</t>
  </si>
  <si>
    <t>충청 호남고속20</t>
  </si>
  <si>
    <t>죽곡리</t>
  </si>
  <si>
    <t>산59-15</t>
  </si>
  <si>
    <t>충청 호남고속21</t>
  </si>
  <si>
    <t>이인면</t>
  </si>
  <si>
    <t>신영리</t>
  </si>
  <si>
    <t>충청 호남고속22</t>
  </si>
  <si>
    <t>산27-8</t>
  </si>
  <si>
    <t>충청 호남고속23</t>
  </si>
  <si>
    <t>산58-5</t>
  </si>
  <si>
    <t>이상없음</t>
  </si>
  <si>
    <t>시설관리부</t>
  </si>
  <si>
    <t>이의재</t>
  </si>
  <si>
    <t>042-607-5052</t>
  </si>
  <si>
    <t>충청 호남고속24</t>
  </si>
  <si>
    <t>비탈사면 유실 3.0㎥</t>
  </si>
  <si>
    <t>현장조치 : 청탑지(30m*10m) 조치완료(7.15)</t>
  </si>
  <si>
    <t>충청 호남고속25</t>
  </si>
  <si>
    <t>406-3</t>
  </si>
  <si>
    <t>충청 호남고속27</t>
  </si>
  <si>
    <t>논산시</t>
  </si>
  <si>
    <t>노성면</t>
  </si>
  <si>
    <t>노티리</t>
  </si>
  <si>
    <t>248-8</t>
  </si>
  <si>
    <t>충청 호남고속28</t>
  </si>
  <si>
    <t>249-4</t>
  </si>
  <si>
    <t>비탈사면 유실 8.0㎥</t>
    <phoneticPr fontId="5" type="noConversion"/>
  </si>
  <si>
    <t>현장조치 : 청탑지(20m*20m) 조치완료(7.15)</t>
    <phoneticPr fontId="5" type="noConversion"/>
  </si>
  <si>
    <t>충청 호남고속29</t>
  </si>
  <si>
    <t>318-3</t>
  </si>
  <si>
    <t>충청 호남고속30</t>
  </si>
  <si>
    <t>호암리</t>
  </si>
  <si>
    <t>150-3</t>
  </si>
  <si>
    <t>충청 호남고속31</t>
  </si>
  <si>
    <t>광석면</t>
  </si>
  <si>
    <t>중리</t>
  </si>
  <si>
    <t>519-61</t>
  </si>
  <si>
    <t>충청 호남고속32</t>
  </si>
  <si>
    <t>충청 호남고속33</t>
  </si>
  <si>
    <t>142-25</t>
  </si>
  <si>
    <t>충청 호남고속34</t>
  </si>
  <si>
    <t>충청 호남고속35</t>
  </si>
  <si>
    <t>전북도</t>
  </si>
  <si>
    <t>낭산면</t>
  </si>
  <si>
    <t>용기리</t>
  </si>
  <si>
    <t>1377-9</t>
  </si>
  <si>
    <t>충청 호남1</t>
  </si>
  <si>
    <t>중구</t>
  </si>
  <si>
    <t>용두동</t>
  </si>
  <si>
    <t>182-123</t>
  </si>
  <si>
    <t>한승호</t>
    <phoneticPr fontId="5" type="noConversion"/>
  </si>
  <si>
    <t>042-607-5057</t>
    <phoneticPr fontId="5" type="noConversion"/>
  </si>
  <si>
    <t>충청 호남2</t>
  </si>
  <si>
    <t>복수동</t>
  </si>
  <si>
    <t>320-1</t>
  </si>
  <si>
    <t>충청 호남3</t>
  </si>
  <si>
    <t>정림동</t>
  </si>
  <si>
    <t>충청 호남5</t>
  </si>
  <si>
    <t>충청 호남6</t>
  </si>
  <si>
    <t>충청 호남7</t>
  </si>
  <si>
    <t>산 18-4</t>
  </si>
  <si>
    <t>충청 호남8</t>
  </si>
  <si>
    <t>충청 호남9</t>
  </si>
  <si>
    <t>가수원동</t>
  </si>
  <si>
    <t>충청 호남10</t>
  </si>
  <si>
    <t>괴곡동</t>
  </si>
  <si>
    <t>841-2</t>
  </si>
  <si>
    <t>충청 호남11</t>
  </si>
  <si>
    <t>충청 호남12</t>
  </si>
  <si>
    <t>흑석동</t>
  </si>
  <si>
    <t>478-2</t>
  </si>
  <si>
    <t>충청 호남13</t>
  </si>
  <si>
    <t>충청 호남14</t>
  </si>
  <si>
    <t>충청 호남15</t>
  </si>
  <si>
    <t>충청 호남16</t>
  </si>
  <si>
    <t>충청 호남17</t>
  </si>
  <si>
    <t>매노동</t>
  </si>
  <si>
    <t>600-6</t>
  </si>
  <si>
    <t>충청 호남18</t>
  </si>
  <si>
    <t>충청 호남19</t>
  </si>
  <si>
    <t>용촌동</t>
  </si>
  <si>
    <t>산 38-2</t>
  </si>
  <si>
    <t>충청 호남20</t>
  </si>
  <si>
    <t>충청 호남21</t>
  </si>
  <si>
    <t>원정동</t>
  </si>
  <si>
    <t>충청 호남22</t>
  </si>
  <si>
    <t>충청 호남23</t>
  </si>
  <si>
    <t>충청 호남24</t>
  </si>
  <si>
    <t>충청 호남25</t>
  </si>
  <si>
    <t>충청 호남26</t>
  </si>
  <si>
    <t>계룡시</t>
  </si>
  <si>
    <t>두마면</t>
  </si>
  <si>
    <t xml:space="preserve">왕대리 </t>
  </si>
  <si>
    <t>29-1</t>
  </si>
  <si>
    <t>충청 호남27</t>
  </si>
  <si>
    <t>29-4</t>
  </si>
  <si>
    <t>충청 호남28</t>
  </si>
  <si>
    <t>두계리 154-8</t>
  </si>
  <si>
    <t>154-8</t>
  </si>
  <si>
    <t>충청 호남29</t>
  </si>
  <si>
    <t>계룡</t>
  </si>
  <si>
    <t>금암동</t>
  </si>
  <si>
    <t>247-1</t>
  </si>
  <si>
    <t>충청 호남30</t>
  </si>
  <si>
    <t>충청 호남31</t>
  </si>
  <si>
    <t>엄사면</t>
  </si>
  <si>
    <t>엄사리</t>
  </si>
  <si>
    <t>충청 호남32</t>
  </si>
  <si>
    <t>충청 호남33</t>
  </si>
  <si>
    <t>충청 호남34</t>
  </si>
  <si>
    <t>충청 호남36</t>
  </si>
  <si>
    <t>향한리</t>
  </si>
  <si>
    <t>187-3</t>
  </si>
  <si>
    <t>충청 호남37</t>
  </si>
  <si>
    <t>광석리</t>
  </si>
  <si>
    <t>204-3</t>
  </si>
  <si>
    <t>충청 장항1</t>
  </si>
  <si>
    <t>장재리</t>
  </si>
  <si>
    <t>55-30</t>
  </si>
  <si>
    <t>조윤아</t>
    <phoneticPr fontId="5" type="noConversion"/>
  </si>
  <si>
    <t>042-6075299</t>
    <phoneticPr fontId="5" type="noConversion"/>
  </si>
  <si>
    <t>충청 장항2</t>
  </si>
  <si>
    <t>042-607-5299</t>
    <phoneticPr fontId="5" type="noConversion"/>
  </si>
  <si>
    <t>충청 장항3</t>
  </si>
  <si>
    <t>412-26</t>
  </si>
  <si>
    <t>충청 장항4</t>
  </si>
  <si>
    <t>충청 장항5</t>
  </si>
  <si>
    <t xml:space="preserve">601-16 </t>
  </si>
  <si>
    <t>충청 장항6</t>
  </si>
  <si>
    <t>충청 장항7</t>
  </si>
  <si>
    <t>신창면</t>
  </si>
  <si>
    <t>행목리</t>
  </si>
  <si>
    <t>27-7</t>
  </si>
  <si>
    <t>충청 장항8</t>
  </si>
  <si>
    <t>86-20</t>
  </si>
  <si>
    <t>충청 장항10</t>
  </si>
  <si>
    <t>도고면</t>
  </si>
  <si>
    <t>향산리</t>
  </si>
  <si>
    <t>29-10</t>
  </si>
  <si>
    <t>충청 장항11</t>
  </si>
  <si>
    <t>충청 장항12</t>
  </si>
  <si>
    <t>81-12</t>
  </si>
  <si>
    <t>충청 장항13</t>
  </si>
  <si>
    <t>77-6</t>
  </si>
  <si>
    <t>충청 장항14</t>
  </si>
  <si>
    <t>77-5</t>
  </si>
  <si>
    <t>충청 장항15</t>
  </si>
  <si>
    <t>시전리</t>
  </si>
  <si>
    <t>347-40</t>
  </si>
  <si>
    <t>충청 장항16</t>
  </si>
  <si>
    <t>충청 장항17</t>
  </si>
  <si>
    <t>금산리</t>
  </si>
  <si>
    <t>49-12</t>
  </si>
  <si>
    <t>충청 장항18</t>
  </si>
  <si>
    <t>충청 장항19</t>
  </si>
  <si>
    <t>효자리</t>
  </si>
  <si>
    <t>21-7</t>
  </si>
  <si>
    <t>충청 장항20</t>
  </si>
  <si>
    <t>충청 장항21</t>
  </si>
  <si>
    <t>143-17</t>
  </si>
  <si>
    <t>충청 장항22</t>
  </si>
  <si>
    <t>141-18</t>
  </si>
  <si>
    <t>충청 장항23</t>
  </si>
  <si>
    <t>예산군</t>
  </si>
  <si>
    <t>오가면</t>
  </si>
  <si>
    <t>역탑리</t>
  </si>
  <si>
    <t>356-30</t>
  </si>
  <si>
    <t>충청 장항24</t>
  </si>
  <si>
    <t>충청 장항25</t>
  </si>
  <si>
    <t xml:space="preserve">삽교읍 </t>
  </si>
  <si>
    <t xml:space="preserve">신가리 </t>
  </si>
  <si>
    <t>36-1</t>
  </si>
  <si>
    <t>충청 장항26</t>
  </si>
  <si>
    <t>삽교읍</t>
  </si>
  <si>
    <t>충청 장항27</t>
  </si>
  <si>
    <t>홍성군</t>
  </si>
  <si>
    <t>홍성읍</t>
  </si>
  <si>
    <t>내법리</t>
  </si>
  <si>
    <t xml:space="preserve"> 83-9</t>
  </si>
  <si>
    <t>충청 장항28</t>
  </si>
  <si>
    <t>충청 장항29</t>
  </si>
  <si>
    <t xml:space="preserve"> 113-15</t>
  </si>
  <si>
    <t>충청 장항31</t>
  </si>
  <si>
    <t xml:space="preserve"> 116-43</t>
  </si>
  <si>
    <t>충청 장항33</t>
  </si>
  <si>
    <t xml:space="preserve">대교리 </t>
  </si>
  <si>
    <t>17-4</t>
  </si>
  <si>
    <t>충청 장항34</t>
  </si>
  <si>
    <t>고암리</t>
  </si>
  <si>
    <t xml:space="preserve"> 158-5</t>
  </si>
  <si>
    <t>충청 장항35</t>
  </si>
  <si>
    <t>충청 장항36</t>
  </si>
  <si>
    <t xml:space="preserve"> 150-8</t>
  </si>
  <si>
    <t>충청 장항37</t>
  </si>
  <si>
    <t>충청 장항38</t>
  </si>
  <si>
    <t>학계리</t>
  </si>
  <si>
    <t>399-11</t>
  </si>
  <si>
    <t>충청 장항39</t>
  </si>
  <si>
    <t>54-5</t>
  </si>
  <si>
    <t>충청 장항40</t>
  </si>
  <si>
    <t>616-1</t>
  </si>
  <si>
    <t>철도공사에서 
사면 덮개 시공</t>
    <phoneticPr fontId="5" type="noConversion"/>
  </si>
  <si>
    <t>충청 장항41</t>
  </si>
  <si>
    <t>보령시</t>
  </si>
  <si>
    <t>청소면</t>
  </si>
  <si>
    <t>죽림리</t>
  </si>
  <si>
    <t>272-4</t>
  </si>
  <si>
    <t>충청 장항42</t>
  </si>
  <si>
    <t>112-2</t>
  </si>
  <si>
    <t>충청 장항43</t>
  </si>
  <si>
    <t>충청 장항44</t>
  </si>
  <si>
    <t>재정리</t>
  </si>
  <si>
    <t>산67-2</t>
  </si>
  <si>
    <t>충청 장항45</t>
  </si>
  <si>
    <t>충청 장항46</t>
  </si>
  <si>
    <t>충청 장항47</t>
  </si>
  <si>
    <t>충청 장항48</t>
  </si>
  <si>
    <t>산123-2</t>
  </si>
  <si>
    <t>충청 장항49</t>
  </si>
  <si>
    <t>야현리</t>
  </si>
  <si>
    <t>산47-2</t>
  </si>
  <si>
    <t>충청 장항50</t>
  </si>
  <si>
    <t>장곡리</t>
  </si>
  <si>
    <t>충청 장항51</t>
  </si>
  <si>
    <t>충청 장항52</t>
  </si>
  <si>
    <t>남포면</t>
  </si>
  <si>
    <t>봉덕리</t>
  </si>
  <si>
    <t>480-10</t>
  </si>
  <si>
    <t>충청 장항53</t>
  </si>
  <si>
    <t>충청 장항54</t>
  </si>
  <si>
    <t>옥동리</t>
  </si>
  <si>
    <t>이희갑</t>
    <phoneticPr fontId="5" type="noConversion"/>
  </si>
  <si>
    <t>042-607-5297</t>
    <phoneticPr fontId="5" type="noConversion"/>
  </si>
  <si>
    <t>충청 장항55</t>
  </si>
  <si>
    <t>충청 장항56</t>
  </si>
  <si>
    <t>옥서리</t>
  </si>
  <si>
    <t>193-2</t>
  </si>
  <si>
    <t>충청 장항57</t>
  </si>
  <si>
    <t>충청 장항58</t>
  </si>
  <si>
    <t>삭제요청</t>
    <phoneticPr fontId="5" type="noConversion"/>
  </si>
  <si>
    <t>충청 장항59</t>
  </si>
  <si>
    <t>충청 장항60</t>
  </si>
  <si>
    <t>453-11</t>
  </si>
  <si>
    <t>충청 장항61</t>
  </si>
  <si>
    <t>453-1</t>
  </si>
  <si>
    <t>충청 장항62</t>
  </si>
  <si>
    <t>웅천읍</t>
  </si>
  <si>
    <t>대창리</t>
  </si>
  <si>
    <t>330-1</t>
  </si>
  <si>
    <t>충청 장항63</t>
  </si>
  <si>
    <t>주산면</t>
  </si>
  <si>
    <t>금암리</t>
  </si>
  <si>
    <t>646-1</t>
  </si>
  <si>
    <t>충청 장항64</t>
  </si>
  <si>
    <t>서천군</t>
  </si>
  <si>
    <t>판교면</t>
  </si>
  <si>
    <t>산11</t>
  </si>
  <si>
    <t>충청 장항67</t>
  </si>
  <si>
    <t>305-17</t>
  </si>
  <si>
    <t>충청 장항68</t>
  </si>
  <si>
    <t>충청 장항69</t>
  </si>
  <si>
    <t>현암리</t>
  </si>
  <si>
    <t>충청 장항70</t>
  </si>
  <si>
    <t>306-6</t>
  </si>
  <si>
    <t>충청 장항71</t>
  </si>
  <si>
    <t>후동리</t>
  </si>
  <si>
    <t>265-4</t>
  </si>
  <si>
    <t>충청 장항72</t>
  </si>
  <si>
    <t>충청 장항73</t>
  </si>
  <si>
    <t>202-10</t>
  </si>
  <si>
    <t>충청 장항74</t>
  </si>
  <si>
    <t>충청 장항75</t>
  </si>
  <si>
    <t>169</t>
  </si>
  <si>
    <t>충청 장항76</t>
  </si>
  <si>
    <t>종천면</t>
  </si>
  <si>
    <t>석촌리</t>
  </si>
  <si>
    <t>602-1</t>
  </si>
  <si>
    <t>충청 장항77</t>
  </si>
  <si>
    <t>서천읍</t>
  </si>
  <si>
    <t>화성리</t>
  </si>
  <si>
    <t>332-20</t>
  </si>
  <si>
    <t>충청 장항78</t>
  </si>
  <si>
    <t>태월리</t>
  </si>
  <si>
    <t>384-3</t>
  </si>
  <si>
    <t>충청 장항79</t>
  </si>
  <si>
    <t>384</t>
  </si>
  <si>
    <t>충청 장항80</t>
  </si>
  <si>
    <t>마서면</t>
  </si>
  <si>
    <t>장선리</t>
  </si>
  <si>
    <t>238-31</t>
  </si>
  <si>
    <t>충청 장항82</t>
  </si>
  <si>
    <t>195-18</t>
  </si>
  <si>
    <t>충청 장항83</t>
  </si>
  <si>
    <t>송내리</t>
  </si>
  <si>
    <t>129-5</t>
  </si>
  <si>
    <t>충청 장항84</t>
  </si>
  <si>
    <t>129-4</t>
  </si>
  <si>
    <t>충청 장항85</t>
  </si>
  <si>
    <t>도삼리</t>
  </si>
  <si>
    <t>572-10</t>
  </si>
  <si>
    <t>충청 장항86</t>
  </si>
  <si>
    <t>570-5</t>
  </si>
  <si>
    <t>충청 장항화물1</t>
  </si>
  <si>
    <t>충청 장항화물2</t>
  </si>
  <si>
    <t>276-9</t>
  </si>
  <si>
    <t>충청 충북1</t>
  </si>
  <si>
    <t>청원구</t>
  </si>
  <si>
    <t>정북동</t>
  </si>
  <si>
    <t>남영윤</t>
    <phoneticPr fontId="5" type="noConversion"/>
  </si>
  <si>
    <t>042-607-5043</t>
    <phoneticPr fontId="5" type="noConversion"/>
  </si>
  <si>
    <t>충청 충북2</t>
  </si>
  <si>
    <t>충청 충북3</t>
  </si>
  <si>
    <t>444-5</t>
  </si>
  <si>
    <t>충청 충북4</t>
  </si>
  <si>
    <t>충청 충북5</t>
  </si>
  <si>
    <t>금대리</t>
  </si>
  <si>
    <t>208-3</t>
  </si>
  <si>
    <t>충청 충북6</t>
  </si>
  <si>
    <t>증평군</t>
  </si>
  <si>
    <t>증평읍</t>
  </si>
  <si>
    <t>초중리</t>
  </si>
  <si>
    <t>299-3</t>
  </si>
  <si>
    <t>충청 충북7</t>
  </si>
  <si>
    <t>충청 충북8</t>
  </si>
  <si>
    <t>신동리</t>
  </si>
  <si>
    <t>산1</t>
  </si>
  <si>
    <t>충청 충북9</t>
  </si>
  <si>
    <t>충청 충북10</t>
  </si>
  <si>
    <t>633-2</t>
  </si>
  <si>
    <t>충청 충북11</t>
  </si>
  <si>
    <t>증천리</t>
  </si>
  <si>
    <t>충청 충북12</t>
  </si>
  <si>
    <t xml:space="preserve">절토면 일부 유실 </t>
    <phoneticPr fontId="5" type="noConversion"/>
  </si>
  <si>
    <t>현장조치 및 보수보강 완료</t>
    <phoneticPr fontId="5" type="noConversion"/>
  </si>
  <si>
    <t>충청 충북14</t>
  </si>
  <si>
    <t>사곡리</t>
  </si>
  <si>
    <t>456-3</t>
  </si>
  <si>
    <t>충청 충북15</t>
  </si>
  <si>
    <t xml:space="preserve">사곡리 </t>
  </si>
  <si>
    <t>37-2</t>
  </si>
  <si>
    <t>충청 충북16</t>
  </si>
  <si>
    <t>음성군</t>
  </si>
  <si>
    <t>원남면</t>
  </si>
  <si>
    <t>문암리</t>
  </si>
  <si>
    <t>832-3</t>
  </si>
  <si>
    <t>진정운</t>
    <phoneticPr fontId="5" type="noConversion"/>
  </si>
  <si>
    <t>042-607-5059</t>
    <phoneticPr fontId="5" type="noConversion"/>
  </si>
  <si>
    <t>충청 충북17</t>
  </si>
  <si>
    <t>204-2</t>
  </si>
  <si>
    <t>충청 충북18</t>
  </si>
  <si>
    <t>보천리</t>
  </si>
  <si>
    <t>473-5</t>
  </si>
  <si>
    <t>충청 충북19</t>
  </si>
  <si>
    <t>충청 충북20</t>
  </si>
  <si>
    <t>충청 충북21</t>
  </si>
  <si>
    <t>마송리</t>
  </si>
  <si>
    <t>충청 충북22</t>
  </si>
  <si>
    <t xml:space="preserve">마송리 </t>
  </si>
  <si>
    <t>충청 충북23</t>
  </si>
  <si>
    <t xml:space="preserve">상노리 </t>
  </si>
  <si>
    <t>산68</t>
  </si>
  <si>
    <t>충청 충북24</t>
  </si>
  <si>
    <t>상노리</t>
  </si>
  <si>
    <t>432-2</t>
  </si>
  <si>
    <t>충청 충북26</t>
  </si>
  <si>
    <t>음성읍</t>
  </si>
  <si>
    <t xml:space="preserve">석인리 </t>
  </si>
  <si>
    <t>산26-2</t>
  </si>
  <si>
    <t>충청 충북27</t>
  </si>
  <si>
    <t>소이면</t>
  </si>
  <si>
    <t>충도리</t>
  </si>
  <si>
    <t>산12-2</t>
  </si>
  <si>
    <t>충청 충북28</t>
  </si>
  <si>
    <t>충주시</t>
  </si>
  <si>
    <t>주덕읍</t>
  </si>
  <si>
    <t>655-5</t>
  </si>
  <si>
    <t>충청 충북29</t>
  </si>
  <si>
    <t>대소원면</t>
  </si>
  <si>
    <t>금곡리</t>
  </si>
  <si>
    <t>73-2</t>
  </si>
  <si>
    <t>충청 충북30</t>
  </si>
  <si>
    <t>산64-3</t>
  </si>
  <si>
    <t>충청 충북31</t>
  </si>
  <si>
    <t>장성리</t>
  </si>
  <si>
    <t>충청 충북32</t>
  </si>
  <si>
    <t>495-22</t>
  </si>
  <si>
    <t>충청 충북33</t>
  </si>
  <si>
    <t>금릉동</t>
  </si>
  <si>
    <t>산13-5</t>
  </si>
  <si>
    <t>충청 충북34</t>
  </si>
  <si>
    <t>목행동</t>
  </si>
  <si>
    <t>655-3</t>
  </si>
  <si>
    <t>충청 충북35</t>
  </si>
  <si>
    <t>동량면</t>
  </si>
  <si>
    <t>조동리</t>
  </si>
  <si>
    <t>산5-6</t>
  </si>
  <si>
    <t>충청 충북36</t>
  </si>
  <si>
    <t>1764-7</t>
  </si>
  <si>
    <t>충청 충북37</t>
  </si>
  <si>
    <t>1108-3</t>
  </si>
  <si>
    <t>충청 충북38</t>
  </si>
  <si>
    <t>산척면</t>
  </si>
  <si>
    <t>명서리</t>
  </si>
  <si>
    <t>554-7</t>
  </si>
  <si>
    <t>충청 충북39</t>
  </si>
  <si>
    <t>산11-10</t>
  </si>
  <si>
    <t>충청 충북40</t>
  </si>
  <si>
    <t>충청 충북41</t>
  </si>
  <si>
    <t xml:space="preserve">명서리 </t>
  </si>
  <si>
    <t>산25-5</t>
  </si>
  <si>
    <t>사면 일부 유실</t>
    <phoneticPr fontId="5" type="noConversion"/>
  </si>
  <si>
    <t>충청 충북42</t>
  </si>
  <si>
    <t>제천시</t>
  </si>
  <si>
    <t>백운면</t>
  </si>
  <si>
    <t xml:space="preserve">애련리 </t>
  </si>
  <si>
    <t>산37-4</t>
  </si>
  <si>
    <t>충청 충북43</t>
  </si>
  <si>
    <t>애련리</t>
  </si>
  <si>
    <t>산41-4</t>
  </si>
  <si>
    <t>충청 충북44</t>
  </si>
  <si>
    <t>산43-3</t>
  </si>
  <si>
    <t>충청 충북45</t>
  </si>
  <si>
    <t>봉양읍</t>
  </si>
  <si>
    <t xml:space="preserve">공전리 </t>
  </si>
  <si>
    <t>산147-2</t>
  </si>
  <si>
    <t xml:space="preserve">사면 일부 유실 </t>
    <phoneticPr fontId="5" type="noConversion"/>
  </si>
  <si>
    <t>중장기 계획에 반영하여 배수시설 설치 예정</t>
    <phoneticPr fontId="5" type="noConversion"/>
  </si>
  <si>
    <t>25년</t>
  </si>
  <si>
    <t>충청 충북46</t>
  </si>
  <si>
    <t>산7-3</t>
  </si>
  <si>
    <t>충청 충북47(추가)</t>
  </si>
  <si>
    <t>208-5</t>
  </si>
  <si>
    <t xml:space="preserve"> X</t>
  </si>
  <si>
    <t>충청 경북2</t>
  </si>
  <si>
    <t>신음동</t>
  </si>
  <si>
    <t xml:space="preserve">849-4 </t>
  </si>
  <si>
    <t>이유진</t>
    <phoneticPr fontId="5" type="noConversion"/>
  </si>
  <si>
    <t>042-607-5040</t>
    <phoneticPr fontId="5" type="noConversion"/>
  </si>
  <si>
    <t>충청 경북3</t>
  </si>
  <si>
    <t>충청 경북4</t>
  </si>
  <si>
    <t>응명동</t>
  </si>
  <si>
    <t xml:space="preserve">1021-4 </t>
  </si>
  <si>
    <t>충청 경북5</t>
  </si>
  <si>
    <t>어모면</t>
  </si>
  <si>
    <t xml:space="preserve">옥율리  </t>
  </si>
  <si>
    <t>충청 경북6</t>
  </si>
  <si>
    <t>충청 경북7</t>
  </si>
  <si>
    <t xml:space="preserve">동좌리 </t>
  </si>
  <si>
    <t>산 63</t>
  </si>
  <si>
    <t>충청 경북8</t>
  </si>
  <si>
    <t xml:space="preserve">동좌리  </t>
  </si>
  <si>
    <t xml:space="preserve">202-2 </t>
  </si>
  <si>
    <t>충청 경북10</t>
  </si>
  <si>
    <t xml:space="preserve">504-2 </t>
  </si>
  <si>
    <t>충청 경북11</t>
  </si>
  <si>
    <t>도암리 40-2</t>
  </si>
  <si>
    <t>40-2</t>
  </si>
  <si>
    <t>충청 경북12</t>
  </si>
  <si>
    <t xml:space="preserve">도암리 37-1 </t>
  </si>
  <si>
    <t>37-1</t>
  </si>
  <si>
    <t>충청 경북13</t>
  </si>
  <si>
    <t xml:space="preserve">구례리 </t>
  </si>
  <si>
    <t xml:space="preserve">1276-3 </t>
  </si>
  <si>
    <t>충청 경북14</t>
  </si>
  <si>
    <t xml:space="preserve">산 39-2 </t>
  </si>
  <si>
    <t>불연속면, 뜬돌 등이 분포되어 있어 낙석제어시설 필요</t>
  </si>
  <si>
    <t>중장기 계획에 반영하여 낙석제어시설 설치 예정</t>
  </si>
  <si>
    <t>충청 경북15</t>
  </si>
  <si>
    <t>산 20-15</t>
  </si>
  <si>
    <t>뜬돌분포, 표층유실, 낙석발생, 배수불량</t>
  </si>
  <si>
    <t>충청 경북 16</t>
  </si>
  <si>
    <t>상주시</t>
  </si>
  <si>
    <t>공성면</t>
  </si>
  <si>
    <t xml:space="preserve">이화리 </t>
  </si>
  <si>
    <t>붕괴발생, 뜬돌분포 및 낙석 발생</t>
  </si>
  <si>
    <t>중장기 계획에 반영하여 비탈면 
안전진단 및 대책 수립 예정</t>
    <phoneticPr fontId="5" type="noConversion"/>
  </si>
  <si>
    <t>충청 경북 17</t>
  </si>
  <si>
    <t xml:space="preserve">산 115-2 </t>
  </si>
  <si>
    <t xml:space="preserve">뜬돌분포 및 낙석발생 </t>
  </si>
  <si>
    <t>충청 경북 18</t>
  </si>
  <si>
    <t xml:space="preserve">용안리 </t>
  </si>
  <si>
    <t>84-2</t>
  </si>
  <si>
    <t>표층유실, 뜬돌분포 및 
낙석발생</t>
    <phoneticPr fontId="5" type="noConversion"/>
  </si>
  <si>
    <t>중장기 계획에 반영하여 유실 저감 대책 및 도수로 에이프런 세굴 보수 검토예정</t>
  </si>
  <si>
    <t>충청 경북19</t>
  </si>
  <si>
    <t>계산동</t>
  </si>
  <si>
    <t xml:space="preserve">254-1 </t>
  </si>
  <si>
    <t>고희선</t>
    <phoneticPr fontId="5" type="noConversion"/>
  </si>
  <si>
    <t>042-607-5053</t>
    <phoneticPr fontId="5" type="noConversion"/>
  </si>
  <si>
    <t>충청 경북20</t>
  </si>
  <si>
    <t>화산동</t>
  </si>
  <si>
    <t xml:space="preserve">1102-3 </t>
  </si>
  <si>
    <t>충청 경북21</t>
  </si>
  <si>
    <t xml:space="preserve">공검면 </t>
  </si>
  <si>
    <t xml:space="preserve">화동리 </t>
  </si>
  <si>
    <t>410-1</t>
  </si>
  <si>
    <t>충청 경북22</t>
  </si>
  <si>
    <t>충청 경북23</t>
  </si>
  <si>
    <t xml:space="preserve">역곡리 </t>
  </si>
  <si>
    <t xml:space="preserve">104-2 </t>
  </si>
  <si>
    <t>충청 경북24</t>
  </si>
  <si>
    <t>함창읍</t>
  </si>
  <si>
    <t xml:space="preserve">대조리 </t>
  </si>
  <si>
    <t>79-2</t>
  </si>
  <si>
    <t>충청 경북25</t>
  </si>
  <si>
    <t>문경시</t>
  </si>
  <si>
    <t>산양면</t>
  </si>
  <si>
    <t>진정리</t>
  </si>
  <si>
    <t>320</t>
  </si>
  <si>
    <t>충청 경북26</t>
  </si>
  <si>
    <t xml:space="preserve">진정리 </t>
  </si>
  <si>
    <t>401-3</t>
  </si>
  <si>
    <t>충청 대전1</t>
  </si>
  <si>
    <t>중촌동</t>
  </si>
  <si>
    <t>산 6-11</t>
  </si>
  <si>
    <t>윤호석</t>
    <phoneticPr fontId="5" type="noConversion"/>
  </si>
  <si>
    <t>042-607-5293</t>
    <phoneticPr fontId="5" type="noConversion"/>
  </si>
  <si>
    <t>충청 문경1</t>
  </si>
  <si>
    <t>창동</t>
  </si>
  <si>
    <t xml:space="preserve">산 11-1 </t>
  </si>
  <si>
    <t>장지혜</t>
  </si>
  <si>
    <t>042-607-5296</t>
  </si>
  <si>
    <t>충청 문경2</t>
  </si>
  <si>
    <t>신기동</t>
  </si>
  <si>
    <t xml:space="preserve">산 1-1 </t>
  </si>
  <si>
    <t>충청 문경3</t>
  </si>
  <si>
    <t>불정동</t>
  </si>
  <si>
    <t xml:space="preserve">산 104-6 </t>
  </si>
  <si>
    <t>충청 중부1</t>
  </si>
  <si>
    <t>경기도</t>
  </si>
  <si>
    <t>대월면</t>
  </si>
  <si>
    <t>장평리</t>
  </si>
  <si>
    <t>이건호</t>
    <phoneticPr fontId="5" type="noConversion"/>
  </si>
  <si>
    <t>042-607-5054</t>
    <phoneticPr fontId="5" type="noConversion"/>
  </si>
  <si>
    <t>신규 추가</t>
    <phoneticPr fontId="5" type="noConversion"/>
  </si>
  <si>
    <t>충청 중부2</t>
  </si>
  <si>
    <t>가남읍</t>
  </si>
  <si>
    <t>태평리</t>
  </si>
  <si>
    <t>537-5</t>
  </si>
  <si>
    <t>충청 중부3</t>
  </si>
  <si>
    <t>521-24</t>
  </si>
  <si>
    <t>충청 중부4</t>
  </si>
  <si>
    <t>충청 중부5</t>
  </si>
  <si>
    <t>은봉리</t>
  </si>
  <si>
    <t>570-1</t>
  </si>
  <si>
    <t>충청 중부6</t>
  </si>
  <si>
    <t>장호원읍</t>
  </si>
  <si>
    <t>와현리</t>
  </si>
  <si>
    <t>산125-6</t>
  </si>
  <si>
    <t>충청 중부7</t>
  </si>
  <si>
    <t>풍계리</t>
  </si>
  <si>
    <t>1231-1</t>
  </si>
  <si>
    <t>충청 중부8</t>
  </si>
  <si>
    <t>209-15</t>
  </si>
  <si>
    <t>충청 중부9</t>
  </si>
  <si>
    <t>왕장리</t>
  </si>
  <si>
    <t>20-17</t>
  </si>
  <si>
    <t>충청 중부10</t>
  </si>
  <si>
    <t>산23-18</t>
  </si>
  <si>
    <t>~12월</t>
    <phoneticPr fontId="5" type="noConversion"/>
  </si>
  <si>
    <t>시공사 자사 내부 검토후 본복구 
시행예정</t>
    <phoneticPr fontId="5" type="noConversion"/>
  </si>
  <si>
    <t>24.2월</t>
    <phoneticPr fontId="5" type="noConversion"/>
  </si>
  <si>
    <t>충청 중부11</t>
  </si>
  <si>
    <t>오궁리</t>
  </si>
  <si>
    <t>171-5</t>
  </si>
  <si>
    <t>충청 중부12</t>
  </si>
  <si>
    <t>503-3</t>
  </si>
  <si>
    <t>충청 중부13</t>
  </si>
  <si>
    <t>460-54</t>
  </si>
  <si>
    <t>충청 중부14</t>
  </si>
  <si>
    <t>앙성면</t>
  </si>
  <si>
    <t>마련리</t>
  </si>
  <si>
    <t>226-3</t>
  </si>
  <si>
    <t>충청 중부15</t>
  </si>
  <si>
    <t>돈산리</t>
  </si>
  <si>
    <t>294-14</t>
  </si>
  <si>
    <t>충청 중부16</t>
  </si>
  <si>
    <t>옹벽 상부 사면 유실</t>
    <phoneticPr fontId="5" type="noConversion"/>
  </si>
  <si>
    <t>시공사 자사 내부 검토후 본복구 시행예정</t>
    <phoneticPr fontId="5" type="noConversion"/>
  </si>
  <si>
    <t>충청 중부17</t>
  </si>
  <si>
    <t>산23-4</t>
  </si>
  <si>
    <t>충청 중부18</t>
  </si>
  <si>
    <t>능암리</t>
  </si>
  <si>
    <t>산36-13</t>
  </si>
  <si>
    <t>충청 중부19</t>
  </si>
  <si>
    <t>중앙탑면</t>
  </si>
  <si>
    <t>봉황리</t>
  </si>
  <si>
    <t>산29-5</t>
  </si>
  <si>
    <t>충청 중부20</t>
  </si>
  <si>
    <t>가흥리</t>
  </si>
  <si>
    <t>산47-6</t>
  </si>
  <si>
    <t>충청 중부21</t>
  </si>
  <si>
    <t>산43-65</t>
  </si>
  <si>
    <t>충청 중부22</t>
  </si>
  <si>
    <t>318-1</t>
  </si>
  <si>
    <t>충청 중부23</t>
  </si>
  <si>
    <t>산8-11</t>
  </si>
  <si>
    <t>충청 중부24</t>
  </si>
  <si>
    <t>용교리</t>
  </si>
  <si>
    <t>산49-103</t>
  </si>
  <si>
    <t>종합시험선1</t>
    <phoneticPr fontId="5" type="noConversion"/>
  </si>
  <si>
    <t>청주시</t>
    <phoneticPr fontId="5" type="noConversion"/>
  </si>
  <si>
    <t>오송읍</t>
    <phoneticPr fontId="5" type="noConversion"/>
  </si>
  <si>
    <t>공북리 산 72-42</t>
    <phoneticPr fontId="5" type="noConversion"/>
  </si>
  <si>
    <t>박래현</t>
    <phoneticPr fontId="5" type="noConversion"/>
  </si>
  <si>
    <t>042-607-5049</t>
    <phoneticPr fontId="5" type="noConversion"/>
  </si>
  <si>
    <t>종합시험선2</t>
    <phoneticPr fontId="5" type="noConversion"/>
  </si>
  <si>
    <t>삼봉리 산 21-2</t>
    <phoneticPr fontId="5" type="noConversion"/>
  </si>
  <si>
    <t>종합시험선3</t>
  </si>
  <si>
    <t>삼봉리 산 15-8</t>
    <phoneticPr fontId="5" type="noConversion"/>
  </si>
  <si>
    <t>042-607-5049</t>
  </si>
  <si>
    <t>종합시험선4</t>
  </si>
  <si>
    <t>삼봉리 산 44-6</t>
    <phoneticPr fontId="5" type="noConversion"/>
  </si>
  <si>
    <t>종합시험선5</t>
  </si>
  <si>
    <t>삼봉리 산 15-8</t>
  </si>
  <si>
    <t>종합시험선6</t>
  </si>
  <si>
    <t>전동면</t>
    <phoneticPr fontId="5" type="noConversion"/>
  </si>
  <si>
    <t>심중리 산 18-1</t>
    <phoneticPr fontId="5" type="noConversion"/>
  </si>
  <si>
    <t>종합시험선7</t>
  </si>
  <si>
    <t>심중리 산 90-5</t>
    <phoneticPr fontId="5" type="noConversion"/>
  </si>
  <si>
    <t>종합시험선8</t>
  </si>
  <si>
    <t>노장리 산 102-8</t>
    <phoneticPr fontId="5" type="noConversion"/>
  </si>
  <si>
    <t>종합시험선9</t>
  </si>
  <si>
    <t>노장리 산 140-16</t>
    <phoneticPr fontId="5" type="noConversion"/>
  </si>
  <si>
    <t>종합시험선10</t>
  </si>
  <si>
    <t>노장리 459-8</t>
    <phoneticPr fontId="5" type="noConversion"/>
  </si>
  <si>
    <t>종합시험선11</t>
  </si>
  <si>
    <t>청송리 산 18-4</t>
    <phoneticPr fontId="5" type="noConversion"/>
  </si>
  <si>
    <t>종합시험선12</t>
  </si>
  <si>
    <t>청송리 산 45-11</t>
    <phoneticPr fontId="5" type="noConversion"/>
  </si>
  <si>
    <t>종합시험선13</t>
  </si>
  <si>
    <t>청송리 468-9</t>
    <phoneticPr fontId="5" type="noConversion"/>
  </si>
  <si>
    <t>충청</t>
    <phoneticPr fontId="3" type="noConversion"/>
  </si>
  <si>
    <t>강원-경북선01-경</t>
  </si>
  <si>
    <t>예천군</t>
  </si>
  <si>
    <t>용궁면</t>
  </si>
  <si>
    <t>가야리</t>
  </si>
  <si>
    <t>산6-2</t>
    <phoneticPr fontId="5" type="noConversion"/>
  </si>
  <si>
    <t>강원본부</t>
    <phoneticPr fontId="5" type="noConversion"/>
  </si>
  <si>
    <t>김범기</t>
    <phoneticPr fontId="5" type="noConversion"/>
  </si>
  <si>
    <t>033-810-5273</t>
    <phoneticPr fontId="5" type="noConversion"/>
  </si>
  <si>
    <t>강원-경북선02-경</t>
  </si>
  <si>
    <t>유천면</t>
  </si>
  <si>
    <t>율현리</t>
  </si>
  <si>
    <t xml:space="preserve"> 379-2</t>
  </si>
  <si>
    <t>강원-경북선03-경</t>
  </si>
  <si>
    <t>033-810-5273</t>
  </si>
  <si>
    <t>강원-경북선04-경</t>
  </si>
  <si>
    <t>강원-경북선05-경</t>
  </si>
  <si>
    <t xml:space="preserve"> 183-1</t>
  </si>
  <si>
    <t>강원-경북선06-경</t>
  </si>
  <si>
    <t>예천읍</t>
  </si>
  <si>
    <t>청복리</t>
  </si>
  <si>
    <t xml:space="preserve"> 699-2</t>
  </si>
  <si>
    <t>강원-경북선08-경</t>
  </si>
  <si>
    <t>강원-경북선09-경</t>
  </si>
  <si>
    <t xml:space="preserve"> 268-2</t>
  </si>
  <si>
    <t>강원-경북선10-경</t>
  </si>
  <si>
    <t xml:space="preserve"> 268-3</t>
  </si>
  <si>
    <t>강원-경북선13-경</t>
  </si>
  <si>
    <t xml:space="preserve"> 19-2</t>
  </si>
  <si>
    <t>강원-경북선14-경</t>
  </si>
  <si>
    <t>강원-경북선15-경</t>
  </si>
  <si>
    <t>고평리</t>
  </si>
  <si>
    <t>168-1</t>
  </si>
  <si>
    <t>강원-경북선16-경</t>
  </si>
  <si>
    <t>강원-경북선17-경</t>
  </si>
  <si>
    <t>강원-경북선18-경</t>
  </si>
  <si>
    <t>산 21-6</t>
  </si>
  <si>
    <t>강원-경북선19-경</t>
  </si>
  <si>
    <t>강원-경북선20-경</t>
  </si>
  <si>
    <t>보문면</t>
    <phoneticPr fontId="5" type="noConversion"/>
  </si>
  <si>
    <t>신월리</t>
    <phoneticPr fontId="5" type="noConversion"/>
  </si>
  <si>
    <t>산 122-4</t>
  </si>
  <si>
    <t>강원-경북선21-경</t>
  </si>
  <si>
    <t>보문면</t>
  </si>
  <si>
    <t>신월리</t>
  </si>
  <si>
    <t>산 162</t>
  </si>
  <si>
    <t>강원-경북선22-경</t>
  </si>
  <si>
    <t>산 14-2</t>
  </si>
  <si>
    <t>강원-경북선23-경</t>
  </si>
  <si>
    <t>산 12-6</t>
  </si>
  <si>
    <t>강원-경북선24-경</t>
  </si>
  <si>
    <t>산 12-2</t>
  </si>
  <si>
    <t>강원-경북선25-경</t>
  </si>
  <si>
    <t xml:space="preserve"> 31-2</t>
  </si>
  <si>
    <t>강원-경북선26-경</t>
  </si>
  <si>
    <t>미호리</t>
  </si>
  <si>
    <t>산 45-2</t>
  </si>
  <si>
    <t>강원-경북선27-경</t>
  </si>
  <si>
    <t>강원-경북선30-경</t>
  </si>
  <si>
    <t>산 3-5</t>
  </si>
  <si>
    <t>강원-경북선31-경</t>
  </si>
  <si>
    <t>산 3-2</t>
  </si>
  <si>
    <t>강원-경북선32-경</t>
  </si>
  <si>
    <t>산 3-15</t>
  </si>
  <si>
    <t>강원-경북선33-경</t>
  </si>
  <si>
    <t>간방리</t>
  </si>
  <si>
    <t>산 167-2</t>
  </si>
  <si>
    <t>강원-경북선34-경</t>
  </si>
  <si>
    <t>강원-경북선35-경</t>
  </si>
  <si>
    <t>감천면</t>
  </si>
  <si>
    <t>마촌리</t>
  </si>
  <si>
    <t>산 91-2</t>
  </si>
  <si>
    <t>강원-경북선36-경</t>
  </si>
  <si>
    <t>장산리</t>
  </si>
  <si>
    <t>산 198-2</t>
  </si>
  <si>
    <t>강원-경북선37-경</t>
  </si>
  <si>
    <t>강원-경북선38-경</t>
  </si>
  <si>
    <t>강원-경북선39-경</t>
  </si>
  <si>
    <t>산 9-3</t>
  </si>
  <si>
    <t>강원-경북선40-경</t>
  </si>
  <si>
    <t>강원-경북선42-경</t>
  </si>
  <si>
    <t>옥천리</t>
  </si>
  <si>
    <t>강원-경북선43-경</t>
  </si>
  <si>
    <t>강원-경북선44-경</t>
  </si>
  <si>
    <t xml:space="preserve"> 32-1</t>
  </si>
  <si>
    <t>강원-경북선46-경</t>
  </si>
  <si>
    <t>독양리</t>
  </si>
  <si>
    <t>637-3</t>
  </si>
  <si>
    <t>강원-경북선47-경</t>
  </si>
  <si>
    <t>미석리</t>
  </si>
  <si>
    <t>산 13-2</t>
  </si>
  <si>
    <t>강원-경북선48-경</t>
  </si>
  <si>
    <t>강원-경북선21-1경</t>
    <phoneticPr fontId="3" type="noConversion"/>
  </si>
  <si>
    <t>신월리</t>
    <phoneticPr fontId="3" type="noConversion"/>
  </si>
  <si>
    <t>384-1</t>
    <phoneticPr fontId="3" type="noConversion"/>
  </si>
  <si>
    <t>강원-경북선21-2경</t>
    <phoneticPr fontId="3" type="noConversion"/>
  </si>
  <si>
    <t>산 14-1</t>
    <phoneticPr fontId="3" type="noConversion"/>
  </si>
  <si>
    <t>강원-경북선30-1-경</t>
    <phoneticPr fontId="3" type="noConversion"/>
  </si>
  <si>
    <t>미호리</t>
    <phoneticPr fontId="3" type="noConversion"/>
  </si>
  <si>
    <t>산 3-5</t>
    <phoneticPr fontId="3" type="noConversion"/>
  </si>
  <si>
    <t>강원-경북선31-1-경</t>
    <phoneticPr fontId="3" type="noConversion"/>
  </si>
  <si>
    <t>산 3-2</t>
    <phoneticPr fontId="3" type="noConversion"/>
  </si>
  <si>
    <t>강원-경북선34-1-경</t>
    <phoneticPr fontId="3" type="noConversion"/>
  </si>
  <si>
    <t>간방리</t>
    <phoneticPr fontId="3" type="noConversion"/>
  </si>
  <si>
    <t>산 174-4</t>
    <phoneticPr fontId="16" type="noConversion"/>
  </si>
  <si>
    <t>강원-경북선34-2-경</t>
    <phoneticPr fontId="3" type="noConversion"/>
  </si>
  <si>
    <t>산 174-2</t>
    <phoneticPr fontId="16" type="noConversion"/>
  </si>
  <si>
    <t>강원-경북선34-3-경</t>
    <phoneticPr fontId="3" type="noConversion"/>
  </si>
  <si>
    <t>강원-경북선34-4-경</t>
    <phoneticPr fontId="3" type="noConversion"/>
  </si>
  <si>
    <t>감천면</t>
    <phoneticPr fontId="16" type="noConversion"/>
  </si>
  <si>
    <t>마촌리</t>
    <phoneticPr fontId="3" type="noConversion"/>
  </si>
  <si>
    <t>산 104-2</t>
    <phoneticPr fontId="16" type="noConversion"/>
  </si>
  <si>
    <t>강원-경북선36-1-경</t>
    <phoneticPr fontId="3" type="noConversion"/>
  </si>
  <si>
    <t>장산리</t>
    <phoneticPr fontId="3" type="noConversion"/>
  </si>
  <si>
    <t>산 170-2</t>
    <phoneticPr fontId="16" type="noConversion"/>
  </si>
  <si>
    <t>강원-경북선39-1경</t>
    <phoneticPr fontId="3" type="noConversion"/>
  </si>
  <si>
    <t>산 9-3</t>
    <phoneticPr fontId="3" type="noConversion"/>
  </si>
  <si>
    <t>강원-경북선49-경</t>
  </si>
  <si>
    <t>영주시</t>
  </si>
  <si>
    <t>장수면</t>
  </si>
  <si>
    <t>소룡리</t>
  </si>
  <si>
    <t>강원-경북선50-경</t>
  </si>
  <si>
    <t>강원-경북선51-경</t>
  </si>
  <si>
    <t>강원-경북선54-경</t>
  </si>
  <si>
    <t>801-2</t>
  </si>
  <si>
    <t>강원-경북선56-경</t>
  </si>
  <si>
    <t>강원-경북선58-경</t>
  </si>
  <si>
    <t>호문리</t>
  </si>
  <si>
    <t>산 108-2</t>
  </si>
  <si>
    <t>강원-경북선59-경</t>
  </si>
  <si>
    <t>강원-경북선60-경</t>
  </si>
  <si>
    <t>939-2</t>
  </si>
  <si>
    <t>강원-경북선61-경</t>
  </si>
  <si>
    <t>강원-경북선62-경</t>
  </si>
  <si>
    <t>강원-경북선64-경</t>
  </si>
  <si>
    <t>반구리</t>
  </si>
  <si>
    <t>산 47-4</t>
  </si>
  <si>
    <t>강원-경북선65-경</t>
  </si>
  <si>
    <t>강원-경북선66-경</t>
  </si>
  <si>
    <t>563-1</t>
  </si>
  <si>
    <t>강원-경북선67-경</t>
  </si>
  <si>
    <t>강원-경북선68-경</t>
  </si>
  <si>
    <t>강원-경북선69-경</t>
  </si>
  <si>
    <t>조암동</t>
  </si>
  <si>
    <t>산 160-2</t>
  </si>
  <si>
    <t>강원-경북선70-경</t>
  </si>
  <si>
    <t>강원-영동선1-경</t>
  </si>
  <si>
    <t>상망동</t>
  </si>
  <si>
    <t>산 36-1</t>
  </si>
  <si>
    <t>이명민</t>
    <phoneticPr fontId="5" type="noConversion"/>
  </si>
  <si>
    <t>033-810-5282</t>
    <phoneticPr fontId="5" type="noConversion"/>
  </si>
  <si>
    <t>강원-영동선2-경</t>
  </si>
  <si>
    <t>강원-영동선3-경</t>
  </si>
  <si>
    <t>봉화군</t>
  </si>
  <si>
    <t>봉화읍</t>
  </si>
  <si>
    <t>문단리</t>
  </si>
  <si>
    <t>강원-영동선4-경</t>
  </si>
  <si>
    <t>강원-영동선5-경</t>
  </si>
  <si>
    <t>삼계리</t>
  </si>
  <si>
    <t>81-13</t>
  </si>
  <si>
    <t>강원-영동선6-경</t>
  </si>
  <si>
    <t>강원-영동선7-경</t>
  </si>
  <si>
    <t>유곡리</t>
    <phoneticPr fontId="5" type="noConversion"/>
  </si>
  <si>
    <t>947-5</t>
    <phoneticPr fontId="5" type="noConversion"/>
  </si>
  <si>
    <t>강원-영동선8-경</t>
  </si>
  <si>
    <t>947-2</t>
    <phoneticPr fontId="5" type="noConversion"/>
  </si>
  <si>
    <t>강원-영동선9-경</t>
  </si>
  <si>
    <t>산 54-7</t>
  </si>
  <si>
    <t>강원-영동선10-경</t>
  </si>
  <si>
    <t>강원-영동선11-경</t>
  </si>
  <si>
    <t>033-810-5282</t>
  </si>
  <si>
    <t>강원-영동선12-경</t>
  </si>
  <si>
    <t>1098-2</t>
  </si>
  <si>
    <t>강원-영동선13-경</t>
  </si>
  <si>
    <t>봉성면</t>
  </si>
  <si>
    <t>외삼리</t>
  </si>
  <si>
    <t>산 147</t>
  </si>
  <si>
    <t>강원-영동선14-경</t>
  </si>
  <si>
    <t>산 99-11</t>
  </si>
  <si>
    <t>강원-영동선15-경</t>
  </si>
  <si>
    <t>산 99-17</t>
  </si>
  <si>
    <t>강원-영동선16-경</t>
  </si>
  <si>
    <t>100-5</t>
    <phoneticPr fontId="5" type="noConversion"/>
  </si>
  <si>
    <t>강원-영동선17-경</t>
  </si>
  <si>
    <t>산99-5</t>
    <phoneticPr fontId="5" type="noConversion"/>
  </si>
  <si>
    <t>강원-영동선18-경</t>
  </si>
  <si>
    <t>ndms오류로 향후 기입</t>
    <phoneticPr fontId="5" type="noConversion"/>
  </si>
  <si>
    <t>강원-영동선19-경</t>
  </si>
  <si>
    <t>산 103-12</t>
  </si>
  <si>
    <t>강원-영동선20-경</t>
  </si>
  <si>
    <t>봉성리</t>
  </si>
  <si>
    <t xml:space="preserve"> 260-2</t>
  </si>
  <si>
    <t>강원-영동선21-경</t>
  </si>
  <si>
    <t>강원-영동선22-경</t>
  </si>
  <si>
    <t>산 64-12</t>
  </si>
  <si>
    <t>강원-영동선23-경</t>
  </si>
  <si>
    <t>강원-영동선24-경</t>
  </si>
  <si>
    <t>산 47-6</t>
  </si>
  <si>
    <t>강원-영동선25-경</t>
  </si>
  <si>
    <t xml:space="preserve"> 28-1</t>
  </si>
  <si>
    <t>강원-영동선26-경</t>
  </si>
  <si>
    <t xml:space="preserve"> 39-20</t>
  </si>
  <si>
    <t>강원-영동선27-경</t>
  </si>
  <si>
    <t>법전면</t>
  </si>
  <si>
    <t xml:space="preserve"> 10-2</t>
  </si>
  <si>
    <t>강원-영동선28-경</t>
  </si>
  <si>
    <t>강원-영동선29-경</t>
  </si>
  <si>
    <t>풍정리</t>
  </si>
  <si>
    <t>1100-1</t>
  </si>
  <si>
    <t>강원-영동선30-경</t>
  </si>
  <si>
    <t>강원-영동선31-경</t>
  </si>
  <si>
    <t>산 29-2</t>
  </si>
  <si>
    <t>강원-영동선32-경</t>
  </si>
  <si>
    <t>산 32-3</t>
  </si>
  <si>
    <t>강원-영동선33-경</t>
  </si>
  <si>
    <t>강원-영동선34-경</t>
  </si>
  <si>
    <t>산 74-1</t>
  </si>
  <si>
    <t>강원-영동선35-경</t>
  </si>
  <si>
    <t xml:space="preserve"> 3-1</t>
  </si>
  <si>
    <t>강원-영동선36-경</t>
  </si>
  <si>
    <t>법전리</t>
  </si>
  <si>
    <t xml:space="preserve"> 46-1</t>
  </si>
  <si>
    <t>강원-영동선37-경</t>
  </si>
  <si>
    <t>강원-영동선38-경</t>
  </si>
  <si>
    <t>소지리</t>
  </si>
  <si>
    <t>663-4</t>
  </si>
  <si>
    <t>강원-영동선39-경</t>
  </si>
  <si>
    <t>강원-영동선40-경</t>
  </si>
  <si>
    <t>산 25-2</t>
  </si>
  <si>
    <t>강원-영동선41-경</t>
  </si>
  <si>
    <t>강원-영동선42-경</t>
  </si>
  <si>
    <t>산 19-10</t>
  </si>
  <si>
    <t>강원-영동선43-경</t>
  </si>
  <si>
    <t>강원-영동선44-경</t>
  </si>
  <si>
    <t>의양리</t>
  </si>
  <si>
    <t>산 79-2</t>
  </si>
  <si>
    <t>강원-영동선45-경</t>
  </si>
  <si>
    <t>강원-영동선46-경</t>
  </si>
  <si>
    <t>강원-영동선47-경</t>
  </si>
  <si>
    <t>산 40-2</t>
  </si>
  <si>
    <t>강원-영동선48-경</t>
  </si>
  <si>
    <t>253-3</t>
  </si>
  <si>
    <t>강원-영동선49-경</t>
  </si>
  <si>
    <t>191</t>
  </si>
  <si>
    <t>강원-영동선50-경</t>
  </si>
  <si>
    <t>강원-영동선51-경</t>
  </si>
  <si>
    <t>의양리</t>
    <phoneticPr fontId="5" type="noConversion"/>
  </si>
  <si>
    <t>강원-영동선52-경</t>
  </si>
  <si>
    <t>강원-영동선53-경</t>
  </si>
  <si>
    <t>소로리</t>
  </si>
  <si>
    <t>강원-영동선54-경</t>
  </si>
  <si>
    <t>강원-영동선55-경</t>
  </si>
  <si>
    <t>산 161-2</t>
  </si>
  <si>
    <t>강원-영동선56-경</t>
  </si>
  <si>
    <t>강원-영동선57-경</t>
  </si>
  <si>
    <t>소천리</t>
  </si>
  <si>
    <t>338-2</t>
  </si>
  <si>
    <t>강원-영동선58-경</t>
  </si>
  <si>
    <t>강원-영동선59-경</t>
  </si>
  <si>
    <t>산 27-5</t>
  </si>
  <si>
    <t>강원-영동선60-경</t>
  </si>
  <si>
    <t>산 25-1</t>
  </si>
  <si>
    <t>강원-영동선61-경</t>
  </si>
  <si>
    <t>어지리</t>
  </si>
  <si>
    <t>924-12</t>
  </si>
  <si>
    <t>강원-영동선62-경</t>
  </si>
  <si>
    <t>산 220-2</t>
  </si>
  <si>
    <t>강원-영동선63-경</t>
  </si>
  <si>
    <t>산 220-3</t>
  </si>
  <si>
    <t>강원-영동선64-경</t>
  </si>
  <si>
    <t>824-5</t>
  </si>
  <si>
    <t>강원-영동선65-경</t>
  </si>
  <si>
    <t>소천면</t>
  </si>
  <si>
    <t>임기리</t>
  </si>
  <si>
    <t>산 207-6</t>
  </si>
  <si>
    <t>강원-영동선66-경</t>
  </si>
  <si>
    <t>1112-2</t>
  </si>
  <si>
    <t>강원-영동선67-경</t>
  </si>
  <si>
    <t>산 204-5</t>
  </si>
  <si>
    <t>강원-영동선68-경</t>
  </si>
  <si>
    <t>산 115-5</t>
  </si>
  <si>
    <t>강원-영동선69-경</t>
  </si>
  <si>
    <t>강원-영동선70-경</t>
  </si>
  <si>
    <t>강원-영동선71-경</t>
  </si>
  <si>
    <t>강원-영동선72-경</t>
  </si>
  <si>
    <t>산 117-5</t>
  </si>
  <si>
    <t>강원-영동선73-경</t>
  </si>
  <si>
    <t>강원-영동선74-경</t>
  </si>
  <si>
    <t>강원-영동선75-경</t>
  </si>
  <si>
    <t>강원-영동선76-경</t>
  </si>
  <si>
    <t>강원-영동선77-경</t>
  </si>
  <si>
    <t>현동리</t>
  </si>
  <si>
    <t>강원-영동선78-경</t>
  </si>
  <si>
    <t>산 66-4</t>
  </si>
  <si>
    <t>강원-영동선79-경</t>
  </si>
  <si>
    <t>강원-영동선80-경</t>
  </si>
  <si>
    <t>강원-영동선81-경</t>
  </si>
  <si>
    <t>산 23-4</t>
  </si>
  <si>
    <t>강원-영동선82-경</t>
  </si>
  <si>
    <t>분천리</t>
  </si>
  <si>
    <t>산 45-1</t>
  </si>
  <si>
    <t>강원-영동선83-경</t>
  </si>
  <si>
    <t>산 87-3</t>
  </si>
  <si>
    <t>강원-영동선84-경</t>
  </si>
  <si>
    <t>강원-영동선85-경</t>
  </si>
  <si>
    <t>산 106-2</t>
  </si>
  <si>
    <t>강원-영동선86-경</t>
  </si>
  <si>
    <t>산 231-3</t>
  </si>
  <si>
    <t>강원-영동선87-경</t>
  </si>
  <si>
    <t>산 232-4</t>
  </si>
  <si>
    <t>강원-영동선88-경</t>
  </si>
  <si>
    <t>산 233-3</t>
  </si>
  <si>
    <t>강원-영동선89-경</t>
  </si>
  <si>
    <t>997-1</t>
  </si>
  <si>
    <t>강원-영동선90-경</t>
  </si>
  <si>
    <t>산 110-8</t>
  </si>
  <si>
    <t>강원-영동선91-경</t>
  </si>
  <si>
    <t>강원-영동선92-경</t>
  </si>
  <si>
    <t>산 12-4</t>
  </si>
  <si>
    <t>강원-영동선93-경</t>
  </si>
  <si>
    <t>1067-2</t>
  </si>
  <si>
    <t>강원-영동선94-경</t>
  </si>
  <si>
    <t>산 114-4</t>
  </si>
  <si>
    <t>강원-영동선95-경</t>
  </si>
  <si>
    <t>산 132-4</t>
  </si>
  <si>
    <t>강원-영동선96-경</t>
  </si>
  <si>
    <t>강원-영동선97-경</t>
  </si>
  <si>
    <t>633-1</t>
  </si>
  <si>
    <t>강원-영동선98-경</t>
  </si>
  <si>
    <t>강원-영동선99-경</t>
  </si>
  <si>
    <t>218-2</t>
  </si>
  <si>
    <t>강원-영동선100-경</t>
  </si>
  <si>
    <t>석포면</t>
  </si>
  <si>
    <t>승부리</t>
  </si>
  <si>
    <t>산 105</t>
  </si>
  <si>
    <t>강원-영동선101-경</t>
  </si>
  <si>
    <t>295-1</t>
  </si>
  <si>
    <t>강원-영동선102-경</t>
  </si>
  <si>
    <t>산 72-2</t>
  </si>
  <si>
    <t>강원-영동선103-경</t>
  </si>
  <si>
    <t>산 4-2</t>
  </si>
  <si>
    <t>강원-영동선104-경</t>
  </si>
  <si>
    <t>강원-영동선105-경</t>
  </si>
  <si>
    <t>산 1-9</t>
  </si>
  <si>
    <t>강원-영동선106-경</t>
  </si>
  <si>
    <t>강원-영동선107-경</t>
  </si>
  <si>
    <t>산 72</t>
  </si>
  <si>
    <t>강원-영동선108-경</t>
  </si>
  <si>
    <t>강원-영동선109-경</t>
  </si>
  <si>
    <t>산 1-4</t>
  </si>
  <si>
    <t>강원-영동선110-경</t>
  </si>
  <si>
    <t>강원-영동선111-경</t>
  </si>
  <si>
    <t>강원-영동선112-경</t>
  </si>
  <si>
    <t>석포리</t>
  </si>
  <si>
    <t>500-2</t>
  </si>
  <si>
    <t>강원-영동선113-경</t>
  </si>
  <si>
    <t>산 35-3</t>
  </si>
  <si>
    <t>강원-영동선114-경</t>
  </si>
  <si>
    <t>강원-영동선115-경</t>
  </si>
  <si>
    <t>산 1-17</t>
  </si>
  <si>
    <t>강원-영동선116-경</t>
  </si>
  <si>
    <t>653-5</t>
  </si>
  <si>
    <t>강원-영동선117-경</t>
  </si>
  <si>
    <t>925-1</t>
  </si>
  <si>
    <t>강원-영동선118-경</t>
  </si>
  <si>
    <t>강원-영동선119-경</t>
  </si>
  <si>
    <t>산 1-10</t>
  </si>
  <si>
    <t>강원-영동선120-경</t>
  </si>
  <si>
    <t>강원</t>
  </si>
  <si>
    <t>태백시</t>
  </si>
  <si>
    <t>동점동</t>
  </si>
  <si>
    <t>강원-영동선121-강</t>
    <phoneticPr fontId="5" type="noConversion"/>
  </si>
  <si>
    <t>태백시</t>
    <phoneticPr fontId="5" type="noConversion"/>
  </si>
  <si>
    <t>동점동</t>
    <phoneticPr fontId="5" type="noConversion"/>
  </si>
  <si>
    <t>산 17-5</t>
    <phoneticPr fontId="5" type="noConversion"/>
  </si>
  <si>
    <t xml:space="preserve"> 공공</t>
    <phoneticPr fontId="5" type="noConversion"/>
  </si>
  <si>
    <t>7.10.</t>
    <phoneticPr fontId="3" type="noConversion"/>
  </si>
  <si>
    <t>7.18.</t>
    <phoneticPr fontId="3" type="noConversion"/>
  </si>
  <si>
    <t>엄기식</t>
    <phoneticPr fontId="5" type="noConversion"/>
  </si>
  <si>
    <t>033-810-5274</t>
    <phoneticPr fontId="5" type="noConversion"/>
  </si>
  <si>
    <t>강원-영동선122-강</t>
    <phoneticPr fontId="5" type="noConversion"/>
  </si>
  <si>
    <t>강원도</t>
    <phoneticPr fontId="3" type="noConversion"/>
  </si>
  <si>
    <t>202-3</t>
    <phoneticPr fontId="5" type="noConversion"/>
  </si>
  <si>
    <t>강원-영동선123-강</t>
    <phoneticPr fontId="5" type="noConversion"/>
  </si>
  <si>
    <t>강원-영동선124-강</t>
    <phoneticPr fontId="5" type="noConversion"/>
  </si>
  <si>
    <t>산 25-3</t>
    <phoneticPr fontId="5" type="noConversion"/>
  </si>
  <si>
    <t>강원-영동선125-강</t>
    <phoneticPr fontId="5" type="noConversion"/>
  </si>
  <si>
    <t>63-29</t>
    <phoneticPr fontId="5" type="noConversion"/>
  </si>
  <si>
    <t>강원-영동선126-강</t>
    <phoneticPr fontId="5" type="noConversion"/>
  </si>
  <si>
    <t>강원-영동선127-강</t>
    <phoneticPr fontId="5" type="noConversion"/>
  </si>
  <si>
    <t>철암동</t>
    <phoneticPr fontId="5" type="noConversion"/>
  </si>
  <si>
    <t>199-10</t>
    <phoneticPr fontId="5" type="noConversion"/>
  </si>
  <si>
    <t>강원-영동선128-강</t>
    <phoneticPr fontId="5" type="noConversion"/>
  </si>
  <si>
    <t>7.12.</t>
    <phoneticPr fontId="3" type="noConversion"/>
  </si>
  <si>
    <t>강원-영동선129-강</t>
    <phoneticPr fontId="5" type="noConversion"/>
  </si>
  <si>
    <t>백산동</t>
    <phoneticPr fontId="5" type="noConversion"/>
  </si>
  <si>
    <t>산 24-2</t>
    <phoneticPr fontId="5" type="noConversion"/>
  </si>
  <si>
    <t>강원-영동선130-강</t>
    <phoneticPr fontId="5" type="noConversion"/>
  </si>
  <si>
    <t>강원-영동선131-강</t>
    <phoneticPr fontId="5" type="noConversion"/>
  </si>
  <si>
    <t>통동</t>
    <phoneticPr fontId="5" type="noConversion"/>
  </si>
  <si>
    <t>174-42</t>
    <phoneticPr fontId="5" type="noConversion"/>
  </si>
  <si>
    <t>강원-영동선132-강</t>
    <phoneticPr fontId="5" type="noConversion"/>
  </si>
  <si>
    <t>산 68-3</t>
    <phoneticPr fontId="5" type="noConversion"/>
  </si>
  <si>
    <t>강원-영동선133-강</t>
    <phoneticPr fontId="5" type="noConversion"/>
  </si>
  <si>
    <t>삼척시</t>
    <phoneticPr fontId="5" type="noConversion"/>
  </si>
  <si>
    <t>도계읍</t>
    <phoneticPr fontId="5" type="noConversion"/>
  </si>
  <si>
    <t>늑구리</t>
    <phoneticPr fontId="5" type="noConversion"/>
  </si>
  <si>
    <t>산 114-1</t>
    <phoneticPr fontId="5" type="noConversion"/>
  </si>
  <si>
    <t>강원-영동선134-강</t>
    <phoneticPr fontId="5" type="noConversion"/>
  </si>
  <si>
    <t>산 58-1</t>
    <phoneticPr fontId="5" type="noConversion"/>
  </si>
  <si>
    <t>강원-영동선135-강</t>
    <phoneticPr fontId="5" type="noConversion"/>
  </si>
  <si>
    <t>산 55-2</t>
    <phoneticPr fontId="5" type="noConversion"/>
  </si>
  <si>
    <t>강원-영동선136-강</t>
    <phoneticPr fontId="5" type="noConversion"/>
  </si>
  <si>
    <t>고사리</t>
    <phoneticPr fontId="5" type="noConversion"/>
  </si>
  <si>
    <t>산 34-1</t>
    <phoneticPr fontId="5" type="noConversion"/>
  </si>
  <si>
    <t>강원-영동선137-강</t>
    <phoneticPr fontId="5" type="noConversion"/>
  </si>
  <si>
    <t xml:space="preserve"> 14-5</t>
  </si>
  <si>
    <t>7.13.</t>
    <phoneticPr fontId="3" type="noConversion"/>
  </si>
  <si>
    <t>강원-영동선138-강</t>
    <phoneticPr fontId="5" type="noConversion"/>
  </si>
  <si>
    <t>발이리</t>
    <phoneticPr fontId="5" type="noConversion"/>
  </si>
  <si>
    <t xml:space="preserve"> 11-3</t>
  </si>
  <si>
    <t>강원-영동선139-강</t>
    <phoneticPr fontId="5" type="noConversion"/>
  </si>
  <si>
    <t>신기면</t>
    <phoneticPr fontId="5" type="noConversion"/>
  </si>
  <si>
    <t>마차리</t>
    <phoneticPr fontId="5" type="noConversion"/>
  </si>
  <si>
    <t>산 200-1</t>
    <phoneticPr fontId="5" type="noConversion"/>
  </si>
  <si>
    <t>강원-영동선140-강</t>
    <phoneticPr fontId="5" type="noConversion"/>
  </si>
  <si>
    <t>544-1</t>
    <phoneticPr fontId="5" type="noConversion"/>
  </si>
  <si>
    <t>강원-영동선-141-강</t>
    <phoneticPr fontId="5" type="noConversion"/>
  </si>
  <si>
    <t>산 56-3</t>
    <phoneticPr fontId="5" type="noConversion"/>
  </si>
  <si>
    <t>강원-영동선142-강</t>
    <phoneticPr fontId="5" type="noConversion"/>
  </si>
  <si>
    <t>강원-영동선143-강</t>
    <phoneticPr fontId="5" type="noConversion"/>
  </si>
  <si>
    <t>산 74-2</t>
    <phoneticPr fontId="5" type="noConversion"/>
  </si>
  <si>
    <t>강원-영동선144-강</t>
    <phoneticPr fontId="5" type="noConversion"/>
  </si>
  <si>
    <t>산 97-2</t>
    <phoneticPr fontId="5" type="noConversion"/>
  </si>
  <si>
    <t>강원-영동선145-강</t>
    <phoneticPr fontId="5" type="noConversion"/>
  </si>
  <si>
    <t>산 115-2</t>
    <phoneticPr fontId="5" type="noConversion"/>
  </si>
  <si>
    <t>7.14.</t>
    <phoneticPr fontId="3" type="noConversion"/>
  </si>
  <si>
    <t>강원-영동선146-강</t>
    <phoneticPr fontId="5" type="noConversion"/>
  </si>
  <si>
    <t>강원-영동선147-강</t>
    <phoneticPr fontId="5" type="noConversion"/>
  </si>
  <si>
    <t>강원-영동선-148-강</t>
    <phoneticPr fontId="5" type="noConversion"/>
  </si>
  <si>
    <t>산 21-2</t>
    <phoneticPr fontId="5" type="noConversion"/>
  </si>
  <si>
    <t>강원-영동선149-강</t>
    <phoneticPr fontId="5" type="noConversion"/>
  </si>
  <si>
    <t>산 119-2</t>
    <phoneticPr fontId="5" type="noConversion"/>
  </si>
  <si>
    <t>강원-영동선150-강</t>
    <phoneticPr fontId="5" type="noConversion"/>
  </si>
  <si>
    <t>강원-영동선151-강</t>
    <phoneticPr fontId="5" type="noConversion"/>
  </si>
  <si>
    <t>대평리</t>
    <phoneticPr fontId="5" type="noConversion"/>
  </si>
  <si>
    <t>산 66-2</t>
    <phoneticPr fontId="5" type="noConversion"/>
  </si>
  <si>
    <t>강원-영동선152-강</t>
    <phoneticPr fontId="5" type="noConversion"/>
  </si>
  <si>
    <t>신기리</t>
    <phoneticPr fontId="5" type="noConversion"/>
  </si>
  <si>
    <t>127-2</t>
    <phoneticPr fontId="5" type="noConversion"/>
  </si>
  <si>
    <t>강원-영동선153-강</t>
  </si>
  <si>
    <t>산 120-4</t>
    <phoneticPr fontId="5" type="noConversion"/>
  </si>
  <si>
    <t>7.19.</t>
    <phoneticPr fontId="3" type="noConversion"/>
  </si>
  <si>
    <t>8.3.</t>
    <phoneticPr fontId="3" type="noConversion"/>
  </si>
  <si>
    <t>강원-영동선154-강</t>
  </si>
  <si>
    <t>산 120-2</t>
    <phoneticPr fontId="5" type="noConversion"/>
  </si>
  <si>
    <t>강원-영동선155-강</t>
  </si>
  <si>
    <t>미로면</t>
    <phoneticPr fontId="5" type="noConversion"/>
  </si>
  <si>
    <t>천기리</t>
    <phoneticPr fontId="5" type="noConversion"/>
  </si>
  <si>
    <t>200-2</t>
    <phoneticPr fontId="5" type="noConversion"/>
  </si>
  <si>
    <t>강원-영동선156-강</t>
  </si>
  <si>
    <t>산 112-1</t>
    <phoneticPr fontId="5" type="noConversion"/>
  </si>
  <si>
    <t>강원-영동선157-강</t>
  </si>
  <si>
    <t>산 71-2</t>
    <phoneticPr fontId="5" type="noConversion"/>
  </si>
  <si>
    <t>강원-영동선158-강</t>
  </si>
  <si>
    <t>강원-영동선159-강</t>
  </si>
  <si>
    <t>산 84-2</t>
    <phoneticPr fontId="5" type="noConversion"/>
  </si>
  <si>
    <t>7.21.</t>
    <phoneticPr fontId="3" type="noConversion"/>
  </si>
  <si>
    <t>강원-영동선160-강</t>
  </si>
  <si>
    <t>상정리</t>
    <phoneticPr fontId="5" type="noConversion"/>
  </si>
  <si>
    <t>68-2</t>
    <phoneticPr fontId="5" type="noConversion"/>
  </si>
  <si>
    <t>18.6</t>
    <phoneticPr fontId="5" type="noConversion"/>
  </si>
  <si>
    <t>강원-영동선161-강</t>
  </si>
  <si>
    <t>하정리</t>
    <phoneticPr fontId="5" type="noConversion"/>
  </si>
  <si>
    <t>산 72-1</t>
    <phoneticPr fontId="5" type="noConversion"/>
  </si>
  <si>
    <t>강원-영동선162-강</t>
  </si>
  <si>
    <t>강원-영동선163-강</t>
  </si>
  <si>
    <t>강원-영동선164-강</t>
  </si>
  <si>
    <t>상거노리</t>
    <phoneticPr fontId="5" type="noConversion"/>
  </si>
  <si>
    <t>355-2</t>
    <phoneticPr fontId="5" type="noConversion"/>
  </si>
  <si>
    <t>강원-영동선165-강</t>
  </si>
  <si>
    <t>하거노리</t>
    <phoneticPr fontId="5" type="noConversion"/>
  </si>
  <si>
    <t>산 105-1</t>
    <phoneticPr fontId="5" type="noConversion"/>
  </si>
  <si>
    <t>7.24.</t>
    <phoneticPr fontId="3" type="noConversion"/>
  </si>
  <si>
    <t>강원-영동선166-강</t>
  </si>
  <si>
    <t>418-1</t>
    <phoneticPr fontId="5" type="noConversion"/>
  </si>
  <si>
    <t>강원-영동선167-강</t>
  </si>
  <si>
    <t>167-3</t>
    <phoneticPr fontId="5" type="noConversion"/>
  </si>
  <si>
    <t>강원-영동선168-강</t>
  </si>
  <si>
    <t>무사리</t>
    <phoneticPr fontId="5" type="noConversion"/>
  </si>
  <si>
    <t>산 62-2</t>
    <phoneticPr fontId="5" type="noConversion"/>
  </si>
  <si>
    <t>강원-영동선169-강</t>
  </si>
  <si>
    <t>강원-영동선170-강</t>
  </si>
  <si>
    <t>산 62-1</t>
    <phoneticPr fontId="5" type="noConversion"/>
  </si>
  <si>
    <t>강원-영동선171-강</t>
  </si>
  <si>
    <t>산 85-3</t>
    <phoneticPr fontId="5" type="noConversion"/>
  </si>
  <si>
    <t>7.25.</t>
    <phoneticPr fontId="3" type="noConversion"/>
  </si>
  <si>
    <t>강원-영동선172-강</t>
  </si>
  <si>
    <t>산 86-3</t>
    <phoneticPr fontId="5" type="noConversion"/>
  </si>
  <si>
    <t>강원-영동선173-강</t>
  </si>
  <si>
    <t>도경동</t>
    <phoneticPr fontId="5" type="noConversion"/>
  </si>
  <si>
    <t>산 343-3</t>
    <phoneticPr fontId="5" type="noConversion"/>
  </si>
  <si>
    <t>6.13.</t>
    <phoneticPr fontId="3" type="noConversion"/>
  </si>
  <si>
    <t>8.2.</t>
    <phoneticPr fontId="3" type="noConversion"/>
  </si>
  <si>
    <t>강원-영동선174-강</t>
  </si>
  <si>
    <t>산 336-5</t>
    <phoneticPr fontId="5" type="noConversion"/>
  </si>
  <si>
    <t>강원-영동선175-강</t>
  </si>
  <si>
    <t>산 334-5</t>
    <phoneticPr fontId="5" type="noConversion"/>
  </si>
  <si>
    <t>7.3.</t>
    <phoneticPr fontId="3" type="noConversion"/>
  </si>
  <si>
    <t>강원-영동선176-강</t>
  </si>
  <si>
    <t>산 334-2</t>
    <phoneticPr fontId="5" type="noConversion"/>
  </si>
  <si>
    <t>강원-영동선177-강</t>
  </si>
  <si>
    <t>산 52-2</t>
    <phoneticPr fontId="5" type="noConversion"/>
  </si>
  <si>
    <t>강원-영동선178-강</t>
  </si>
  <si>
    <t>강원-영동선179-강</t>
  </si>
  <si>
    <t>동해시</t>
    <phoneticPr fontId="5" type="noConversion"/>
  </si>
  <si>
    <t>천곡동</t>
    <phoneticPr fontId="5" type="noConversion"/>
  </si>
  <si>
    <t>산 3-2</t>
    <phoneticPr fontId="5" type="noConversion"/>
  </si>
  <si>
    <t>7.17.</t>
    <phoneticPr fontId="3" type="noConversion"/>
  </si>
  <si>
    <t>강원-영동선179-1-강</t>
    <phoneticPr fontId="5" type="noConversion"/>
  </si>
  <si>
    <t>강원-영동선180-강</t>
  </si>
  <si>
    <t>산 188-2</t>
    <phoneticPr fontId="5" type="noConversion"/>
  </si>
  <si>
    <t>강원-영동선181-강</t>
  </si>
  <si>
    <t>어달동</t>
    <phoneticPr fontId="5" type="noConversion"/>
  </si>
  <si>
    <t>산 2-4</t>
    <phoneticPr fontId="5" type="noConversion"/>
  </si>
  <si>
    <t>강원-영동선182-강</t>
  </si>
  <si>
    <t>강릉시</t>
    <phoneticPr fontId="5" type="noConversion"/>
  </si>
  <si>
    <t>옥계면</t>
    <phoneticPr fontId="5" type="noConversion"/>
  </si>
  <si>
    <t>낙풍리</t>
    <phoneticPr fontId="5" type="noConversion"/>
  </si>
  <si>
    <t>산 16-4</t>
    <phoneticPr fontId="5" type="noConversion"/>
  </si>
  <si>
    <t>강원-영동선183-강</t>
  </si>
  <si>
    <t>강동면</t>
    <phoneticPr fontId="5" type="noConversion"/>
  </si>
  <si>
    <t>산성우리</t>
    <phoneticPr fontId="5" type="noConversion"/>
  </si>
  <si>
    <t>산 49-2</t>
    <phoneticPr fontId="5" type="noConversion"/>
  </si>
  <si>
    <t>강원-영동선184-강</t>
  </si>
  <si>
    <t>강원-영동선185-강</t>
  </si>
  <si>
    <t>300-1</t>
    <phoneticPr fontId="5" type="noConversion"/>
  </si>
  <si>
    <t>강원-영동선186-강</t>
  </si>
  <si>
    <t>산 157-2</t>
    <phoneticPr fontId="5" type="noConversion"/>
  </si>
  <si>
    <t>강원-영동선187-강</t>
  </si>
  <si>
    <t>산 170-2</t>
    <phoneticPr fontId="5" type="noConversion"/>
  </si>
  <si>
    <t>강원-영동선188-강</t>
  </si>
  <si>
    <t>산 190-4</t>
    <phoneticPr fontId="5" type="noConversion"/>
  </si>
  <si>
    <t>강원-영동선189-강</t>
  </si>
  <si>
    <t>산 12-2</t>
    <phoneticPr fontId="5" type="noConversion"/>
  </si>
  <si>
    <t>강원-영동선190-강</t>
  </si>
  <si>
    <t>강원-영동선191-강</t>
  </si>
  <si>
    <t>강원-삼척선-1</t>
    <phoneticPr fontId="5" type="noConversion"/>
  </si>
  <si>
    <t>교동</t>
    <phoneticPr fontId="5" type="noConversion"/>
  </si>
  <si>
    <t>산 178-2</t>
    <phoneticPr fontId="5" type="noConversion"/>
  </si>
  <si>
    <t>강원-북평선-1</t>
    <phoneticPr fontId="5" type="noConversion"/>
  </si>
  <si>
    <t>이로동</t>
    <phoneticPr fontId="5" type="noConversion"/>
  </si>
  <si>
    <t>산 3-5</t>
    <phoneticPr fontId="5" type="noConversion"/>
  </si>
  <si>
    <t>033-810-5275</t>
  </si>
  <si>
    <t>강릉선-01</t>
  </si>
  <si>
    <t>원주시</t>
    <phoneticPr fontId="5" type="noConversion"/>
  </si>
  <si>
    <t>지정면</t>
    <phoneticPr fontId="5" type="noConversion"/>
  </si>
  <si>
    <t>보통리</t>
    <phoneticPr fontId="5" type="noConversion"/>
  </si>
  <si>
    <t>383-3</t>
    <phoneticPr fontId="5" type="noConversion"/>
  </si>
  <si>
    <t>강릉선-02</t>
  </si>
  <si>
    <t>강릉선-03</t>
  </si>
  <si>
    <t>4-11</t>
    <phoneticPr fontId="5" type="noConversion"/>
  </si>
  <si>
    <t>강릉선-04</t>
  </si>
  <si>
    <t>호저면</t>
    <phoneticPr fontId="5" type="noConversion"/>
  </si>
  <si>
    <t>만종리</t>
    <phoneticPr fontId="5" type="noConversion"/>
  </si>
  <si>
    <t>992-1</t>
    <phoneticPr fontId="5" type="noConversion"/>
  </si>
  <si>
    <t>강릉선-05</t>
  </si>
  <si>
    <t>산 173-3</t>
    <phoneticPr fontId="5" type="noConversion"/>
  </si>
  <si>
    <t>강릉선-06</t>
  </si>
  <si>
    <t>산 169-1</t>
    <phoneticPr fontId="5" type="noConversion"/>
  </si>
  <si>
    <t>강릉선-07</t>
  </si>
  <si>
    <t>산 104-11</t>
    <phoneticPr fontId="5" type="noConversion"/>
  </si>
  <si>
    <t>강릉선-08</t>
  </si>
  <si>
    <t>24-8</t>
    <phoneticPr fontId="5" type="noConversion"/>
  </si>
  <si>
    <t>강릉선-09</t>
  </si>
  <si>
    <t>가현동</t>
    <phoneticPr fontId="5" type="noConversion"/>
  </si>
  <si>
    <t>산 60-6</t>
    <phoneticPr fontId="5" type="noConversion"/>
  </si>
  <si>
    <t>강릉선-10</t>
  </si>
  <si>
    <t>산 49-7</t>
    <phoneticPr fontId="5" type="noConversion"/>
  </si>
  <si>
    <t>강릉선-13</t>
  </si>
  <si>
    <t>횡성군</t>
    <phoneticPr fontId="5" type="noConversion"/>
  </si>
  <si>
    <t>횡성읍</t>
    <phoneticPr fontId="5" type="noConversion"/>
  </si>
  <si>
    <t>생윤리</t>
    <phoneticPr fontId="5" type="noConversion"/>
  </si>
  <si>
    <t>237-14</t>
    <phoneticPr fontId="5" type="noConversion"/>
  </si>
  <si>
    <t>강릉선-14</t>
  </si>
  <si>
    <t>29-2</t>
    <phoneticPr fontId="5" type="noConversion"/>
  </si>
  <si>
    <t>강릉선-15</t>
  </si>
  <si>
    <t>산 8-3</t>
    <phoneticPr fontId="5" type="noConversion"/>
  </si>
  <si>
    <t>강릉선-16</t>
  </si>
  <si>
    <t>조곡리</t>
    <phoneticPr fontId="5" type="noConversion"/>
  </si>
  <si>
    <t>산 78-2</t>
    <phoneticPr fontId="5" type="noConversion"/>
  </si>
  <si>
    <t>강릉선-17</t>
  </si>
  <si>
    <t>246-2</t>
    <phoneticPr fontId="5" type="noConversion"/>
  </si>
  <si>
    <t>강릉선-18</t>
  </si>
  <si>
    <t>249-1</t>
    <phoneticPr fontId="5" type="noConversion"/>
  </si>
  <si>
    <t>강릉선-19</t>
  </si>
  <si>
    <t>59-2</t>
    <phoneticPr fontId="5" type="noConversion"/>
  </si>
  <si>
    <t>강릉선-20</t>
  </si>
  <si>
    <t>강릉선-21</t>
  </si>
  <si>
    <t>산 35-3</t>
    <phoneticPr fontId="5" type="noConversion"/>
  </si>
  <si>
    <t>강릉선-22</t>
  </si>
  <si>
    <t>산 35-2</t>
    <phoneticPr fontId="5" type="noConversion"/>
  </si>
  <si>
    <t>강릉선-23</t>
  </si>
  <si>
    <t>추동리</t>
    <phoneticPr fontId="5" type="noConversion"/>
  </si>
  <si>
    <t>산 74-8</t>
    <phoneticPr fontId="5" type="noConversion"/>
  </si>
  <si>
    <t>강릉선-24</t>
  </si>
  <si>
    <t>강릉선-25</t>
  </si>
  <si>
    <t>영영포리</t>
    <phoneticPr fontId="5" type="noConversion"/>
  </si>
  <si>
    <t>401-2</t>
    <phoneticPr fontId="5" type="noConversion"/>
  </si>
  <si>
    <t>강릉선-26</t>
  </si>
  <si>
    <t>산 67-10</t>
    <phoneticPr fontId="5" type="noConversion"/>
  </si>
  <si>
    <t>강릉선-27</t>
  </si>
  <si>
    <t>용둔리</t>
    <phoneticPr fontId="5" type="noConversion"/>
  </si>
  <si>
    <t>387-1</t>
    <phoneticPr fontId="5" type="noConversion"/>
  </si>
  <si>
    <t>강릉선-28</t>
  </si>
  <si>
    <t>산 11-6</t>
    <phoneticPr fontId="5" type="noConversion"/>
  </si>
  <si>
    <t>강릉선-29</t>
  </si>
  <si>
    <t>산 11-4</t>
    <phoneticPr fontId="5" type="noConversion"/>
  </si>
  <si>
    <t>강릉선-30</t>
  </si>
  <si>
    <t>포동리</t>
    <phoneticPr fontId="5" type="noConversion"/>
  </si>
  <si>
    <t>산 78-17</t>
    <phoneticPr fontId="5" type="noConversion"/>
  </si>
  <si>
    <t>강릉선-31</t>
  </si>
  <si>
    <t>강릉선-32</t>
  </si>
  <si>
    <t>산 75-2</t>
    <phoneticPr fontId="5" type="noConversion"/>
  </si>
  <si>
    <t>강릉선-33</t>
  </si>
  <si>
    <t>정금리</t>
    <phoneticPr fontId="5" type="noConversion"/>
  </si>
  <si>
    <t>산 222-1</t>
    <phoneticPr fontId="5" type="noConversion"/>
  </si>
  <si>
    <t>강릉선-34</t>
  </si>
  <si>
    <t>산 234</t>
    <phoneticPr fontId="5" type="noConversion"/>
  </si>
  <si>
    <t>강릉선-35</t>
  </si>
  <si>
    <t>강릉선-36</t>
  </si>
  <si>
    <t>갑천면</t>
    <phoneticPr fontId="5" type="noConversion"/>
  </si>
  <si>
    <t>상대리</t>
    <phoneticPr fontId="5" type="noConversion"/>
  </si>
  <si>
    <t>강릉선-37</t>
  </si>
  <si>
    <t>강릉선-38</t>
  </si>
  <si>
    <t>산 138-2</t>
    <phoneticPr fontId="5" type="noConversion"/>
  </si>
  <si>
    <t>강릉선-39</t>
  </si>
  <si>
    <t>강릉선-46</t>
  </si>
  <si>
    <t>평창군</t>
    <phoneticPr fontId="5" type="noConversion"/>
  </si>
  <si>
    <t>봉평면</t>
    <phoneticPr fontId="5" type="noConversion"/>
  </si>
  <si>
    <t>면온리</t>
    <phoneticPr fontId="5" type="noConversion"/>
  </si>
  <si>
    <t>산 339-8</t>
    <phoneticPr fontId="5" type="noConversion"/>
  </si>
  <si>
    <t>강릉선-47</t>
  </si>
  <si>
    <t>산 374-3</t>
    <phoneticPr fontId="5" type="noConversion"/>
  </si>
  <si>
    <t>강릉선-48</t>
  </si>
  <si>
    <t>295-43</t>
    <phoneticPr fontId="5" type="noConversion"/>
  </si>
  <si>
    <t>강릉선-49</t>
  </si>
  <si>
    <t>295-39</t>
    <phoneticPr fontId="5" type="noConversion"/>
  </si>
  <si>
    <t>강릉선-50</t>
  </si>
  <si>
    <t>산 394-5</t>
    <phoneticPr fontId="5" type="noConversion"/>
  </si>
  <si>
    <t>강릉선-51</t>
  </si>
  <si>
    <t>산 401-5</t>
    <phoneticPr fontId="5" type="noConversion"/>
  </si>
  <si>
    <t>강릉선-52</t>
  </si>
  <si>
    <t>산 403-21</t>
    <phoneticPr fontId="5" type="noConversion"/>
  </si>
  <si>
    <t>강릉선-53</t>
  </si>
  <si>
    <t>강릉선-54</t>
  </si>
  <si>
    <t>산 404-1</t>
    <phoneticPr fontId="5" type="noConversion"/>
  </si>
  <si>
    <t>강릉선-55</t>
  </si>
  <si>
    <t>산 1-2</t>
    <phoneticPr fontId="5" type="noConversion"/>
  </si>
  <si>
    <t>강릉선-56</t>
  </si>
  <si>
    <t>용평면</t>
    <phoneticPr fontId="5" type="noConversion"/>
  </si>
  <si>
    <t>백옥포리</t>
    <phoneticPr fontId="5" type="noConversion"/>
  </si>
  <si>
    <t>산 252-2</t>
    <phoneticPr fontId="5" type="noConversion"/>
  </si>
  <si>
    <t>강릉선-57</t>
  </si>
  <si>
    <t>재산리</t>
    <phoneticPr fontId="5" type="noConversion"/>
  </si>
  <si>
    <t>산 900-3</t>
    <phoneticPr fontId="5" type="noConversion"/>
  </si>
  <si>
    <t>강릉선-59</t>
  </si>
  <si>
    <t>1272-1</t>
    <phoneticPr fontId="5" type="noConversion"/>
  </si>
  <si>
    <t>강릉선-60</t>
  </si>
  <si>
    <t>강릉선-61</t>
  </si>
  <si>
    <t>진부면</t>
    <phoneticPr fontId="5" type="noConversion"/>
  </si>
  <si>
    <t>거문리</t>
    <phoneticPr fontId="5" type="noConversion"/>
  </si>
  <si>
    <t>산 141-1</t>
    <phoneticPr fontId="5" type="noConversion"/>
  </si>
  <si>
    <t>강릉선-63</t>
  </si>
  <si>
    <t>송정리</t>
    <phoneticPr fontId="5" type="noConversion"/>
  </si>
  <si>
    <t>1679-32</t>
    <phoneticPr fontId="5" type="noConversion"/>
  </si>
  <si>
    <t>강릉선-64</t>
  </si>
  <si>
    <t>1433-101</t>
    <phoneticPr fontId="5" type="noConversion"/>
  </si>
  <si>
    <t>강릉선-67</t>
  </si>
  <si>
    <t>호명리</t>
    <phoneticPr fontId="5" type="noConversion"/>
  </si>
  <si>
    <t>산 101-1</t>
    <phoneticPr fontId="5" type="noConversion"/>
  </si>
  <si>
    <t>강릉선-68</t>
  </si>
  <si>
    <t>성산면</t>
    <phoneticPr fontId="5" type="noConversion"/>
  </si>
  <si>
    <t>어흘리</t>
    <phoneticPr fontId="5" type="noConversion"/>
  </si>
  <si>
    <t>산 219-4</t>
    <phoneticPr fontId="5" type="noConversion"/>
  </si>
  <si>
    <t>강릉선-69</t>
  </si>
  <si>
    <t>구산리</t>
    <phoneticPr fontId="5" type="noConversion"/>
  </si>
  <si>
    <t>산 76-13</t>
    <phoneticPr fontId="5" type="noConversion"/>
  </si>
  <si>
    <t>강릉선-70</t>
  </si>
  <si>
    <t>산 5-2</t>
    <phoneticPr fontId="5" type="noConversion"/>
  </si>
  <si>
    <t>강릉선-71</t>
  </si>
  <si>
    <t>구정면</t>
    <phoneticPr fontId="5" type="noConversion"/>
  </si>
  <si>
    <t>제비리</t>
    <phoneticPr fontId="5" type="noConversion"/>
  </si>
  <si>
    <t>산 315-3</t>
    <phoneticPr fontId="5" type="noConversion"/>
  </si>
  <si>
    <t>강릉선-72</t>
  </si>
  <si>
    <t>산 314-2</t>
    <phoneticPr fontId="5" type="noConversion"/>
  </si>
  <si>
    <t>강릉선-73</t>
  </si>
  <si>
    <t>산 317-6</t>
    <phoneticPr fontId="5" type="noConversion"/>
  </si>
  <si>
    <t>강릉선-74</t>
  </si>
  <si>
    <t>산 180-4</t>
    <phoneticPr fontId="5" type="noConversion"/>
  </si>
  <si>
    <t>강릉선-75</t>
  </si>
  <si>
    <t>산 180-2</t>
    <phoneticPr fontId="5" type="noConversion"/>
  </si>
  <si>
    <t>강릉선-76</t>
  </si>
  <si>
    <t>강릉선-77</t>
  </si>
  <si>
    <t>200-10</t>
    <phoneticPr fontId="5" type="noConversion"/>
  </si>
  <si>
    <t>강릉선-78</t>
  </si>
  <si>
    <t>200-5</t>
    <phoneticPr fontId="5" type="noConversion"/>
  </si>
  <si>
    <t>강릉선-79</t>
  </si>
  <si>
    <t>학산리</t>
    <phoneticPr fontId="5" type="noConversion"/>
  </si>
  <si>
    <t>874-3</t>
    <phoneticPr fontId="5" type="noConversion"/>
  </si>
  <si>
    <t>강릉선-80</t>
  </si>
  <si>
    <t>담산동</t>
    <phoneticPr fontId="5" type="noConversion"/>
  </si>
  <si>
    <t>강릉선-81</t>
  </si>
  <si>
    <t>강릉선-82</t>
  </si>
  <si>
    <t>산 44-15</t>
    <phoneticPr fontId="5" type="noConversion"/>
  </si>
  <si>
    <t>강릉선-83</t>
  </si>
  <si>
    <t>강릉선-86</t>
  </si>
  <si>
    <t>운산동</t>
    <phoneticPr fontId="5" type="noConversion"/>
  </si>
  <si>
    <t>산 277-3</t>
    <phoneticPr fontId="5" type="noConversion"/>
  </si>
  <si>
    <t>강릉선-87</t>
  </si>
  <si>
    <t>산 272-2</t>
    <phoneticPr fontId="5" type="noConversion"/>
  </si>
  <si>
    <t>강릉선-89</t>
  </si>
  <si>
    <t>덕현리</t>
    <phoneticPr fontId="5" type="noConversion"/>
  </si>
  <si>
    <t>605-56</t>
    <phoneticPr fontId="5" type="noConversion"/>
  </si>
  <si>
    <t>강릉선-89-2</t>
  </si>
  <si>
    <t>605-46</t>
    <phoneticPr fontId="5" type="noConversion"/>
  </si>
  <si>
    <t>강원-함백선1-충</t>
  </si>
  <si>
    <t>정선군</t>
  </si>
  <si>
    <t>신동읍</t>
  </si>
  <si>
    <t>조용덕</t>
    <phoneticPr fontId="5" type="noConversion"/>
  </si>
  <si>
    <t>033-810-5277</t>
    <phoneticPr fontId="5" type="noConversion"/>
  </si>
  <si>
    <t>강원-함백선1-1-충</t>
    <phoneticPr fontId="5" type="noConversion"/>
  </si>
  <si>
    <t>조동리</t>
    <phoneticPr fontId="5" type="noConversion"/>
  </si>
  <si>
    <r>
      <t>산5</t>
    </r>
    <r>
      <rPr>
        <sz val="11"/>
        <color theme="1"/>
        <rFont val="맑은 고딕"/>
        <family val="2"/>
        <charset val="129"/>
        <scheme val="minor"/>
      </rPr>
      <t>9-1</t>
    </r>
    <phoneticPr fontId="5" type="noConversion"/>
  </si>
  <si>
    <t>강원-함백선1-2-충</t>
  </si>
  <si>
    <r>
      <t>산5</t>
    </r>
    <r>
      <rPr>
        <sz val="11"/>
        <color theme="1"/>
        <rFont val="맑은 고딕"/>
        <family val="2"/>
        <charset val="129"/>
        <scheme val="minor"/>
      </rPr>
      <t>6-6</t>
    </r>
    <phoneticPr fontId="5" type="noConversion"/>
  </si>
  <si>
    <t>강원-함백선1-3-충</t>
  </si>
  <si>
    <r>
      <t>산5</t>
    </r>
    <r>
      <rPr>
        <sz val="11"/>
        <color theme="1"/>
        <rFont val="맑은 고딕"/>
        <family val="2"/>
        <charset val="129"/>
        <scheme val="minor"/>
      </rPr>
      <t>5-9</t>
    </r>
    <phoneticPr fontId="5" type="noConversion"/>
  </si>
  <si>
    <t>복합</t>
    <phoneticPr fontId="11" type="noConversion"/>
  </si>
  <si>
    <t>상부 대규모 붕괴암반, 사면불안정 구간 존재
링네트 시공되어 있으나 추가적인 낙석 방호 대책 보완 필요</t>
    <phoneticPr fontId="5" type="noConversion"/>
  </si>
  <si>
    <t>보수·보강</t>
  </si>
  <si>
    <t>`23. 3월 재해예방 공사발주 예정</t>
    <phoneticPr fontId="5" type="noConversion"/>
  </si>
  <si>
    <t>`25.04월</t>
    <phoneticPr fontId="5" type="noConversion"/>
  </si>
  <si>
    <t>강원-함백선2-충</t>
    <phoneticPr fontId="5" type="noConversion"/>
  </si>
  <si>
    <r>
      <t>산5</t>
    </r>
    <r>
      <rPr>
        <sz val="11"/>
        <color theme="1"/>
        <rFont val="맑은 고딕"/>
        <family val="2"/>
        <charset val="129"/>
        <scheme val="minor"/>
      </rPr>
      <t>4-23</t>
    </r>
    <phoneticPr fontId="5" type="noConversion"/>
  </si>
  <si>
    <t>강원-함백선2-1-충</t>
    <phoneticPr fontId="5" type="noConversion"/>
  </si>
  <si>
    <t>표층 유실 및 붕괴부 상부의 전도가능목 및 일부 토사를 정리하고 식생공법 적용여부 검토</t>
    <phoneticPr fontId="5" type="noConversion"/>
  </si>
  <si>
    <t>보수·보강</t>
    <phoneticPr fontId="5" type="noConversion"/>
  </si>
  <si>
    <t>강원-함백선3-충</t>
    <phoneticPr fontId="5" type="noConversion"/>
  </si>
  <si>
    <r>
      <t>산5</t>
    </r>
    <r>
      <rPr>
        <sz val="11"/>
        <color theme="1"/>
        <rFont val="맑은 고딕"/>
        <family val="2"/>
        <charset val="129"/>
        <scheme val="minor"/>
      </rPr>
      <t>3-5</t>
    </r>
    <phoneticPr fontId="5" type="noConversion"/>
  </si>
  <si>
    <t>강원-함백선4-충</t>
  </si>
  <si>
    <t>방제리</t>
    <phoneticPr fontId="5" type="noConversion"/>
  </si>
  <si>
    <r>
      <t>산8</t>
    </r>
    <r>
      <rPr>
        <sz val="11"/>
        <color theme="1"/>
        <rFont val="맑은 고딕"/>
        <family val="2"/>
        <charset val="129"/>
        <scheme val="minor"/>
      </rPr>
      <t>7-88</t>
    </r>
    <phoneticPr fontId="5" type="noConversion"/>
  </si>
  <si>
    <t>강원-함백선5-충</t>
  </si>
  <si>
    <t>강원-함백선6-충</t>
  </si>
  <si>
    <r>
      <t>산3</t>
    </r>
    <r>
      <rPr>
        <sz val="11"/>
        <color theme="1"/>
        <rFont val="맑은 고딕"/>
        <family val="2"/>
        <charset val="129"/>
        <scheme val="minor"/>
      </rPr>
      <t>3-2</t>
    </r>
    <phoneticPr fontId="5" type="noConversion"/>
  </si>
  <si>
    <t>강원-태백선01-충</t>
    <phoneticPr fontId="5" type="noConversion"/>
  </si>
  <si>
    <t>충청북도</t>
    <phoneticPr fontId="5" type="noConversion"/>
  </si>
  <si>
    <t>제천시</t>
    <phoneticPr fontId="5" type="noConversion"/>
  </si>
  <si>
    <t>송학면</t>
    <phoneticPr fontId="5" type="noConversion"/>
  </si>
  <si>
    <t>시곡리</t>
    <phoneticPr fontId="5" type="noConversion"/>
  </si>
  <si>
    <t>127-3</t>
    <phoneticPr fontId="5" type="noConversion"/>
  </si>
  <si>
    <t>강원-태백선02-충</t>
  </si>
  <si>
    <t>강원-태백선03-충</t>
  </si>
  <si>
    <t>산1-7</t>
    <phoneticPr fontId="5" type="noConversion"/>
  </si>
  <si>
    <t>강원-태백선04-충</t>
  </si>
  <si>
    <t>강원-태백선05-충</t>
  </si>
  <si>
    <t>영월군</t>
    <phoneticPr fontId="5" type="noConversion"/>
  </si>
  <si>
    <t>한반도면</t>
    <phoneticPr fontId="5" type="noConversion"/>
  </si>
  <si>
    <t>쌍용리</t>
    <phoneticPr fontId="5" type="noConversion"/>
  </si>
  <si>
    <t>764-6</t>
    <phoneticPr fontId="5" type="noConversion"/>
  </si>
  <si>
    <t>강원-태백선06-충</t>
  </si>
  <si>
    <t>산80-1</t>
    <phoneticPr fontId="5" type="noConversion"/>
  </si>
  <si>
    <t>강원-태백선07-충</t>
  </si>
  <si>
    <t>산49-4</t>
    <phoneticPr fontId="5" type="noConversion"/>
  </si>
  <si>
    <t>강원-태백선08-충</t>
  </si>
  <si>
    <t>산48-2</t>
    <phoneticPr fontId="5" type="noConversion"/>
  </si>
  <si>
    <t>강원-태백선09-충</t>
  </si>
  <si>
    <t>산47-3</t>
    <phoneticPr fontId="5" type="noConversion"/>
  </si>
  <si>
    <t>강원-태백선10-충</t>
  </si>
  <si>
    <t>남면</t>
    <phoneticPr fontId="5" type="noConversion"/>
  </si>
  <si>
    <t>창원리</t>
    <phoneticPr fontId="5" type="noConversion"/>
  </si>
  <si>
    <t>산222-3</t>
    <phoneticPr fontId="5" type="noConversion"/>
  </si>
  <si>
    <t>강원-태백선11-충</t>
  </si>
  <si>
    <t>강원-태백선12-충</t>
  </si>
  <si>
    <t>산220-2</t>
    <phoneticPr fontId="5" type="noConversion"/>
  </si>
  <si>
    <t>강원-태백선13-충</t>
  </si>
  <si>
    <t>861-2</t>
    <phoneticPr fontId="5" type="noConversion"/>
  </si>
  <si>
    <t>강원-태백선14-충</t>
  </si>
  <si>
    <t>산116</t>
    <phoneticPr fontId="5" type="noConversion"/>
  </si>
  <si>
    <t>강원-태백선15-충</t>
  </si>
  <si>
    <t>산101-2</t>
    <phoneticPr fontId="5" type="noConversion"/>
  </si>
  <si>
    <t>강원-태백선16-충</t>
  </si>
  <si>
    <t>강원-태백선17-충</t>
  </si>
  <si>
    <t>산103-2</t>
    <phoneticPr fontId="5" type="noConversion"/>
  </si>
  <si>
    <t>강원-태백선18-충</t>
  </si>
  <si>
    <t>강원-태백선19-충</t>
  </si>
  <si>
    <t>강원-태백선20-충</t>
  </si>
  <si>
    <t>산112-2</t>
    <phoneticPr fontId="5" type="noConversion"/>
  </si>
  <si>
    <t>강원-태백선21-충</t>
  </si>
  <si>
    <t>산111-1</t>
    <phoneticPr fontId="5" type="noConversion"/>
  </si>
  <si>
    <t>강원-태백선22-충</t>
  </si>
  <si>
    <t>연당리</t>
    <phoneticPr fontId="5" type="noConversion"/>
  </si>
  <si>
    <t>산280-1</t>
    <phoneticPr fontId="5" type="noConversion"/>
  </si>
  <si>
    <t>강원-태백선23-충</t>
  </si>
  <si>
    <t>강원-태백선24-충</t>
    <phoneticPr fontId="5" type="noConversion"/>
  </si>
  <si>
    <t>산279-5</t>
    <phoneticPr fontId="5" type="noConversion"/>
  </si>
  <si>
    <t>강원-태백선25-충</t>
  </si>
  <si>
    <t>산269-2</t>
    <phoneticPr fontId="5" type="noConversion"/>
  </si>
  <si>
    <t>강원-태백선26-충</t>
    <phoneticPr fontId="5" type="noConversion"/>
  </si>
  <si>
    <t>산19-2</t>
    <phoneticPr fontId="5" type="noConversion"/>
  </si>
  <si>
    <t>강원-태백선27-충</t>
    <phoneticPr fontId="5" type="noConversion"/>
  </si>
  <si>
    <t>산17-1</t>
    <phoneticPr fontId="5" type="noConversion"/>
  </si>
  <si>
    <t>강원-태백선28-충</t>
  </si>
  <si>
    <t>영월읍</t>
    <phoneticPr fontId="5" type="noConversion"/>
  </si>
  <si>
    <t xml:space="preserve">덕포리 </t>
    <phoneticPr fontId="5" type="noConversion"/>
  </si>
  <si>
    <t>산12-1</t>
    <phoneticPr fontId="5" type="noConversion"/>
  </si>
  <si>
    <t>강원-태백선29-충</t>
  </si>
  <si>
    <t>산12-2</t>
    <phoneticPr fontId="5" type="noConversion"/>
  </si>
  <si>
    <t>강원-태백선30-충</t>
  </si>
  <si>
    <t>연하리</t>
    <phoneticPr fontId="5" type="noConversion"/>
  </si>
  <si>
    <t>산266-1</t>
    <phoneticPr fontId="5" type="noConversion"/>
  </si>
  <si>
    <t>강원-태백선31-충</t>
  </si>
  <si>
    <t>산215-1</t>
    <phoneticPr fontId="5" type="noConversion"/>
  </si>
  <si>
    <t>강원-태백선32-충</t>
  </si>
  <si>
    <t>616-2</t>
    <phoneticPr fontId="5" type="noConversion"/>
  </si>
  <si>
    <t>강원-태백선33-충</t>
    <phoneticPr fontId="5" type="noConversion"/>
  </si>
  <si>
    <t>519-2</t>
    <phoneticPr fontId="5" type="noConversion"/>
  </si>
  <si>
    <t>강원-태백선34-충</t>
  </si>
  <si>
    <t>강원-태백선35-충</t>
  </si>
  <si>
    <t>산274</t>
    <phoneticPr fontId="5" type="noConversion"/>
  </si>
  <si>
    <t>강원-태백선36-충</t>
  </si>
  <si>
    <t>산솔면</t>
    <phoneticPr fontId="5" type="noConversion"/>
  </si>
  <si>
    <t>연상리</t>
    <phoneticPr fontId="5" type="noConversion"/>
  </si>
  <si>
    <t>311-2</t>
    <phoneticPr fontId="5" type="noConversion"/>
  </si>
  <si>
    <t>강원-태백선37-충</t>
  </si>
  <si>
    <t>산65-1</t>
    <phoneticPr fontId="5" type="noConversion"/>
  </si>
  <si>
    <t>강원-태백선38-충</t>
  </si>
  <si>
    <t>343-5</t>
    <phoneticPr fontId="5" type="noConversion"/>
  </si>
  <si>
    <t>강원-태백선39-충</t>
  </si>
  <si>
    <t>산94-6</t>
    <phoneticPr fontId="5" type="noConversion"/>
  </si>
  <si>
    <t>강원-태백선40-충</t>
  </si>
  <si>
    <t>437-1</t>
    <phoneticPr fontId="5" type="noConversion"/>
  </si>
  <si>
    <t>강원-태백선41-충</t>
    <phoneticPr fontId="5" type="noConversion"/>
  </si>
  <si>
    <t>석항리</t>
    <phoneticPr fontId="5" type="noConversion"/>
  </si>
  <si>
    <t>강원-태백선42-충</t>
  </si>
  <si>
    <t>정선군</t>
    <phoneticPr fontId="5" type="noConversion"/>
  </si>
  <si>
    <t>신동읍</t>
    <phoneticPr fontId="5" type="noConversion"/>
  </si>
  <si>
    <t>예미리</t>
    <phoneticPr fontId="5" type="noConversion"/>
  </si>
  <si>
    <t>891-1</t>
    <phoneticPr fontId="5" type="noConversion"/>
  </si>
  <si>
    <t>강원-태백선43-충</t>
  </si>
  <si>
    <t>803-1</t>
    <phoneticPr fontId="5" type="noConversion"/>
  </si>
  <si>
    <t>강원-태백선44-충</t>
    <phoneticPr fontId="5" type="noConversion"/>
  </si>
  <si>
    <t>산1-2</t>
    <phoneticPr fontId="5" type="noConversion"/>
  </si>
  <si>
    <t>강원-태백선45-충</t>
  </si>
  <si>
    <t>산4-9</t>
    <phoneticPr fontId="5" type="noConversion"/>
  </si>
  <si>
    <t>강원-태백선46-충</t>
  </si>
  <si>
    <t>산48-3</t>
    <phoneticPr fontId="5" type="noConversion"/>
  </si>
  <si>
    <t>강원-태백선47-충</t>
  </si>
  <si>
    <t>산50-2</t>
    <phoneticPr fontId="5" type="noConversion"/>
  </si>
  <si>
    <t>강원-태백선48-충</t>
  </si>
  <si>
    <t>강원-태백선49-충</t>
  </si>
  <si>
    <t>산51-3</t>
    <phoneticPr fontId="5" type="noConversion"/>
  </si>
  <si>
    <t>강원-태백선50-충</t>
  </si>
  <si>
    <t>산52-2</t>
    <phoneticPr fontId="5" type="noConversion"/>
  </si>
  <si>
    <t>강원-태백선51-충</t>
  </si>
  <si>
    <t>강원-태백선52-충</t>
  </si>
  <si>
    <t>산1-8</t>
    <phoneticPr fontId="5" type="noConversion"/>
  </si>
  <si>
    <t>강원-태백선53-충</t>
  </si>
  <si>
    <t>강원-태백선54-충</t>
  </si>
  <si>
    <t>강원-태백선55-충</t>
  </si>
  <si>
    <t>222-3</t>
    <phoneticPr fontId="5" type="noConversion"/>
  </si>
  <si>
    <t>강원-태백선56-충</t>
  </si>
  <si>
    <t>244-2</t>
    <phoneticPr fontId="5" type="noConversion"/>
  </si>
  <si>
    <t>강원-태백선57-충</t>
  </si>
  <si>
    <t>산8-5</t>
    <phoneticPr fontId="5" type="noConversion"/>
  </si>
  <si>
    <t>강원-태백선58-충</t>
  </si>
  <si>
    <t>문곡리</t>
    <phoneticPr fontId="5" type="noConversion"/>
  </si>
  <si>
    <t>산99-9</t>
    <phoneticPr fontId="5" type="noConversion"/>
  </si>
  <si>
    <t>강원-태백선59-충</t>
  </si>
  <si>
    <t>산100-1</t>
    <phoneticPr fontId="5" type="noConversion"/>
  </si>
  <si>
    <t>강원-태백선60-충</t>
  </si>
  <si>
    <t>산90-2</t>
    <phoneticPr fontId="5" type="noConversion"/>
  </si>
  <si>
    <t>강원-태백선61-충</t>
  </si>
  <si>
    <t>산46-9</t>
    <phoneticPr fontId="5" type="noConversion"/>
  </si>
  <si>
    <t>강원-태백선62-충</t>
  </si>
  <si>
    <t>산42-2</t>
    <phoneticPr fontId="5" type="noConversion"/>
  </si>
  <si>
    <t>강원-태백선63-충</t>
  </si>
  <si>
    <t>강원-태백선64-충</t>
  </si>
  <si>
    <t>무릉리</t>
    <phoneticPr fontId="5" type="noConversion"/>
  </si>
  <si>
    <t>산594-1</t>
    <phoneticPr fontId="5" type="noConversion"/>
  </si>
  <si>
    <t>강원-태백선65-충</t>
  </si>
  <si>
    <t>강원-태백선66-충</t>
  </si>
  <si>
    <t>강원-태백선67-충</t>
  </si>
  <si>
    <t>산478-1</t>
    <phoneticPr fontId="5" type="noConversion"/>
  </si>
  <si>
    <t>강원-태백선68-충</t>
  </si>
  <si>
    <t>산474-2</t>
    <phoneticPr fontId="5" type="noConversion"/>
  </si>
  <si>
    <t>강원-태백선68-1-충</t>
    <phoneticPr fontId="5" type="noConversion"/>
  </si>
  <si>
    <t>강원-태백선68-2-충</t>
    <phoneticPr fontId="5" type="noConversion"/>
  </si>
  <si>
    <t>강원-태백선68-3-충</t>
    <phoneticPr fontId="5" type="noConversion"/>
  </si>
  <si>
    <t>강원-태백선69-충</t>
  </si>
  <si>
    <t>강원-태백선70-충</t>
  </si>
  <si>
    <t>산139-2</t>
    <phoneticPr fontId="5" type="noConversion"/>
  </si>
  <si>
    <t>강원-태백선71-충</t>
    <phoneticPr fontId="5" type="noConversion"/>
  </si>
  <si>
    <t>사북읍</t>
    <phoneticPr fontId="5" type="noConversion"/>
  </si>
  <si>
    <t>사북리</t>
    <phoneticPr fontId="5" type="noConversion"/>
  </si>
  <si>
    <t>산72-4</t>
    <phoneticPr fontId="5" type="noConversion"/>
  </si>
  <si>
    <t>강원-태백선72-충</t>
  </si>
  <si>
    <t>고한읍</t>
    <phoneticPr fontId="5" type="noConversion"/>
  </si>
  <si>
    <t>고한리</t>
    <phoneticPr fontId="5" type="noConversion"/>
  </si>
  <si>
    <t>강원-태백선73-충</t>
  </si>
  <si>
    <t>산1-6</t>
    <phoneticPr fontId="5" type="noConversion"/>
  </si>
  <si>
    <t>강원-태백선74-충</t>
  </si>
  <si>
    <t>산1-18</t>
    <phoneticPr fontId="5" type="noConversion"/>
  </si>
  <si>
    <t>강원-태백선75-충</t>
  </si>
  <si>
    <t>산2-2</t>
    <phoneticPr fontId="5" type="noConversion"/>
  </si>
  <si>
    <t>강원-태백선76-충</t>
  </si>
  <si>
    <t>산216-3</t>
    <phoneticPr fontId="5" type="noConversion"/>
  </si>
  <si>
    <t>강원-태백선77-강</t>
    <phoneticPr fontId="5" type="noConversion"/>
  </si>
  <si>
    <t>화전동</t>
    <phoneticPr fontId="5" type="noConversion"/>
  </si>
  <si>
    <t>10.4.</t>
    <phoneticPr fontId="3" type="noConversion"/>
  </si>
  <si>
    <t>NDMS오류로 미기입</t>
    <phoneticPr fontId="3" type="noConversion"/>
  </si>
  <si>
    <t>강원본부</t>
    <phoneticPr fontId="3" type="noConversion"/>
  </si>
  <si>
    <t>황석훈</t>
    <phoneticPr fontId="3" type="noConversion"/>
  </si>
  <si>
    <t>033-810-5284</t>
    <phoneticPr fontId="3" type="noConversion"/>
  </si>
  <si>
    <t>강원-태백선78-강</t>
  </si>
  <si>
    <t>10.17.</t>
    <phoneticPr fontId="3" type="noConversion"/>
  </si>
  <si>
    <t>강원-태백선79-강</t>
  </si>
  <si>
    <t>강원-태백선80-강</t>
  </si>
  <si>
    <t>강원-태백선81-강</t>
  </si>
  <si>
    <t>산12-3</t>
  </si>
  <si>
    <t>강원-태백선82-강</t>
  </si>
  <si>
    <t>황지동</t>
    <phoneticPr fontId="5" type="noConversion"/>
  </si>
  <si>
    <t>산168-3</t>
    <phoneticPr fontId="5" type="noConversion"/>
  </si>
  <si>
    <t>강원-태백선83-강</t>
  </si>
  <si>
    <t>강원-태백선84-강</t>
  </si>
  <si>
    <t>산1</t>
    <phoneticPr fontId="5" type="noConversion"/>
  </si>
  <si>
    <t>10.10.</t>
    <phoneticPr fontId="3" type="noConversion"/>
  </si>
  <si>
    <t>강원-태백선85-강</t>
  </si>
  <si>
    <t>강원-태백선86-강</t>
  </si>
  <si>
    <t>강원-태백선87-강</t>
  </si>
  <si>
    <t>문곡동</t>
    <phoneticPr fontId="5" type="noConversion"/>
  </si>
  <si>
    <t>산29</t>
    <phoneticPr fontId="5" type="noConversion"/>
  </si>
  <si>
    <t>강원-태백선88-강</t>
  </si>
  <si>
    <t>산53</t>
    <phoneticPr fontId="5" type="noConversion"/>
  </si>
  <si>
    <t>강원-태백선89-강</t>
  </si>
  <si>
    <t>산52-5</t>
    <phoneticPr fontId="5" type="noConversion"/>
  </si>
  <si>
    <t>강원-태백선90-강</t>
  </si>
  <si>
    <t>10.12.</t>
    <phoneticPr fontId="3" type="noConversion"/>
  </si>
  <si>
    <t>강원-태백선91-강</t>
  </si>
  <si>
    <t>신167-1</t>
    <phoneticPr fontId="5" type="noConversion"/>
  </si>
  <si>
    <t>강원-태백선92-강</t>
  </si>
  <si>
    <t>강원-태백선93-강</t>
  </si>
  <si>
    <t>강원-태백선94-강</t>
  </si>
  <si>
    <t>강원-정선선01-충</t>
    <phoneticPr fontId="5" type="noConversion"/>
  </si>
  <si>
    <t>505-11</t>
    <phoneticPr fontId="5" type="noConversion"/>
  </si>
  <si>
    <t>정유현</t>
    <phoneticPr fontId="5" type="noConversion"/>
  </si>
  <si>
    <t>033-810-5286</t>
    <phoneticPr fontId="5" type="noConversion"/>
  </si>
  <si>
    <t>강원-정선선02-충</t>
    <phoneticPr fontId="5" type="noConversion"/>
  </si>
  <si>
    <t>819-4</t>
    <phoneticPr fontId="5" type="noConversion"/>
  </si>
  <si>
    <t>강원-정선선03-충</t>
    <phoneticPr fontId="5" type="noConversion"/>
  </si>
  <si>
    <t>유평리</t>
    <phoneticPr fontId="5" type="noConversion"/>
  </si>
  <si>
    <t>산330-1</t>
    <phoneticPr fontId="5" type="noConversion"/>
  </si>
  <si>
    <t>강원-정선선04-충</t>
    <phoneticPr fontId="5" type="noConversion"/>
  </si>
  <si>
    <t>632-5</t>
    <phoneticPr fontId="5" type="noConversion"/>
  </si>
  <si>
    <t>강원-정선선05-충</t>
    <phoneticPr fontId="5" type="noConversion"/>
  </si>
  <si>
    <t>산388-1</t>
    <phoneticPr fontId="5" type="noConversion"/>
  </si>
  <si>
    <t>기타</t>
    <phoneticPr fontId="5" type="noConversion"/>
  </si>
  <si>
    <t>강원-정선선5-1-충</t>
    <phoneticPr fontId="5" type="noConversion"/>
  </si>
  <si>
    <t>634-2</t>
    <phoneticPr fontId="5" type="noConversion"/>
  </si>
  <si>
    <t>정선선5-충에서 분할</t>
    <phoneticPr fontId="5" type="noConversion"/>
  </si>
  <si>
    <t>강원-정선선06-충</t>
    <phoneticPr fontId="5" type="noConversion"/>
  </si>
  <si>
    <t>산402-1</t>
    <phoneticPr fontId="5" type="noConversion"/>
  </si>
  <si>
    <t>강원-정선선06-1-충</t>
    <phoneticPr fontId="5" type="noConversion"/>
  </si>
  <si>
    <t>강원-정선선07-충</t>
    <phoneticPr fontId="5" type="noConversion"/>
  </si>
  <si>
    <t>낙동리</t>
    <phoneticPr fontId="5" type="noConversion"/>
  </si>
  <si>
    <t>산225-1</t>
    <phoneticPr fontId="5" type="noConversion"/>
  </si>
  <si>
    <t>강원-정선선08-충</t>
    <phoneticPr fontId="5" type="noConversion"/>
  </si>
  <si>
    <t>342-2</t>
    <phoneticPr fontId="5" type="noConversion"/>
  </si>
  <si>
    <t>강원-정선선09-충</t>
    <phoneticPr fontId="5" type="noConversion"/>
  </si>
  <si>
    <t>산64-1</t>
    <phoneticPr fontId="5" type="noConversion"/>
  </si>
  <si>
    <t>강원-정선선10-충</t>
  </si>
  <si>
    <t>정선읍</t>
    <phoneticPr fontId="5" type="noConversion"/>
  </si>
  <si>
    <t>산202-2</t>
    <phoneticPr fontId="5" type="noConversion"/>
  </si>
  <si>
    <t>강원-정선선11-충</t>
  </si>
  <si>
    <t>산199-2</t>
    <phoneticPr fontId="5" type="noConversion"/>
  </si>
  <si>
    <t>강원-정선선12-충</t>
  </si>
  <si>
    <t>880-2</t>
    <phoneticPr fontId="5" type="noConversion"/>
  </si>
  <si>
    <t>강원-정선선13-충</t>
  </si>
  <si>
    <t>산68</t>
    <phoneticPr fontId="5" type="noConversion"/>
  </si>
  <si>
    <t>강원-정선선14-충</t>
  </si>
  <si>
    <t>애산리</t>
    <phoneticPr fontId="5" type="noConversion"/>
  </si>
  <si>
    <t>산45-3</t>
    <phoneticPr fontId="5" type="noConversion"/>
  </si>
  <si>
    <t>강원-정선선15-충</t>
  </si>
  <si>
    <t>덕송리</t>
    <phoneticPr fontId="5" type="noConversion"/>
  </si>
  <si>
    <t>산137-2</t>
    <phoneticPr fontId="5" type="noConversion"/>
  </si>
  <si>
    <t>강원-정선선16-충</t>
  </si>
  <si>
    <t>북평면</t>
    <phoneticPr fontId="5" type="noConversion"/>
  </si>
  <si>
    <t>나전리</t>
    <phoneticPr fontId="5" type="noConversion"/>
  </si>
  <si>
    <t>산191-1</t>
    <phoneticPr fontId="5" type="noConversion"/>
  </si>
  <si>
    <t>강원-정선선17-충</t>
  </si>
  <si>
    <t>6-8</t>
    <phoneticPr fontId="5" type="noConversion"/>
  </si>
  <si>
    <t>강원-정선선17-1-충</t>
    <phoneticPr fontId="5" type="noConversion"/>
  </si>
  <si>
    <t>산145-3</t>
    <phoneticPr fontId="5" type="noConversion"/>
  </si>
  <si>
    <t>강원-정선선17-2-충</t>
  </si>
  <si>
    <t>산100-8</t>
    <phoneticPr fontId="5" type="noConversion"/>
  </si>
  <si>
    <t>강원-정선선17-3-충</t>
  </si>
  <si>
    <t>429-11</t>
    <phoneticPr fontId="5" type="noConversion"/>
  </si>
  <si>
    <t>강원-정선선18-충</t>
  </si>
  <si>
    <t>북평리</t>
    <phoneticPr fontId="5" type="noConversion"/>
  </si>
  <si>
    <t>산275-1</t>
    <phoneticPr fontId="5" type="noConversion"/>
  </si>
  <si>
    <t>강원-정선선19-충</t>
  </si>
  <si>
    <t>산275-2</t>
    <phoneticPr fontId="5" type="noConversion"/>
  </si>
  <si>
    <t>강원-정선선20-충</t>
  </si>
  <si>
    <t>북면</t>
    <phoneticPr fontId="5" type="noConversion"/>
  </si>
  <si>
    <t>유천리</t>
    <phoneticPr fontId="5" type="noConversion"/>
  </si>
  <si>
    <t>산134-3</t>
    <phoneticPr fontId="5" type="noConversion"/>
  </si>
  <si>
    <t>강원-정선선21-충</t>
  </si>
  <si>
    <t>산184-1</t>
    <phoneticPr fontId="5" type="noConversion"/>
  </si>
  <si>
    <t>강원-정선선22-충</t>
  </si>
  <si>
    <t>산270-2</t>
    <phoneticPr fontId="5" type="noConversion"/>
  </si>
  <si>
    <t>강원-정선선22-1-충</t>
    <phoneticPr fontId="5" type="noConversion"/>
  </si>
  <si>
    <t>강원-정선선22-2-충</t>
    <phoneticPr fontId="5" type="noConversion"/>
  </si>
  <si>
    <t>강원-정선선23-충</t>
    <phoneticPr fontId="5" type="noConversion"/>
  </si>
  <si>
    <t>구절리</t>
    <phoneticPr fontId="5" type="noConversion"/>
  </si>
  <si>
    <t>산247-3</t>
    <phoneticPr fontId="5" type="noConversion"/>
  </si>
  <si>
    <t>강원-원제중앙선1-좌</t>
    <phoneticPr fontId="5" type="noConversion"/>
  </si>
  <si>
    <t>문막읍</t>
    <phoneticPr fontId="5" type="noConversion"/>
  </si>
  <si>
    <t>동화리</t>
    <phoneticPr fontId="3" type="noConversion"/>
  </si>
  <si>
    <t>82-18</t>
    <phoneticPr fontId="3" type="noConversion"/>
  </si>
  <si>
    <t>장진화</t>
    <phoneticPr fontId="5" type="noConversion"/>
  </si>
  <si>
    <t>033-810-5275</t>
    <phoneticPr fontId="5" type="noConversion"/>
  </si>
  <si>
    <t>강원-원제중앙선2-좌</t>
    <phoneticPr fontId="5" type="noConversion"/>
  </si>
  <si>
    <t>흥업면</t>
    <phoneticPr fontId="5" type="noConversion"/>
  </si>
  <si>
    <t>사제리</t>
    <phoneticPr fontId="5" type="noConversion"/>
  </si>
  <si>
    <t>산 167-2</t>
    <phoneticPr fontId="5" type="noConversion"/>
  </si>
  <si>
    <t>강원-원제중앙선3-우</t>
    <phoneticPr fontId="5" type="noConversion"/>
  </si>
  <si>
    <t>산 97-15</t>
    <phoneticPr fontId="5" type="noConversion"/>
  </si>
  <si>
    <t>강원-원제중앙선4-좌</t>
    <phoneticPr fontId="5" type="noConversion"/>
  </si>
  <si>
    <t>원주시</t>
  </si>
  <si>
    <t>흥업면</t>
  </si>
  <si>
    <t>사제리</t>
  </si>
  <si>
    <t>797-30</t>
  </si>
  <si>
    <t>강원-원제중앙선5-우</t>
    <phoneticPr fontId="5" type="noConversion"/>
  </si>
  <si>
    <t xml:space="preserve">사제리 </t>
  </si>
  <si>
    <t>810-1</t>
  </si>
  <si>
    <t>강원-원제중앙선6-좌</t>
    <phoneticPr fontId="5" type="noConversion"/>
  </si>
  <si>
    <t>강원-원제중앙선-7-우</t>
    <phoneticPr fontId="5" type="noConversion"/>
  </si>
  <si>
    <t>797-30</t>
    <phoneticPr fontId="5" type="noConversion"/>
  </si>
  <si>
    <t>강원-원제중앙선-8-우</t>
    <phoneticPr fontId="5" type="noConversion"/>
  </si>
  <si>
    <t>무실동</t>
    <phoneticPr fontId="5" type="noConversion"/>
  </si>
  <si>
    <t>810-2</t>
    <phoneticPr fontId="5" type="noConversion"/>
  </si>
  <si>
    <t>강원-원제중앙선-9-좌</t>
    <phoneticPr fontId="5" type="noConversion"/>
  </si>
  <si>
    <t>강원-원제중앙선-10-우</t>
    <phoneticPr fontId="5" type="noConversion"/>
  </si>
  <si>
    <t>판부면</t>
    <phoneticPr fontId="5" type="noConversion"/>
  </si>
  <si>
    <t>서곡리</t>
    <phoneticPr fontId="5" type="noConversion"/>
  </si>
  <si>
    <t>573-1</t>
    <phoneticPr fontId="5" type="noConversion"/>
  </si>
  <si>
    <t>강원본부</t>
  </si>
  <si>
    <t>장진화</t>
  </si>
  <si>
    <t>강원-원제중앙선-11-좌</t>
    <phoneticPr fontId="5" type="noConversion"/>
  </si>
  <si>
    <t>강원-원제중앙선-12-좌</t>
    <phoneticPr fontId="5" type="noConversion"/>
  </si>
  <si>
    <t>556-16</t>
    <phoneticPr fontId="5" type="noConversion"/>
  </si>
  <si>
    <t>강원-공전봉양충북선1-상</t>
  </si>
  <si>
    <t>충북</t>
  </si>
  <si>
    <t>연박리</t>
  </si>
  <si>
    <t>산 14-9</t>
  </si>
  <si>
    <t>강원-공전봉양충북선2-상</t>
  </si>
  <si>
    <t>산6-7</t>
  </si>
  <si>
    <t>강원-공전봉양충북선3-상</t>
  </si>
  <si>
    <t>주포리</t>
  </si>
  <si>
    <t>260-178</t>
  </si>
  <si>
    <t>도로</t>
  </si>
  <si>
    <t>강원-공전봉양충북선4-우</t>
  </si>
  <si>
    <t>260-126</t>
  </si>
  <si>
    <t>강원-원제중앙선13-상</t>
  </si>
  <si>
    <t>운학리</t>
  </si>
  <si>
    <t>산 285-10</t>
  </si>
  <si>
    <t>강원-원제중앙선14-상</t>
  </si>
  <si>
    <t>방학리</t>
  </si>
  <si>
    <t>산 107-23</t>
  </si>
  <si>
    <t>강원-원제중앙선15-중</t>
  </si>
  <si>
    <t>산 12-1</t>
  </si>
  <si>
    <t>강원-원제중앙선16-상</t>
  </si>
  <si>
    <t>산 13-10</t>
  </si>
  <si>
    <t>강원-원제중앙선17-상</t>
  </si>
  <si>
    <t>강원-원제중앙선18-상</t>
  </si>
  <si>
    <t>강원-원제중앙선19-상</t>
  </si>
  <si>
    <t>산 113-12</t>
  </si>
  <si>
    <t>강원-원제중앙선20-상</t>
  </si>
  <si>
    <t>신동</t>
  </si>
  <si>
    <t>산 37-4</t>
  </si>
  <si>
    <t>강원-원제중앙선21-우</t>
  </si>
  <si>
    <t>산 35-7</t>
  </si>
  <si>
    <t>강원-중앙선1-수</t>
  </si>
  <si>
    <t>양동면</t>
  </si>
  <si>
    <t>매월리</t>
  </si>
  <si>
    <t>산 80-3</t>
  </si>
  <si>
    <t>강원-중앙선2-수</t>
  </si>
  <si>
    <t>"강원-중앙선1-수" 와 
동일개소 확인(0726)</t>
    <phoneticPr fontId="5" type="noConversion"/>
  </si>
  <si>
    <t>강원-중앙선3-수</t>
  </si>
  <si>
    <t>산174-1</t>
  </si>
  <si>
    <t>강원-중앙선4-수</t>
  </si>
  <si>
    <t>강원-중앙선5-수</t>
    <phoneticPr fontId="5" type="noConversion"/>
  </si>
  <si>
    <t>지정면</t>
  </si>
  <si>
    <t>판대리</t>
  </si>
  <si>
    <t>산111-5</t>
  </si>
  <si>
    <t>강원-중앙선6-수</t>
  </si>
  <si>
    <t>안창리</t>
  </si>
  <si>
    <t>285-4</t>
  </si>
  <si>
    <t>강원-중앙선7-수</t>
  </si>
  <si>
    <t>강원-중앙선8-수</t>
    <phoneticPr fontId="5" type="noConversion"/>
  </si>
  <si>
    <t>간현리</t>
  </si>
  <si>
    <t>산114-22</t>
  </si>
  <si>
    <t>강원-중앙선9-수</t>
  </si>
  <si>
    <t>"강원-중앙선8-수" 와 
동일개소 확인(0726)</t>
    <phoneticPr fontId="5" type="noConversion"/>
  </si>
  <si>
    <t>강원-중앙선1-충</t>
  </si>
  <si>
    <t xml:space="preserve">신동 </t>
  </si>
  <si>
    <t>산 41-5</t>
  </si>
  <si>
    <t>강원-중앙선2-충</t>
  </si>
  <si>
    <t>산 32-2</t>
  </si>
  <si>
    <t>강원-중앙선3-충</t>
  </si>
  <si>
    <t>강원-중앙선4-충</t>
  </si>
  <si>
    <t>천남동</t>
  </si>
  <si>
    <t>산 10-28</t>
  </si>
  <si>
    <t>강원-중앙선5-충</t>
  </si>
  <si>
    <t>100-2</t>
  </si>
  <si>
    <t>강원-중앙선6-충</t>
  </si>
  <si>
    <t>고명동</t>
  </si>
  <si>
    <t>산 40-19</t>
  </si>
  <si>
    <t>강원-충북선1-충</t>
  </si>
  <si>
    <t>692-4</t>
  </si>
  <si>
    <t>강원-충북선2-충</t>
  </si>
  <si>
    <t>강원-충북선3-충</t>
  </si>
  <si>
    <t>강원-충북선4-충</t>
  </si>
  <si>
    <t>산 25-7</t>
  </si>
  <si>
    <t>강원-중앙선10-충</t>
    <phoneticPr fontId="5" type="noConversion"/>
  </si>
  <si>
    <t xml:space="preserve">단양군 </t>
  </si>
  <si>
    <t>매포읍</t>
  </si>
  <si>
    <t>상시리</t>
  </si>
  <si>
    <t>산 75-6</t>
  </si>
  <si>
    <t>강원-중앙선7-충</t>
  </si>
  <si>
    <t>단양군</t>
  </si>
  <si>
    <t>삼곡리</t>
  </si>
  <si>
    <t xml:space="preserve"> 16-2</t>
  </si>
  <si>
    <t>강원-중앙선8-충</t>
  </si>
  <si>
    <t>가평리</t>
  </si>
  <si>
    <t>강원-중앙선9-충</t>
  </si>
  <si>
    <t>강원-중앙선11-충</t>
  </si>
  <si>
    <t>단양읍</t>
  </si>
  <si>
    <t>현천리</t>
  </si>
  <si>
    <t>산 6-3</t>
  </si>
  <si>
    <t>강원-중앙선12-충</t>
  </si>
  <si>
    <t>강원-중앙선13-충</t>
  </si>
  <si>
    <t>덕상리</t>
  </si>
  <si>
    <t>산 53-3</t>
    <phoneticPr fontId="5" type="noConversion"/>
  </si>
  <si>
    <t>강원-중앙선14-충</t>
  </si>
  <si>
    <t>171-2</t>
  </si>
  <si>
    <t>강원-중앙선15-충</t>
  </si>
  <si>
    <t>강원-중앙선16-충</t>
  </si>
  <si>
    <t>산 14-5</t>
    <phoneticPr fontId="5" type="noConversion"/>
  </si>
  <si>
    <t>강원-중앙선17-충</t>
  </si>
  <si>
    <t>단성면</t>
  </si>
  <si>
    <t>북하리</t>
  </si>
  <si>
    <t>강원-중앙선18-충</t>
  </si>
  <si>
    <t>대강면</t>
  </si>
  <si>
    <t>장림리</t>
  </si>
  <si>
    <t>205-1</t>
  </si>
  <si>
    <t>강원-중앙선19-충</t>
  </si>
  <si>
    <t>산 10-3</t>
  </si>
  <si>
    <t>강원-중앙선20-충</t>
  </si>
  <si>
    <t>강원-중앙선21-충</t>
  </si>
  <si>
    <t>당동리</t>
  </si>
  <si>
    <t>강원-중앙선22-충</t>
  </si>
  <si>
    <t>산 52-5</t>
  </si>
  <si>
    <t>강원-중앙선23-충</t>
  </si>
  <si>
    <t>강원-중앙선24-충</t>
  </si>
  <si>
    <t>용부원리</t>
  </si>
  <si>
    <t>산 84-5</t>
  </si>
  <si>
    <t>강원-중앙선25-충</t>
  </si>
  <si>
    <t>충북</t>
    <phoneticPr fontId="3" type="noConversion"/>
  </si>
  <si>
    <t>대강면</t>
    <phoneticPr fontId="3" type="noConversion"/>
  </si>
  <si>
    <t>용부원리</t>
    <phoneticPr fontId="3" type="noConversion"/>
  </si>
  <si>
    <t>산 84-3</t>
    <phoneticPr fontId="3" type="noConversion"/>
  </si>
  <si>
    <t>강원-중앙선26-충</t>
  </si>
  <si>
    <t>산 80-7</t>
    <phoneticPr fontId="3" type="noConversion"/>
  </si>
  <si>
    <t>강원-중앙선27-충</t>
  </si>
  <si>
    <t>강원-중앙선28-충</t>
  </si>
  <si>
    <t>강원-중앙선29-충</t>
  </si>
  <si>
    <t>강원-중앙선30-충</t>
  </si>
  <si>
    <t>강원-중앙선31-충</t>
  </si>
  <si>
    <t>강원-중앙선32-충</t>
  </si>
  <si>
    <t>산 49-6</t>
    <phoneticPr fontId="3" type="noConversion"/>
  </si>
  <si>
    <t>강원-중앙선33-충</t>
  </si>
  <si>
    <t>(강원-중앙선33-경)</t>
    <phoneticPr fontId="5" type="noConversion"/>
  </si>
  <si>
    <t>강원-중앙선34-충</t>
  </si>
  <si>
    <t>(강원-중앙선34-충)</t>
    <phoneticPr fontId="5" type="noConversion"/>
  </si>
  <si>
    <t>강원-중앙선35-충</t>
  </si>
  <si>
    <t>691-1</t>
  </si>
  <si>
    <t>(강원-중앙선35-충)</t>
    <phoneticPr fontId="5" type="noConversion"/>
  </si>
  <si>
    <t>강원-중앙선36-충</t>
  </si>
  <si>
    <t>114-2</t>
  </si>
  <si>
    <t>(강원-중앙선36-충)</t>
    <phoneticPr fontId="5" type="noConversion"/>
  </si>
  <si>
    <t>강원-중앙선037-경</t>
  </si>
  <si>
    <t>풍기읍</t>
  </si>
  <si>
    <t>수철리</t>
  </si>
  <si>
    <t>182-3</t>
  </si>
  <si>
    <t>강원-중앙선038-경</t>
  </si>
  <si>
    <t>산 33-23</t>
  </si>
  <si>
    <t>강원-중앙선042-경</t>
  </si>
  <si>
    <t>청락리</t>
  </si>
  <si>
    <t>강원-중앙선043-경</t>
  </si>
  <si>
    <t>백신리</t>
  </si>
  <si>
    <t>강원-중앙선044-경</t>
  </si>
  <si>
    <t>백리</t>
  </si>
  <si>
    <t>569-2</t>
  </si>
  <si>
    <t>강원-중앙선045-경</t>
  </si>
  <si>
    <t>산법리</t>
  </si>
  <si>
    <t>산 94-2</t>
  </si>
  <si>
    <t>강원-중앙선046-경</t>
  </si>
  <si>
    <t>강원-중앙선047-경</t>
  </si>
  <si>
    <t>강원-중앙선048-경</t>
  </si>
  <si>
    <t>산 77-2</t>
  </si>
  <si>
    <t>강원-중앙선049-경</t>
  </si>
  <si>
    <t>문수면</t>
  </si>
  <si>
    <t>적동리</t>
  </si>
  <si>
    <t>강원-중앙선050-경</t>
  </si>
  <si>
    <t>240-3</t>
  </si>
  <si>
    <t>강원-중앙선051-경</t>
  </si>
  <si>
    <t>승문리</t>
  </si>
  <si>
    <t>강원-중앙선052-경</t>
  </si>
  <si>
    <t>강원-중앙선053-경</t>
  </si>
  <si>
    <t>959-6</t>
    <phoneticPr fontId="5" type="noConversion"/>
  </si>
  <si>
    <t>강원-중앙선054-경</t>
  </si>
  <si>
    <t>1628-2</t>
  </si>
  <si>
    <t>강원-중앙선055-경</t>
  </si>
  <si>
    <t>산 65-3</t>
  </si>
  <si>
    <t>강원-중앙선058-경</t>
  </si>
  <si>
    <t>안동시</t>
  </si>
  <si>
    <t>북후면</t>
  </si>
  <si>
    <t>물한리</t>
  </si>
  <si>
    <t>485-2</t>
  </si>
  <si>
    <t>강원-중앙선059-경</t>
  </si>
  <si>
    <t>연장 수정
(104m → 47m)</t>
    <phoneticPr fontId="5" type="noConversion"/>
  </si>
  <si>
    <t>강원-중앙선060-경</t>
  </si>
  <si>
    <t>산 31-2</t>
    <phoneticPr fontId="5" type="noConversion"/>
  </si>
  <si>
    <t>강원-중앙선061-경</t>
  </si>
  <si>
    <t>도진리</t>
  </si>
  <si>
    <t>강원-중앙선062-경</t>
  </si>
  <si>
    <t xml:space="preserve"> 818-2</t>
  </si>
  <si>
    <t>강원-중앙선063-경</t>
  </si>
  <si>
    <t>강원-중앙선064-경</t>
  </si>
  <si>
    <t>와룡면</t>
  </si>
  <si>
    <t>주하리</t>
  </si>
  <si>
    <t>산 132-2</t>
  </si>
  <si>
    <t>강원-중앙선065-경</t>
  </si>
  <si>
    <t>이상리</t>
  </si>
  <si>
    <t>산 129-2</t>
  </si>
  <si>
    <t>강원-중앙선066-경</t>
  </si>
  <si>
    <t>312-2</t>
  </si>
  <si>
    <t>강원-중앙선067-경</t>
  </si>
  <si>
    <t>이하리</t>
  </si>
  <si>
    <t>374-1</t>
  </si>
  <si>
    <t>강원-중앙선068-경</t>
  </si>
  <si>
    <t>산 133-4</t>
    <phoneticPr fontId="5" type="noConversion"/>
  </si>
  <si>
    <t>강원-중앙선069-경</t>
    <phoneticPr fontId="5" type="noConversion"/>
  </si>
  <si>
    <t>산 143-2</t>
    <phoneticPr fontId="5" type="noConversion"/>
  </si>
  <si>
    <t>강원-중앙선070-경</t>
  </si>
  <si>
    <t>사면방향 수정(좌→우)</t>
    <phoneticPr fontId="5" type="noConversion"/>
  </si>
  <si>
    <t>강원-중앙선071-경</t>
  </si>
  <si>
    <t>96-3</t>
  </si>
  <si>
    <t>강원-중앙선072-경</t>
  </si>
  <si>
    <t>산 157-1</t>
    <phoneticPr fontId="5" type="noConversion"/>
  </si>
  <si>
    <t>강원-중앙선073-경</t>
  </si>
  <si>
    <t>안막동</t>
  </si>
  <si>
    <t>산 184</t>
  </si>
  <si>
    <t>강원-중앙선074-경</t>
  </si>
  <si>
    <t>강원-중앙선075-경</t>
  </si>
  <si>
    <t>산 149</t>
  </si>
  <si>
    <t>강원-중앙선076-경</t>
  </si>
  <si>
    <t>서지리</t>
  </si>
  <si>
    <t>강원-중앙선077-경</t>
  </si>
  <si>
    <t>상아동</t>
  </si>
  <si>
    <t>산 157</t>
  </si>
  <si>
    <t>강원-중앙선078-경</t>
  </si>
  <si>
    <t>산 170</t>
  </si>
  <si>
    <t>강원-중앙선079-경</t>
  </si>
  <si>
    <t>산 59-2</t>
  </si>
  <si>
    <t>강원-중앙선080-경</t>
  </si>
  <si>
    <t>강원-중앙선081-경</t>
  </si>
  <si>
    <t>수상동</t>
  </si>
  <si>
    <t>강원-중앙선082-경</t>
  </si>
  <si>
    <t>산 1-4</t>
    <phoneticPr fontId="5" type="noConversion"/>
  </si>
  <si>
    <t>강원-중앙선083-경</t>
  </si>
  <si>
    <t>산 2-2</t>
  </si>
  <si>
    <t>강원-중앙선084-경</t>
  </si>
  <si>
    <t>산 27-3</t>
  </si>
  <si>
    <t>강원-중앙선085-경</t>
  </si>
  <si>
    <t>강원-중앙선086-경</t>
  </si>
  <si>
    <t>산 93-3</t>
  </si>
  <si>
    <t>강원-중앙선087-경</t>
  </si>
  <si>
    <t>773-1</t>
  </si>
  <si>
    <t>강원-중앙선088-경</t>
  </si>
  <si>
    <t>강원-중앙선089-경</t>
  </si>
  <si>
    <t>남후면</t>
  </si>
  <si>
    <t>무릉리</t>
  </si>
  <si>
    <t>강원-중앙선090-경</t>
  </si>
  <si>
    <t>강원-중앙선091-경</t>
  </si>
  <si>
    <t>산 96-15</t>
  </si>
  <si>
    <t>강원-중앙선092-경</t>
  </si>
  <si>
    <t>광음리</t>
  </si>
  <si>
    <t>산 96-2</t>
  </si>
  <si>
    <t>강원-중앙선093-경</t>
  </si>
  <si>
    <t>산 158-1</t>
  </si>
  <si>
    <t>강원-중앙선094-경</t>
  </si>
  <si>
    <t>강원-중앙선095-경</t>
  </si>
  <si>
    <t>일직면</t>
  </si>
  <si>
    <t>운산리</t>
  </si>
  <si>
    <t>548-3</t>
  </si>
  <si>
    <t>강원-중앙선096-경</t>
  </si>
  <si>
    <t>강원-중앙선097-경</t>
  </si>
  <si>
    <t>원리</t>
  </si>
  <si>
    <t>270-1</t>
  </si>
  <si>
    <t>강원-중앙선098-경</t>
  </si>
  <si>
    <t>광연리</t>
  </si>
  <si>
    <t>산 69-1</t>
  </si>
  <si>
    <t>강원-중앙선099-경</t>
  </si>
  <si>
    <t>산 69-1</t>
    <phoneticPr fontId="5" type="noConversion"/>
  </si>
  <si>
    <t>강원-중앙선100-경</t>
  </si>
  <si>
    <t>의성군</t>
  </si>
  <si>
    <t>단촌면</t>
  </si>
  <si>
    <t>세촌리</t>
  </si>
  <si>
    <t>산 102-2</t>
  </si>
  <si>
    <t>연장 수정
(87m → 80m)</t>
    <phoneticPr fontId="5" type="noConversion"/>
  </si>
  <si>
    <t>강원-중앙선101-경</t>
  </si>
  <si>
    <t>강원-중앙선104-경</t>
  </si>
  <si>
    <t>의성읍</t>
  </si>
  <si>
    <t>업리</t>
  </si>
  <si>
    <t>산 117-2</t>
  </si>
  <si>
    <t>강원-중앙선105-경</t>
  </si>
  <si>
    <t>산 131-4</t>
  </si>
  <si>
    <t>강원-중앙선106-경</t>
  </si>
  <si>
    <t>614-2</t>
  </si>
  <si>
    <t>강원-중앙선107-경</t>
  </si>
  <si>
    <t>금성면</t>
  </si>
  <si>
    <t>청로리</t>
  </si>
  <si>
    <t>강원-중앙선108-경</t>
  </si>
  <si>
    <t>강원-중앙선109-경</t>
  </si>
  <si>
    <t>산 68-5</t>
  </si>
  <si>
    <t>강원-중앙선110-경</t>
  </si>
  <si>
    <t>강원-중앙선111-경</t>
  </si>
  <si>
    <t>1019-1</t>
  </si>
  <si>
    <t>강원-중앙선112-경</t>
  </si>
  <si>
    <t>강원-중앙선113-경</t>
  </si>
  <si>
    <t>군위군</t>
  </si>
  <si>
    <t>우보면</t>
  </si>
  <si>
    <t>선곡리</t>
  </si>
  <si>
    <t>산 156-3</t>
  </si>
  <si>
    <t>강원-중앙선114-경</t>
  </si>
  <si>
    <t>미성리</t>
  </si>
  <si>
    <t>709-2</t>
  </si>
  <si>
    <t>강원-중앙선115-경</t>
  </si>
  <si>
    <t>122-1</t>
  </si>
  <si>
    <t>강원-중앙선116-경</t>
  </si>
  <si>
    <t>모산리</t>
  </si>
  <si>
    <t>연장 수정
(48m → 83m)</t>
    <phoneticPr fontId="5" type="noConversion"/>
  </si>
  <si>
    <t>강원-중앙선117-경</t>
  </si>
  <si>
    <t>강원-중앙선118-경</t>
  </si>
  <si>
    <t>강원-중앙선119-경</t>
  </si>
  <si>
    <t>강원-중앙선120-경</t>
  </si>
  <si>
    <t>450-2</t>
    <phoneticPr fontId="5" type="noConversion"/>
  </si>
  <si>
    <t>강원-중앙선121-경</t>
  </si>
  <si>
    <t>강원-중앙선122-경</t>
  </si>
  <si>
    <t>산성면</t>
  </si>
  <si>
    <t>산 139-1</t>
  </si>
  <si>
    <t>강원-중앙선123-경</t>
  </si>
  <si>
    <t>무암리</t>
  </si>
  <si>
    <t>산 141-2</t>
  </si>
  <si>
    <t>강원-중앙선124-경</t>
  </si>
  <si>
    <t>강원-중앙선125-경</t>
  </si>
  <si>
    <t>신령면</t>
  </si>
  <si>
    <t>화서리</t>
  </si>
  <si>
    <t>110-2</t>
  </si>
  <si>
    <t>강원-중앙선126-경</t>
  </si>
  <si>
    <t>강원-중앙선127-경</t>
  </si>
  <si>
    <t>강원-중앙선128-경</t>
  </si>
  <si>
    <t>강원-중앙선129-경</t>
  </si>
  <si>
    <t>화남리</t>
  </si>
  <si>
    <t>1329-1</t>
  </si>
  <si>
    <t>강원-중앙선130-경</t>
  </si>
  <si>
    <t>강원-중앙선131-경</t>
  </si>
  <si>
    <t>강원-중앙선132-경</t>
  </si>
  <si>
    <t>강원-중앙선133-경</t>
  </si>
  <si>
    <t>강원-중앙선134-경</t>
  </si>
  <si>
    <t>강원-중앙선135-경</t>
  </si>
  <si>
    <t>산 6-2</t>
  </si>
  <si>
    <t>중앙선 도담~영천-1</t>
    <phoneticPr fontId="5" type="noConversion"/>
  </si>
  <si>
    <t>단양군</t>
    <phoneticPr fontId="5" type="noConversion"/>
  </si>
  <si>
    <t>증도리</t>
    <phoneticPr fontId="5" type="noConversion"/>
  </si>
  <si>
    <t>산9-16,17임</t>
    <phoneticPr fontId="3" type="noConversion"/>
  </si>
  <si>
    <t>철도</t>
    <phoneticPr fontId="3" type="noConversion"/>
  </si>
  <si>
    <t>O</t>
    <phoneticPr fontId="3" type="noConversion"/>
  </si>
  <si>
    <t>강원본부 강원권사업단</t>
    <phoneticPr fontId="3" type="noConversion"/>
  </si>
  <si>
    <t>중앙선 도담~영천-4</t>
  </si>
  <si>
    <t>경북</t>
    <phoneticPr fontId="3" type="noConversion"/>
  </si>
  <si>
    <t>영주시</t>
    <phoneticPr fontId="5" type="noConversion"/>
  </si>
  <si>
    <t xml:space="preserve">문수면 적동리 </t>
    <phoneticPr fontId="5" type="noConversion"/>
  </si>
  <si>
    <t>산1-1</t>
    <phoneticPr fontId="3" type="noConversion"/>
  </si>
  <si>
    <t>중앙선 도담~영천-5</t>
  </si>
  <si>
    <t>문수면 승문리</t>
    <phoneticPr fontId="5" type="noConversion"/>
  </si>
  <si>
    <t>산72-6</t>
    <phoneticPr fontId="3" type="noConversion"/>
  </si>
  <si>
    <t>중앙선 도담~영천-2</t>
    <phoneticPr fontId="5" type="noConversion"/>
  </si>
  <si>
    <t>풍기읍</t>
    <phoneticPr fontId="5" type="noConversion"/>
  </si>
  <si>
    <t>창락리 99-83</t>
    <phoneticPr fontId="3" type="noConversion"/>
  </si>
  <si>
    <t>중앙선 도담~영천-3</t>
  </si>
  <si>
    <t>아지동</t>
    <phoneticPr fontId="5" type="noConversion"/>
  </si>
  <si>
    <t>산20-9</t>
    <phoneticPr fontId="3" type="noConversion"/>
  </si>
  <si>
    <t>중앙선 도담~영천-14</t>
  </si>
  <si>
    <t>안동시</t>
    <phoneticPr fontId="5" type="noConversion"/>
  </si>
  <si>
    <t>수하동</t>
    <phoneticPr fontId="5" type="noConversion"/>
  </si>
  <si>
    <t>산94-4</t>
    <phoneticPr fontId="3" type="noConversion"/>
  </si>
  <si>
    <t>중앙선 도담~영천-15</t>
  </si>
  <si>
    <t>중앙선 도담~영천-16</t>
  </si>
  <si>
    <t>757-18임</t>
    <phoneticPr fontId="3" type="noConversion"/>
  </si>
  <si>
    <t>중앙선 도담~영천-17</t>
  </si>
  <si>
    <t>중앙선 도담~영천-18</t>
  </si>
  <si>
    <t>남후면</t>
    <phoneticPr fontId="5" type="noConversion"/>
  </si>
  <si>
    <t>개곡리 산33</t>
    <phoneticPr fontId="3" type="noConversion"/>
  </si>
  <si>
    <t>중앙선 도담~영천-19</t>
  </si>
  <si>
    <t>개곡리 산99</t>
    <phoneticPr fontId="3" type="noConversion"/>
  </si>
  <si>
    <t>중앙선 도담~영천-20</t>
  </si>
  <si>
    <t>개곡리 206</t>
    <phoneticPr fontId="3" type="noConversion"/>
  </si>
  <si>
    <t>중앙선 도담~영천-21</t>
  </si>
  <si>
    <t>개곡리 204-3임</t>
    <phoneticPr fontId="3" type="noConversion"/>
  </si>
  <si>
    <t>중앙선 도담~영천-22</t>
  </si>
  <si>
    <t>중앙선 도담~영천-23</t>
  </si>
  <si>
    <t>무릉리 산103-4임</t>
    <phoneticPr fontId="3" type="noConversion"/>
  </si>
  <si>
    <t>중앙선 도담~영천-24</t>
  </si>
  <si>
    <t>광음리 산93-4임</t>
    <phoneticPr fontId="3" type="noConversion"/>
  </si>
  <si>
    <t>중앙선 도담~영천-25</t>
  </si>
  <si>
    <t>광음리 산95임</t>
    <phoneticPr fontId="3" type="noConversion"/>
  </si>
  <si>
    <t>중앙선 도담~영천-26</t>
  </si>
  <si>
    <t>중앙선 도담~영천-27</t>
  </si>
  <si>
    <t>일직면</t>
    <phoneticPr fontId="5" type="noConversion"/>
  </si>
  <si>
    <t>원호리 산54-1임</t>
    <phoneticPr fontId="3" type="noConversion"/>
  </si>
  <si>
    <t>중앙선 도담~영천-28</t>
  </si>
  <si>
    <t>원호리 산49-3임</t>
    <phoneticPr fontId="3" type="noConversion"/>
  </si>
  <si>
    <t>중앙선 도담~영천-29</t>
  </si>
  <si>
    <t>원호리 산26-5임</t>
    <phoneticPr fontId="3" type="noConversion"/>
  </si>
  <si>
    <t>중앙선 도담~영천-30</t>
  </si>
  <si>
    <t>구천리 산3-1임</t>
    <phoneticPr fontId="3" type="noConversion"/>
  </si>
  <si>
    <t>중앙선 도담~영천-31</t>
  </si>
  <si>
    <t>운산리 산2-11임</t>
    <phoneticPr fontId="3" type="noConversion"/>
  </si>
  <si>
    <t>중앙선 도담~영천-32</t>
  </si>
  <si>
    <t>운산리 산2-12임</t>
    <phoneticPr fontId="3" type="noConversion"/>
  </si>
  <si>
    <t>중앙선 도담~영천-33</t>
  </si>
  <si>
    <t>귀미리 903-32전</t>
    <phoneticPr fontId="3" type="noConversion"/>
  </si>
  <si>
    <t>중앙선 도담~영천-34</t>
  </si>
  <si>
    <t>중앙선 도담~영천-35</t>
  </si>
  <si>
    <t>귀미리 903-34전</t>
    <phoneticPr fontId="3" type="noConversion"/>
  </si>
  <si>
    <t>중앙선 도담~영천-36</t>
  </si>
  <si>
    <t>망호리 산 4-2임</t>
    <phoneticPr fontId="3" type="noConversion"/>
  </si>
  <si>
    <t>중앙선 도담~영천-37</t>
  </si>
  <si>
    <t>망호리 619-2전</t>
    <phoneticPr fontId="3" type="noConversion"/>
  </si>
  <si>
    <t>중앙선 도담~영천-38</t>
  </si>
  <si>
    <t>망호리 619전</t>
    <phoneticPr fontId="3" type="noConversion"/>
  </si>
  <si>
    <t>중앙선 도담~영천-39</t>
  </si>
  <si>
    <t>망호리 산 44-3임</t>
    <phoneticPr fontId="3" type="noConversion"/>
  </si>
  <si>
    <t>중앙선 도담~영천-40</t>
  </si>
  <si>
    <t>망호리 산44-1임</t>
    <phoneticPr fontId="3" type="noConversion"/>
  </si>
  <si>
    <t>중앙선 도담~영천-41</t>
  </si>
  <si>
    <t>광연리 산51-1임</t>
    <phoneticPr fontId="3" type="noConversion"/>
  </si>
  <si>
    <t>중앙선 도담~영천-42</t>
  </si>
  <si>
    <t>중앙선 도담~영천-43</t>
  </si>
  <si>
    <t>중앙선 도담~영천-44</t>
  </si>
  <si>
    <t>광연리 산50-5임</t>
    <phoneticPr fontId="3" type="noConversion"/>
  </si>
  <si>
    <t>중앙선 도담~영천-45</t>
  </si>
  <si>
    <t>중앙선 도담~영천-46</t>
  </si>
  <si>
    <t>광연리 산42-7임</t>
    <phoneticPr fontId="3" type="noConversion"/>
  </si>
  <si>
    <t>중앙선 도담~영천-6</t>
  </si>
  <si>
    <t>서후면</t>
    <phoneticPr fontId="5" type="noConversion"/>
  </si>
  <si>
    <t>저전리 산56-9</t>
    <phoneticPr fontId="3" type="noConversion"/>
  </si>
  <si>
    <t>중앙선 도담~영천-7</t>
  </si>
  <si>
    <t>중앙선 도담~영천-8</t>
  </si>
  <si>
    <t>저전리 산84-1</t>
    <phoneticPr fontId="3" type="noConversion"/>
  </si>
  <si>
    <t>중앙선 도담~영천-9</t>
  </si>
  <si>
    <t>이송천리 산178-2</t>
    <phoneticPr fontId="3" type="noConversion"/>
  </si>
  <si>
    <t>중앙선 도담~영천-10</t>
  </si>
  <si>
    <t>산 106-10</t>
    <phoneticPr fontId="3" type="noConversion"/>
  </si>
  <si>
    <t>중앙선 도담~영천-11</t>
  </si>
  <si>
    <t>산 106-11</t>
    <phoneticPr fontId="3" type="noConversion"/>
  </si>
  <si>
    <t>중앙선 도담~영천-12</t>
  </si>
  <si>
    <t>산 99-1</t>
    <phoneticPr fontId="3" type="noConversion"/>
  </si>
  <si>
    <t>중앙선 도담~영천-13</t>
  </si>
  <si>
    <t>중앙선 도담~영천-47</t>
  </si>
  <si>
    <t>의성군</t>
    <phoneticPr fontId="5" type="noConversion"/>
  </si>
  <si>
    <t>단촌면</t>
    <phoneticPr fontId="5" type="noConversion"/>
  </si>
  <si>
    <t>세촌리 산81-24임</t>
    <phoneticPr fontId="3" type="noConversion"/>
  </si>
  <si>
    <t>중앙선 도담~영천-48</t>
  </si>
  <si>
    <t>중앙선 도담~영천-49</t>
  </si>
  <si>
    <t>세촌리 산81-25임</t>
    <phoneticPr fontId="3" type="noConversion"/>
  </si>
  <si>
    <t>중앙선 도담~영천-50</t>
  </si>
  <si>
    <t>세촌리 산83-3임</t>
    <phoneticPr fontId="3" type="noConversion"/>
  </si>
  <si>
    <t>중앙선 도담~영천-51</t>
  </si>
  <si>
    <t>중앙선 도담~영천-52</t>
  </si>
  <si>
    <t>하화리 산5-2임</t>
    <phoneticPr fontId="3" type="noConversion"/>
  </si>
  <si>
    <t>중앙선 도담~영천-53</t>
  </si>
  <si>
    <t>하화리 912-2전</t>
    <phoneticPr fontId="3" type="noConversion"/>
  </si>
  <si>
    <t>중앙선 도담~영천-54</t>
  </si>
  <si>
    <t>중앙선 도담~영천-55</t>
  </si>
  <si>
    <t>중앙선 도담~영천-56</t>
  </si>
  <si>
    <t>의성읍</t>
    <phoneticPr fontId="5" type="noConversion"/>
  </si>
  <si>
    <t>업리 산156-12임</t>
    <phoneticPr fontId="3" type="noConversion"/>
  </si>
  <si>
    <t>강원</t>
    <phoneticPr fontId="3" type="noConversion"/>
  </si>
  <si>
    <t>제외
사유 : "2종시설 해당"
강원권사업단-18322호</t>
    <phoneticPr fontId="3" type="noConversion"/>
  </si>
  <si>
    <t>향후 입력 예정(23.10월말)</t>
    <phoneticPr fontId="3" type="noConversion"/>
  </si>
  <si>
    <t>박요한</t>
    <phoneticPr fontId="3" type="noConversion"/>
  </si>
  <si>
    <t>033-810-5136</t>
    <phoneticPr fontId="16" type="noConversion"/>
  </si>
  <si>
    <t>윤민기</t>
    <phoneticPr fontId="3" type="noConversion"/>
  </si>
  <si>
    <t>033-810-5135</t>
    <phoneticPr fontId="16" type="noConversion"/>
  </si>
  <si>
    <t>2023년 우기 안전점검 결과(국가철도공단)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</si>
</sst>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2" formatCode="_-&quot;₩&quot;* #,##0_-;\-&quot;₩&quot;* #,##0_-;_-&quot;₩&quot;* &quot;-&quot;_-;_-@_-"/>
    <numFmt numFmtId="41" formatCode="_-* #,##0_-;\-* #,##0_-;_-* &quot;-&quot;_-;_-@_-"/>
    <numFmt numFmtId="176" formatCode="0_);[Red]\(0\)"/>
    <numFmt numFmtId="177" formatCode="&quot;23-&quot;m&quot;-&quot;d;@"/>
    <numFmt numFmtId="178" formatCode="yyyy&quot;년&quot;\ m&quot;월&quot;\ d&quot;일&quot;;@"/>
    <numFmt numFmtId="179" formatCode="?&quot;월&quot;"/>
    <numFmt numFmtId="180" formatCode="0.0_);[Red]\(0.0\)"/>
    <numFmt numFmtId="181" formatCode="0.00_);[Red]\(0.00\)"/>
    <numFmt numFmtId="182" formatCode="mm&quot;월&quot;\ dd&quot;일&quot;"/>
    <numFmt numFmtId="183" formatCode="0_ "/>
    <numFmt numFmtId="184" formatCode="yy&quot;-&quot;m&quot;-&quot;d;@"/>
    <numFmt numFmtId="185" formatCode="\1\1\-\4"/>
    <numFmt numFmtId="186" formatCode="#,###"/>
    <numFmt numFmtId="187" formatCode="#,##0_);[Red]\(#,##0\)"/>
    <numFmt numFmtId="188" formatCode="\3\4\-\1"/>
    <numFmt numFmtId="189" formatCode="\4\7\-\1"/>
  </numFmts>
  <fonts count="40">
    <font>
      <sz val="11"/>
      <color theme="1"/>
      <name val="맑은 고딕"/>
      <family val="2"/>
      <charset val="129"/>
      <scheme val="minor"/>
    </font>
    <font>
      <sz val="11"/>
      <color theme="1"/>
      <name val="맑은 고딕"/>
      <family val="2"/>
      <charset val="129"/>
      <scheme val="minor"/>
    </font>
    <font>
      <sz val="11"/>
      <color theme="1"/>
      <name val="맑은 고딕"/>
      <family val="3"/>
      <charset val="129"/>
    </font>
    <font>
      <sz val="8"/>
      <name val="맑은 고딕"/>
      <family val="2"/>
      <charset val="129"/>
      <scheme val="minor"/>
    </font>
    <font>
      <sz val="30"/>
      <color theme="1"/>
      <name val="HY견고딕"/>
      <family val="1"/>
      <charset val="129"/>
    </font>
    <font>
      <sz val="8"/>
      <name val="맑은 고딕"/>
      <family val="3"/>
      <charset val="129"/>
    </font>
    <font>
      <sz val="40"/>
      <color indexed="8"/>
      <name val="맑은 고딕"/>
      <family val="3"/>
      <charset val="129"/>
    </font>
    <font>
      <b/>
      <sz val="12"/>
      <color theme="1"/>
      <name val="맑은 고딕"/>
      <family val="3"/>
      <charset val="129"/>
    </font>
    <font>
      <sz val="12"/>
      <color theme="1"/>
      <name val="맑은 고딕"/>
      <family val="3"/>
      <charset val="129"/>
    </font>
    <font>
      <b/>
      <sz val="12"/>
      <color rgb="FFFF0000"/>
      <name val="맑은 고딕"/>
      <family val="3"/>
      <charset val="129"/>
    </font>
    <font>
      <i/>
      <sz val="11"/>
      <color rgb="FF0000FF"/>
      <name val="맑은 고딕"/>
      <family val="3"/>
      <charset val="129"/>
      <scheme val="minor"/>
    </font>
    <font>
      <sz val="8"/>
      <name val="돋움"/>
      <family val="3"/>
      <charset val="129"/>
    </font>
    <font>
      <b/>
      <sz val="12"/>
      <color indexed="81"/>
      <name val="맑은 고딕"/>
      <family val="3"/>
      <charset val="129"/>
      <scheme val="major"/>
    </font>
    <font>
      <b/>
      <sz val="12"/>
      <color indexed="81"/>
      <name val="맑은 고딕"/>
      <family val="2"/>
      <scheme val="major"/>
    </font>
    <font>
      <sz val="11"/>
      <color theme="1"/>
      <name val="맑은 고딕"/>
      <family val="3"/>
      <charset val="129"/>
      <scheme val="minor"/>
    </font>
    <font>
      <sz val="11"/>
      <color theme="1"/>
      <name val="맑은 고딕"/>
      <family val="3"/>
      <charset val="129"/>
      <scheme val="major"/>
    </font>
    <font>
      <sz val="8"/>
      <name val="맑은 고딕"/>
      <family val="3"/>
      <charset val="129"/>
      <scheme val="minor"/>
    </font>
    <font>
      <b/>
      <sz val="11"/>
      <color theme="1"/>
      <name val="맑은 고딕"/>
      <family val="3"/>
      <charset val="129"/>
      <scheme val="major"/>
    </font>
    <font>
      <sz val="11"/>
      <name val="맑은 고딕"/>
      <family val="3"/>
      <charset val="129"/>
      <scheme val="minor"/>
    </font>
    <font>
      <sz val="11"/>
      <name val="맑은 고딕"/>
      <family val="2"/>
      <charset val="129"/>
      <scheme val="minor"/>
    </font>
    <font>
      <i/>
      <sz val="11"/>
      <name val="맑은 고딕"/>
      <family val="3"/>
      <charset val="129"/>
      <scheme val="minor"/>
    </font>
    <font>
      <sz val="11"/>
      <color rgb="FFFF0000"/>
      <name val="맑은 고딕"/>
      <family val="3"/>
      <charset val="129"/>
      <scheme val="minor"/>
    </font>
    <font>
      <sz val="10"/>
      <name val="Arial"/>
      <family val="2"/>
    </font>
    <font>
      <sz val="11"/>
      <name val="돋움"/>
      <family val="3"/>
      <charset val="129"/>
    </font>
    <font>
      <sz val="11"/>
      <name val="맑은 고딕"/>
      <family val="3"/>
      <charset val="129"/>
    </font>
    <font>
      <b/>
      <i/>
      <sz val="11"/>
      <color rgb="FF0000FF"/>
      <name val="맑은 고딕"/>
      <family val="3"/>
      <charset val="129"/>
      <scheme val="minor"/>
    </font>
    <font>
      <i/>
      <sz val="11"/>
      <color theme="1"/>
      <name val="맑은 고딕"/>
      <family val="3"/>
      <charset val="129"/>
      <scheme val="minor"/>
    </font>
    <font>
      <sz val="11"/>
      <color rgb="FF000000"/>
      <name val="맑은 고딕"/>
      <family val="3"/>
      <charset val="129"/>
      <scheme val="major"/>
    </font>
    <font>
      <sz val="11"/>
      <color rgb="FF3F3F76"/>
      <name val="맑은 고딕"/>
      <family val="3"/>
      <charset val="129"/>
      <scheme val="minor"/>
    </font>
    <font>
      <sz val="11"/>
      <color theme="1"/>
      <name val="맑은고딕"/>
      <family val="3"/>
      <charset val="129"/>
    </font>
    <font>
      <sz val="11"/>
      <color theme="1"/>
      <name val="돋움"/>
      <family val="3"/>
      <charset val="129"/>
    </font>
    <font>
      <sz val="11"/>
      <color theme="1"/>
      <name val="맑은 고딕"/>
      <family val="2"/>
      <scheme val="minor"/>
    </font>
    <font>
      <sz val="16"/>
      <color theme="1"/>
      <name val="맑은 고딕"/>
      <family val="3"/>
      <charset val="129"/>
      <scheme val="minor"/>
    </font>
    <font>
      <sz val="11"/>
      <name val="맑은고딕"/>
      <family val="3"/>
      <charset val="129"/>
    </font>
    <font>
      <sz val="11"/>
      <name val="맑은 고딕"/>
      <family val="3"/>
      <charset val="129"/>
      <scheme val="major"/>
    </font>
    <font>
      <i/>
      <sz val="11"/>
      <name val="맑은 고딕"/>
      <family val="3"/>
      <charset val="129"/>
    </font>
    <font>
      <i/>
      <sz val="11"/>
      <color theme="1"/>
      <name val="맑은 고딕"/>
      <family val="3"/>
      <charset val="129"/>
    </font>
    <font>
      <sz val="11"/>
      <color rgb="FF000000"/>
      <name val="맑은 고딕"/>
      <family val="3"/>
      <charset val="129"/>
      <scheme val="minor"/>
    </font>
    <font>
      <sz val="11"/>
      <color rgb="FF000000"/>
      <name val="맑은 고딕"/>
      <family val="3"/>
      <charset val="129"/>
    </font>
    <font>
      <sz val="11"/>
      <color rgb="FF000000"/>
      <name val="맑은고딕"/>
      <family val="3"/>
      <charset val="129"/>
    </font>
  </fonts>
  <fills count="11">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bgColor rgb="FF000000"/>
      </patternFill>
    </fill>
    <fill>
      <patternFill patternType="solid">
        <fgColor theme="2"/>
        <bgColor indexed="64"/>
      </patternFill>
    </fill>
    <fill>
      <patternFill patternType="solid">
        <fgColor rgb="FFFFFFFF"/>
        <bgColor rgb="FF000000"/>
      </patternFill>
    </fill>
  </fills>
  <borders count="4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thin">
        <color auto="1"/>
      </bottom>
      <diagonal/>
    </border>
    <border>
      <left/>
      <right style="double">
        <color auto="1"/>
      </right>
      <top style="thin">
        <color auto="1"/>
      </top>
      <bottom/>
      <diagonal/>
    </border>
    <border>
      <left style="thin">
        <color auto="1"/>
      </left>
      <right/>
      <top style="thin">
        <color auto="1"/>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double">
        <color auto="1"/>
      </left>
      <right style="thin">
        <color auto="1"/>
      </right>
      <top style="thin">
        <color auto="1"/>
      </top>
      <bottom/>
      <diagonal/>
    </border>
    <border>
      <left/>
      <right style="double">
        <color auto="1"/>
      </right>
      <top style="thin">
        <color auto="1"/>
      </top>
      <bottom style="thin">
        <color auto="1"/>
      </bottom>
      <diagonal/>
    </border>
    <border>
      <left style="double">
        <color auto="1"/>
      </left>
      <right/>
      <top/>
      <bottom style="thin">
        <color auto="1"/>
      </bottom>
      <diagonal/>
    </border>
    <border>
      <left/>
      <right style="double">
        <color auto="1"/>
      </right>
      <top/>
      <bottom style="thin">
        <color indexed="64"/>
      </bottom>
      <diagonal/>
    </border>
    <border>
      <left/>
      <right/>
      <top/>
      <bottom style="thin">
        <color auto="1"/>
      </bottom>
      <diagonal/>
    </border>
    <border>
      <left style="thin">
        <color auto="1"/>
      </left>
      <right/>
      <top/>
      <bottom style="thin">
        <color auto="1"/>
      </bottom>
      <diagonal/>
    </border>
    <border>
      <left style="thin">
        <color indexed="64"/>
      </left>
      <right style="thin">
        <color indexed="64"/>
      </right>
      <top/>
      <bottom/>
      <diagonal/>
    </border>
    <border>
      <left style="double">
        <color auto="1"/>
      </left>
      <right style="thin">
        <color auto="1"/>
      </right>
      <top/>
      <bottom/>
      <diagonal/>
    </border>
    <border>
      <left style="thin">
        <color indexed="64"/>
      </left>
      <right/>
      <top/>
      <bottom/>
      <diagonal/>
    </border>
    <border>
      <left/>
      <right style="thin">
        <color indexed="64"/>
      </right>
      <top/>
      <bottom/>
      <diagonal/>
    </border>
    <border>
      <left/>
      <right style="thin">
        <color auto="1"/>
      </right>
      <top style="thin">
        <color auto="1"/>
      </top>
      <bottom/>
      <diagonal/>
    </border>
    <border>
      <left style="thin">
        <color indexed="64"/>
      </left>
      <right style="double">
        <color auto="1"/>
      </right>
      <top style="thin">
        <color indexed="64"/>
      </top>
      <bottom/>
      <diagonal/>
    </border>
    <border>
      <left style="thin">
        <color indexed="64"/>
      </left>
      <right style="thin">
        <color indexed="64"/>
      </right>
      <top/>
      <bottom style="thin">
        <color indexed="64"/>
      </bottom>
      <diagonal/>
    </border>
    <border>
      <left style="double">
        <color auto="1"/>
      </left>
      <right style="thin">
        <color indexed="64"/>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double">
        <color auto="1"/>
      </right>
      <top/>
      <bottom style="thin">
        <color indexed="64"/>
      </bottom>
      <diagonal/>
    </border>
    <border>
      <left style="thin">
        <color auto="1"/>
      </left>
      <right style="double">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auto="1"/>
      </bottom>
      <diagonal/>
    </border>
    <border>
      <left style="thin">
        <color auto="1"/>
      </left>
      <right style="double">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thin">
        <color auto="1"/>
      </top>
      <bottom style="thin">
        <color auto="1"/>
      </bottom>
      <diagonal/>
    </border>
    <border>
      <left style="double">
        <color auto="1"/>
      </left>
      <right/>
      <top style="thin">
        <color auto="1"/>
      </top>
      <bottom style="thin">
        <color auto="1"/>
      </bottom>
      <diagonal/>
    </border>
    <border>
      <left style="double">
        <color auto="1"/>
      </left>
      <right style="thin">
        <color auto="1"/>
      </right>
      <top style="thin">
        <color auto="1"/>
      </top>
      <bottom/>
      <diagonal/>
    </border>
    <border>
      <left style="double">
        <color auto="1"/>
      </left>
      <right/>
      <top style="thin">
        <color auto="1"/>
      </top>
      <bottom/>
      <diagonal/>
    </border>
    <border>
      <left/>
      <right/>
      <top style="thin">
        <color auto="1"/>
      </top>
      <bottom style="thin">
        <color auto="1"/>
      </bottom>
      <diagonal/>
    </border>
    <border>
      <left/>
      <right style="double">
        <color auto="1"/>
      </right>
      <top style="thin">
        <color auto="1"/>
      </top>
      <bottom style="thin">
        <color auto="1"/>
      </bottom>
      <diagonal/>
    </border>
  </borders>
  <cellStyleXfs count="20">
    <xf numFmtId="0" fontId="0" fillId="0" borderId="0">
      <alignment vertical="center"/>
    </xf>
    <xf numFmtId="0" fontId="1" fillId="0" borderId="0">
      <alignment vertical="center"/>
    </xf>
    <xf numFmtId="42" fontId="1" fillId="0" borderId="0" applyFont="0" applyFill="0" applyBorder="0" applyAlignment="0" applyProtection="0">
      <alignment vertical="center"/>
    </xf>
    <xf numFmtId="0" fontId="14" fillId="0" borderId="0">
      <alignment vertical="center"/>
    </xf>
    <xf numFmtId="0" fontId="1" fillId="0" borderId="0">
      <alignment vertical="center"/>
    </xf>
    <xf numFmtId="0" fontId="1" fillId="0" borderId="0">
      <alignment vertical="center"/>
    </xf>
    <xf numFmtId="41" fontId="14" fillId="0" borderId="0" applyFont="0" applyFill="0" applyBorder="0" applyAlignment="0" applyProtection="0">
      <alignment vertical="center"/>
    </xf>
    <xf numFmtId="0" fontId="22" fillId="0" borderId="0"/>
    <xf numFmtId="0" fontId="23" fillId="0" borderId="0">
      <alignment vertical="center"/>
    </xf>
    <xf numFmtId="0" fontId="22" fillId="0" borderId="0"/>
    <xf numFmtId="0" fontId="14" fillId="0" borderId="0">
      <alignment vertical="center"/>
    </xf>
    <xf numFmtId="0" fontId="1" fillId="0" borderId="0">
      <alignment vertical="center"/>
    </xf>
    <xf numFmtId="0" fontId="14" fillId="0" borderId="0">
      <alignment vertical="center"/>
    </xf>
    <xf numFmtId="0" fontId="22" fillId="0" borderId="0"/>
    <xf numFmtId="0" fontId="1" fillId="0" borderId="0">
      <alignment vertical="center"/>
    </xf>
    <xf numFmtId="0" fontId="1" fillId="0" borderId="0">
      <alignment vertical="center"/>
    </xf>
    <xf numFmtId="41" fontId="1" fillId="0" borderId="0" applyFont="0" applyFill="0" applyBorder="0" applyAlignment="0" applyProtection="0">
      <alignment vertical="center"/>
    </xf>
    <xf numFmtId="0" fontId="1" fillId="0" borderId="0">
      <alignment vertical="center"/>
    </xf>
    <xf numFmtId="0" fontId="22" fillId="0" borderId="0"/>
    <xf numFmtId="0" fontId="14" fillId="0" borderId="0">
      <alignment vertical="center"/>
    </xf>
  </cellStyleXfs>
  <cellXfs count="673">
    <xf numFmtId="0" fontId="0" fillId="0" borderId="0" xfId="0">
      <alignment vertical="center"/>
    </xf>
    <xf numFmtId="0" fontId="2" fillId="0" borderId="0" xfId="0" applyFont="1" applyAlignment="1">
      <alignment horizontal="center" vertical="center" shrinkToFit="1"/>
    </xf>
    <xf numFmtId="0" fontId="6" fillId="0" borderId="0" xfId="0" applyFont="1" applyAlignment="1">
      <alignment horizontal="center" vertical="center" shrinkToFit="1"/>
    </xf>
    <xf numFmtId="0" fontId="0" fillId="0" borderId="0" xfId="0" applyAlignment="1">
      <alignment horizontal="left" vertical="center"/>
    </xf>
    <xf numFmtId="0" fontId="8" fillId="0" borderId="0" xfId="0" applyFont="1">
      <alignment vertical="center"/>
    </xf>
    <xf numFmtId="0" fontId="7" fillId="3" borderId="4" xfId="1" applyFont="1" applyFill="1" applyBorder="1" applyAlignment="1">
      <alignment horizontal="center" vertical="center" wrapText="1"/>
    </xf>
    <xf numFmtId="0" fontId="7" fillId="4" borderId="15" xfId="1" applyFont="1" applyFill="1" applyBorder="1" applyAlignment="1">
      <alignment horizontal="center" vertical="center" wrapText="1"/>
    </xf>
    <xf numFmtId="0" fontId="7" fillId="4" borderId="14" xfId="1" applyFont="1" applyFill="1" applyBorder="1" applyAlignment="1">
      <alignment vertical="center" wrapText="1"/>
    </xf>
    <xf numFmtId="0" fontId="7" fillId="3" borderId="26" xfId="1" applyFont="1" applyFill="1" applyBorder="1" applyAlignment="1">
      <alignment horizontal="center" vertical="center" wrapText="1"/>
    </xf>
    <xf numFmtId="0" fontId="7" fillId="4" borderId="16" xfId="1" applyFont="1" applyFill="1" applyBorder="1" applyAlignment="1">
      <alignment horizontal="center" vertical="center" wrapText="1"/>
    </xf>
    <xf numFmtId="0" fontId="7" fillId="4" borderId="25" xfId="1" applyFont="1" applyFill="1" applyBorder="1" applyAlignment="1">
      <alignment horizontal="center" vertical="center" wrapText="1"/>
    </xf>
    <xf numFmtId="0" fontId="10" fillId="0" borderId="26" xfId="0" applyFont="1" applyFill="1" applyBorder="1" applyAlignment="1">
      <alignment horizontal="center" vertical="center" shrinkToFit="1"/>
    </xf>
    <xf numFmtId="0" fontId="10" fillId="7" borderId="10" xfId="0" applyFont="1" applyFill="1" applyBorder="1" applyAlignment="1">
      <alignment horizontal="center" vertical="center"/>
    </xf>
    <xf numFmtId="177" fontId="10" fillId="7" borderId="26" xfId="0" applyNumberFormat="1" applyFont="1" applyFill="1" applyBorder="1" applyAlignment="1">
      <alignment horizontal="center" vertical="center"/>
    </xf>
    <xf numFmtId="0" fontId="0" fillId="7" borderId="26" xfId="0" applyFill="1" applyBorder="1" applyAlignment="1">
      <alignment horizontal="center" vertical="center"/>
    </xf>
    <xf numFmtId="0" fontId="10" fillId="7" borderId="26" xfId="0" applyFont="1" applyFill="1" applyBorder="1" applyAlignment="1">
      <alignment horizontal="center" vertical="center"/>
    </xf>
    <xf numFmtId="0" fontId="0" fillId="7" borderId="26" xfId="0" quotePrefix="1" applyFill="1" applyBorder="1" applyAlignment="1">
      <alignment horizontal="center" vertical="center"/>
    </xf>
    <xf numFmtId="0" fontId="0" fillId="7" borderId="1" xfId="0" applyFill="1" applyBorder="1" applyAlignment="1">
      <alignment horizontal="center" vertical="center"/>
    </xf>
    <xf numFmtId="0" fontId="0" fillId="7" borderId="8" xfId="0" applyFill="1" applyBorder="1" applyAlignment="1">
      <alignment horizontal="center" vertical="center"/>
    </xf>
    <xf numFmtId="0" fontId="0" fillId="7" borderId="0" xfId="0" applyFill="1">
      <alignment vertical="center"/>
    </xf>
    <xf numFmtId="0" fontId="0" fillId="0" borderId="26" xfId="0" applyFont="1" applyFill="1" applyBorder="1" applyAlignment="1">
      <alignment horizontal="center" vertical="center" shrinkToFit="1"/>
    </xf>
    <xf numFmtId="176" fontId="0" fillId="0" borderId="26" xfId="0" applyNumberFormat="1" applyFont="1" applyFill="1" applyBorder="1" applyAlignment="1">
      <alignment horizontal="center" vertical="center" shrinkToFit="1"/>
    </xf>
    <xf numFmtId="0" fontId="0" fillId="0" borderId="1" xfId="0" applyFont="1" applyFill="1" applyBorder="1" applyAlignment="1">
      <alignment horizontal="center" vertical="center" shrinkToFit="1"/>
    </xf>
    <xf numFmtId="180" fontId="0" fillId="0" borderId="26" xfId="0" applyNumberFormat="1" applyFont="1" applyFill="1" applyBorder="1" applyAlignment="1">
      <alignment horizontal="center" vertical="center" shrinkToFit="1"/>
    </xf>
    <xf numFmtId="181" fontId="0" fillId="0" borderId="26" xfId="0" applyNumberFormat="1" applyFont="1" applyFill="1" applyBorder="1" applyAlignment="1">
      <alignment horizontal="center" vertical="center" shrinkToFit="1"/>
    </xf>
    <xf numFmtId="17" fontId="0" fillId="0" borderId="26" xfId="2" quotePrefix="1" applyNumberFormat="1" applyFont="1" applyFill="1" applyBorder="1" applyAlignment="1">
      <alignment horizontal="center" vertical="center" shrinkToFit="1"/>
    </xf>
    <xf numFmtId="14" fontId="0" fillId="0" borderId="26" xfId="0" quotePrefix="1" applyNumberFormat="1" applyFont="1" applyFill="1" applyBorder="1" applyAlignment="1">
      <alignment horizontal="center" vertical="center" shrinkToFit="1"/>
    </xf>
    <xf numFmtId="0" fontId="0" fillId="0" borderId="26" xfId="0" quotePrefix="1" applyFont="1" applyFill="1" applyBorder="1" applyAlignment="1">
      <alignment horizontal="center" vertical="center" shrinkToFit="1"/>
    </xf>
    <xf numFmtId="17" fontId="0" fillId="0" borderId="26" xfId="0" quotePrefix="1" applyNumberFormat="1" applyFont="1" applyFill="1" applyBorder="1" applyAlignment="1">
      <alignment horizontal="center" vertical="center" shrinkToFit="1"/>
    </xf>
    <xf numFmtId="0" fontId="15" fillId="0" borderId="26" xfId="0" applyFont="1" applyFill="1" applyBorder="1" applyAlignment="1">
      <alignment horizontal="center" vertical="center"/>
    </xf>
    <xf numFmtId="0" fontId="15" fillId="0" borderId="30" xfId="3" applyFont="1" applyFill="1" applyBorder="1" applyAlignment="1">
      <alignment horizontal="center" vertical="center"/>
    </xf>
    <xf numFmtId="0" fontId="15" fillId="0" borderId="10" xfId="0" applyFont="1" applyFill="1" applyBorder="1" applyAlignment="1">
      <alignment horizontal="center" vertical="center"/>
    </xf>
    <xf numFmtId="0" fontId="0" fillId="0" borderId="26" xfId="0" applyFont="1" applyFill="1" applyBorder="1" applyAlignment="1">
      <alignment horizontal="center" vertical="center"/>
    </xf>
    <xf numFmtId="0" fontId="15" fillId="0" borderId="26"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1" fontId="15" fillId="0" borderId="26" xfId="0" applyNumberFormat="1" applyFont="1" applyFill="1" applyBorder="1" applyAlignment="1">
      <alignment horizontal="center" vertical="center"/>
    </xf>
    <xf numFmtId="0" fontId="15" fillId="0" borderId="9" xfId="0" applyFont="1" applyFill="1" applyBorder="1" applyAlignment="1">
      <alignment horizontal="center" vertical="center"/>
    </xf>
    <xf numFmtId="0" fontId="0" fillId="0" borderId="26" xfId="3" applyFont="1" applyFill="1" applyBorder="1" applyAlignment="1">
      <alignment horizontal="center" vertical="center"/>
    </xf>
    <xf numFmtId="49" fontId="0" fillId="0" borderId="26" xfId="0" applyNumberFormat="1" applyFont="1" applyFill="1" applyBorder="1" applyAlignment="1">
      <alignment horizontal="center" vertical="center"/>
    </xf>
    <xf numFmtId="0" fontId="0" fillId="0" borderId="30" xfId="3" applyFont="1" applyFill="1" applyBorder="1" applyAlignment="1">
      <alignment horizontal="center" vertical="center"/>
    </xf>
    <xf numFmtId="177" fontId="0" fillId="0" borderId="26" xfId="0" applyNumberFormat="1" applyFont="1" applyFill="1" applyBorder="1" applyAlignment="1">
      <alignment horizontal="center" vertical="center"/>
    </xf>
    <xf numFmtId="0" fontId="0" fillId="0" borderId="10" xfId="0" applyFont="1" applyFill="1" applyBorder="1" applyAlignment="1">
      <alignment horizontal="center" vertical="center"/>
    </xf>
    <xf numFmtId="0" fontId="0" fillId="0" borderId="26"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9" fontId="0" fillId="0" borderId="26" xfId="0" applyNumberFormat="1" applyFont="1" applyFill="1" applyBorder="1" applyAlignment="1">
      <alignment horizontal="center" vertical="center"/>
    </xf>
    <xf numFmtId="0" fontId="0" fillId="0" borderId="8" xfId="0" quotePrefix="1" applyFont="1" applyFill="1" applyBorder="1" applyAlignment="1">
      <alignment horizontal="center" vertical="center"/>
    </xf>
    <xf numFmtId="177" fontId="10" fillId="0" borderId="26" xfId="0" applyNumberFormat="1" applyFont="1" applyFill="1" applyBorder="1" applyAlignment="1">
      <alignment horizontal="center" vertical="center"/>
    </xf>
    <xf numFmtId="0" fontId="0" fillId="0" borderId="0" xfId="0" applyFill="1">
      <alignment vertical="center"/>
    </xf>
    <xf numFmtId="0" fontId="10" fillId="0" borderId="8" xfId="0" applyFont="1" applyFill="1" applyBorder="1" applyAlignment="1">
      <alignment horizontal="center" vertical="center"/>
    </xf>
    <xf numFmtId="0" fontId="0" fillId="0" borderId="26" xfId="0" applyFill="1" applyBorder="1">
      <alignment vertical="center"/>
    </xf>
    <xf numFmtId="0" fontId="10" fillId="0" borderId="26" xfId="0" applyNumberFormat="1" applyFont="1" applyFill="1" applyBorder="1" applyAlignment="1">
      <alignment horizontal="center" vertical="center"/>
    </xf>
    <xf numFmtId="0" fontId="0" fillId="0" borderId="26" xfId="0" applyFill="1" applyBorder="1" applyAlignment="1">
      <alignment horizontal="center" vertical="center"/>
    </xf>
    <xf numFmtId="0" fontId="10" fillId="0" borderId="5" xfId="0" applyFont="1" applyFill="1" applyBorder="1" applyAlignment="1">
      <alignment horizontal="center" vertical="center"/>
    </xf>
    <xf numFmtId="0" fontId="10" fillId="0" borderId="10" xfId="0" applyFont="1" applyFill="1" applyBorder="1" applyAlignment="1">
      <alignment horizontal="center" vertical="center"/>
    </xf>
    <xf numFmtId="0" fontId="0" fillId="0" borderId="28" xfId="0" applyFill="1" applyBorder="1">
      <alignment vertical="center"/>
    </xf>
    <xf numFmtId="0" fontId="0" fillId="0" borderId="10" xfId="0" quotePrefix="1" applyFont="1" applyFill="1" applyBorder="1" applyAlignment="1">
      <alignment horizontal="center" vertical="center"/>
    </xf>
    <xf numFmtId="177" fontId="10" fillId="0" borderId="28"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8" xfId="0" applyFill="1" applyBorder="1" applyAlignment="1">
      <alignment horizontal="center" vertical="center"/>
    </xf>
    <xf numFmtId="0" fontId="0" fillId="0" borderId="28" xfId="0" applyFill="1" applyBorder="1" applyAlignment="1">
      <alignment horizontal="center" vertical="center"/>
    </xf>
    <xf numFmtId="0" fontId="15" fillId="0" borderId="26" xfId="3" applyFont="1" applyFill="1" applyBorder="1" applyAlignment="1">
      <alignment horizontal="center" vertical="center"/>
    </xf>
    <xf numFmtId="0" fontId="15" fillId="0" borderId="29" xfId="3" applyFont="1" applyFill="1" applyBorder="1" applyAlignment="1">
      <alignment horizontal="center" vertical="center"/>
    </xf>
    <xf numFmtId="0" fontId="17" fillId="0" borderId="26" xfId="0" applyFont="1" applyFill="1" applyBorder="1" applyAlignment="1">
      <alignment horizontal="center" vertical="center"/>
    </xf>
    <xf numFmtId="49" fontId="15" fillId="0" borderId="10" xfId="0" applyNumberFormat="1" applyFont="1" applyFill="1" applyBorder="1" applyAlignment="1">
      <alignment horizontal="center" vertical="center"/>
    </xf>
    <xf numFmtId="0" fontId="18" fillId="0" borderId="26" xfId="0" applyFont="1" applyFill="1" applyBorder="1" applyAlignment="1">
      <alignment horizontal="center" vertical="center"/>
    </xf>
    <xf numFmtId="0" fontId="0" fillId="0" borderId="26" xfId="0" applyFill="1" applyBorder="1" applyAlignment="1">
      <alignment vertical="center" wrapText="1"/>
    </xf>
    <xf numFmtId="0" fontId="18" fillId="0" borderId="26" xfId="0" applyFont="1" applyFill="1" applyBorder="1" applyAlignment="1">
      <alignment horizontal="center" vertical="center" shrinkToFit="1"/>
    </xf>
    <xf numFmtId="0" fontId="0" fillId="0" borderId="26" xfId="0" applyBorder="1" applyAlignment="1">
      <alignment horizontal="center" vertical="center"/>
    </xf>
    <xf numFmtId="0" fontId="19" fillId="0" borderId="26" xfId="0" applyFont="1" applyBorder="1" applyAlignment="1">
      <alignment horizontal="center" vertical="center"/>
    </xf>
    <xf numFmtId="0" fontId="18" fillId="0" borderId="26" xfId="0" applyFont="1" applyBorder="1" applyAlignment="1">
      <alignment horizontal="center" vertical="center"/>
    </xf>
    <xf numFmtId="0" fontId="18" fillId="7" borderId="26" xfId="0" quotePrefix="1" applyFont="1" applyFill="1" applyBorder="1" applyAlignment="1">
      <alignment horizontal="center" vertical="center"/>
    </xf>
    <xf numFmtId="177" fontId="20" fillId="7" borderId="26" xfId="0" applyNumberFormat="1" applyFont="1" applyFill="1" applyBorder="1" applyAlignment="1">
      <alignment horizontal="center" vertical="center"/>
    </xf>
    <xf numFmtId="0" fontId="18" fillId="0" borderId="26" xfId="0" applyFont="1" applyBorder="1" applyAlignment="1">
      <alignment horizontal="center" vertical="center" wrapText="1"/>
    </xf>
    <xf numFmtId="0" fontId="0" fillId="0" borderId="26" xfId="0" applyBorder="1" applyAlignment="1">
      <alignment horizontal="center" vertical="center" wrapText="1"/>
    </xf>
    <xf numFmtId="0" fontId="18" fillId="0" borderId="26" xfId="0" quotePrefix="1" applyFont="1" applyBorder="1" applyAlignment="1">
      <alignment horizontal="center" vertical="center"/>
    </xf>
    <xf numFmtId="49" fontId="18" fillId="0" borderId="26" xfId="0" applyNumberFormat="1" applyFont="1" applyFill="1" applyBorder="1" applyAlignment="1">
      <alignment horizontal="center" vertical="center" shrinkToFit="1"/>
    </xf>
    <xf numFmtId="0" fontId="20" fillId="7" borderId="26" xfId="0" applyFont="1" applyFill="1" applyBorder="1" applyAlignment="1">
      <alignment horizontal="center" vertical="center"/>
    </xf>
    <xf numFmtId="0" fontId="20" fillId="7" borderId="26" xfId="0" applyNumberFormat="1" applyFont="1" applyFill="1" applyBorder="1" applyAlignment="1">
      <alignment horizontal="center" vertical="center"/>
    </xf>
    <xf numFmtId="178" fontId="18" fillId="7" borderId="26" xfId="0" applyNumberFormat="1" applyFont="1" applyFill="1" applyBorder="1" applyAlignment="1">
      <alignment horizontal="center" vertical="center"/>
    </xf>
    <xf numFmtId="0" fontId="18" fillId="7" borderId="26" xfId="0" applyFont="1" applyFill="1" applyBorder="1" applyAlignment="1">
      <alignment horizontal="center" vertical="center"/>
    </xf>
    <xf numFmtId="0" fontId="0" fillId="7" borderId="26" xfId="0" applyFill="1" applyBorder="1" applyAlignment="1">
      <alignment horizontal="center" vertical="center" wrapText="1"/>
    </xf>
    <xf numFmtId="0" fontId="18" fillId="0" borderId="26" xfId="4" applyFont="1" applyBorder="1" applyAlignment="1">
      <alignment horizontal="center" vertical="center" shrinkToFit="1"/>
    </xf>
    <xf numFmtId="0" fontId="0" fillId="0" borderId="26" xfId="0" applyBorder="1">
      <alignment vertical="center"/>
    </xf>
    <xf numFmtId="0" fontId="18" fillId="0" borderId="26" xfId="0" applyFont="1" applyBorder="1">
      <alignment vertical="center"/>
    </xf>
    <xf numFmtId="0" fontId="18" fillId="0" borderId="26" xfId="0" applyFont="1" applyFill="1" applyBorder="1" applyAlignment="1">
      <alignment horizontal="center" vertical="center" wrapText="1" shrinkToFit="1"/>
    </xf>
    <xf numFmtId="0" fontId="14" fillId="0" borderId="26" xfId="0" applyFont="1" applyBorder="1" applyAlignment="1">
      <alignment horizontal="center" vertical="center" wrapText="1" shrinkToFit="1"/>
    </xf>
    <xf numFmtId="177" fontId="10" fillId="7" borderId="26" xfId="0" applyNumberFormat="1" applyFont="1" applyFill="1" applyBorder="1" applyAlignment="1">
      <alignment horizontal="center" vertical="center" shrinkToFit="1"/>
    </xf>
    <xf numFmtId="0" fontId="14" fillId="0" borderId="26" xfId="5" applyFont="1" applyBorder="1" applyAlignment="1">
      <alignment horizontal="center" vertical="center" wrapText="1" shrinkToFit="1"/>
    </xf>
    <xf numFmtId="49" fontId="14" fillId="0" borderId="26" xfId="5" applyNumberFormat="1" applyFont="1" applyBorder="1" applyAlignment="1">
      <alignment horizontal="center" vertical="center" wrapText="1" shrinkToFit="1"/>
    </xf>
    <xf numFmtId="176" fontId="18" fillId="0" borderId="26" xfId="6" applyNumberFormat="1" applyFont="1" applyFill="1" applyBorder="1" applyAlignment="1">
      <alignment horizontal="center" vertical="center" wrapText="1" shrinkToFit="1"/>
    </xf>
    <xf numFmtId="0" fontId="0" fillId="0" borderId="26" xfId="0" applyFont="1" applyBorder="1" applyAlignment="1">
      <alignment horizontal="center" vertical="center" wrapText="1" shrinkToFit="1"/>
    </xf>
    <xf numFmtId="0" fontId="18" fillId="0" borderId="26" xfId="4" applyFont="1" applyFill="1" applyBorder="1" applyAlignment="1">
      <alignment horizontal="center" vertical="center" wrapText="1" shrinkToFit="1"/>
    </xf>
    <xf numFmtId="176" fontId="14" fillId="0" borderId="26" xfId="0" applyNumberFormat="1" applyFont="1" applyBorder="1" applyAlignment="1">
      <alignment horizontal="center" vertical="center" wrapText="1" shrinkToFit="1"/>
    </xf>
    <xf numFmtId="0" fontId="18" fillId="0" borderId="26" xfId="7" applyFont="1" applyFill="1" applyBorder="1" applyAlignment="1">
      <alignment horizontal="center" vertical="center" wrapText="1" shrinkToFit="1"/>
    </xf>
    <xf numFmtId="0" fontId="14" fillId="0" borderId="26" xfId="8" applyFont="1" applyBorder="1" applyAlignment="1">
      <alignment horizontal="center" vertical="center" wrapText="1" shrinkToFit="1"/>
    </xf>
    <xf numFmtId="0" fontId="18" fillId="0" borderId="26" xfId="5" applyFont="1" applyFill="1" applyBorder="1" applyAlignment="1">
      <alignment horizontal="center" vertical="center" wrapText="1" shrinkToFit="1"/>
    </xf>
    <xf numFmtId="49" fontId="14" fillId="0" borderId="26" xfId="0" applyNumberFormat="1" applyFont="1" applyBorder="1" applyAlignment="1">
      <alignment horizontal="center" vertical="center" wrapText="1" shrinkToFit="1"/>
    </xf>
    <xf numFmtId="0" fontId="2" fillId="0" borderId="26" xfId="0" applyFont="1" applyBorder="1" applyAlignment="1">
      <alignment horizontal="center" vertical="center" shrinkToFit="1"/>
    </xf>
    <xf numFmtId="0" fontId="24" fillId="0" borderId="26" xfId="0" applyFont="1" applyBorder="1" applyAlignment="1">
      <alignment horizontal="center" vertical="center" shrinkToFit="1"/>
    </xf>
    <xf numFmtId="0" fontId="18" fillId="0" borderId="26" xfId="0" quotePrefix="1" applyFont="1" applyBorder="1" applyAlignment="1">
      <alignment horizontal="center" vertical="center" wrapText="1"/>
    </xf>
    <xf numFmtId="0" fontId="20" fillId="0" borderId="26" xfId="0" applyFont="1" applyFill="1" applyBorder="1" applyAlignment="1">
      <alignment horizontal="center" vertical="center"/>
    </xf>
    <xf numFmtId="17" fontId="18" fillId="0" borderId="26" xfId="0" applyNumberFormat="1" applyFont="1" applyFill="1" applyBorder="1" applyAlignment="1">
      <alignment horizontal="center" vertical="center" shrinkToFit="1"/>
    </xf>
    <xf numFmtId="0" fontId="0" fillId="0" borderId="26" xfId="0" quotePrefix="1" applyBorder="1" applyAlignment="1">
      <alignment horizontal="center" vertical="center"/>
    </xf>
    <xf numFmtId="0" fontId="0" fillId="0" borderId="26" xfId="0" quotePrefix="1" applyBorder="1" applyAlignment="1">
      <alignment horizontal="center" vertical="center" wrapText="1"/>
    </xf>
    <xf numFmtId="0" fontId="0" fillId="0" borderId="26" xfId="0" quotePrefix="1" applyBorder="1" applyAlignment="1">
      <alignment vertical="center" wrapText="1"/>
    </xf>
    <xf numFmtId="0" fontId="7" fillId="7" borderId="23" xfId="1" applyFont="1" applyFill="1" applyBorder="1" applyAlignment="1">
      <alignment horizontal="center" vertical="center" wrapText="1"/>
    </xf>
    <xf numFmtId="0" fontId="0" fillId="0" borderId="26" xfId="0" applyBorder="1" applyAlignment="1">
      <alignment vertical="center" wrapText="1"/>
    </xf>
    <xf numFmtId="0" fontId="18" fillId="0" borderId="26" xfId="0" applyFont="1" applyBorder="1" applyAlignment="1">
      <alignment vertical="center" wrapText="1"/>
    </xf>
    <xf numFmtId="0" fontId="14" fillId="0" borderId="26" xfId="0" applyFont="1" applyFill="1" applyBorder="1" applyAlignment="1">
      <alignment horizontal="center" vertical="center" wrapText="1" shrinkToFit="1"/>
    </xf>
    <xf numFmtId="17" fontId="14" fillId="0" borderId="26" xfId="0" quotePrefix="1" applyNumberFormat="1" applyFont="1" applyBorder="1" applyAlignment="1">
      <alignment horizontal="center" vertical="center" wrapText="1" shrinkToFit="1"/>
    </xf>
    <xf numFmtId="0" fontId="14" fillId="0" borderId="26" xfId="0" applyFont="1" applyBorder="1" applyAlignment="1">
      <alignment horizontal="center" vertical="center"/>
    </xf>
    <xf numFmtId="0" fontId="0" fillId="7" borderId="10" xfId="0" applyFont="1" applyFill="1" applyBorder="1" applyAlignment="1">
      <alignment horizontal="center" vertical="center"/>
    </xf>
    <xf numFmtId="0" fontId="7" fillId="7" borderId="16" xfId="1" applyFont="1" applyFill="1" applyBorder="1" applyAlignment="1">
      <alignment horizontal="center" vertical="center" wrapText="1"/>
    </xf>
    <xf numFmtId="0" fontId="0" fillId="7" borderId="10" xfId="0" applyFill="1" applyBorder="1" applyAlignment="1">
      <alignment horizontal="center" vertical="center"/>
    </xf>
    <xf numFmtId="0" fontId="7" fillId="7" borderId="26" xfId="1" applyFont="1" applyFill="1" applyBorder="1" applyAlignment="1">
      <alignment horizontal="center" vertical="center" wrapText="1"/>
    </xf>
    <xf numFmtId="0" fontId="0" fillId="7" borderId="26" xfId="0" applyNumberFormat="1" applyFont="1" applyFill="1" applyBorder="1" applyAlignment="1">
      <alignment horizontal="center" vertical="center"/>
    </xf>
    <xf numFmtId="0" fontId="0" fillId="0" borderId="28" xfId="0" applyBorder="1">
      <alignment vertical="center"/>
    </xf>
    <xf numFmtId="0" fontId="7" fillId="7" borderId="8" xfId="0" applyFont="1" applyFill="1" applyBorder="1" applyAlignment="1">
      <alignment horizontal="center" vertical="center"/>
    </xf>
    <xf numFmtId="177" fontId="10" fillId="7" borderId="1" xfId="0" applyNumberFormat="1" applyFont="1" applyFill="1" applyBorder="1" applyAlignment="1">
      <alignment horizontal="center" vertical="center"/>
    </xf>
    <xf numFmtId="177" fontId="25" fillId="7" borderId="26" xfId="0" applyNumberFormat="1" applyFont="1" applyFill="1" applyBorder="1" applyAlignment="1">
      <alignment horizontal="center" vertical="center"/>
    </xf>
    <xf numFmtId="177" fontId="26" fillId="7" borderId="26" xfId="0" applyNumberFormat="1" applyFont="1" applyFill="1" applyBorder="1" applyAlignment="1">
      <alignment horizontal="center" vertical="center"/>
    </xf>
    <xf numFmtId="0" fontId="0" fillId="7" borderId="8" xfId="0" applyFont="1" applyFill="1" applyBorder="1" applyAlignment="1">
      <alignment horizontal="center" vertical="center"/>
    </xf>
    <xf numFmtId="178" fontId="0" fillId="7" borderId="26" xfId="0" applyNumberFormat="1" applyFont="1" applyFill="1" applyBorder="1" applyAlignment="1">
      <alignment horizontal="center" vertical="center"/>
    </xf>
    <xf numFmtId="0" fontId="0" fillId="7" borderId="26" xfId="0" applyFont="1" applyFill="1" applyBorder="1" applyAlignment="1">
      <alignment horizontal="center" vertical="center"/>
    </xf>
    <xf numFmtId="0" fontId="14" fillId="0" borderId="26" xfId="9" applyFont="1" applyFill="1" applyBorder="1" applyAlignment="1">
      <alignment horizontal="center" vertical="center" wrapText="1" shrinkToFit="1"/>
    </xf>
    <xf numFmtId="0" fontId="14" fillId="0" borderId="26" xfId="9" applyFont="1" applyBorder="1" applyAlignment="1">
      <alignment horizontal="center" vertical="center" wrapText="1" shrinkToFit="1"/>
    </xf>
    <xf numFmtId="0" fontId="18" fillId="0" borderId="26" xfId="9" applyFont="1" applyFill="1" applyBorder="1" applyAlignment="1">
      <alignment horizontal="center" vertical="center" wrapText="1" shrinkToFit="1"/>
    </xf>
    <xf numFmtId="0" fontId="14" fillId="0" borderId="26" xfId="8" applyFont="1" applyFill="1" applyBorder="1" applyAlignment="1">
      <alignment horizontal="center" vertical="center" wrapText="1" shrinkToFit="1"/>
    </xf>
    <xf numFmtId="0" fontId="18" fillId="0" borderId="26" xfId="8" applyFont="1" applyFill="1" applyBorder="1" applyAlignment="1">
      <alignment horizontal="center" vertical="center" wrapText="1" shrinkToFit="1"/>
    </xf>
    <xf numFmtId="0" fontId="14" fillId="0" borderId="26" xfId="0" applyFont="1" applyFill="1" applyBorder="1" applyAlignment="1" applyProtection="1">
      <alignment horizontal="center" vertical="center" wrapText="1" shrinkToFit="1"/>
      <protection locked="0"/>
    </xf>
    <xf numFmtId="0" fontId="14" fillId="0" borderId="26" xfId="0" applyFont="1" applyBorder="1" applyAlignment="1" applyProtection="1">
      <alignment horizontal="center" vertical="center" wrapText="1" shrinkToFit="1"/>
      <protection locked="0"/>
    </xf>
    <xf numFmtId="0" fontId="18" fillId="0" borderId="26" xfId="9" applyFont="1" applyFill="1" applyBorder="1" applyAlignment="1" applyProtection="1">
      <alignment horizontal="center" vertical="center" wrapText="1" shrinkToFit="1"/>
      <protection locked="0"/>
    </xf>
    <xf numFmtId="183" fontId="18" fillId="0" borderId="26" xfId="0" applyNumberFormat="1" applyFont="1" applyFill="1" applyBorder="1" applyAlignment="1" applyProtection="1">
      <alignment horizontal="center" vertical="center" wrapText="1" shrinkToFit="1"/>
      <protection locked="0"/>
    </xf>
    <xf numFmtId="176" fontId="18" fillId="0" borderId="26" xfId="0" applyNumberFormat="1" applyFont="1" applyFill="1" applyBorder="1" applyAlignment="1" applyProtection="1">
      <alignment horizontal="center" vertical="center" wrapText="1" shrinkToFit="1"/>
      <protection locked="0"/>
    </xf>
    <xf numFmtId="0" fontId="14" fillId="7" borderId="26" xfId="0" applyFont="1" applyFill="1" applyBorder="1" applyAlignment="1">
      <alignment horizontal="center" vertical="center"/>
    </xf>
    <xf numFmtId="0" fontId="27" fillId="0" borderId="26" xfId="10" applyFont="1" applyFill="1" applyBorder="1" applyAlignment="1">
      <alignment horizontal="center" vertical="center" shrinkToFit="1"/>
    </xf>
    <xf numFmtId="0" fontId="14" fillId="8" borderId="26" xfId="0" applyFont="1" applyFill="1" applyBorder="1" applyAlignment="1">
      <alignment horizontal="center" vertical="center"/>
    </xf>
    <xf numFmtId="0" fontId="26" fillId="0" borderId="26" xfId="0" applyFont="1" applyBorder="1" applyAlignment="1">
      <alignment horizontal="center" vertical="center"/>
    </xf>
    <xf numFmtId="0" fontId="14" fillId="7" borderId="26" xfId="0" applyFont="1" applyFill="1" applyBorder="1" applyAlignment="1">
      <alignment horizontal="center" vertical="center" wrapText="1" shrinkToFit="1"/>
    </xf>
    <xf numFmtId="0" fontId="0" fillId="7" borderId="26" xfId="0" applyFont="1" applyFill="1" applyBorder="1" applyAlignment="1">
      <alignment horizontal="center" vertical="center" wrapText="1" shrinkToFit="1"/>
    </xf>
    <xf numFmtId="0" fontId="0" fillId="7" borderId="31" xfId="0" applyFont="1" applyFill="1" applyBorder="1" applyAlignment="1">
      <alignment horizontal="center" vertical="center"/>
    </xf>
    <xf numFmtId="0" fontId="18" fillId="0" borderId="28" xfId="0" applyFont="1" applyFill="1" applyBorder="1" applyAlignment="1">
      <alignment horizontal="center" vertical="center" wrapText="1" shrinkToFit="1"/>
    </xf>
    <xf numFmtId="0" fontId="0" fillId="7" borderId="31" xfId="0" applyFill="1" applyBorder="1" applyAlignment="1">
      <alignment horizontal="center" vertical="center"/>
    </xf>
    <xf numFmtId="0" fontId="0" fillId="7" borderId="32" xfId="0" applyFill="1" applyBorder="1" applyAlignment="1">
      <alignment horizontal="center" vertical="center"/>
    </xf>
    <xf numFmtId="0" fontId="14" fillId="0" borderId="32" xfId="0" applyFont="1" applyFill="1" applyBorder="1" applyAlignment="1">
      <alignment horizontal="center" vertical="center" wrapText="1" shrinkToFit="1"/>
    </xf>
    <xf numFmtId="0" fontId="18" fillId="0" borderId="32" xfId="0" applyFont="1" applyFill="1" applyBorder="1" applyAlignment="1">
      <alignment horizontal="center" vertical="center" wrapText="1" shrinkToFit="1"/>
    </xf>
    <xf numFmtId="0" fontId="18" fillId="0" borderId="32" xfId="0" applyFont="1" applyFill="1" applyBorder="1" applyAlignment="1">
      <alignment horizontal="center" vertical="center" shrinkToFit="1"/>
    </xf>
    <xf numFmtId="0" fontId="18" fillId="0" borderId="33" xfId="0" applyFont="1" applyFill="1" applyBorder="1" applyAlignment="1">
      <alignment horizontal="center" vertical="center" wrapText="1" shrinkToFit="1"/>
    </xf>
    <xf numFmtId="0" fontId="18" fillId="7" borderId="26" xfId="0" applyFont="1" applyFill="1" applyBorder="1" applyAlignment="1">
      <alignment horizontal="center" vertical="center" wrapText="1" shrinkToFit="1"/>
    </xf>
    <xf numFmtId="0" fontId="14" fillId="0" borderId="32" xfId="0" applyFont="1" applyFill="1" applyBorder="1" applyAlignment="1">
      <alignment horizontal="center" vertical="center"/>
    </xf>
    <xf numFmtId="0" fontId="18" fillId="7" borderId="32" xfId="0" applyFont="1" applyFill="1" applyBorder="1" applyAlignment="1">
      <alignment horizontal="center" vertical="center"/>
    </xf>
    <xf numFmtId="0" fontId="14" fillId="0" borderId="32" xfId="0" applyFont="1" applyFill="1" applyBorder="1" applyAlignment="1">
      <alignment horizontal="center" vertical="center" shrinkToFit="1"/>
    </xf>
    <xf numFmtId="0" fontId="0" fillId="7" borderId="34" xfId="0" applyFill="1" applyBorder="1" applyAlignment="1">
      <alignment horizontal="center" vertical="center"/>
    </xf>
    <xf numFmtId="0" fontId="0" fillId="7" borderId="35" xfId="0" applyFont="1" applyFill="1" applyBorder="1" applyAlignment="1">
      <alignment horizontal="center" vertical="center"/>
    </xf>
    <xf numFmtId="177" fontId="26" fillId="7" borderId="32" xfId="0" applyNumberFormat="1" applyFont="1" applyFill="1" applyBorder="1" applyAlignment="1">
      <alignment horizontal="center" vertical="center"/>
    </xf>
    <xf numFmtId="0" fontId="0" fillId="7" borderId="36" xfId="0" applyFont="1" applyFill="1" applyBorder="1" applyAlignment="1">
      <alignment horizontal="center" vertical="center"/>
    </xf>
    <xf numFmtId="0" fontId="0" fillId="7" borderId="32" xfId="0" applyNumberFormat="1" applyFont="1" applyFill="1" applyBorder="1" applyAlignment="1">
      <alignment horizontal="center" vertical="center"/>
    </xf>
    <xf numFmtId="0" fontId="0" fillId="7" borderId="32" xfId="0" applyFont="1" applyFill="1" applyBorder="1" applyAlignment="1">
      <alignment horizontal="center" vertical="center"/>
    </xf>
    <xf numFmtId="0" fontId="19" fillId="0" borderId="32" xfId="0" applyFont="1" applyBorder="1" applyAlignment="1">
      <alignment horizontal="center" vertical="center"/>
    </xf>
    <xf numFmtId="0" fontId="18" fillId="0" borderId="32" xfId="0" applyFont="1" applyBorder="1">
      <alignment vertical="center"/>
    </xf>
    <xf numFmtId="0" fontId="0" fillId="7" borderId="32" xfId="0" quotePrefix="1" applyFill="1" applyBorder="1" applyAlignment="1">
      <alignment horizontal="center" vertical="center"/>
    </xf>
    <xf numFmtId="177" fontId="20" fillId="7" borderId="32" xfId="0" applyNumberFormat="1" applyFont="1" applyFill="1" applyBorder="1" applyAlignment="1">
      <alignment horizontal="center" vertical="center"/>
    </xf>
    <xf numFmtId="0" fontId="0" fillId="0" borderId="32" xfId="0" applyBorder="1" applyAlignment="1">
      <alignment horizontal="center" vertical="center"/>
    </xf>
    <xf numFmtId="0" fontId="0" fillId="0" borderId="32" xfId="0" applyBorder="1">
      <alignment vertical="center"/>
    </xf>
    <xf numFmtId="0" fontId="0" fillId="0" borderId="32" xfId="0" applyBorder="1" applyAlignment="1">
      <alignment horizontal="center" vertical="center" wrapText="1"/>
    </xf>
    <xf numFmtId="0" fontId="0" fillId="7" borderId="36" xfId="0" applyFill="1" applyBorder="1" applyAlignment="1">
      <alignment horizontal="center" vertical="center"/>
    </xf>
    <xf numFmtId="0" fontId="18" fillId="7" borderId="32" xfId="0" applyFont="1" applyFill="1" applyBorder="1" applyAlignment="1">
      <alignment horizontal="center" vertical="center" wrapText="1" shrinkToFit="1"/>
    </xf>
    <xf numFmtId="0" fontId="14" fillId="7" borderId="32" xfId="0" applyFont="1" applyFill="1" applyBorder="1" applyAlignment="1">
      <alignment horizontal="center" vertical="center" wrapText="1" shrinkToFit="1"/>
    </xf>
    <xf numFmtId="0" fontId="0" fillId="7" borderId="37" xfId="0" applyFill="1" applyBorder="1" applyAlignment="1">
      <alignment horizontal="center" vertical="center"/>
    </xf>
    <xf numFmtId="177" fontId="26" fillId="7" borderId="38" xfId="0" applyNumberFormat="1" applyFont="1" applyFill="1" applyBorder="1" applyAlignment="1">
      <alignment horizontal="center" vertical="center"/>
    </xf>
    <xf numFmtId="0" fontId="0" fillId="7" borderId="39" xfId="0" applyFont="1" applyFill="1" applyBorder="1" applyAlignment="1">
      <alignment horizontal="center" vertical="center"/>
    </xf>
    <xf numFmtId="0" fontId="0" fillId="7" borderId="38" xfId="0" applyNumberFormat="1" applyFont="1" applyFill="1" applyBorder="1" applyAlignment="1">
      <alignment horizontal="center" vertical="center"/>
    </xf>
    <xf numFmtId="0" fontId="0" fillId="7" borderId="38" xfId="0" applyFont="1" applyFill="1" applyBorder="1" applyAlignment="1">
      <alignment horizontal="center" vertical="center"/>
    </xf>
    <xf numFmtId="0" fontId="19" fillId="0" borderId="38" xfId="0" applyFont="1" applyBorder="1" applyAlignment="1">
      <alignment horizontal="center" vertical="center"/>
    </xf>
    <xf numFmtId="0" fontId="18" fillId="0" borderId="38" xfId="0" applyFont="1" applyBorder="1">
      <alignment vertical="center"/>
    </xf>
    <xf numFmtId="0" fontId="0" fillId="7" borderId="38" xfId="0" quotePrefix="1" applyFill="1" applyBorder="1" applyAlignment="1">
      <alignment horizontal="center" vertical="center"/>
    </xf>
    <xf numFmtId="177" fontId="20" fillId="7" borderId="38" xfId="0" applyNumberFormat="1" applyFont="1" applyFill="1" applyBorder="1" applyAlignment="1">
      <alignment horizontal="center" vertical="center"/>
    </xf>
    <xf numFmtId="0" fontId="0" fillId="0" borderId="38" xfId="0" applyBorder="1" applyAlignment="1">
      <alignment horizontal="center" vertical="center"/>
    </xf>
    <xf numFmtId="0" fontId="0" fillId="0" borderId="38" xfId="0" applyBorder="1">
      <alignment vertical="center"/>
    </xf>
    <xf numFmtId="0" fontId="0" fillId="0" borderId="38" xfId="0" applyBorder="1" applyAlignment="1">
      <alignment horizontal="center" vertical="center" wrapText="1"/>
    </xf>
    <xf numFmtId="0" fontId="0" fillId="7" borderId="39" xfId="0" applyFill="1" applyBorder="1" applyAlignment="1">
      <alignment horizontal="center" vertical="center"/>
    </xf>
    <xf numFmtId="0" fontId="14" fillId="0" borderId="38" xfId="0" applyFont="1" applyFill="1" applyBorder="1" applyAlignment="1">
      <alignment horizontal="center" vertical="center" wrapText="1" shrinkToFit="1"/>
    </xf>
    <xf numFmtId="0" fontId="18" fillId="7" borderId="38" xfId="0" applyFont="1" applyFill="1" applyBorder="1" applyAlignment="1">
      <alignment horizontal="center" vertical="center" wrapText="1" shrinkToFit="1"/>
    </xf>
    <xf numFmtId="0" fontId="14" fillId="7" borderId="38" xfId="0" applyFont="1" applyFill="1" applyBorder="1" applyAlignment="1">
      <alignment horizontal="center" vertical="center" wrapText="1" shrinkToFit="1"/>
    </xf>
    <xf numFmtId="0" fontId="0" fillId="7" borderId="37" xfId="0" applyFont="1" applyFill="1" applyBorder="1" applyAlignment="1">
      <alignment horizontal="center" vertical="center"/>
    </xf>
    <xf numFmtId="0" fontId="0" fillId="8" borderId="23" xfId="0" applyFont="1" applyFill="1" applyBorder="1" applyAlignment="1">
      <alignment horizontal="center" vertical="center" shrinkToFit="1"/>
    </xf>
    <xf numFmtId="0" fontId="14" fillId="0" borderId="38" xfId="0" applyFont="1" applyFill="1" applyBorder="1" applyAlignment="1">
      <alignment horizontal="center" vertical="center"/>
    </xf>
    <xf numFmtId="0" fontId="18" fillId="0" borderId="38" xfId="0" applyFont="1" applyFill="1" applyBorder="1" applyAlignment="1">
      <alignment horizontal="center" vertical="center" wrapText="1" shrinkToFit="1"/>
    </xf>
    <xf numFmtId="0" fontId="14" fillId="0" borderId="38" xfId="0" applyFont="1" applyFill="1" applyBorder="1" applyAlignment="1">
      <alignment horizontal="center" vertical="center" shrinkToFit="1"/>
    </xf>
    <xf numFmtId="0" fontId="18" fillId="0" borderId="38" xfId="0" applyFont="1" applyFill="1" applyBorder="1" applyAlignment="1">
      <alignment horizontal="center" vertical="center" shrinkToFit="1"/>
    </xf>
    <xf numFmtId="0" fontId="18" fillId="0" borderId="40" xfId="0" applyFont="1" applyFill="1" applyBorder="1" applyAlignment="1">
      <alignment horizontal="center" vertical="center" wrapText="1" shrinkToFit="1"/>
    </xf>
    <xf numFmtId="0" fontId="0" fillId="8" borderId="32" xfId="0" applyFont="1" applyFill="1" applyBorder="1" applyAlignment="1">
      <alignment horizontal="center" vertical="center" shrinkToFit="1"/>
    </xf>
    <xf numFmtId="0" fontId="14" fillId="7" borderId="38" xfId="0" applyFont="1" applyFill="1" applyBorder="1" applyAlignment="1">
      <alignment horizontal="center" vertical="center"/>
    </xf>
    <xf numFmtId="0" fontId="0" fillId="8" borderId="38" xfId="0" applyFont="1" applyFill="1" applyBorder="1" applyAlignment="1">
      <alignment horizontal="center" vertical="center" shrinkToFit="1"/>
    </xf>
    <xf numFmtId="0" fontId="14" fillId="0" borderId="38" xfId="6" applyNumberFormat="1" applyFont="1" applyFill="1" applyBorder="1" applyAlignment="1">
      <alignment horizontal="center" vertical="center" shrinkToFit="1"/>
    </xf>
    <xf numFmtId="0" fontId="14" fillId="7" borderId="38" xfId="0" applyFont="1" applyFill="1" applyBorder="1" applyAlignment="1">
      <alignment horizontal="center" vertical="center" shrinkToFit="1"/>
    </xf>
    <xf numFmtId="0" fontId="14" fillId="7" borderId="38" xfId="0" applyNumberFormat="1" applyFont="1" applyFill="1" applyBorder="1" applyAlignment="1">
      <alignment horizontal="center" vertical="center"/>
    </xf>
    <xf numFmtId="0" fontId="14" fillId="0" borderId="38" xfId="0" applyFont="1" applyBorder="1" applyAlignment="1">
      <alignment horizontal="center" vertical="center" shrinkToFit="1"/>
    </xf>
    <xf numFmtId="0" fontId="0" fillId="0" borderId="38" xfId="0" applyFont="1" applyFill="1" applyBorder="1" applyAlignment="1">
      <alignment horizontal="center" vertical="center" wrapText="1" shrinkToFit="1"/>
    </xf>
    <xf numFmtId="0" fontId="1" fillId="0" borderId="38" xfId="11" applyBorder="1" applyAlignment="1">
      <alignment horizontal="center" vertical="center"/>
    </xf>
    <xf numFmtId="0" fontId="14" fillId="0" borderId="38" xfId="0" applyFont="1" applyBorder="1" applyAlignment="1">
      <alignment horizontal="center" vertical="center" wrapText="1" shrinkToFit="1"/>
    </xf>
    <xf numFmtId="0" fontId="29" fillId="0" borderId="38" xfId="0" applyFont="1" applyBorder="1" applyAlignment="1">
      <alignment horizontal="center" vertical="center" shrinkToFit="1"/>
    </xf>
    <xf numFmtId="0" fontId="19" fillId="0" borderId="38" xfId="11" applyFont="1" applyFill="1" applyBorder="1" applyAlignment="1">
      <alignment horizontal="center" vertical="center"/>
    </xf>
    <xf numFmtId="0" fontId="18" fillId="0" borderId="38" xfId="0" applyFont="1" applyFill="1" applyBorder="1" applyAlignment="1">
      <alignment horizontal="center" vertical="center"/>
    </xf>
    <xf numFmtId="0" fontId="18" fillId="0" borderId="41" xfId="0" applyFont="1" applyFill="1" applyBorder="1" applyAlignment="1">
      <alignment horizontal="center" vertical="center" wrapText="1" shrinkToFit="1"/>
    </xf>
    <xf numFmtId="0" fontId="18" fillId="0" borderId="38" xfId="11" applyFont="1" applyFill="1" applyBorder="1" applyAlignment="1">
      <alignment horizontal="center" vertical="center"/>
    </xf>
    <xf numFmtId="0" fontId="1" fillId="0" borderId="38" xfId="11" applyFill="1" applyBorder="1" applyAlignment="1">
      <alignment horizontal="center" vertical="center"/>
    </xf>
    <xf numFmtId="0" fontId="29" fillId="0" borderId="38" xfId="0" applyFont="1" applyFill="1" applyBorder="1" applyAlignment="1">
      <alignment horizontal="center" vertical="center" shrinkToFit="1"/>
    </xf>
    <xf numFmtId="0" fontId="0" fillId="0" borderId="39" xfId="0" applyFill="1" applyBorder="1" applyAlignment="1">
      <alignment horizontal="center" vertical="center"/>
    </xf>
    <xf numFmtId="0" fontId="0" fillId="0" borderId="35" xfId="0" applyFont="1" applyFill="1" applyBorder="1" applyAlignment="1">
      <alignment horizontal="center" vertical="center"/>
    </xf>
    <xf numFmtId="177" fontId="26" fillId="0" borderId="38" xfId="0" applyNumberFormat="1" applyFont="1" applyFill="1" applyBorder="1" applyAlignment="1">
      <alignment horizontal="center" vertical="center"/>
    </xf>
    <xf numFmtId="0" fontId="0" fillId="0" borderId="39" xfId="0" applyFont="1" applyFill="1" applyBorder="1" applyAlignment="1">
      <alignment horizontal="center" vertical="center"/>
    </xf>
    <xf numFmtId="0" fontId="0" fillId="0" borderId="38" xfId="0" applyNumberFormat="1" applyFont="1" applyFill="1" applyBorder="1" applyAlignment="1">
      <alignment horizontal="center" vertical="center"/>
    </xf>
    <xf numFmtId="0" fontId="0" fillId="0" borderId="38" xfId="0" applyFont="1" applyFill="1" applyBorder="1" applyAlignment="1">
      <alignment horizontal="center" vertical="center"/>
    </xf>
    <xf numFmtId="177" fontId="0" fillId="0" borderId="26" xfId="0" applyNumberFormat="1" applyBorder="1" applyAlignment="1">
      <alignment horizontal="center" vertical="center"/>
    </xf>
    <xf numFmtId="177" fontId="0" fillId="7" borderId="26" xfId="0" applyNumberFormat="1" applyFont="1" applyFill="1" applyBorder="1" applyAlignment="1">
      <alignment horizontal="center" vertical="center"/>
    </xf>
    <xf numFmtId="177" fontId="0" fillId="7" borderId="32" xfId="0" applyNumberFormat="1" applyFont="1" applyFill="1" applyBorder="1" applyAlignment="1">
      <alignment horizontal="center" vertical="center"/>
    </xf>
    <xf numFmtId="177" fontId="0" fillId="7" borderId="38" xfId="0" applyNumberFormat="1" applyFont="1" applyFill="1" applyBorder="1" applyAlignment="1">
      <alignment horizontal="center" vertical="center"/>
    </xf>
    <xf numFmtId="0" fontId="2" fillId="0" borderId="38" xfId="0" applyFont="1" applyFill="1" applyBorder="1" applyAlignment="1">
      <alignment horizontal="center" vertical="center" shrinkToFit="1"/>
    </xf>
    <xf numFmtId="0" fontId="0" fillId="0" borderId="38" xfId="5" applyFont="1" applyFill="1" applyBorder="1" applyAlignment="1">
      <alignment horizontal="center" vertical="center" wrapText="1" shrinkToFit="1"/>
    </xf>
    <xf numFmtId="0" fontId="0" fillId="0" borderId="38" xfId="0" applyFont="1" applyFill="1" applyBorder="1" applyAlignment="1">
      <alignment horizontal="center" vertical="center" shrinkToFit="1"/>
    </xf>
    <xf numFmtId="184" fontId="0" fillId="0" borderId="38" xfId="0" applyNumberFormat="1" applyFont="1" applyFill="1" applyBorder="1" applyAlignment="1">
      <alignment horizontal="center" vertical="center"/>
    </xf>
    <xf numFmtId="0" fontId="0" fillId="7" borderId="38" xfId="0" applyFont="1" applyFill="1" applyBorder="1" applyAlignment="1">
      <alignment horizontal="center" vertical="center" wrapText="1"/>
    </xf>
    <xf numFmtId="0" fontId="0" fillId="0" borderId="38" xfId="9" applyFont="1" applyFill="1" applyBorder="1" applyAlignment="1">
      <alignment horizontal="center" vertical="center" wrapText="1" shrinkToFit="1"/>
    </xf>
    <xf numFmtId="0" fontId="0" fillId="0" borderId="38" xfId="8" applyFont="1" applyFill="1" applyBorder="1" applyAlignment="1">
      <alignment horizontal="center" vertical="center" wrapText="1" shrinkToFit="1"/>
    </xf>
    <xf numFmtId="49" fontId="0" fillId="0" borderId="38" xfId="5" applyNumberFormat="1" applyFont="1" applyFill="1" applyBorder="1" applyAlignment="1">
      <alignment horizontal="center" vertical="center" wrapText="1" shrinkToFit="1"/>
    </xf>
    <xf numFmtId="0" fontId="0" fillId="0" borderId="38" xfId="4" applyFont="1" applyFill="1" applyBorder="1" applyAlignment="1">
      <alignment horizontal="center" vertical="center" wrapText="1" shrinkToFit="1"/>
    </xf>
    <xf numFmtId="0" fontId="0" fillId="0" borderId="38" xfId="12" applyFont="1" applyFill="1" applyBorder="1" applyAlignment="1">
      <alignment horizontal="center" vertical="center" wrapText="1" shrinkToFit="1"/>
    </xf>
    <xf numFmtId="49" fontId="0" fillId="0" borderId="38" xfId="0" applyNumberFormat="1" applyFont="1" applyFill="1" applyBorder="1" applyAlignment="1">
      <alignment horizontal="center" vertical="center" wrapText="1" shrinkToFit="1"/>
    </xf>
    <xf numFmtId="176" fontId="0" fillId="0" borderId="38" xfId="6" applyNumberFormat="1" applyFont="1" applyFill="1" applyBorder="1" applyAlignment="1">
      <alignment horizontal="center" vertical="center" wrapText="1" shrinkToFit="1"/>
    </xf>
    <xf numFmtId="0" fontId="0" fillId="0" borderId="38" xfId="13" applyFont="1" applyFill="1" applyBorder="1" applyAlignment="1">
      <alignment horizontal="center" vertical="center" wrapText="1" shrinkToFit="1"/>
    </xf>
    <xf numFmtId="185" fontId="0" fillId="0" borderId="38" xfId="0" applyNumberFormat="1" applyFont="1" applyFill="1" applyBorder="1" applyAlignment="1">
      <alignment horizontal="center" vertical="center" wrapText="1" shrinkToFit="1"/>
    </xf>
    <xf numFmtId="176" fontId="0" fillId="0" borderId="38" xfId="0" applyNumberFormat="1" applyFont="1" applyFill="1" applyBorder="1" applyAlignment="1">
      <alignment horizontal="center" vertical="center" wrapText="1" shrinkToFit="1"/>
    </xf>
    <xf numFmtId="0" fontId="0" fillId="0" borderId="38" xfId="0" applyFont="1" applyFill="1" applyBorder="1" applyAlignment="1" applyProtection="1">
      <alignment horizontal="center" vertical="center" wrapText="1" shrinkToFit="1"/>
      <protection locked="0"/>
    </xf>
    <xf numFmtId="0" fontId="0" fillId="0" borderId="38" xfId="9" applyFont="1" applyFill="1" applyBorder="1" applyAlignment="1" applyProtection="1">
      <alignment horizontal="center" vertical="center" wrapText="1" shrinkToFit="1"/>
      <protection locked="0"/>
    </xf>
    <xf numFmtId="0" fontId="0" fillId="0" borderId="38" xfId="14" applyFont="1" applyFill="1" applyBorder="1" applyAlignment="1">
      <alignment horizontal="center" vertical="center" wrapText="1" shrinkToFit="1"/>
    </xf>
    <xf numFmtId="0" fontId="0" fillId="0" borderId="38" xfId="0" applyFont="1" applyFill="1" applyBorder="1" applyAlignment="1">
      <alignment horizontal="center" vertical="center" wrapText="1"/>
    </xf>
    <xf numFmtId="17" fontId="0" fillId="0" borderId="38" xfId="0" quotePrefix="1" applyNumberFormat="1" applyFont="1" applyFill="1" applyBorder="1" applyAlignment="1">
      <alignment horizontal="center" vertical="center" wrapText="1" shrinkToFit="1"/>
    </xf>
    <xf numFmtId="183" fontId="0" fillId="0" borderId="38" xfId="0" applyNumberFormat="1" applyFont="1" applyFill="1" applyBorder="1" applyAlignment="1" applyProtection="1">
      <alignment horizontal="center" vertical="center" wrapText="1" shrinkToFit="1"/>
      <protection locked="0"/>
    </xf>
    <xf numFmtId="176" fontId="0" fillId="0" borderId="38" xfId="0" applyNumberFormat="1" applyFont="1" applyFill="1" applyBorder="1" applyAlignment="1" applyProtection="1">
      <alignment horizontal="center" vertical="center" wrapText="1" shrinkToFit="1"/>
      <protection locked="0"/>
    </xf>
    <xf numFmtId="49" fontId="0" fillId="0" borderId="38" xfId="14" applyNumberFormat="1" applyFont="1" applyFill="1" applyBorder="1" applyAlignment="1">
      <alignment horizontal="center" vertical="center" wrapText="1" shrinkToFit="1"/>
    </xf>
    <xf numFmtId="0" fontId="0" fillId="2" borderId="38" xfId="0" applyFont="1" applyFill="1" applyBorder="1" applyAlignment="1">
      <alignment horizontal="center" vertical="center" wrapText="1" shrinkToFit="1"/>
    </xf>
    <xf numFmtId="0" fontId="2" fillId="2" borderId="38"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38" xfId="0" applyNumberFormat="1" applyFont="1" applyFill="1" applyBorder="1" applyAlignment="1">
      <alignment horizontal="center" vertical="center"/>
    </xf>
    <xf numFmtId="0" fontId="0" fillId="2" borderId="38" xfId="0" quotePrefix="1" applyFont="1" applyFill="1" applyBorder="1" applyAlignment="1">
      <alignment horizontal="center" vertical="center"/>
    </xf>
    <xf numFmtId="0" fontId="0" fillId="2" borderId="38" xfId="0" applyFont="1" applyFill="1" applyBorder="1" applyAlignment="1">
      <alignment horizontal="center" vertical="center" wrapText="1"/>
    </xf>
    <xf numFmtId="0" fontId="30" fillId="0" borderId="38" xfId="0" applyFont="1" applyFill="1" applyBorder="1" applyAlignment="1">
      <alignment horizontal="center" vertical="center" shrinkToFit="1"/>
    </xf>
    <xf numFmtId="0" fontId="30" fillId="0" borderId="38" xfId="0" applyFont="1" applyFill="1" applyBorder="1" applyAlignment="1">
      <alignment horizontal="center" vertical="center"/>
    </xf>
    <xf numFmtId="0" fontId="0" fillId="0" borderId="38" xfId="10" applyFont="1" applyFill="1" applyBorder="1" applyAlignment="1">
      <alignment horizontal="center" vertical="center" wrapText="1" shrinkToFit="1"/>
    </xf>
    <xf numFmtId="0" fontId="2" fillId="0" borderId="38" xfId="10" applyFont="1" applyFill="1" applyBorder="1" applyAlignment="1">
      <alignment horizontal="center" vertical="center" shrinkToFit="1"/>
    </xf>
    <xf numFmtId="0" fontId="0" fillId="0" borderId="38" xfId="10" applyFont="1" applyFill="1" applyBorder="1" applyAlignment="1">
      <alignment horizontal="center" vertical="center" shrinkToFit="1"/>
    </xf>
    <xf numFmtId="0" fontId="0" fillId="0" borderId="38" xfId="10" applyFont="1" applyFill="1" applyBorder="1" applyAlignment="1">
      <alignment horizontal="center" vertical="center"/>
    </xf>
    <xf numFmtId="0" fontId="0" fillId="7" borderId="38" xfId="10" applyFont="1" applyFill="1" applyBorder="1" applyAlignment="1">
      <alignment horizontal="center" vertical="center"/>
    </xf>
    <xf numFmtId="0" fontId="0" fillId="7" borderId="38" xfId="10" applyFont="1" applyFill="1" applyBorder="1" applyAlignment="1">
      <alignment horizontal="center" vertical="center" wrapText="1"/>
    </xf>
    <xf numFmtId="0" fontId="1" fillId="7" borderId="38" xfId="15" applyFont="1" applyFill="1" applyBorder="1" applyAlignment="1">
      <alignment horizontal="center" vertical="center"/>
    </xf>
    <xf numFmtId="49" fontId="0" fillId="0" borderId="38" xfId="10" applyNumberFormat="1" applyFont="1" applyFill="1" applyBorder="1" applyAlignment="1">
      <alignment horizontal="center" vertical="center" wrapText="1" shrinkToFit="1"/>
    </xf>
    <xf numFmtId="180" fontId="0" fillId="0" borderId="38" xfId="0" applyNumberFormat="1" applyFont="1" applyFill="1" applyBorder="1" applyAlignment="1" applyProtection="1">
      <alignment horizontal="center" vertical="center" wrapText="1" shrinkToFit="1"/>
      <protection locked="0"/>
    </xf>
    <xf numFmtId="0" fontId="1" fillId="0" borderId="38" xfId="4" applyFont="1" applyFill="1" applyBorder="1" applyAlignment="1">
      <alignment horizontal="center" vertical="center" wrapText="1" shrinkToFit="1"/>
    </xf>
    <xf numFmtId="0" fontId="0" fillId="0" borderId="38" xfId="4" applyFont="1" applyFill="1" applyBorder="1" applyAlignment="1">
      <alignment horizontal="center" vertical="center" shrinkToFit="1"/>
    </xf>
    <xf numFmtId="177" fontId="0" fillId="0" borderId="38" xfId="4" applyNumberFormat="1" applyFont="1" applyFill="1" applyBorder="1" applyAlignment="1">
      <alignment horizontal="center" vertical="center"/>
    </xf>
    <xf numFmtId="0" fontId="1" fillId="0" borderId="38" xfId="4" applyFont="1" applyFill="1" applyBorder="1" applyAlignment="1">
      <alignment horizontal="center" vertical="center"/>
    </xf>
    <xf numFmtId="0" fontId="0" fillId="0" borderId="38" xfId="4" applyFont="1" applyFill="1" applyBorder="1" applyAlignment="1">
      <alignment horizontal="center" vertical="center"/>
    </xf>
    <xf numFmtId="178" fontId="1" fillId="0" borderId="38" xfId="4" applyNumberFormat="1" applyFont="1" applyFill="1" applyBorder="1" applyAlignment="1">
      <alignment horizontal="center" vertical="center"/>
    </xf>
    <xf numFmtId="0" fontId="1" fillId="7" borderId="38" xfId="4" applyFont="1" applyFill="1" applyBorder="1" applyAlignment="1">
      <alignment horizontal="center" vertical="center"/>
    </xf>
    <xf numFmtId="177" fontId="0" fillId="7" borderId="38" xfId="4" applyNumberFormat="1" applyFont="1" applyFill="1" applyBorder="1" applyAlignment="1">
      <alignment horizontal="center" vertical="center"/>
    </xf>
    <xf numFmtId="49" fontId="0" fillId="0" borderId="38" xfId="4" applyNumberFormat="1" applyFont="1" applyFill="1" applyBorder="1" applyAlignment="1">
      <alignment horizontal="center" vertical="center" wrapText="1" shrinkToFit="1"/>
    </xf>
    <xf numFmtId="176" fontId="0" fillId="0" borderId="38" xfId="16" applyNumberFormat="1" applyFont="1" applyFill="1" applyBorder="1" applyAlignment="1">
      <alignment horizontal="center" vertical="center" wrapText="1" shrinkToFit="1"/>
    </xf>
    <xf numFmtId="0" fontId="2" fillId="7" borderId="38" xfId="17" applyFont="1" applyFill="1" applyBorder="1" applyAlignment="1">
      <alignment horizontal="center" vertical="center"/>
    </xf>
    <xf numFmtId="0" fontId="0" fillId="0" borderId="38" xfId="4" applyNumberFormat="1" applyFont="1" applyFill="1" applyBorder="1" applyAlignment="1">
      <alignment horizontal="center" vertical="center"/>
    </xf>
    <xf numFmtId="17" fontId="0" fillId="0" borderId="38" xfId="4" applyNumberFormat="1" applyFont="1" applyFill="1" applyBorder="1" applyAlignment="1">
      <alignment horizontal="center" vertical="center" wrapText="1" shrinkToFit="1"/>
    </xf>
    <xf numFmtId="17" fontId="0" fillId="0" borderId="38" xfId="4" quotePrefix="1" applyNumberFormat="1" applyFont="1" applyFill="1" applyBorder="1" applyAlignment="1">
      <alignment horizontal="center" vertical="center" wrapText="1" shrinkToFit="1"/>
    </xf>
    <xf numFmtId="182" fontId="0" fillId="0" borderId="38" xfId="4" quotePrefix="1" applyNumberFormat="1" applyFont="1" applyFill="1" applyBorder="1" applyAlignment="1">
      <alignment horizontal="center" vertical="center" wrapText="1" shrinkToFit="1"/>
    </xf>
    <xf numFmtId="0" fontId="2" fillId="0" borderId="38" xfId="4" applyFont="1" applyFill="1" applyBorder="1" applyAlignment="1">
      <alignment horizontal="center" vertical="center" shrinkToFit="1"/>
    </xf>
    <xf numFmtId="186" fontId="0" fillId="0" borderId="38" xfId="4" applyNumberFormat="1" applyFont="1" applyFill="1" applyBorder="1" applyAlignment="1">
      <alignment horizontal="center" vertical="center" wrapText="1" shrinkToFit="1"/>
    </xf>
    <xf numFmtId="187" fontId="0" fillId="0" borderId="38" xfId="4" applyNumberFormat="1" applyFont="1" applyFill="1" applyBorder="1" applyAlignment="1">
      <alignment horizontal="center" vertical="center" wrapText="1" shrinkToFit="1"/>
    </xf>
    <xf numFmtId="0" fontId="0" fillId="0" borderId="38" xfId="16" applyNumberFormat="1" applyFont="1" applyFill="1" applyBorder="1" applyAlignment="1">
      <alignment horizontal="center" vertical="center" wrapText="1" shrinkToFit="1"/>
    </xf>
    <xf numFmtId="0" fontId="0" fillId="0" borderId="38" xfId="7" applyFont="1" applyFill="1" applyBorder="1" applyAlignment="1">
      <alignment horizontal="center" vertical="center" wrapText="1" shrinkToFit="1"/>
    </xf>
    <xf numFmtId="0" fontId="1" fillId="0" borderId="38" xfId="4" applyFont="1" applyFill="1" applyBorder="1" applyAlignment="1">
      <alignment horizontal="center" vertical="center" shrinkToFit="1"/>
    </xf>
    <xf numFmtId="0" fontId="0" fillId="0" borderId="38" xfId="18" applyFont="1" applyFill="1" applyBorder="1" applyAlignment="1">
      <alignment horizontal="center" vertical="center"/>
    </xf>
    <xf numFmtId="0" fontId="0" fillId="7" borderId="38" xfId="4" applyFont="1" applyFill="1" applyBorder="1" applyAlignment="1">
      <alignment horizontal="center" vertical="center"/>
    </xf>
    <xf numFmtId="176" fontId="0" fillId="0" borderId="38" xfId="4" applyNumberFormat="1" applyFont="1" applyFill="1" applyBorder="1" applyAlignment="1">
      <alignment horizontal="center" vertical="center" wrapText="1" shrinkToFit="1"/>
    </xf>
    <xf numFmtId="0" fontId="31" fillId="0" borderId="38" xfId="13" applyFont="1" applyFill="1" applyBorder="1" applyAlignment="1">
      <alignment horizontal="center" vertical="center" wrapText="1" shrinkToFit="1"/>
    </xf>
    <xf numFmtId="176" fontId="1" fillId="0" borderId="38" xfId="4" applyNumberFormat="1" applyFont="1" applyFill="1" applyBorder="1" applyAlignment="1">
      <alignment horizontal="center" vertical="center" wrapText="1" shrinkToFit="1"/>
    </xf>
    <xf numFmtId="49" fontId="1" fillId="0" borderId="38" xfId="4" applyNumberFormat="1" applyFont="1" applyFill="1" applyBorder="1" applyAlignment="1">
      <alignment horizontal="center" vertical="center" wrapText="1" shrinkToFit="1"/>
    </xf>
    <xf numFmtId="0" fontId="0" fillId="2" borderId="38" xfId="13" applyFont="1" applyFill="1" applyBorder="1" applyAlignment="1">
      <alignment horizontal="center" vertical="center" wrapText="1" shrinkToFit="1"/>
    </xf>
    <xf numFmtId="0" fontId="0" fillId="2" borderId="38" xfId="4" applyFont="1" applyFill="1" applyBorder="1" applyAlignment="1">
      <alignment horizontal="center" vertical="center" wrapText="1" shrinkToFit="1"/>
    </xf>
    <xf numFmtId="0" fontId="1" fillId="2" borderId="38" xfId="4" applyFont="1" applyFill="1" applyBorder="1" applyAlignment="1">
      <alignment horizontal="center" vertical="center"/>
    </xf>
    <xf numFmtId="0" fontId="1" fillId="2" borderId="38" xfId="4" applyFont="1" applyFill="1" applyBorder="1" applyAlignment="1">
      <alignment horizontal="center" vertical="center" wrapText="1" shrinkToFit="1"/>
    </xf>
    <xf numFmtId="0" fontId="2" fillId="2" borderId="38" xfId="4" applyFont="1" applyFill="1" applyBorder="1" applyAlignment="1">
      <alignment horizontal="center" vertical="center" shrinkToFit="1"/>
    </xf>
    <xf numFmtId="0" fontId="0" fillId="2" borderId="38" xfId="4" applyFont="1" applyFill="1" applyBorder="1" applyAlignment="1">
      <alignment horizontal="center" vertical="center" shrinkToFit="1"/>
    </xf>
    <xf numFmtId="0" fontId="0" fillId="2" borderId="38" xfId="4" applyNumberFormat="1" applyFont="1" applyFill="1" applyBorder="1" applyAlignment="1">
      <alignment horizontal="center" vertical="center"/>
    </xf>
    <xf numFmtId="0" fontId="0" fillId="2" borderId="38" xfId="4" applyFont="1" applyFill="1" applyBorder="1" applyAlignment="1">
      <alignment horizontal="center" vertical="center"/>
    </xf>
    <xf numFmtId="0" fontId="0" fillId="0" borderId="38" xfId="4" applyFont="1" applyFill="1" applyBorder="1" applyAlignment="1" applyProtection="1">
      <alignment horizontal="center" vertical="center" wrapText="1" shrinkToFit="1"/>
      <protection locked="0"/>
    </xf>
    <xf numFmtId="0" fontId="0" fillId="0" borderId="38" xfId="8" applyFont="1" applyFill="1" applyBorder="1" applyAlignment="1" applyProtection="1">
      <alignment horizontal="center" vertical="center" wrapText="1" shrinkToFit="1"/>
      <protection locked="0"/>
    </xf>
    <xf numFmtId="0" fontId="2" fillId="7" borderId="38" xfId="17" applyNumberFormat="1" applyFont="1" applyFill="1" applyBorder="1" applyAlignment="1">
      <alignment horizontal="center" vertical="center"/>
    </xf>
    <xf numFmtId="188" fontId="0" fillId="0" borderId="38" xfId="4" applyNumberFormat="1" applyFont="1" applyFill="1" applyBorder="1" applyAlignment="1">
      <alignment horizontal="center" vertical="center" wrapText="1" shrinkToFit="1"/>
    </xf>
    <xf numFmtId="183" fontId="0" fillId="0" borderId="38" xfId="4" applyNumberFormat="1" applyFont="1" applyFill="1" applyBorder="1" applyAlignment="1" applyProtection="1">
      <alignment horizontal="center" vertical="center" wrapText="1" shrinkToFit="1"/>
      <protection locked="0"/>
    </xf>
    <xf numFmtId="180" fontId="0" fillId="0" borderId="38" xfId="4" applyNumberFormat="1" applyFont="1" applyFill="1" applyBorder="1" applyAlignment="1" applyProtection="1">
      <alignment horizontal="center" vertical="center" wrapText="1" shrinkToFit="1"/>
      <protection locked="0"/>
    </xf>
    <xf numFmtId="0" fontId="0" fillId="7" borderId="38" xfId="4" applyFont="1" applyFill="1" applyBorder="1" applyAlignment="1" applyProtection="1">
      <alignment horizontal="center" vertical="center" wrapText="1" shrinkToFit="1"/>
      <protection locked="0"/>
    </xf>
    <xf numFmtId="0" fontId="1" fillId="7" borderId="38" xfId="4" applyFont="1" applyFill="1" applyBorder="1" applyAlignment="1">
      <alignment horizontal="center" vertical="center" wrapText="1" shrinkToFit="1"/>
    </xf>
    <xf numFmtId="0" fontId="2" fillId="7" borderId="38" xfId="4" applyFont="1" applyFill="1" applyBorder="1" applyAlignment="1">
      <alignment horizontal="center" vertical="center" shrinkToFit="1"/>
    </xf>
    <xf numFmtId="0" fontId="0" fillId="7" borderId="38" xfId="4" applyFont="1" applyFill="1" applyBorder="1" applyAlignment="1">
      <alignment horizontal="center" vertical="center" wrapText="1" shrinkToFit="1"/>
    </xf>
    <xf numFmtId="183" fontId="0" fillId="7" borderId="38" xfId="4" applyNumberFormat="1" applyFont="1" applyFill="1" applyBorder="1" applyAlignment="1" applyProtection="1">
      <alignment horizontal="center" vertical="center" wrapText="1" shrinkToFit="1"/>
      <protection locked="0"/>
    </xf>
    <xf numFmtId="180" fontId="0" fillId="7" borderId="38" xfId="4" applyNumberFormat="1" applyFont="1" applyFill="1" applyBorder="1" applyAlignment="1" applyProtection="1">
      <alignment horizontal="center" vertical="center" wrapText="1" shrinkToFit="1"/>
      <protection locked="0"/>
    </xf>
    <xf numFmtId="0" fontId="0" fillId="7" borderId="38" xfId="4" applyFont="1" applyFill="1" applyBorder="1" applyAlignment="1">
      <alignment horizontal="center" vertical="center" shrinkToFit="1"/>
    </xf>
    <xf numFmtId="0" fontId="1" fillId="0" borderId="38" xfId="4" applyFont="1" applyFill="1" applyBorder="1" applyAlignment="1" applyProtection="1">
      <alignment horizontal="center" vertical="center" wrapText="1" shrinkToFit="1"/>
      <protection locked="0"/>
    </xf>
    <xf numFmtId="183" fontId="1" fillId="0" borderId="38" xfId="4" applyNumberFormat="1" applyFont="1" applyFill="1" applyBorder="1" applyAlignment="1" applyProtection="1">
      <alignment horizontal="center" vertical="center" wrapText="1" shrinkToFit="1"/>
      <protection locked="0"/>
    </xf>
    <xf numFmtId="180" fontId="1" fillId="0" borderId="38" xfId="4" applyNumberFormat="1" applyFont="1" applyFill="1" applyBorder="1" applyAlignment="1" applyProtection="1">
      <alignment horizontal="center" vertical="center" wrapText="1" shrinkToFit="1"/>
      <protection locked="0"/>
    </xf>
    <xf numFmtId="0" fontId="30" fillId="0" borderId="38" xfId="4" applyFont="1" applyFill="1" applyBorder="1" applyAlignment="1">
      <alignment horizontal="center" vertical="center" shrinkToFit="1"/>
    </xf>
    <xf numFmtId="0" fontId="30" fillId="0" borderId="38" xfId="4" applyFont="1" applyFill="1" applyBorder="1" applyAlignment="1">
      <alignment horizontal="center" vertical="center"/>
    </xf>
    <xf numFmtId="0" fontId="0" fillId="0" borderId="38" xfId="0" quotePrefix="1" applyFont="1" applyFill="1" applyBorder="1" applyAlignment="1">
      <alignment horizontal="center" vertical="center"/>
    </xf>
    <xf numFmtId="177" fontId="0" fillId="2" borderId="38" xfId="0" applyNumberFormat="1" applyFont="1" applyFill="1" applyBorder="1" applyAlignment="1">
      <alignment horizontal="center" vertical="center"/>
    </xf>
    <xf numFmtId="177" fontId="0" fillId="7" borderId="38" xfId="1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8" xfId="10" applyNumberFormat="1" applyFont="1" applyFill="1" applyBorder="1" applyAlignment="1">
      <alignment horizontal="center" vertical="center"/>
    </xf>
    <xf numFmtId="177" fontId="0" fillId="2" borderId="38" xfId="4" applyNumberFormat="1" applyFont="1" applyFill="1" applyBorder="1" applyAlignment="1">
      <alignment horizontal="center" vertical="center"/>
    </xf>
    <xf numFmtId="0" fontId="0" fillId="0" borderId="0" xfId="0" applyFill="1" applyBorder="1" applyAlignment="1">
      <alignment horizontal="center" vertical="center"/>
    </xf>
    <xf numFmtId="0" fontId="0" fillId="7" borderId="17" xfId="0" applyFont="1" applyFill="1" applyBorder="1" applyAlignment="1">
      <alignment horizontal="center" vertical="center"/>
    </xf>
    <xf numFmtId="176" fontId="0" fillId="0" borderId="38" xfId="0" applyNumberFormat="1" applyFont="1" applyFill="1" applyBorder="1" applyAlignment="1">
      <alignment horizontal="center" vertical="center" shrinkToFit="1"/>
    </xf>
    <xf numFmtId="0" fontId="0" fillId="0" borderId="41" xfId="0" applyFont="1" applyFill="1" applyBorder="1" applyAlignment="1">
      <alignment horizontal="center" vertical="center" shrinkToFit="1"/>
    </xf>
    <xf numFmtId="0" fontId="0" fillId="7" borderId="42" xfId="0" applyFill="1" applyBorder="1" applyAlignment="1">
      <alignment horizontal="center" vertical="center"/>
    </xf>
    <xf numFmtId="0" fontId="0" fillId="0" borderId="38" xfId="0" quotePrefix="1" applyBorder="1" applyAlignment="1">
      <alignment horizontal="center" vertical="center"/>
    </xf>
    <xf numFmtId="177" fontId="10" fillId="7" borderId="41" xfId="0" applyNumberFormat="1" applyFont="1" applyFill="1" applyBorder="1" applyAlignment="1">
      <alignment horizontal="center" vertical="center"/>
    </xf>
    <xf numFmtId="0" fontId="0" fillId="7" borderId="38" xfId="0" applyNumberFormat="1" applyFill="1" applyBorder="1" applyAlignment="1">
      <alignment horizontal="center" vertical="center"/>
    </xf>
    <xf numFmtId="0" fontId="0" fillId="0" borderId="39" xfId="0" quotePrefix="1" applyBorder="1" applyAlignment="1">
      <alignment horizontal="center" vertical="center"/>
    </xf>
    <xf numFmtId="0" fontId="0" fillId="7" borderId="39" xfId="0" quotePrefix="1" applyFill="1" applyBorder="1" applyAlignment="1">
      <alignment horizontal="center" vertical="center"/>
    </xf>
    <xf numFmtId="0" fontId="0" fillId="0" borderId="39" xfId="0" applyBorder="1" applyAlignment="1">
      <alignment horizontal="center" vertical="center"/>
    </xf>
    <xf numFmtId="177" fontId="10" fillId="7" borderId="40" xfId="0" applyNumberFormat="1" applyFont="1" applyFill="1" applyBorder="1" applyAlignment="1">
      <alignment horizontal="center" vertical="center"/>
    </xf>
    <xf numFmtId="0" fontId="0" fillId="7" borderId="38" xfId="0" applyFill="1" applyBorder="1" applyAlignment="1">
      <alignment horizontal="center" vertical="center"/>
    </xf>
    <xf numFmtId="0" fontId="0" fillId="7" borderId="41" xfId="0" applyFill="1" applyBorder="1" applyAlignment="1">
      <alignment horizontal="center" vertical="center"/>
    </xf>
    <xf numFmtId="0" fontId="0" fillId="0" borderId="41" xfId="0" applyBorder="1">
      <alignment vertical="center"/>
    </xf>
    <xf numFmtId="0" fontId="0" fillId="0" borderId="41" xfId="0" quotePrefix="1" applyBorder="1" applyAlignment="1">
      <alignment horizontal="center" vertical="center"/>
    </xf>
    <xf numFmtId="0" fontId="2" fillId="0" borderId="38" xfId="0" applyFont="1" applyBorder="1" applyAlignment="1">
      <alignment horizontal="center" vertical="center" shrinkToFit="1"/>
    </xf>
    <xf numFmtId="0" fontId="2" fillId="0" borderId="41" xfId="0" applyFont="1" applyBorder="1" applyAlignment="1">
      <alignment horizontal="center" vertical="center" shrinkToFit="1"/>
    </xf>
    <xf numFmtId="0" fontId="0" fillId="7" borderId="40" xfId="0" applyFill="1" applyBorder="1" applyAlignment="1">
      <alignment horizontal="center" vertical="center"/>
    </xf>
    <xf numFmtId="0" fontId="0" fillId="0" borderId="35" xfId="0" applyBorder="1">
      <alignment vertical="center"/>
    </xf>
    <xf numFmtId="177" fontId="18" fillId="7" borderId="41" xfId="0" applyNumberFormat="1" applyFont="1" applyFill="1" applyBorder="1" applyAlignment="1">
      <alignment horizontal="center" vertical="center"/>
    </xf>
    <xf numFmtId="0" fontId="18" fillId="7" borderId="39" xfId="0" applyFont="1" applyFill="1" applyBorder="1" applyAlignment="1">
      <alignment horizontal="center" vertical="center"/>
    </xf>
    <xf numFmtId="0" fontId="18" fillId="7" borderId="35" xfId="0" applyFont="1" applyFill="1" applyBorder="1" applyAlignment="1">
      <alignment horizontal="center" vertical="center"/>
    </xf>
    <xf numFmtId="0" fontId="0" fillId="0" borderId="40" xfId="0" applyBorder="1" applyAlignment="1">
      <alignment horizontal="center" vertical="center"/>
    </xf>
    <xf numFmtId="0" fontId="18" fillId="7" borderId="38" xfId="0" applyNumberFormat="1" applyFont="1" applyFill="1" applyBorder="1" applyAlignment="1">
      <alignment horizontal="center" vertical="center"/>
    </xf>
    <xf numFmtId="0" fontId="0" fillId="0" borderId="40" xfId="0" applyFont="1" applyBorder="1" applyAlignment="1">
      <alignment horizontal="center" vertical="center"/>
    </xf>
    <xf numFmtId="0" fontId="0" fillId="0" borderId="35" xfId="0" applyFont="1" applyBorder="1" applyAlignment="1">
      <alignment horizontal="center" vertical="center"/>
    </xf>
    <xf numFmtId="176" fontId="0" fillId="7" borderId="39" xfId="0" applyNumberFormat="1" applyFont="1" applyFill="1" applyBorder="1" applyAlignment="1">
      <alignment horizontal="center" vertical="center"/>
    </xf>
    <xf numFmtId="0" fontId="0" fillId="0" borderId="40" xfId="0" applyFont="1" applyBorder="1">
      <alignment vertical="center"/>
    </xf>
    <xf numFmtId="0" fontId="0" fillId="0" borderId="38" xfId="0" applyFont="1" applyBorder="1" applyAlignment="1">
      <alignment horizontal="center" vertical="center"/>
    </xf>
    <xf numFmtId="0" fontId="0" fillId="7" borderId="39" xfId="0" applyNumberFormat="1" applyFont="1" applyFill="1" applyBorder="1" applyAlignment="1">
      <alignment horizontal="center" vertical="center"/>
    </xf>
    <xf numFmtId="0" fontId="0" fillId="7" borderId="42" xfId="0" applyFont="1" applyFill="1" applyBorder="1" applyAlignment="1">
      <alignment horizontal="center" vertical="center"/>
    </xf>
    <xf numFmtId="0" fontId="2" fillId="0" borderId="38" xfId="0" applyFont="1" applyBorder="1" applyAlignment="1">
      <alignment horizontal="center" vertical="center" wrapText="1" shrinkToFit="1"/>
    </xf>
    <xf numFmtId="0" fontId="0" fillId="0" borderId="38" xfId="0" quotePrefix="1" applyFont="1" applyBorder="1" applyAlignment="1">
      <alignment horizontal="center" vertical="center"/>
    </xf>
    <xf numFmtId="0" fontId="18" fillId="0" borderId="39" xfId="0" applyFont="1" applyFill="1" applyBorder="1" applyAlignment="1">
      <alignment horizontal="center" vertical="center"/>
    </xf>
    <xf numFmtId="0" fontId="32" fillId="0" borderId="41" xfId="0" applyFont="1" applyBorder="1">
      <alignment vertical="center"/>
    </xf>
    <xf numFmtId="0" fontId="2" fillId="7" borderId="38" xfId="0" applyFont="1" applyFill="1" applyBorder="1" applyAlignment="1">
      <alignment horizontal="center" vertical="center" shrinkToFit="1"/>
    </xf>
    <xf numFmtId="0" fontId="2" fillId="7" borderId="41" xfId="0" applyFont="1" applyFill="1" applyBorder="1" applyAlignment="1">
      <alignment horizontal="center" vertical="center" shrinkToFit="1"/>
    </xf>
    <xf numFmtId="0" fontId="0" fillId="7" borderId="38" xfId="0" quotePrefix="1" applyFont="1" applyFill="1" applyBorder="1" applyAlignment="1">
      <alignment horizontal="center" vertical="center"/>
    </xf>
    <xf numFmtId="0" fontId="18" fillId="0" borderId="38" xfId="0" quotePrefix="1" applyFont="1" applyBorder="1" applyAlignment="1">
      <alignment horizontal="center" vertical="center"/>
    </xf>
    <xf numFmtId="0" fontId="18" fillId="0" borderId="41" xfId="0" quotePrefix="1" applyFont="1" applyBorder="1" applyAlignment="1">
      <alignment horizontal="center" vertical="center"/>
    </xf>
    <xf numFmtId="0" fontId="2" fillId="0" borderId="38" xfId="0" quotePrefix="1" applyFont="1" applyBorder="1" applyAlignment="1">
      <alignment horizontal="center" vertical="center" shrinkToFit="1"/>
    </xf>
    <xf numFmtId="0" fontId="0" fillId="0" borderId="35" xfId="0" applyBorder="1" applyAlignment="1">
      <alignment horizontal="center" vertical="center" wrapText="1"/>
    </xf>
    <xf numFmtId="0" fontId="0" fillId="0" borderId="35" xfId="0" applyBorder="1" applyAlignment="1">
      <alignment horizontal="center" vertical="center"/>
    </xf>
    <xf numFmtId="0" fontId="2" fillId="0" borderId="39" xfId="0" applyFont="1" applyBorder="1" applyAlignment="1">
      <alignment horizontal="center" vertical="center" shrinkToFit="1"/>
    </xf>
    <xf numFmtId="0" fontId="18" fillId="0" borderId="38" xfId="0" quotePrefix="1" applyFont="1" applyBorder="1" applyAlignment="1">
      <alignment horizontal="center" vertical="center" wrapText="1"/>
    </xf>
    <xf numFmtId="0" fontId="2" fillId="7" borderId="39" xfId="0" applyFont="1" applyFill="1" applyBorder="1" applyAlignment="1">
      <alignment horizontal="center" vertical="center" shrinkToFit="1"/>
    </xf>
    <xf numFmtId="0" fontId="0" fillId="0" borderId="39" xfId="0" applyBorder="1" applyAlignment="1">
      <alignment horizontal="center" vertical="center" wrapText="1"/>
    </xf>
    <xf numFmtId="0" fontId="0" fillId="0" borderId="41" xfId="0" applyFill="1" applyBorder="1">
      <alignment vertical="center"/>
    </xf>
    <xf numFmtId="0" fontId="0" fillId="0" borderId="39" xfId="0" applyFill="1" applyBorder="1" applyAlignment="1">
      <alignment horizontal="center" vertical="center" wrapText="1"/>
    </xf>
    <xf numFmtId="0" fontId="0" fillId="0" borderId="38" xfId="0" applyFill="1" applyBorder="1" applyAlignment="1">
      <alignment horizontal="center" vertical="center"/>
    </xf>
    <xf numFmtId="0" fontId="0" fillId="0" borderId="40" xfId="0" applyFill="1" applyBorder="1" applyAlignment="1">
      <alignment horizontal="center" vertical="center"/>
    </xf>
    <xf numFmtId="0" fontId="0" fillId="0" borderId="38" xfId="0" quotePrefix="1" applyBorder="1" applyAlignment="1">
      <alignment horizontal="center" vertical="center" wrapText="1"/>
    </xf>
    <xf numFmtId="0" fontId="0" fillId="0" borderId="38" xfId="0" applyFill="1" applyBorder="1">
      <alignment vertical="center"/>
    </xf>
    <xf numFmtId="0" fontId="10" fillId="7" borderId="39" xfId="0" quotePrefix="1" applyFont="1" applyFill="1" applyBorder="1" applyAlignment="1">
      <alignment horizontal="center" vertical="center"/>
    </xf>
    <xf numFmtId="0" fontId="0" fillId="7" borderId="0" xfId="0" applyFill="1" applyBorder="1" applyAlignment="1">
      <alignment horizontal="center" vertical="center"/>
    </xf>
    <xf numFmtId="0" fontId="33" fillId="7" borderId="38" xfId="0" applyFont="1" applyFill="1" applyBorder="1" applyAlignment="1">
      <alignment horizontal="center" vertical="center" shrinkToFit="1"/>
    </xf>
    <xf numFmtId="0" fontId="20" fillId="7" borderId="38" xfId="0" applyFont="1" applyFill="1" applyBorder="1" applyAlignment="1">
      <alignment horizontal="center" vertical="center" shrinkToFit="1"/>
    </xf>
    <xf numFmtId="0" fontId="18" fillId="7" borderId="38" xfId="0" applyFont="1" applyFill="1" applyBorder="1" applyAlignment="1">
      <alignment horizontal="center" vertical="center" shrinkToFit="1"/>
    </xf>
    <xf numFmtId="0" fontId="20" fillId="7" borderId="39" xfId="0" applyFont="1" applyFill="1" applyBorder="1" applyAlignment="1">
      <alignment horizontal="center" vertical="center"/>
    </xf>
    <xf numFmtId="0" fontId="20" fillId="7" borderId="35" xfId="0" applyFont="1" applyFill="1" applyBorder="1" applyAlignment="1">
      <alignment horizontal="center" vertical="center"/>
    </xf>
    <xf numFmtId="0" fontId="20" fillId="7" borderId="38" xfId="0" applyNumberFormat="1" applyFont="1" applyFill="1" applyBorder="1" applyAlignment="1">
      <alignment horizontal="center" vertical="center"/>
    </xf>
    <xf numFmtId="178" fontId="18" fillId="7" borderId="38" xfId="0" applyNumberFormat="1" applyFont="1" applyFill="1" applyBorder="1" applyAlignment="1">
      <alignment horizontal="center" vertical="center"/>
    </xf>
    <xf numFmtId="0" fontId="18" fillId="7" borderId="38" xfId="0" applyFont="1" applyFill="1" applyBorder="1" applyAlignment="1">
      <alignment horizontal="center" vertical="center"/>
    </xf>
    <xf numFmtId="0" fontId="20" fillId="7" borderId="42" xfId="0" applyFont="1" applyFill="1" applyBorder="1" applyAlignment="1">
      <alignment horizontal="center" vertical="center"/>
    </xf>
    <xf numFmtId="0" fontId="20" fillId="7" borderId="38" xfId="0" applyFont="1" applyFill="1" applyBorder="1" applyAlignment="1">
      <alignment horizontal="center" vertical="center"/>
    </xf>
    <xf numFmtId="179" fontId="20" fillId="7" borderId="38" xfId="0" applyNumberFormat="1" applyFont="1" applyFill="1" applyBorder="1" applyAlignment="1">
      <alignment horizontal="center" vertical="center"/>
    </xf>
    <xf numFmtId="0" fontId="18" fillId="7" borderId="41" xfId="0" applyFont="1" applyFill="1" applyBorder="1" applyAlignment="1">
      <alignment horizontal="center" vertical="center"/>
    </xf>
    <xf numFmtId="0" fontId="18" fillId="7" borderId="38" xfId="0" applyFont="1" applyFill="1" applyBorder="1" applyAlignment="1" applyProtection="1">
      <alignment horizontal="center" vertical="center" wrapText="1" shrinkToFit="1"/>
      <protection locked="0"/>
    </xf>
    <xf numFmtId="0" fontId="18" fillId="7" borderId="38" xfId="9" applyFont="1" applyFill="1" applyBorder="1" applyAlignment="1" applyProtection="1">
      <alignment horizontal="center" vertical="center" wrapText="1" shrinkToFit="1"/>
      <protection locked="0"/>
    </xf>
    <xf numFmtId="0" fontId="18" fillId="7" borderId="38" xfId="9" applyFont="1" applyFill="1" applyBorder="1" applyAlignment="1">
      <alignment horizontal="center" vertical="center" wrapText="1" shrinkToFit="1"/>
    </xf>
    <xf numFmtId="183" fontId="18" fillId="7" borderId="38" xfId="0" applyNumberFormat="1" applyFont="1" applyFill="1" applyBorder="1" applyAlignment="1" applyProtection="1">
      <alignment horizontal="center" vertical="center" wrapText="1" shrinkToFit="1"/>
      <protection locked="0"/>
    </xf>
    <xf numFmtId="176" fontId="18" fillId="7" borderId="38" xfId="0" applyNumberFormat="1" applyFont="1" applyFill="1" applyBorder="1" applyAlignment="1" applyProtection="1">
      <alignment horizontal="center" vertical="center" wrapText="1" shrinkToFit="1"/>
      <protection locked="0"/>
    </xf>
    <xf numFmtId="0" fontId="18" fillId="7" borderId="38" xfId="8" applyFont="1" applyFill="1" applyBorder="1" applyAlignment="1">
      <alignment horizontal="center" vertical="center" wrapText="1" shrinkToFit="1"/>
    </xf>
    <xf numFmtId="49" fontId="18" fillId="7" borderId="38" xfId="0" applyNumberFormat="1" applyFont="1" applyFill="1" applyBorder="1" applyAlignment="1">
      <alignment horizontal="center" vertical="center" wrapText="1" shrinkToFit="1"/>
    </xf>
    <xf numFmtId="186" fontId="18" fillId="7" borderId="38" xfId="0" applyNumberFormat="1" applyFont="1" applyFill="1" applyBorder="1" applyAlignment="1">
      <alignment horizontal="center" vertical="center" wrapText="1" shrinkToFit="1"/>
    </xf>
    <xf numFmtId="187" fontId="18" fillId="7" borderId="38" xfId="0" applyNumberFormat="1" applyFont="1" applyFill="1" applyBorder="1" applyAlignment="1">
      <alignment horizontal="center" vertical="center" wrapText="1" shrinkToFit="1"/>
    </xf>
    <xf numFmtId="0" fontId="18" fillId="7" borderId="38" xfId="6" applyNumberFormat="1" applyFont="1" applyFill="1" applyBorder="1" applyAlignment="1">
      <alignment horizontal="center" vertical="center" wrapText="1" shrinkToFit="1"/>
    </xf>
    <xf numFmtId="0" fontId="18" fillId="7" borderId="38" xfId="19" applyFont="1" applyFill="1" applyBorder="1" applyAlignment="1">
      <alignment horizontal="center" vertical="center" wrapText="1" shrinkToFit="1"/>
    </xf>
    <xf numFmtId="0" fontId="34" fillId="7" borderId="38" xfId="10" applyFont="1" applyFill="1" applyBorder="1" applyAlignment="1">
      <alignment horizontal="center" vertical="center" shrinkToFit="1"/>
    </xf>
    <xf numFmtId="0" fontId="33" fillId="7" borderId="38" xfId="10" applyFont="1" applyFill="1" applyBorder="1" applyAlignment="1">
      <alignment horizontal="center" vertical="center" shrinkToFit="1"/>
    </xf>
    <xf numFmtId="0" fontId="34" fillId="7" borderId="38" xfId="0" applyFont="1" applyFill="1" applyBorder="1" applyAlignment="1">
      <alignment horizontal="center" vertical="center" wrapText="1" shrinkToFit="1"/>
    </xf>
    <xf numFmtId="0" fontId="18" fillId="7" borderId="38" xfId="5" applyFont="1" applyFill="1" applyBorder="1" applyAlignment="1">
      <alignment horizontal="center" vertical="center" wrapText="1" shrinkToFit="1"/>
    </xf>
    <xf numFmtId="49" fontId="18" fillId="7" borderId="38" xfId="5" applyNumberFormat="1" applyFont="1" applyFill="1" applyBorder="1" applyAlignment="1">
      <alignment horizontal="center" vertical="center" wrapText="1" shrinkToFit="1"/>
    </xf>
    <xf numFmtId="176" fontId="18" fillId="7" borderId="38" xfId="6" applyNumberFormat="1" applyFont="1" applyFill="1" applyBorder="1" applyAlignment="1">
      <alignment horizontal="center" vertical="center" wrapText="1" shrinkToFit="1"/>
    </xf>
    <xf numFmtId="180" fontId="18" fillId="7" borderId="38" xfId="0" applyNumberFormat="1" applyFont="1" applyFill="1" applyBorder="1" applyAlignment="1" applyProtection="1">
      <alignment horizontal="center" vertical="center" wrapText="1" shrinkToFit="1"/>
      <protection locked="0"/>
    </xf>
    <xf numFmtId="0" fontId="20" fillId="0" borderId="38" xfId="0" applyFont="1" applyFill="1" applyBorder="1" applyAlignment="1">
      <alignment horizontal="center" vertical="center" shrinkToFit="1"/>
    </xf>
    <xf numFmtId="176" fontId="18" fillId="7" borderId="38" xfId="0" applyNumberFormat="1" applyFont="1" applyFill="1" applyBorder="1" applyAlignment="1">
      <alignment horizontal="center" vertical="center" wrapText="1" shrinkToFit="1"/>
    </xf>
    <xf numFmtId="189" fontId="18" fillId="7" borderId="38" xfId="0" applyNumberFormat="1" applyFont="1" applyFill="1" applyBorder="1" applyAlignment="1">
      <alignment horizontal="center" vertical="center" wrapText="1" shrinkToFit="1"/>
    </xf>
    <xf numFmtId="182" fontId="18" fillId="7" borderId="38" xfId="0" quotePrefix="1" applyNumberFormat="1" applyFont="1" applyFill="1" applyBorder="1" applyAlignment="1">
      <alignment horizontal="center" vertical="center" wrapText="1" shrinkToFit="1"/>
    </xf>
    <xf numFmtId="177" fontId="18" fillId="7" borderId="38" xfId="0" applyNumberFormat="1" applyFont="1" applyFill="1" applyBorder="1" applyAlignment="1">
      <alignment horizontal="center" vertical="center"/>
    </xf>
    <xf numFmtId="177" fontId="20" fillId="0" borderId="38" xfId="0" applyNumberFormat="1" applyFont="1" applyFill="1" applyBorder="1" applyAlignment="1">
      <alignment horizontal="center" vertical="center"/>
    </xf>
    <xf numFmtId="0" fontId="33" fillId="7" borderId="34" xfId="0" applyFont="1" applyFill="1" applyBorder="1" applyAlignment="1">
      <alignment horizontal="center" vertical="center" shrinkToFit="1"/>
    </xf>
    <xf numFmtId="0" fontId="33" fillId="0" borderId="38" xfId="0" applyFont="1" applyFill="1" applyBorder="1" applyAlignment="1">
      <alignment horizontal="center" vertical="center" shrinkToFit="1"/>
    </xf>
    <xf numFmtId="0" fontId="20" fillId="0" borderId="39"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38" xfId="0" applyNumberFormat="1" applyFont="1" applyFill="1" applyBorder="1" applyAlignment="1">
      <alignment horizontal="center" vertical="center"/>
    </xf>
    <xf numFmtId="0" fontId="20" fillId="0" borderId="42" xfId="0" applyFont="1" applyFill="1" applyBorder="1" applyAlignment="1">
      <alignment horizontal="center" vertical="center"/>
    </xf>
    <xf numFmtId="0" fontId="20" fillId="0" borderId="38" xfId="0" applyFont="1" applyFill="1" applyBorder="1" applyAlignment="1">
      <alignment horizontal="center" vertical="center"/>
    </xf>
    <xf numFmtId="179" fontId="20" fillId="0" borderId="38" xfId="0" applyNumberFormat="1" applyFont="1" applyFill="1" applyBorder="1" applyAlignment="1">
      <alignment horizontal="center" vertical="center"/>
    </xf>
    <xf numFmtId="0" fontId="18" fillId="0" borderId="35"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34" xfId="8" applyFont="1" applyFill="1" applyBorder="1" applyAlignment="1">
      <alignment horizontal="center" vertical="center" wrapText="1" shrinkToFit="1"/>
    </xf>
    <xf numFmtId="0" fontId="18" fillId="0" borderId="34" xfId="0" applyFont="1" applyFill="1" applyBorder="1" applyAlignment="1">
      <alignment horizontal="center" vertical="center" wrapText="1" shrinkToFit="1"/>
    </xf>
    <xf numFmtId="0" fontId="33" fillId="0" borderId="34" xfId="0" applyFont="1" applyFill="1" applyBorder="1" applyAlignment="1" applyProtection="1">
      <alignment horizontal="center" vertical="center" shrinkToFit="1"/>
      <protection locked="0"/>
    </xf>
    <xf numFmtId="0" fontId="18" fillId="0" borderId="34" xfId="0" applyFont="1" applyFill="1" applyBorder="1" applyAlignment="1">
      <alignment horizontal="center" vertical="center" shrinkToFit="1"/>
    </xf>
    <xf numFmtId="0" fontId="18" fillId="0" borderId="43" xfId="0" applyFont="1" applyFill="1" applyBorder="1" applyAlignment="1">
      <alignment horizontal="center" vertical="center"/>
    </xf>
    <xf numFmtId="177" fontId="20" fillId="0" borderId="34" xfId="0" applyNumberFormat="1" applyFont="1" applyFill="1" applyBorder="1" applyAlignment="1">
      <alignment horizontal="center" vertical="center"/>
    </xf>
    <xf numFmtId="177" fontId="18" fillId="7" borderId="34" xfId="0" applyNumberFormat="1" applyFont="1" applyFill="1" applyBorder="1" applyAlignment="1">
      <alignment horizontal="center" vertical="center"/>
    </xf>
    <xf numFmtId="0" fontId="20" fillId="7" borderId="43" xfId="0" applyFont="1" applyFill="1" applyBorder="1" applyAlignment="1">
      <alignment horizontal="center" vertical="center"/>
    </xf>
    <xf numFmtId="0" fontId="20" fillId="7" borderId="21" xfId="0" applyFont="1" applyFill="1" applyBorder="1" applyAlignment="1">
      <alignment horizontal="center" vertical="center"/>
    </xf>
    <xf numFmtId="0" fontId="20" fillId="7" borderId="34" xfId="0" applyNumberFormat="1" applyFont="1" applyFill="1" applyBorder="1" applyAlignment="1">
      <alignment horizontal="center" vertical="center"/>
    </xf>
    <xf numFmtId="178" fontId="18" fillId="7" borderId="34" xfId="0" applyNumberFormat="1" applyFont="1" applyFill="1" applyBorder="1" applyAlignment="1">
      <alignment horizontal="center" vertical="center"/>
    </xf>
    <xf numFmtId="0" fontId="18" fillId="7" borderId="34" xfId="0" applyFont="1" applyFill="1" applyBorder="1" applyAlignment="1">
      <alignment horizontal="center" vertical="center"/>
    </xf>
    <xf numFmtId="0" fontId="20" fillId="7" borderId="44" xfId="0" applyFont="1" applyFill="1" applyBorder="1" applyAlignment="1">
      <alignment horizontal="center" vertical="center"/>
    </xf>
    <xf numFmtId="0" fontId="20" fillId="7" borderId="34" xfId="0" applyFont="1" applyFill="1" applyBorder="1" applyAlignment="1">
      <alignment horizontal="center" vertical="center"/>
    </xf>
    <xf numFmtId="179" fontId="20" fillId="7" borderId="34" xfId="0" applyNumberFormat="1" applyFont="1" applyFill="1" applyBorder="1" applyAlignment="1">
      <alignment horizontal="center" vertical="center"/>
    </xf>
    <xf numFmtId="0" fontId="18" fillId="7" borderId="34" xfId="0" applyFont="1" applyFill="1" applyBorder="1" applyAlignment="1">
      <alignment horizontal="center" vertical="center" shrinkToFit="1"/>
    </xf>
    <xf numFmtId="0" fontId="18" fillId="7" borderId="21" xfId="0" applyFont="1" applyFill="1" applyBorder="1" applyAlignment="1">
      <alignment horizontal="center" vertical="center"/>
    </xf>
    <xf numFmtId="0" fontId="18" fillId="7" borderId="7" xfId="0" applyFont="1" applyFill="1" applyBorder="1" applyAlignment="1">
      <alignment horizontal="center" vertical="center"/>
    </xf>
    <xf numFmtId="0" fontId="18" fillId="7" borderId="43" xfId="0" applyFont="1" applyFill="1" applyBorder="1" applyAlignment="1">
      <alignment horizontal="center" vertical="center"/>
    </xf>
    <xf numFmtId="0" fontId="24" fillId="0" borderId="38" xfId="0" applyFont="1" applyFill="1" applyBorder="1" applyAlignment="1">
      <alignment horizontal="center" vertical="center" shrinkToFit="1"/>
    </xf>
    <xf numFmtId="0" fontId="24" fillId="0" borderId="38" xfId="0" applyFont="1" applyFill="1" applyBorder="1" applyAlignment="1">
      <alignment horizontal="center" vertical="center" wrapText="1" shrinkToFit="1"/>
    </xf>
    <xf numFmtId="0" fontId="24" fillId="0" borderId="40" xfId="0" applyFont="1" applyFill="1" applyBorder="1" applyAlignment="1">
      <alignment horizontal="center" vertical="center" wrapText="1" shrinkToFit="1"/>
    </xf>
    <xf numFmtId="0" fontId="18" fillId="7" borderId="40" xfId="0" applyFont="1" applyFill="1" applyBorder="1" applyAlignment="1">
      <alignment horizontal="center" vertical="center"/>
    </xf>
    <xf numFmtId="179" fontId="18" fillId="7" borderId="38" xfId="0" applyNumberFormat="1" applyFont="1" applyFill="1" applyBorder="1" applyAlignment="1">
      <alignment horizontal="center" vertical="center"/>
    </xf>
    <xf numFmtId="0" fontId="18" fillId="7" borderId="40" xfId="0" quotePrefix="1" applyFont="1" applyFill="1" applyBorder="1" applyAlignment="1">
      <alignment horizontal="center" vertical="center"/>
    </xf>
    <xf numFmtId="0" fontId="24" fillId="0" borderId="35" xfId="1" applyFont="1" applyFill="1" applyBorder="1" applyAlignment="1">
      <alignment horizontal="center" vertical="center" wrapText="1"/>
    </xf>
    <xf numFmtId="177" fontId="18" fillId="7" borderId="40" xfId="0" applyNumberFormat="1" applyFont="1" applyFill="1" applyBorder="1" applyAlignment="1">
      <alignment horizontal="center" vertical="center"/>
    </xf>
    <xf numFmtId="176" fontId="18" fillId="0" borderId="38" xfId="0" applyNumberFormat="1" applyFont="1" applyFill="1" applyBorder="1" applyAlignment="1">
      <alignment horizontal="center" vertical="center" shrinkToFit="1"/>
    </xf>
    <xf numFmtId="0" fontId="18" fillId="0" borderId="40" xfId="0" applyFont="1" applyFill="1" applyBorder="1" applyAlignment="1">
      <alignment horizontal="center" vertical="center" shrinkToFit="1"/>
    </xf>
    <xf numFmtId="0" fontId="18" fillId="0" borderId="38" xfId="0" applyFont="1" applyBorder="1" applyAlignment="1">
      <alignment horizontal="center" vertical="center"/>
    </xf>
    <xf numFmtId="0" fontId="18" fillId="0" borderId="40" xfId="0" applyFont="1" applyBorder="1" applyAlignment="1">
      <alignment horizontal="center" vertical="center"/>
    </xf>
    <xf numFmtId="0" fontId="18" fillId="7" borderId="35" xfId="0" quotePrefix="1" applyFont="1" applyFill="1" applyBorder="1" applyAlignment="1">
      <alignment horizontal="center" vertical="center"/>
    </xf>
    <xf numFmtId="0" fontId="18" fillId="0" borderId="35" xfId="0" applyFont="1" applyBorder="1" applyAlignment="1">
      <alignment horizontal="center" vertical="center"/>
    </xf>
    <xf numFmtId="0" fontId="18" fillId="7" borderId="35" xfId="0" applyFont="1" applyFill="1" applyBorder="1" applyAlignment="1">
      <alignment horizontal="center" vertical="center" shrinkToFit="1"/>
    </xf>
    <xf numFmtId="49" fontId="18" fillId="0" borderId="38" xfId="0" applyNumberFormat="1" applyFont="1" applyFill="1" applyBorder="1" applyAlignment="1">
      <alignment horizontal="center" vertical="center" wrapText="1" shrinkToFit="1"/>
    </xf>
    <xf numFmtId="0" fontId="18" fillId="0" borderId="38" xfId="0" quotePrefix="1" applyFont="1" applyFill="1" applyBorder="1" applyAlignment="1">
      <alignment horizontal="center" vertical="center" shrinkToFit="1"/>
    </xf>
    <xf numFmtId="49" fontId="18" fillId="0" borderId="38" xfId="0" applyNumberFormat="1" applyFont="1" applyFill="1" applyBorder="1" applyAlignment="1">
      <alignment horizontal="center" vertical="center" shrinkToFit="1"/>
    </xf>
    <xf numFmtId="0" fontId="24" fillId="0" borderId="38" xfId="0" applyFont="1" applyBorder="1" applyAlignment="1">
      <alignment horizontal="center" vertical="center" shrinkToFit="1"/>
    </xf>
    <xf numFmtId="0" fontId="24" fillId="0" borderId="40" xfId="0" applyFont="1" applyBorder="1" applyAlignment="1">
      <alignment horizontal="center" vertical="center" shrinkToFit="1"/>
    </xf>
    <xf numFmtId="0" fontId="35" fillId="0" borderId="38" xfId="0" applyFont="1" applyBorder="1" applyAlignment="1">
      <alignment horizontal="center" vertical="center" shrinkToFit="1"/>
    </xf>
    <xf numFmtId="0" fontId="35" fillId="0" borderId="35" xfId="0" applyFont="1" applyBorder="1" applyAlignment="1">
      <alignment horizontal="center" vertical="center" shrinkToFit="1"/>
    </xf>
    <xf numFmtId="0" fontId="35" fillId="0" borderId="41" xfId="0" applyFont="1" applyBorder="1" applyAlignment="1">
      <alignment horizontal="center" vertical="center" shrinkToFit="1"/>
    </xf>
    <xf numFmtId="0" fontId="35" fillId="0" borderId="45" xfId="0" applyFont="1" applyBorder="1" applyAlignment="1">
      <alignment horizontal="center" vertical="center" shrinkToFit="1"/>
    </xf>
    <xf numFmtId="0" fontId="35" fillId="0" borderId="40" xfId="0" applyFont="1" applyBorder="1" applyAlignment="1">
      <alignment horizontal="center" vertical="center" shrinkToFit="1"/>
    </xf>
    <xf numFmtId="0" fontId="18" fillId="0" borderId="46" xfId="0" applyFont="1" applyBorder="1">
      <alignment vertical="center"/>
    </xf>
    <xf numFmtId="0" fontId="18" fillId="7" borderId="42" xfId="0" applyFont="1" applyFill="1" applyBorder="1" applyAlignment="1">
      <alignment horizontal="center" vertical="center"/>
    </xf>
    <xf numFmtId="182" fontId="35" fillId="0" borderId="35" xfId="0" quotePrefix="1" applyNumberFormat="1" applyFont="1" applyBorder="1" applyAlignment="1">
      <alignment horizontal="center" vertical="center" shrinkToFit="1"/>
    </xf>
    <xf numFmtId="0" fontId="35" fillId="0" borderId="35" xfId="0" quotePrefix="1" applyFont="1" applyBorder="1" applyAlignment="1">
      <alignment horizontal="center" vertical="center" shrinkToFit="1"/>
    </xf>
    <xf numFmtId="17" fontId="35" fillId="0" borderId="35" xfId="0" quotePrefix="1" applyNumberFormat="1" applyFont="1" applyBorder="1" applyAlignment="1">
      <alignment horizontal="center" vertical="center" shrinkToFit="1"/>
    </xf>
    <xf numFmtId="0" fontId="36" fillId="0" borderId="35" xfId="0" applyFont="1" applyBorder="1" applyAlignment="1">
      <alignment horizontal="center" vertical="center" shrinkToFit="1"/>
    </xf>
    <xf numFmtId="0" fontId="36" fillId="0" borderId="38" xfId="0" applyFont="1" applyBorder="1" applyAlignment="1">
      <alignment horizontal="center" vertical="center" shrinkToFit="1"/>
    </xf>
    <xf numFmtId="0" fontId="36" fillId="0" borderId="41" xfId="0" applyFont="1" applyBorder="1" applyAlignment="1">
      <alignment horizontal="center" vertical="center" shrinkToFit="1"/>
    </xf>
    <xf numFmtId="0" fontId="36" fillId="0" borderId="45" xfId="0" applyFont="1" applyBorder="1" applyAlignment="1">
      <alignment horizontal="center" vertical="center" shrinkToFit="1"/>
    </xf>
    <xf numFmtId="0" fontId="0" fillId="7" borderId="38" xfId="0" applyFont="1" applyFill="1" applyBorder="1" applyAlignment="1">
      <alignment horizontal="center" vertical="center" shrinkToFit="1"/>
    </xf>
    <xf numFmtId="0" fontId="36" fillId="0" borderId="40" xfId="0" applyFont="1" applyBorder="1" applyAlignment="1">
      <alignment horizontal="center" vertical="center" shrinkToFit="1"/>
    </xf>
    <xf numFmtId="0" fontId="0" fillId="0" borderId="46" xfId="0" applyFont="1" applyBorder="1">
      <alignment vertical="center"/>
    </xf>
    <xf numFmtId="0" fontId="26" fillId="7" borderId="35" xfId="0" applyFont="1" applyFill="1" applyBorder="1" applyAlignment="1">
      <alignment horizontal="center" vertical="center"/>
    </xf>
    <xf numFmtId="0" fontId="26" fillId="7" borderId="38" xfId="0" applyNumberFormat="1" applyFont="1" applyFill="1" applyBorder="1" applyAlignment="1">
      <alignment horizontal="center" vertical="center"/>
    </xf>
    <xf numFmtId="178" fontId="0" fillId="7" borderId="38" xfId="0" applyNumberFormat="1" applyFont="1" applyFill="1" applyBorder="1" applyAlignment="1">
      <alignment horizontal="center" vertical="center"/>
    </xf>
    <xf numFmtId="179" fontId="26" fillId="7" borderId="38" xfId="0" applyNumberFormat="1" applyFont="1" applyFill="1" applyBorder="1" applyAlignment="1">
      <alignment horizontal="center" vertical="center"/>
    </xf>
    <xf numFmtId="0" fontId="0" fillId="7" borderId="40" xfId="0" applyFont="1" applyFill="1" applyBorder="1" applyAlignment="1">
      <alignment horizontal="center" vertical="center"/>
    </xf>
    <xf numFmtId="177" fontId="0" fillId="7" borderId="40" xfId="0" applyNumberFormat="1" applyFont="1" applyFill="1" applyBorder="1" applyAlignment="1">
      <alignment horizontal="center" vertical="center"/>
    </xf>
    <xf numFmtId="0" fontId="26" fillId="0" borderId="38" xfId="0" applyFont="1" applyFill="1" applyBorder="1" applyAlignment="1">
      <alignment horizontal="center" vertical="center" shrinkToFit="1"/>
    </xf>
    <xf numFmtId="0" fontId="26" fillId="7" borderId="39" xfId="0" applyFont="1" applyFill="1" applyBorder="1" applyAlignment="1">
      <alignment horizontal="center" vertical="center"/>
    </xf>
    <xf numFmtId="0" fontId="26" fillId="7" borderId="42" xfId="0" applyFont="1" applyFill="1" applyBorder="1" applyAlignment="1">
      <alignment horizontal="center" vertical="center"/>
    </xf>
    <xf numFmtId="0" fontId="26" fillId="7" borderId="38" xfId="0" applyFont="1" applyFill="1" applyBorder="1" applyAlignment="1">
      <alignment horizontal="center" vertical="center"/>
    </xf>
    <xf numFmtId="0" fontId="0" fillId="7" borderId="39" xfId="0" quotePrefix="1" applyFont="1" applyFill="1" applyBorder="1" applyAlignment="1">
      <alignment horizontal="center" vertical="center"/>
    </xf>
    <xf numFmtId="177" fontId="26" fillId="7" borderId="40" xfId="0" applyNumberFormat="1" applyFont="1" applyFill="1" applyBorder="1" applyAlignment="1">
      <alignment horizontal="center" vertical="center"/>
    </xf>
    <xf numFmtId="178" fontId="0" fillId="7" borderId="38" xfId="0" applyNumberFormat="1" applyFont="1" applyFill="1" applyBorder="1" applyAlignment="1">
      <alignment horizontal="center" vertical="center" wrapText="1"/>
    </xf>
    <xf numFmtId="0" fontId="18" fillId="0" borderId="40" xfId="0" applyFont="1" applyBorder="1">
      <alignment vertical="center"/>
    </xf>
    <xf numFmtId="0" fontId="18" fillId="7" borderId="39" xfId="0" quotePrefix="1" applyFont="1" applyFill="1" applyBorder="1" applyAlignment="1">
      <alignment horizontal="center" vertical="center"/>
    </xf>
    <xf numFmtId="0" fontId="18" fillId="0" borderId="35" xfId="0" applyFont="1" applyBorder="1">
      <alignment vertical="center"/>
    </xf>
    <xf numFmtId="0" fontId="18" fillId="9" borderId="38" xfId="0" applyFont="1" applyFill="1" applyBorder="1" applyAlignment="1">
      <alignment horizontal="center" vertical="center" shrinkToFit="1"/>
    </xf>
    <xf numFmtId="0" fontId="26" fillId="9" borderId="38" xfId="0" applyFont="1" applyFill="1" applyBorder="1" applyAlignment="1">
      <alignment horizontal="center" vertical="center" shrinkToFit="1"/>
    </xf>
    <xf numFmtId="176" fontId="0" fillId="9" borderId="38" xfId="0" applyNumberFormat="1" applyFont="1" applyFill="1" applyBorder="1" applyAlignment="1">
      <alignment horizontal="center" vertical="center" shrinkToFit="1"/>
    </xf>
    <xf numFmtId="0" fontId="0" fillId="9" borderId="38" xfId="0" applyFont="1" applyFill="1" applyBorder="1" applyAlignment="1">
      <alignment horizontal="center" vertical="center" shrinkToFit="1"/>
    </xf>
    <xf numFmtId="0" fontId="0" fillId="9" borderId="41" xfId="0" applyFont="1" applyFill="1" applyBorder="1" applyAlignment="1">
      <alignment horizontal="center" vertical="center" shrinkToFit="1"/>
    </xf>
    <xf numFmtId="0" fontId="0" fillId="9" borderId="39" xfId="0" applyFont="1" applyFill="1" applyBorder="1" applyAlignment="1">
      <alignment horizontal="center" vertical="center"/>
    </xf>
    <xf numFmtId="0" fontId="26" fillId="9" borderId="35" xfId="0" applyFont="1" applyFill="1" applyBorder="1" applyAlignment="1">
      <alignment horizontal="center" vertical="center"/>
    </xf>
    <xf numFmtId="177" fontId="0" fillId="9" borderId="38" xfId="0" quotePrefix="1" applyNumberFormat="1" applyFont="1" applyFill="1" applyBorder="1" applyAlignment="1">
      <alignment horizontal="center" vertical="center"/>
    </xf>
    <xf numFmtId="177" fontId="26" fillId="9" borderId="38" xfId="0" applyNumberFormat="1" applyFont="1" applyFill="1" applyBorder="1" applyAlignment="1">
      <alignment horizontal="center" vertical="center"/>
    </xf>
    <xf numFmtId="0" fontId="26" fillId="9" borderId="39" xfId="0" applyFont="1" applyFill="1" applyBorder="1" applyAlignment="1">
      <alignment horizontal="center" vertical="center"/>
    </xf>
    <xf numFmtId="0" fontId="0" fillId="9" borderId="38" xfId="0" applyNumberFormat="1" applyFont="1" applyFill="1" applyBorder="1" applyAlignment="1">
      <alignment horizontal="center" vertical="center"/>
    </xf>
    <xf numFmtId="0" fontId="26" fillId="9" borderId="38" xfId="0" applyNumberFormat="1" applyFont="1" applyFill="1" applyBorder="1" applyAlignment="1">
      <alignment horizontal="center" vertical="center"/>
    </xf>
    <xf numFmtId="178" fontId="0" fillId="9" borderId="38" xfId="0" applyNumberFormat="1" applyFont="1" applyFill="1" applyBorder="1" applyAlignment="1">
      <alignment horizontal="center" vertical="center"/>
    </xf>
    <xf numFmtId="0" fontId="0" fillId="9" borderId="38" xfId="0" applyFont="1" applyFill="1" applyBorder="1" applyAlignment="1">
      <alignment horizontal="center" vertical="center"/>
    </xf>
    <xf numFmtId="0" fontId="26" fillId="9" borderId="42" xfId="0" applyFont="1" applyFill="1" applyBorder="1" applyAlignment="1">
      <alignment horizontal="center" vertical="center"/>
    </xf>
    <xf numFmtId="0" fontId="26" fillId="9" borderId="38" xfId="0" applyFont="1" applyFill="1" applyBorder="1" applyAlignment="1">
      <alignment horizontal="center" vertical="center"/>
    </xf>
    <xf numFmtId="179" fontId="26" fillId="9" borderId="38" xfId="0" applyNumberFormat="1" applyFont="1" applyFill="1" applyBorder="1" applyAlignment="1">
      <alignment horizontal="center" vertical="center"/>
    </xf>
    <xf numFmtId="0" fontId="0" fillId="9" borderId="39" xfId="0" quotePrefix="1" applyFont="1" applyFill="1" applyBorder="1" applyAlignment="1">
      <alignment horizontal="center" vertical="center"/>
    </xf>
    <xf numFmtId="177" fontId="0" fillId="9" borderId="40" xfId="0" applyNumberFormat="1" applyFont="1" applyFill="1" applyBorder="1" applyAlignment="1">
      <alignment horizontal="center" vertical="center"/>
    </xf>
    <xf numFmtId="0" fontId="0" fillId="9" borderId="35" xfId="0" applyFont="1" applyFill="1" applyBorder="1" applyAlignment="1">
      <alignment horizontal="center" vertical="center"/>
    </xf>
    <xf numFmtId="0" fontId="18" fillId="9" borderId="39" xfId="0" applyFont="1" applyFill="1" applyBorder="1" applyAlignment="1">
      <alignment horizontal="center" vertical="center"/>
    </xf>
    <xf numFmtId="177" fontId="0" fillId="9" borderId="38" xfId="0" applyNumberFormat="1" applyFont="1" applyFill="1" applyBorder="1" applyAlignment="1">
      <alignment horizontal="center" vertical="center"/>
    </xf>
    <xf numFmtId="177" fontId="0" fillId="7" borderId="38" xfId="0" quotePrefix="1" applyNumberFormat="1" applyFont="1" applyFill="1" applyBorder="1" applyAlignment="1">
      <alignment horizontal="center" vertical="center"/>
    </xf>
    <xf numFmtId="177" fontId="0" fillId="7" borderId="40" xfId="0" quotePrefix="1" applyNumberFormat="1" applyFont="1" applyFill="1" applyBorder="1" applyAlignment="1">
      <alignment horizontal="center" vertical="center"/>
    </xf>
    <xf numFmtId="177" fontId="0" fillId="9" borderId="40" xfId="0" quotePrefix="1" applyNumberFormat="1" applyFont="1" applyFill="1" applyBorder="1" applyAlignment="1">
      <alignment horizontal="center" vertical="center"/>
    </xf>
    <xf numFmtId="182" fontId="18" fillId="9" borderId="38" xfId="0" quotePrefix="1" applyNumberFormat="1" applyFont="1" applyFill="1" applyBorder="1" applyAlignment="1">
      <alignment horizontal="center" vertical="center" shrinkToFit="1"/>
    </xf>
    <xf numFmtId="182" fontId="18" fillId="9" borderId="38" xfId="0" applyNumberFormat="1" applyFont="1" applyFill="1" applyBorder="1" applyAlignment="1">
      <alignment horizontal="center" vertical="center" shrinkToFit="1"/>
    </xf>
    <xf numFmtId="0" fontId="24" fillId="7" borderId="23" xfId="0" applyFont="1" applyFill="1" applyBorder="1" applyAlignment="1">
      <alignment horizontal="center" vertical="center" shrinkToFit="1"/>
    </xf>
    <xf numFmtId="0" fontId="2" fillId="7" borderId="23" xfId="0" applyFont="1" applyFill="1" applyBorder="1" applyAlignment="1">
      <alignment horizontal="center" vertical="center" wrapText="1" shrinkToFit="1"/>
    </xf>
    <xf numFmtId="0" fontId="2" fillId="7" borderId="23" xfId="0" applyFont="1" applyFill="1" applyBorder="1" applyAlignment="1">
      <alignment horizontal="center" vertical="center" shrinkToFit="1"/>
    </xf>
    <xf numFmtId="0" fontId="2" fillId="7" borderId="15" xfId="0" applyFont="1" applyFill="1" applyBorder="1" applyAlignment="1">
      <alignment horizontal="center" vertical="center" wrapText="1" shrinkToFit="1"/>
    </xf>
    <xf numFmtId="0" fontId="8" fillId="0" borderId="16" xfId="1" applyFont="1" applyFill="1" applyBorder="1" applyAlignment="1">
      <alignment horizontal="center" vertical="center" wrapText="1"/>
    </xf>
    <xf numFmtId="0" fontId="2" fillId="7" borderId="42" xfId="1" applyFont="1" applyFill="1" applyBorder="1" applyAlignment="1">
      <alignment horizontal="center" vertical="center" wrapText="1"/>
    </xf>
    <xf numFmtId="0" fontId="2" fillId="7" borderId="38" xfId="1" applyFont="1" applyFill="1" applyBorder="1" applyAlignment="1">
      <alignment horizontal="center" vertical="center" wrapText="1"/>
    </xf>
    <xf numFmtId="0" fontId="2" fillId="7" borderId="23" xfId="1" applyFont="1" applyFill="1" applyBorder="1" applyAlignment="1">
      <alignment horizontal="center" vertical="center" wrapText="1"/>
    </xf>
    <xf numFmtId="0" fontId="2" fillId="7" borderId="16" xfId="1" applyFont="1" applyFill="1" applyBorder="1" applyAlignment="1">
      <alignment horizontal="center" vertical="center" wrapText="1"/>
    </xf>
    <xf numFmtId="0" fontId="2" fillId="7" borderId="25" xfId="1" applyFont="1" applyFill="1" applyBorder="1" applyAlignment="1">
      <alignment horizontal="center" vertical="center" wrapText="1"/>
    </xf>
    <xf numFmtId="0" fontId="2" fillId="7" borderId="15" xfId="1" applyFont="1" applyFill="1" applyBorder="1" applyAlignment="1">
      <alignment horizontal="center" vertical="center" wrapText="1"/>
    </xf>
    <xf numFmtId="0" fontId="0" fillId="0" borderId="39" xfId="0" applyFont="1" applyFill="1" applyBorder="1" applyAlignment="1">
      <alignment horizontal="center" vertical="center" shrinkToFit="1"/>
    </xf>
    <xf numFmtId="0" fontId="24" fillId="7" borderId="39" xfId="0" applyFont="1" applyFill="1" applyBorder="1" applyAlignment="1">
      <alignment horizontal="center" vertical="center"/>
    </xf>
    <xf numFmtId="0" fontId="14" fillId="7" borderId="38" xfId="9" applyFont="1" applyFill="1" applyBorder="1" applyAlignment="1">
      <alignment horizontal="center" vertical="center" wrapText="1" shrinkToFit="1"/>
    </xf>
    <xf numFmtId="0" fontId="0" fillId="7" borderId="41" xfId="0" quotePrefix="1" applyFont="1" applyFill="1" applyBorder="1" applyAlignment="1">
      <alignment horizontal="center" vertical="center"/>
    </xf>
    <xf numFmtId="0" fontId="37" fillId="0" borderId="38" xfId="0" applyFont="1" applyFill="1" applyBorder="1" applyAlignment="1">
      <alignment horizontal="center" vertical="center"/>
    </xf>
    <xf numFmtId="0" fontId="0" fillId="7" borderId="38" xfId="0" applyFont="1" applyFill="1" applyBorder="1" applyAlignment="1">
      <alignment horizontal="center" vertical="center" wrapText="1" shrinkToFit="1"/>
    </xf>
    <xf numFmtId="179" fontId="0" fillId="7" borderId="38" xfId="0" applyNumberFormat="1" applyFont="1" applyFill="1" applyBorder="1" applyAlignment="1">
      <alignment horizontal="center" vertical="center"/>
    </xf>
    <xf numFmtId="0" fontId="0" fillId="7" borderId="39" xfId="0" applyFont="1" applyFill="1" applyBorder="1" applyAlignment="1">
      <alignment horizontal="center" vertical="center" shrinkToFit="1"/>
    </xf>
    <xf numFmtId="0" fontId="18" fillId="0" borderId="41" xfId="0" applyFont="1" applyFill="1" applyBorder="1" applyAlignment="1">
      <alignment horizontal="center" vertical="center" shrinkToFit="1"/>
    </xf>
    <xf numFmtId="0" fontId="18" fillId="7" borderId="41" xfId="0" quotePrefix="1" applyFont="1" applyFill="1" applyBorder="1" applyAlignment="1">
      <alignment horizontal="center" vertical="center"/>
    </xf>
    <xf numFmtId="0" fontId="14" fillId="7" borderId="39" xfId="0" applyFont="1" applyFill="1" applyBorder="1" applyAlignment="1">
      <alignment horizontal="center" vertical="center" shrinkToFit="1"/>
    </xf>
    <xf numFmtId="0" fontId="38" fillId="10" borderId="38" xfId="0" applyFont="1" applyFill="1" applyBorder="1" applyAlignment="1">
      <alignment horizontal="center" vertical="center" wrapText="1" shrinkToFit="1"/>
    </xf>
    <xf numFmtId="0" fontId="10" fillId="0" borderId="38" xfId="0" applyFont="1" applyFill="1" applyBorder="1" applyAlignment="1">
      <alignment horizontal="center" vertical="center" shrinkToFit="1"/>
    </xf>
    <xf numFmtId="177" fontId="18" fillId="0" borderId="38" xfId="0" applyNumberFormat="1" applyFont="1" applyFill="1" applyBorder="1" applyAlignment="1">
      <alignment horizontal="center" vertical="center"/>
    </xf>
    <xf numFmtId="177" fontId="10" fillId="7" borderId="38" xfId="0" applyNumberFormat="1" applyFont="1" applyFill="1" applyBorder="1" applyAlignment="1">
      <alignment horizontal="center" vertical="center"/>
    </xf>
    <xf numFmtId="0" fontId="24" fillId="7" borderId="38" xfId="1" applyFont="1" applyFill="1" applyBorder="1" applyAlignment="1">
      <alignment horizontal="center" vertical="center" wrapText="1"/>
    </xf>
    <xf numFmtId="0" fontId="24" fillId="7" borderId="23" xfId="1" applyFont="1" applyFill="1" applyBorder="1" applyAlignment="1">
      <alignment horizontal="center" vertical="center" wrapText="1"/>
    </xf>
    <xf numFmtId="0" fontId="24" fillId="7" borderId="16" xfId="1" applyFont="1" applyFill="1" applyBorder="1" applyAlignment="1">
      <alignment horizontal="center" vertical="center" wrapText="1"/>
    </xf>
    <xf numFmtId="0" fontId="24" fillId="7" borderId="25" xfId="1" applyFont="1" applyFill="1" applyBorder="1" applyAlignment="1">
      <alignment horizontal="center" vertical="center" wrapText="1"/>
    </xf>
    <xf numFmtId="0" fontId="10" fillId="7" borderId="35" xfId="0" applyFont="1" applyFill="1" applyBorder="1" applyAlignment="1">
      <alignment horizontal="center" vertical="center"/>
    </xf>
    <xf numFmtId="179" fontId="10" fillId="7" borderId="38" xfId="0" applyNumberFormat="1" applyFont="1" applyFill="1" applyBorder="1" applyAlignment="1">
      <alignment horizontal="center" vertical="center"/>
    </xf>
    <xf numFmtId="0" fontId="0" fillId="7" borderId="41" xfId="0" quotePrefix="1" applyFill="1" applyBorder="1" applyAlignment="1">
      <alignment horizontal="center" vertical="center"/>
    </xf>
    <xf numFmtId="0" fontId="18" fillId="7" borderId="39" xfId="0" applyFont="1" applyFill="1" applyBorder="1" applyAlignment="1">
      <alignment horizontal="center" vertical="center" shrinkToFit="1"/>
    </xf>
    <xf numFmtId="0" fontId="14" fillId="0" borderId="39" xfId="0" quotePrefix="1" applyFont="1" applyFill="1" applyBorder="1" applyAlignment="1">
      <alignment horizontal="center" vertical="center"/>
    </xf>
    <xf numFmtId="0" fontId="0" fillId="7" borderId="39" xfId="0" applyFill="1" applyBorder="1" applyAlignment="1">
      <alignment horizontal="center" vertical="center" wrapText="1"/>
    </xf>
    <xf numFmtId="0" fontId="38" fillId="10" borderId="38" xfId="9" applyFont="1" applyFill="1" applyBorder="1" applyAlignment="1">
      <alignment horizontal="center" vertical="center" wrapText="1" shrinkToFit="1"/>
    </xf>
    <xf numFmtId="0" fontId="38" fillId="8" borderId="38" xfId="0" applyFont="1" applyFill="1" applyBorder="1" applyAlignment="1">
      <alignment horizontal="center" vertical="center" wrapText="1" shrinkToFit="1"/>
    </xf>
    <xf numFmtId="0" fontId="24" fillId="7" borderId="38" xfId="0" applyFont="1" applyFill="1" applyBorder="1" applyAlignment="1">
      <alignment horizontal="center" vertical="center" shrinkToFit="1"/>
    </xf>
    <xf numFmtId="176" fontId="14" fillId="0" borderId="38" xfId="0" applyNumberFormat="1" applyFont="1" applyFill="1" applyBorder="1" applyAlignment="1">
      <alignment horizontal="center" vertical="center" shrinkToFit="1"/>
    </xf>
    <xf numFmtId="0" fontId="14" fillId="0" borderId="41" xfId="0" applyFont="1" applyFill="1" applyBorder="1" applyAlignment="1">
      <alignment horizontal="center" vertical="center" shrinkToFit="1"/>
    </xf>
    <xf numFmtId="0" fontId="14" fillId="7" borderId="39" xfId="0" applyFont="1" applyFill="1" applyBorder="1" applyAlignment="1">
      <alignment horizontal="center" vertical="center"/>
    </xf>
    <xf numFmtId="0" fontId="14" fillId="7" borderId="35" xfId="0" applyFont="1" applyFill="1" applyBorder="1" applyAlignment="1">
      <alignment horizontal="center" vertical="center"/>
    </xf>
    <xf numFmtId="177" fontId="14" fillId="7" borderId="38" xfId="0" applyNumberFormat="1" applyFont="1" applyFill="1" applyBorder="1" applyAlignment="1">
      <alignment horizontal="center" vertical="center"/>
    </xf>
    <xf numFmtId="177" fontId="14" fillId="0" borderId="40" xfId="0" applyNumberFormat="1" applyFont="1" applyFill="1" applyBorder="1" applyAlignment="1">
      <alignment horizontal="center" vertical="center"/>
    </xf>
    <xf numFmtId="0" fontId="14" fillId="7" borderId="39" xfId="0" applyFont="1" applyFill="1" applyBorder="1" applyAlignment="1">
      <alignment horizontal="center" vertical="center" wrapText="1"/>
    </xf>
    <xf numFmtId="0" fontId="18" fillId="7" borderId="38" xfId="10" applyFont="1" applyFill="1" applyBorder="1" applyAlignment="1">
      <alignment horizontal="center" vertical="center" shrinkToFit="1"/>
    </xf>
    <xf numFmtId="177" fontId="0" fillId="0" borderId="38" xfId="0" applyNumberFormat="1" applyBorder="1" applyAlignment="1">
      <alignment horizontal="center" vertical="center"/>
    </xf>
    <xf numFmtId="177" fontId="0" fillId="0" borderId="41" xfId="0" quotePrefix="1" applyNumberFormat="1" applyFont="1" applyBorder="1" applyAlignment="1">
      <alignment horizontal="center" vertical="center"/>
    </xf>
    <xf numFmtId="177" fontId="0" fillId="0" borderId="41" xfId="0" quotePrefix="1" applyNumberFormat="1" applyBorder="1" applyAlignment="1">
      <alignment horizontal="center" vertical="center"/>
    </xf>
    <xf numFmtId="177" fontId="0" fillId="0" borderId="41" xfId="0" applyNumberFormat="1" applyFont="1" applyBorder="1" applyAlignment="1">
      <alignment horizontal="center" vertical="center"/>
    </xf>
    <xf numFmtId="177" fontId="0" fillId="7" borderId="41" xfId="0" applyNumberFormat="1" applyFont="1" applyFill="1" applyBorder="1" applyAlignment="1">
      <alignment horizontal="center" vertical="center"/>
    </xf>
    <xf numFmtId="177" fontId="0" fillId="0" borderId="41" xfId="0" applyNumberFormat="1" applyBorder="1" applyAlignment="1">
      <alignment horizontal="center" vertical="center"/>
    </xf>
    <xf numFmtId="177" fontId="0" fillId="7" borderId="38" xfId="0" applyNumberFormat="1" applyFill="1" applyBorder="1" applyAlignment="1">
      <alignment horizontal="center" vertical="center"/>
    </xf>
    <xf numFmtId="177" fontId="18" fillId="0" borderId="38" xfId="0" applyNumberFormat="1" applyFont="1" applyBorder="1" applyAlignment="1">
      <alignment horizontal="center" vertical="center"/>
    </xf>
    <xf numFmtId="177" fontId="18" fillId="0" borderId="0" xfId="0" quotePrefix="1" applyNumberFormat="1" applyFont="1" applyAlignment="1">
      <alignment horizontal="center" vertical="center"/>
    </xf>
    <xf numFmtId="177" fontId="0" fillId="0" borderId="40" xfId="0" applyNumberFormat="1" applyBorder="1" applyAlignment="1">
      <alignment horizontal="center" vertical="center"/>
    </xf>
    <xf numFmtId="177" fontId="18" fillId="7" borderId="38" xfId="0" applyNumberFormat="1" applyFont="1" applyFill="1" applyBorder="1" applyAlignment="1">
      <alignment horizontal="center" vertical="center" shrinkToFit="1"/>
    </xf>
    <xf numFmtId="177" fontId="18" fillId="7" borderId="34" xfId="0" applyNumberFormat="1" applyFont="1" applyFill="1" applyBorder="1" applyAlignment="1">
      <alignment horizontal="center" vertical="center" shrinkToFit="1"/>
    </xf>
    <xf numFmtId="177" fontId="18" fillId="0" borderId="40" xfId="0" applyNumberFormat="1" applyFont="1" applyBorder="1" applyAlignment="1">
      <alignment horizontal="center" vertical="center"/>
    </xf>
    <xf numFmtId="0" fontId="10" fillId="7" borderId="39" xfId="0" applyFont="1" applyFill="1" applyBorder="1" applyAlignment="1">
      <alignment horizontal="center" vertical="center"/>
    </xf>
    <xf numFmtId="177" fontId="10" fillId="7" borderId="38" xfId="0" applyNumberFormat="1" applyFont="1" applyFill="1" applyBorder="1" applyAlignment="1">
      <alignment horizontal="center" vertical="center" wrapText="1"/>
    </xf>
    <xf numFmtId="0" fontId="10" fillId="7" borderId="38" xfId="0" applyNumberFormat="1" applyFont="1" applyFill="1" applyBorder="1" applyAlignment="1">
      <alignment horizontal="center" vertical="center"/>
    </xf>
    <xf numFmtId="178" fontId="10" fillId="7" borderId="38" xfId="0" applyNumberFormat="1" applyFont="1" applyFill="1" applyBorder="1" applyAlignment="1">
      <alignment horizontal="center" vertical="center"/>
    </xf>
    <xf numFmtId="0" fontId="10" fillId="7" borderId="42" xfId="0" applyFont="1" applyFill="1" applyBorder="1" applyAlignment="1">
      <alignment horizontal="center" vertical="center"/>
    </xf>
    <xf numFmtId="0" fontId="10" fillId="7" borderId="38" xfId="0" applyFont="1" applyFill="1" applyBorder="1" applyAlignment="1">
      <alignment horizontal="center" vertical="center"/>
    </xf>
    <xf numFmtId="0" fontId="10" fillId="7" borderId="38" xfId="0" applyFont="1" applyFill="1" applyBorder="1" applyAlignment="1">
      <alignment horizontal="center" vertical="center" shrinkToFit="1"/>
    </xf>
    <xf numFmtId="176" fontId="14" fillId="7" borderId="38" xfId="0" applyNumberFormat="1" applyFont="1" applyFill="1" applyBorder="1" applyAlignment="1">
      <alignment horizontal="center" vertical="center" shrinkToFit="1"/>
    </xf>
    <xf numFmtId="0" fontId="39" fillId="7" borderId="38" xfId="10" applyFont="1" applyFill="1" applyBorder="1" applyAlignment="1">
      <alignment horizontal="center" vertical="center"/>
    </xf>
    <xf numFmtId="0" fontId="39" fillId="0" borderId="38" xfId="10" applyFont="1" applyFill="1" applyBorder="1" applyAlignment="1">
      <alignment horizontal="center" vertical="center"/>
    </xf>
    <xf numFmtId="176" fontId="14" fillId="0" borderId="38" xfId="6" applyNumberFormat="1" applyFont="1" applyFill="1" applyBorder="1" applyAlignment="1">
      <alignment horizontal="center" vertical="center" shrinkToFit="1"/>
    </xf>
    <xf numFmtId="0" fontId="4" fillId="0" borderId="0" xfId="0" applyFont="1" applyAlignment="1">
      <alignment horizontal="left" vertical="center" shrinkToFit="1"/>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3" borderId="3" xfId="1" applyFont="1" applyFill="1" applyBorder="1" applyAlignment="1">
      <alignment horizontal="center" vertical="center"/>
    </xf>
    <xf numFmtId="0" fontId="7" fillId="3" borderId="4" xfId="1" applyFont="1" applyFill="1" applyBorder="1" applyAlignment="1">
      <alignment horizontal="center" vertical="center"/>
    </xf>
    <xf numFmtId="0" fontId="7" fillId="4" borderId="5" xfId="1" applyFont="1" applyFill="1" applyBorder="1" applyAlignment="1">
      <alignment horizontal="center" vertical="center"/>
    </xf>
    <xf numFmtId="0" fontId="7" fillId="4" borderId="2" xfId="1" applyFont="1" applyFill="1" applyBorder="1" applyAlignment="1">
      <alignment horizontal="center" vertical="center"/>
    </xf>
    <xf numFmtId="0" fontId="7" fillId="5" borderId="3"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3" xfId="1" applyFont="1" applyFill="1" applyBorder="1" applyAlignment="1">
      <alignment horizontal="center" vertical="center"/>
    </xf>
    <xf numFmtId="0" fontId="7" fillId="5" borderId="14" xfId="1" applyFont="1" applyFill="1" applyBorder="1" applyAlignment="1">
      <alignment horizontal="center" vertical="center"/>
    </xf>
    <xf numFmtId="0" fontId="7" fillId="3" borderId="9" xfId="1" applyFont="1" applyFill="1" applyBorder="1" applyAlignment="1">
      <alignment horizontal="center" vertical="center" wrapText="1"/>
    </xf>
    <xf numFmtId="0" fontId="7" fillId="3" borderId="17" xfId="1" applyFont="1" applyFill="1" applyBorder="1" applyAlignment="1">
      <alignment horizontal="center" vertical="center" wrapText="1"/>
    </xf>
    <xf numFmtId="0" fontId="7" fillId="3" borderId="23"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1" xfId="1" applyFont="1" applyFill="1" applyBorder="1" applyAlignment="1">
      <alignment horizontal="center" vertical="center"/>
    </xf>
    <xf numFmtId="0" fontId="7" fillId="3" borderId="2" xfId="1" applyFont="1" applyFill="1" applyBorder="1" applyAlignment="1">
      <alignment horizontal="center" vertical="center"/>
    </xf>
    <xf numFmtId="0" fontId="7" fillId="2" borderId="9" xfId="0" applyFont="1" applyFill="1" applyBorder="1" applyAlignment="1">
      <alignment horizontal="center" vertical="center" shrinkToFit="1"/>
    </xf>
    <xf numFmtId="0" fontId="7" fillId="2" borderId="23" xfId="0" applyFont="1" applyFill="1" applyBorder="1" applyAlignment="1">
      <alignment horizontal="center" vertical="center" shrinkToFit="1"/>
    </xf>
    <xf numFmtId="0" fontId="7" fillId="2" borderId="9" xfId="0" applyFont="1" applyFill="1" applyBorder="1" applyAlignment="1">
      <alignment horizontal="center" vertical="center" wrapText="1" shrinkToFit="1"/>
    </xf>
    <xf numFmtId="0" fontId="7" fillId="2" borderId="23" xfId="0" applyFont="1" applyFill="1" applyBorder="1" applyAlignment="1">
      <alignment horizontal="center" vertical="center" wrapText="1" shrinkToFit="1"/>
    </xf>
    <xf numFmtId="0" fontId="7" fillId="2" borderId="7"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8" xfId="0" applyFont="1" applyFill="1" applyBorder="1" applyAlignment="1">
      <alignment horizontal="center" vertical="center"/>
    </xf>
    <xf numFmtId="0" fontId="7" fillId="2" borderId="17"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0" xfId="0" applyFont="1" applyFill="1" applyBorder="1" applyAlignment="1">
      <alignment horizontal="center" vertical="center" wrapText="1" shrinkToFit="1"/>
    </xf>
    <xf numFmtId="0" fontId="7" fillId="3" borderId="11" xfId="0" applyFont="1" applyFill="1" applyBorder="1" applyAlignment="1">
      <alignment horizontal="center" vertical="center" wrapText="1" shrinkToFit="1"/>
    </xf>
    <xf numFmtId="0" fontId="7" fillId="3" borderId="18" xfId="0" applyFont="1" applyFill="1" applyBorder="1" applyAlignment="1">
      <alignment horizontal="center" vertical="center" wrapText="1" shrinkToFit="1"/>
    </xf>
    <xf numFmtId="0" fontId="7" fillId="3" borderId="24" xfId="0" applyFont="1" applyFill="1" applyBorder="1" applyAlignment="1">
      <alignment horizontal="center" vertical="center" wrapText="1" shrinkToFit="1"/>
    </xf>
    <xf numFmtId="0" fontId="7" fillId="3" borderId="9" xfId="0" applyFont="1" applyFill="1" applyBorder="1" applyAlignment="1">
      <alignment horizontal="center" vertical="center" wrapText="1" shrinkToFit="1"/>
    </xf>
    <xf numFmtId="0" fontId="7" fillId="3" borderId="17" xfId="0" applyFont="1" applyFill="1" applyBorder="1" applyAlignment="1">
      <alignment horizontal="center" vertical="center" wrapText="1" shrinkToFit="1"/>
    </xf>
    <xf numFmtId="0" fontId="7" fillId="3" borderId="23" xfId="0" applyFont="1" applyFill="1" applyBorder="1" applyAlignment="1">
      <alignment horizontal="center" vertical="center" wrapText="1" shrinkToFit="1"/>
    </xf>
    <xf numFmtId="0" fontId="7" fillId="6" borderId="3" xfId="1" applyFont="1" applyFill="1" applyBorder="1" applyAlignment="1">
      <alignment horizontal="center" vertical="center" wrapText="1"/>
    </xf>
    <xf numFmtId="0" fontId="7" fillId="6" borderId="4" xfId="1" applyFont="1" applyFill="1" applyBorder="1" applyAlignment="1">
      <alignment horizontal="center" vertical="center" wrapText="1"/>
    </xf>
    <xf numFmtId="0" fontId="7" fillId="6" borderId="6" xfId="1" applyFont="1" applyFill="1" applyBorder="1" applyAlignment="1">
      <alignment horizontal="center" vertical="center" wrapText="1"/>
    </xf>
    <xf numFmtId="0" fontId="7" fillId="6" borderId="13" xfId="1" applyFont="1" applyFill="1" applyBorder="1" applyAlignment="1">
      <alignment horizontal="center" vertical="center" wrapText="1"/>
    </xf>
    <xf numFmtId="0" fontId="7" fillId="6" borderId="15" xfId="1" applyFont="1" applyFill="1" applyBorder="1" applyAlignment="1">
      <alignment horizontal="center" vertical="center" wrapText="1"/>
    </xf>
    <xf numFmtId="0" fontId="7" fillId="6" borderId="14" xfId="1" applyFont="1" applyFill="1" applyBorder="1" applyAlignment="1">
      <alignment horizontal="center" vertical="center" wrapText="1"/>
    </xf>
    <xf numFmtId="0" fontId="7" fillId="4" borderId="5" xfId="1" applyFont="1" applyFill="1" applyBorder="1" applyAlignment="1">
      <alignment horizontal="center" vertical="center" wrapText="1"/>
    </xf>
    <xf numFmtId="0" fontId="7" fillId="4" borderId="2"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7" fillId="4" borderId="17" xfId="1" applyFont="1" applyFill="1" applyBorder="1" applyAlignment="1">
      <alignment horizontal="center" vertical="center" wrapText="1"/>
    </xf>
    <xf numFmtId="0" fontId="7" fillId="4" borderId="23" xfId="1" applyFont="1" applyFill="1" applyBorder="1" applyAlignment="1">
      <alignment horizontal="center" vertical="center" wrapText="1"/>
    </xf>
    <xf numFmtId="0" fontId="7" fillId="2" borderId="6" xfId="0" applyFont="1" applyFill="1" applyBorder="1" applyAlignment="1">
      <alignment horizontal="center" vertical="center" wrapText="1" shrinkToFit="1"/>
    </xf>
    <xf numFmtId="0" fontId="7" fillId="2" borderId="14" xfId="0" applyFont="1" applyFill="1" applyBorder="1" applyAlignment="1">
      <alignment horizontal="center" vertical="center" wrapText="1" shrinkToFit="1"/>
    </xf>
    <xf numFmtId="0" fontId="7" fillId="3" borderId="19" xfId="1" applyFont="1" applyFill="1" applyBorder="1" applyAlignment="1">
      <alignment horizontal="center" vertical="center" wrapText="1"/>
    </xf>
    <xf numFmtId="0" fontId="7" fillId="3" borderId="16"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4" borderId="11" xfId="1" applyFont="1" applyFill="1" applyBorder="1" applyAlignment="1">
      <alignment horizontal="center" vertical="center" wrapText="1"/>
    </xf>
    <xf numFmtId="0" fontId="7" fillId="4" borderId="24" xfId="1" applyFont="1" applyFill="1" applyBorder="1" applyAlignment="1">
      <alignment horizontal="center" vertical="center" wrapText="1"/>
    </xf>
    <xf numFmtId="0" fontId="7" fillId="4" borderId="7" xfId="1" applyFont="1" applyFill="1" applyBorder="1" applyAlignment="1">
      <alignment horizontal="center" vertical="center" wrapText="1"/>
    </xf>
    <xf numFmtId="0" fontId="7" fillId="4" borderId="16"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4" borderId="21" xfId="1" applyFont="1" applyFill="1" applyBorder="1" applyAlignment="1">
      <alignment horizontal="center" vertical="center" wrapText="1"/>
    </xf>
    <xf numFmtId="0" fontId="7" fillId="4" borderId="25" xfId="1" applyFont="1" applyFill="1" applyBorder="1" applyAlignment="1">
      <alignment horizontal="center" vertical="center" wrapText="1"/>
    </xf>
    <xf numFmtId="0" fontId="7" fillId="6" borderId="22" xfId="1" applyFont="1" applyFill="1" applyBorder="1" applyAlignment="1">
      <alignment horizontal="center" vertical="center" wrapText="1"/>
    </xf>
    <xf numFmtId="0" fontId="7" fillId="6" borderId="27" xfId="1" applyFont="1" applyFill="1" applyBorder="1" applyAlignment="1">
      <alignment horizontal="center" vertical="center" wrapText="1"/>
    </xf>
    <xf numFmtId="0" fontId="7" fillId="2" borderId="3"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6"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4" borderId="19" xfId="1" applyFont="1" applyFill="1" applyBorder="1" applyAlignment="1">
      <alignment horizontal="center" vertical="center" wrapText="1"/>
    </xf>
    <xf numFmtId="0" fontId="7" fillId="5" borderId="11" xfId="1" applyFont="1" applyFill="1" applyBorder="1" applyAlignment="1">
      <alignment horizontal="center" vertical="center" wrapText="1"/>
    </xf>
    <xf numFmtId="0" fontId="7" fillId="5" borderId="24" xfId="1" applyFont="1" applyFill="1" applyBorder="1" applyAlignment="1">
      <alignment horizontal="center" vertical="center" wrapText="1"/>
    </xf>
    <xf numFmtId="0" fontId="7" fillId="5" borderId="22" xfId="1" applyFont="1" applyFill="1" applyBorder="1" applyAlignment="1">
      <alignment horizontal="center" vertical="center" wrapText="1"/>
    </xf>
    <xf numFmtId="0" fontId="7" fillId="5" borderId="27" xfId="1" applyFont="1" applyFill="1" applyBorder="1" applyAlignment="1">
      <alignment horizontal="center" vertical="center" wrapText="1"/>
    </xf>
    <xf numFmtId="0" fontId="7" fillId="6" borderId="11" xfId="1" applyFont="1" applyFill="1" applyBorder="1" applyAlignment="1">
      <alignment horizontal="center" vertical="center" wrapText="1"/>
    </xf>
    <xf numFmtId="0" fontId="7" fillId="6" borderId="24" xfId="1" applyFont="1" applyFill="1" applyBorder="1" applyAlignment="1">
      <alignment horizontal="center" vertical="center" wrapText="1"/>
    </xf>
    <xf numFmtId="0" fontId="7" fillId="6" borderId="9" xfId="1" applyFont="1" applyFill="1" applyBorder="1" applyAlignment="1">
      <alignment horizontal="center" vertical="center" wrapText="1"/>
    </xf>
    <xf numFmtId="0" fontId="7" fillId="6" borderId="23" xfId="1" applyFont="1" applyFill="1" applyBorder="1" applyAlignment="1">
      <alignment horizontal="center" vertical="center" wrapText="1"/>
    </xf>
  </cellXfs>
  <cellStyles count="20">
    <cellStyle name="쉼표 [0] 15" xfId="16"/>
    <cellStyle name="쉼표 [0] 2" xfId="6"/>
    <cellStyle name="통화 [0]" xfId="2" builtinId="7"/>
    <cellStyle name="표준" xfId="0" builtinId="0"/>
    <cellStyle name="표준 10" xfId="12"/>
    <cellStyle name="표준 11 4" xfId="7"/>
    <cellStyle name="표준 15 10 2" xfId="4"/>
    <cellStyle name="표준 15 8 2 2" xfId="3"/>
    <cellStyle name="표준 17 2 4" xfId="5"/>
    <cellStyle name="표준 17 2 4 7" xfId="14"/>
    <cellStyle name="표준 2 2 2" xfId="8"/>
    <cellStyle name="표준 2 2 3 2" xfId="9"/>
    <cellStyle name="표준 2 4 2 2" xfId="18"/>
    <cellStyle name="표준 3 14 2" xfId="13"/>
    <cellStyle name="표준 3 4" xfId="19"/>
    <cellStyle name="표준 38" xfId="1"/>
    <cellStyle name="표준 39 2" xfId="17"/>
    <cellStyle name="표준 40" xfId="10"/>
    <cellStyle name="표준 41" xfId="11"/>
    <cellStyle name="표준 42" xfId="15"/>
  </cellStyles>
  <dxfs count="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Win10-2301/Desktop/&#54644;&#48729;&#44592;%20&#44553;&#44221;&#49324;&#51648;(&#50504;)/8.%20&#44208;&#44284;/&#50689;&#45224;&#44428;&#49324;&#50629;&#45800;/1.&#54644;&#48729;&#44592;%20&#44553;&#44221;&#49324;&#51648;%20&#50504;&#51216;&#51216;&#44160;&#44208;&#44284;%20&#51228;&#52636;(&#50689;&#45224;&#44428;&#49324;&#50629;&#458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5조"/>
      <sheetName val="Sheet1 (2)"/>
      <sheetName val="Sheet2"/>
      <sheetName val="관리기관별"/>
      <sheetName val="급경사지 등급별"/>
      <sheetName val="급경사지 용도별"/>
      <sheetName val="급경사지 구조별 현황"/>
      <sheetName val="급경사지 유형별 현황"/>
      <sheetName val="붕괴위험지역 정비사업 현황"/>
      <sheetName val="붕괴위험지역 정비사업 대상"/>
      <sheetName val="00도 해빙기 점검결과"/>
      <sheetName val="Sheet3"/>
    </sheetNames>
    <sheetDataSet>
      <sheetData sheetId="0">
        <row r="8">
          <cell r="B8"/>
          <cell r="C8"/>
          <cell r="D8"/>
          <cell r="E8"/>
          <cell r="F8"/>
          <cell r="G8"/>
          <cell r="H8"/>
          <cell r="I8"/>
          <cell r="J8"/>
          <cell r="K8"/>
          <cell r="L8"/>
          <cell r="M8"/>
          <cell r="N8"/>
          <cell r="O8"/>
          <cell r="P8"/>
          <cell r="Q8"/>
          <cell r="R8"/>
          <cell r="S8"/>
          <cell r="T8"/>
          <cell r="U8"/>
          <cell r="V8"/>
          <cell r="W8"/>
          <cell r="X8">
            <v>22</v>
          </cell>
          <cell r="Y8">
            <v>15</v>
          </cell>
          <cell r="Z8">
            <v>5</v>
          </cell>
          <cell r="AA8">
            <v>2</v>
          </cell>
          <cell r="AB8">
            <v>0</v>
          </cell>
          <cell r="AC8"/>
          <cell r="AD8"/>
          <cell r="AE8">
            <v>20</v>
          </cell>
          <cell r="AF8">
            <v>0</v>
          </cell>
          <cell r="AG8">
            <v>20</v>
          </cell>
          <cell r="AH8">
            <v>0</v>
          </cell>
          <cell r="AI8">
            <v>19</v>
          </cell>
          <cell r="AJ8">
            <v>11</v>
          </cell>
          <cell r="AK8"/>
          <cell r="AL8">
            <v>27</v>
          </cell>
          <cell r="AM8"/>
          <cell r="AN8"/>
        </row>
        <row r="9">
          <cell r="B9" t="str">
            <v>경전 335-1</v>
          </cell>
          <cell r="C9" t="str">
            <v>경상남도</v>
          </cell>
          <cell r="D9" t="str">
            <v>진주시</v>
          </cell>
          <cell r="E9"/>
          <cell r="F9" t="str">
            <v>가좌동</v>
          </cell>
          <cell r="G9">
            <v>1600</v>
          </cell>
          <cell r="H9" t="str">
            <v>철도</v>
          </cell>
          <cell r="I9"/>
          <cell r="J9" t="str">
            <v>인공</v>
          </cell>
          <cell r="K9" t="str">
            <v>복합</v>
          </cell>
          <cell r="L9">
            <v>140</v>
          </cell>
          <cell r="M9">
            <v>4.5</v>
          </cell>
          <cell r="N9">
            <v>60</v>
          </cell>
          <cell r="O9" t="str">
            <v>국가철도공단</v>
          </cell>
          <cell r="P9" t="str">
            <v>국가철도공단</v>
          </cell>
          <cell r="Q9" t="str">
            <v>공공</v>
          </cell>
          <cell r="R9" t="str">
            <v>X</v>
          </cell>
          <cell r="S9" t="str">
            <v>X</v>
          </cell>
          <cell r="T9">
            <v>45127</v>
          </cell>
          <cell r="U9"/>
          <cell r="V9" t="str">
            <v>X</v>
          </cell>
          <cell r="W9" t="str">
            <v>X</v>
          </cell>
          <cell r="X9">
            <v>0</v>
          </cell>
          <cell r="Y9">
            <v>0</v>
          </cell>
          <cell r="Z9">
            <v>0</v>
          </cell>
          <cell r="AA9">
            <v>0</v>
          </cell>
          <cell r="AB9">
            <v>0</v>
          </cell>
          <cell r="AC9"/>
          <cell r="AD9"/>
          <cell r="AE9">
            <v>0</v>
          </cell>
          <cell r="AF9">
            <v>0</v>
          </cell>
          <cell r="AG9">
            <v>0</v>
          </cell>
          <cell r="AH9">
            <v>0</v>
          </cell>
          <cell r="AI9">
            <v>0</v>
          </cell>
          <cell r="AJ9">
            <v>0</v>
          </cell>
          <cell r="AK9"/>
          <cell r="AL9">
            <v>0</v>
          </cell>
          <cell r="AM9"/>
          <cell r="AN9"/>
        </row>
        <row r="10">
          <cell r="B10" t="str">
            <v>경전 337</v>
          </cell>
          <cell r="C10" t="str">
            <v>경상남도</v>
          </cell>
          <cell r="D10" t="str">
            <v>진주시</v>
          </cell>
          <cell r="E10"/>
          <cell r="F10" t="str">
            <v>가좌동</v>
          </cell>
          <cell r="G10" t="str">
            <v>194-1</v>
          </cell>
          <cell r="H10" t="str">
            <v>철도</v>
          </cell>
          <cell r="I10"/>
          <cell r="J10" t="str">
            <v>인공</v>
          </cell>
          <cell r="K10" t="str">
            <v>복합</v>
          </cell>
          <cell r="L10">
            <v>170</v>
          </cell>
          <cell r="M10">
            <v>5.4</v>
          </cell>
          <cell r="N10">
            <v>60</v>
          </cell>
          <cell r="O10" t="str">
            <v>국가철도공단</v>
          </cell>
          <cell r="P10" t="str">
            <v>국가철도공단</v>
          </cell>
          <cell r="Q10" t="str">
            <v>공공</v>
          </cell>
          <cell r="R10" t="str">
            <v>X</v>
          </cell>
          <cell r="S10" t="str">
            <v>X</v>
          </cell>
          <cell r="T10">
            <v>45127</v>
          </cell>
          <cell r="U10"/>
          <cell r="V10" t="str">
            <v>X</v>
          </cell>
          <cell r="W10" t="str">
            <v>X</v>
          </cell>
          <cell r="X10">
            <v>0</v>
          </cell>
          <cell r="Y10">
            <v>0</v>
          </cell>
          <cell r="Z10">
            <v>0</v>
          </cell>
          <cell r="AA10">
            <v>0</v>
          </cell>
          <cell r="AB10">
            <v>0</v>
          </cell>
          <cell r="AC10"/>
          <cell r="AD10"/>
          <cell r="AE10">
            <v>0</v>
          </cell>
          <cell r="AF10">
            <v>0</v>
          </cell>
          <cell r="AG10">
            <v>0</v>
          </cell>
          <cell r="AH10">
            <v>0</v>
          </cell>
          <cell r="AI10">
            <v>0</v>
          </cell>
          <cell r="AJ10">
            <v>0</v>
          </cell>
          <cell r="AK10"/>
          <cell r="AL10">
            <v>0</v>
          </cell>
          <cell r="AM10"/>
          <cell r="AN10"/>
        </row>
        <row r="11">
          <cell r="B11" t="str">
            <v>경전 337-1</v>
          </cell>
          <cell r="C11" t="str">
            <v>경상남도</v>
          </cell>
          <cell r="D11" t="str">
            <v>진주시</v>
          </cell>
          <cell r="E11"/>
          <cell r="F11" t="str">
            <v>가좌동</v>
          </cell>
          <cell r="G11" t="str">
            <v>858-9</v>
          </cell>
          <cell r="H11" t="str">
            <v>철도</v>
          </cell>
          <cell r="I11"/>
          <cell r="J11" t="str">
            <v>인공</v>
          </cell>
          <cell r="K11" t="str">
            <v>기타</v>
          </cell>
          <cell r="L11">
            <v>150</v>
          </cell>
          <cell r="M11">
            <v>5</v>
          </cell>
          <cell r="N11">
            <v>70</v>
          </cell>
          <cell r="O11" t="str">
            <v>국가철도공단</v>
          </cell>
          <cell r="P11" t="str">
            <v>국가철도공단</v>
          </cell>
          <cell r="Q11" t="str">
            <v>공공</v>
          </cell>
          <cell r="R11" t="str">
            <v>X</v>
          </cell>
          <cell r="S11" t="str">
            <v>X</v>
          </cell>
          <cell r="T11">
            <v>45127</v>
          </cell>
          <cell r="U11"/>
          <cell r="V11" t="str">
            <v>X</v>
          </cell>
          <cell r="W11" t="str">
            <v>X</v>
          </cell>
          <cell r="X11">
            <v>0</v>
          </cell>
          <cell r="Y11">
            <v>0</v>
          </cell>
          <cell r="Z11">
            <v>0</v>
          </cell>
          <cell r="AA11">
            <v>0</v>
          </cell>
          <cell r="AB11">
            <v>0</v>
          </cell>
          <cell r="AC11"/>
          <cell r="AD11"/>
          <cell r="AE11">
            <v>0</v>
          </cell>
          <cell r="AF11">
            <v>0</v>
          </cell>
          <cell r="AG11">
            <v>0</v>
          </cell>
          <cell r="AH11">
            <v>0</v>
          </cell>
          <cell r="AI11">
            <v>0</v>
          </cell>
          <cell r="AJ11">
            <v>0</v>
          </cell>
          <cell r="AK11"/>
          <cell r="AL11">
            <v>0</v>
          </cell>
          <cell r="AM11"/>
          <cell r="AN11"/>
        </row>
        <row r="12">
          <cell r="B12" t="str">
            <v>경전 338</v>
          </cell>
          <cell r="C12" t="str">
            <v>경상남도</v>
          </cell>
          <cell r="D12" t="str">
            <v>진주시</v>
          </cell>
          <cell r="E12"/>
          <cell r="F12" t="str">
            <v>가좌동</v>
          </cell>
          <cell r="G12" t="str">
            <v>산 148-1</v>
          </cell>
          <cell r="H12" t="str">
            <v>철도</v>
          </cell>
          <cell r="I12"/>
          <cell r="J12" t="str">
            <v>인공</v>
          </cell>
          <cell r="K12" t="str">
            <v>기타</v>
          </cell>
          <cell r="L12">
            <v>120</v>
          </cell>
          <cell r="M12">
            <v>7</v>
          </cell>
          <cell r="N12">
            <v>70</v>
          </cell>
          <cell r="O12" t="str">
            <v>국가철도공단</v>
          </cell>
          <cell r="P12" t="str">
            <v>국가철도공단</v>
          </cell>
          <cell r="Q12" t="str">
            <v>공공</v>
          </cell>
          <cell r="R12" t="str">
            <v>X</v>
          </cell>
          <cell r="S12" t="str">
            <v>X</v>
          </cell>
          <cell r="T12">
            <v>45127</v>
          </cell>
          <cell r="U12"/>
          <cell r="V12" t="str">
            <v>X</v>
          </cell>
          <cell r="W12" t="str">
            <v>X</v>
          </cell>
          <cell r="X12">
            <v>0</v>
          </cell>
          <cell r="Y12">
            <v>0</v>
          </cell>
          <cell r="Z12">
            <v>0</v>
          </cell>
          <cell r="AA12">
            <v>0</v>
          </cell>
          <cell r="AB12">
            <v>0</v>
          </cell>
          <cell r="AC12"/>
          <cell r="AD12"/>
          <cell r="AE12">
            <v>0</v>
          </cell>
          <cell r="AF12">
            <v>0</v>
          </cell>
          <cell r="AG12">
            <v>0</v>
          </cell>
          <cell r="AH12">
            <v>0</v>
          </cell>
          <cell r="AI12">
            <v>0</v>
          </cell>
          <cell r="AJ12">
            <v>0</v>
          </cell>
          <cell r="AK12"/>
          <cell r="AL12">
            <v>0</v>
          </cell>
          <cell r="AM12"/>
          <cell r="AN12"/>
        </row>
        <row r="13">
          <cell r="B13" t="str">
            <v>경전 339</v>
          </cell>
          <cell r="C13" t="str">
            <v>경상남도</v>
          </cell>
          <cell r="D13" t="str">
            <v>진주시</v>
          </cell>
          <cell r="E13"/>
          <cell r="F13" t="str">
            <v>가좌동</v>
          </cell>
          <cell r="G13" t="str">
            <v>1300-7</v>
          </cell>
          <cell r="H13" t="str">
            <v>철도</v>
          </cell>
          <cell r="I13"/>
          <cell r="J13" t="str">
            <v>인공</v>
          </cell>
          <cell r="K13" t="str">
            <v>석축</v>
          </cell>
          <cell r="L13">
            <v>220</v>
          </cell>
          <cell r="M13">
            <v>6</v>
          </cell>
          <cell r="N13">
            <v>70</v>
          </cell>
          <cell r="O13" t="str">
            <v>국가철도공단</v>
          </cell>
          <cell r="P13" t="str">
            <v>국가철도공단</v>
          </cell>
          <cell r="Q13" t="str">
            <v>공공</v>
          </cell>
          <cell r="R13" t="str">
            <v>X</v>
          </cell>
          <cell r="S13" t="str">
            <v>X</v>
          </cell>
          <cell r="T13">
            <v>45127</v>
          </cell>
          <cell r="U13"/>
          <cell r="V13" t="str">
            <v>X</v>
          </cell>
          <cell r="W13" t="str">
            <v>X</v>
          </cell>
          <cell r="X13">
            <v>0</v>
          </cell>
          <cell r="Y13">
            <v>0</v>
          </cell>
          <cell r="Z13">
            <v>0</v>
          </cell>
          <cell r="AA13">
            <v>0</v>
          </cell>
          <cell r="AB13">
            <v>0</v>
          </cell>
          <cell r="AC13"/>
          <cell r="AD13"/>
          <cell r="AE13">
            <v>0</v>
          </cell>
          <cell r="AF13">
            <v>0</v>
          </cell>
          <cell r="AG13">
            <v>0</v>
          </cell>
          <cell r="AH13">
            <v>0</v>
          </cell>
          <cell r="AI13">
            <v>0</v>
          </cell>
          <cell r="AJ13">
            <v>0</v>
          </cell>
          <cell r="AK13"/>
          <cell r="AL13">
            <v>0</v>
          </cell>
          <cell r="AM13"/>
          <cell r="AN13"/>
        </row>
        <row r="14">
          <cell r="B14" t="str">
            <v>경전 340</v>
          </cell>
          <cell r="C14" t="str">
            <v>경상남도</v>
          </cell>
          <cell r="D14" t="str">
            <v>진주시</v>
          </cell>
          <cell r="E14"/>
          <cell r="F14" t="str">
            <v>가좌동</v>
          </cell>
          <cell r="G14" t="str">
            <v>177-2</v>
          </cell>
          <cell r="H14" t="str">
            <v>철도</v>
          </cell>
          <cell r="I14"/>
          <cell r="J14" t="str">
            <v>인공</v>
          </cell>
          <cell r="K14" t="str">
            <v>석축</v>
          </cell>
          <cell r="L14">
            <v>110</v>
          </cell>
          <cell r="M14">
            <v>7</v>
          </cell>
          <cell r="N14">
            <v>70</v>
          </cell>
          <cell r="O14" t="str">
            <v>국가철도공단</v>
          </cell>
          <cell r="P14" t="str">
            <v>국가철도공단</v>
          </cell>
          <cell r="Q14" t="str">
            <v>공공</v>
          </cell>
          <cell r="R14" t="str">
            <v>X</v>
          </cell>
          <cell r="S14" t="str">
            <v>X</v>
          </cell>
          <cell r="T14">
            <v>45127</v>
          </cell>
          <cell r="U14"/>
          <cell r="V14" t="str">
            <v>X</v>
          </cell>
          <cell r="W14" t="str">
            <v>X</v>
          </cell>
          <cell r="X14">
            <v>0</v>
          </cell>
          <cell r="Y14">
            <v>0</v>
          </cell>
          <cell r="Z14">
            <v>0</v>
          </cell>
          <cell r="AA14">
            <v>0</v>
          </cell>
          <cell r="AB14">
            <v>0</v>
          </cell>
          <cell r="AC14"/>
          <cell r="AD14"/>
          <cell r="AE14">
            <v>0</v>
          </cell>
          <cell r="AF14">
            <v>0</v>
          </cell>
          <cell r="AG14">
            <v>0</v>
          </cell>
          <cell r="AH14">
            <v>0</v>
          </cell>
          <cell r="AI14">
            <v>0</v>
          </cell>
          <cell r="AJ14">
            <v>0</v>
          </cell>
          <cell r="AK14"/>
          <cell r="AL14">
            <v>0</v>
          </cell>
          <cell r="AM14"/>
          <cell r="AN14"/>
        </row>
        <row r="15">
          <cell r="B15" t="str">
            <v>경전 341</v>
          </cell>
          <cell r="C15" t="str">
            <v>경상남도</v>
          </cell>
          <cell r="D15" t="str">
            <v>진주시</v>
          </cell>
          <cell r="E15" t="str">
            <v>내동면</v>
          </cell>
          <cell r="F15" t="str">
            <v xml:space="preserve">신율리 </v>
          </cell>
          <cell r="G15" t="str">
            <v>493-15</v>
          </cell>
          <cell r="H15" t="str">
            <v>철도</v>
          </cell>
          <cell r="I15"/>
          <cell r="J15" t="str">
            <v>인공</v>
          </cell>
          <cell r="K15" t="str">
            <v>기타</v>
          </cell>
          <cell r="L15">
            <v>80</v>
          </cell>
          <cell r="M15">
            <v>6</v>
          </cell>
          <cell r="N15">
            <v>70</v>
          </cell>
          <cell r="O15" t="str">
            <v>국가철도공단</v>
          </cell>
          <cell r="P15" t="str">
            <v>국가철도공단</v>
          </cell>
          <cell r="Q15" t="str">
            <v>공공</v>
          </cell>
          <cell r="R15" t="str">
            <v>X</v>
          </cell>
          <cell r="S15" t="str">
            <v>X</v>
          </cell>
          <cell r="T15">
            <v>45127</v>
          </cell>
          <cell r="U15"/>
          <cell r="V15" t="str">
            <v>X</v>
          </cell>
          <cell r="W15" t="str">
            <v>X</v>
          </cell>
          <cell r="X15">
            <v>0</v>
          </cell>
          <cell r="Y15">
            <v>0</v>
          </cell>
          <cell r="Z15">
            <v>0</v>
          </cell>
          <cell r="AA15">
            <v>0</v>
          </cell>
          <cell r="AB15">
            <v>0</v>
          </cell>
          <cell r="AC15"/>
          <cell r="AD15"/>
          <cell r="AE15">
            <v>0</v>
          </cell>
          <cell r="AF15">
            <v>0</v>
          </cell>
          <cell r="AG15">
            <v>0</v>
          </cell>
          <cell r="AH15">
            <v>0</v>
          </cell>
          <cell r="AI15">
            <v>0</v>
          </cell>
          <cell r="AJ15">
            <v>0</v>
          </cell>
          <cell r="AK15"/>
          <cell r="AL15">
            <v>0</v>
          </cell>
          <cell r="AM15"/>
          <cell r="AN15"/>
        </row>
        <row r="16">
          <cell r="B16" t="str">
            <v>경전 342</v>
          </cell>
          <cell r="C16" t="str">
            <v>경상남도</v>
          </cell>
          <cell r="D16" t="str">
            <v>진주시</v>
          </cell>
          <cell r="E16" t="str">
            <v>내동면</v>
          </cell>
          <cell r="F16" t="str">
            <v xml:space="preserve">신율리 </v>
          </cell>
          <cell r="G16" t="str">
            <v>437-2</v>
          </cell>
          <cell r="H16" t="str">
            <v>철도</v>
          </cell>
          <cell r="I16"/>
          <cell r="J16" t="str">
            <v>인공</v>
          </cell>
          <cell r="K16" t="str">
            <v>토사</v>
          </cell>
          <cell r="L16">
            <v>250</v>
          </cell>
          <cell r="M16">
            <v>6</v>
          </cell>
          <cell r="N16">
            <v>65</v>
          </cell>
          <cell r="O16" t="str">
            <v>국가철도공단</v>
          </cell>
          <cell r="P16" t="str">
            <v>국가철도공단</v>
          </cell>
          <cell r="Q16" t="str">
            <v>공공</v>
          </cell>
          <cell r="R16" t="str">
            <v>X</v>
          </cell>
          <cell r="S16" t="str">
            <v>X</v>
          </cell>
          <cell r="T16">
            <v>45127</v>
          </cell>
          <cell r="U16"/>
          <cell r="V16" t="str">
            <v>X</v>
          </cell>
          <cell r="W16" t="str">
            <v>X</v>
          </cell>
          <cell r="X16">
            <v>0</v>
          </cell>
          <cell r="Y16">
            <v>0</v>
          </cell>
          <cell r="Z16">
            <v>0</v>
          </cell>
          <cell r="AA16">
            <v>0</v>
          </cell>
          <cell r="AB16">
            <v>0</v>
          </cell>
          <cell r="AC16"/>
          <cell r="AD16"/>
          <cell r="AE16">
            <v>0</v>
          </cell>
          <cell r="AF16">
            <v>0</v>
          </cell>
          <cell r="AG16">
            <v>0</v>
          </cell>
          <cell r="AH16">
            <v>0</v>
          </cell>
          <cell r="AI16">
            <v>0</v>
          </cell>
          <cell r="AJ16">
            <v>0</v>
          </cell>
          <cell r="AK16"/>
          <cell r="AL16">
            <v>0</v>
          </cell>
          <cell r="AM16"/>
          <cell r="AN16"/>
        </row>
        <row r="17">
          <cell r="B17" t="str">
            <v>경전 343</v>
          </cell>
          <cell r="C17" t="str">
            <v>경상남도</v>
          </cell>
          <cell r="D17" t="str">
            <v>진주시</v>
          </cell>
          <cell r="E17"/>
          <cell r="F17" t="str">
            <v>가좌동</v>
          </cell>
          <cell r="G17" t="str">
            <v>399-2</v>
          </cell>
          <cell r="H17" t="str">
            <v>철도</v>
          </cell>
          <cell r="I17"/>
          <cell r="J17" t="str">
            <v>인공</v>
          </cell>
          <cell r="K17" t="str">
            <v>토사</v>
          </cell>
          <cell r="L17">
            <v>100</v>
          </cell>
          <cell r="M17">
            <v>6</v>
          </cell>
          <cell r="N17">
            <v>70</v>
          </cell>
          <cell r="O17" t="str">
            <v>국가철도공단</v>
          </cell>
          <cell r="P17" t="str">
            <v>국가철도공단</v>
          </cell>
          <cell r="Q17" t="str">
            <v>공공</v>
          </cell>
          <cell r="R17" t="str">
            <v>X</v>
          </cell>
          <cell r="S17" t="str">
            <v>X</v>
          </cell>
          <cell r="T17">
            <v>45127</v>
          </cell>
          <cell r="U17"/>
          <cell r="V17" t="str">
            <v>X</v>
          </cell>
          <cell r="W17" t="str">
            <v>X</v>
          </cell>
          <cell r="X17">
            <v>0</v>
          </cell>
          <cell r="Y17">
            <v>0</v>
          </cell>
          <cell r="Z17">
            <v>0</v>
          </cell>
          <cell r="AA17">
            <v>0</v>
          </cell>
          <cell r="AB17">
            <v>0</v>
          </cell>
          <cell r="AC17"/>
          <cell r="AD17"/>
          <cell r="AE17">
            <v>0</v>
          </cell>
          <cell r="AF17">
            <v>0</v>
          </cell>
          <cell r="AG17">
            <v>0</v>
          </cell>
          <cell r="AH17">
            <v>0</v>
          </cell>
          <cell r="AI17">
            <v>0</v>
          </cell>
          <cell r="AJ17">
            <v>0</v>
          </cell>
          <cell r="AK17"/>
          <cell r="AL17">
            <v>0</v>
          </cell>
          <cell r="AM17"/>
          <cell r="AN17"/>
        </row>
        <row r="18">
          <cell r="B18" t="str">
            <v>경전 344</v>
          </cell>
          <cell r="C18" t="str">
            <v>경상남도</v>
          </cell>
          <cell r="D18" t="str">
            <v>진주시</v>
          </cell>
          <cell r="E18"/>
          <cell r="F18" t="str">
            <v>주약동</v>
          </cell>
          <cell r="G18">
            <v>346</v>
          </cell>
          <cell r="H18" t="str">
            <v>철도</v>
          </cell>
          <cell r="I18"/>
          <cell r="J18" t="str">
            <v>인공</v>
          </cell>
          <cell r="K18" t="str">
            <v>암반</v>
          </cell>
          <cell r="L18">
            <v>70</v>
          </cell>
          <cell r="M18">
            <v>6</v>
          </cell>
          <cell r="N18">
            <v>60</v>
          </cell>
          <cell r="O18" t="str">
            <v>국가철도공단</v>
          </cell>
          <cell r="P18" t="str">
            <v>국가철도공단</v>
          </cell>
          <cell r="Q18" t="str">
            <v>공공</v>
          </cell>
          <cell r="R18" t="str">
            <v>X</v>
          </cell>
          <cell r="S18" t="str">
            <v>X</v>
          </cell>
          <cell r="T18">
            <v>45127</v>
          </cell>
          <cell r="U18"/>
          <cell r="V18" t="str">
            <v>X</v>
          </cell>
          <cell r="W18" t="str">
            <v>X</v>
          </cell>
          <cell r="X18">
            <v>0</v>
          </cell>
          <cell r="Y18">
            <v>0</v>
          </cell>
          <cell r="Z18">
            <v>0</v>
          </cell>
          <cell r="AA18">
            <v>0</v>
          </cell>
          <cell r="AB18">
            <v>0</v>
          </cell>
          <cell r="AC18"/>
          <cell r="AD18"/>
          <cell r="AE18">
            <v>0</v>
          </cell>
          <cell r="AF18">
            <v>0</v>
          </cell>
          <cell r="AG18">
            <v>0</v>
          </cell>
          <cell r="AH18">
            <v>0</v>
          </cell>
          <cell r="AI18">
            <v>0</v>
          </cell>
          <cell r="AJ18">
            <v>0</v>
          </cell>
          <cell r="AK18"/>
          <cell r="AL18">
            <v>0</v>
          </cell>
          <cell r="AM18"/>
          <cell r="AN18"/>
        </row>
        <row r="19">
          <cell r="B19" t="str">
            <v>경전 346</v>
          </cell>
          <cell r="C19" t="str">
            <v>경상남도</v>
          </cell>
          <cell r="D19" t="str">
            <v>진주시</v>
          </cell>
          <cell r="E19"/>
          <cell r="F19" t="str">
            <v>망경동</v>
          </cell>
          <cell r="G19" t="str">
            <v>220-4</v>
          </cell>
          <cell r="H19" t="str">
            <v>철도</v>
          </cell>
          <cell r="I19"/>
          <cell r="J19" t="str">
            <v>인공</v>
          </cell>
          <cell r="K19" t="str">
            <v>암반</v>
          </cell>
          <cell r="L19">
            <v>200</v>
          </cell>
          <cell r="M19">
            <v>8</v>
          </cell>
          <cell r="N19">
            <v>70</v>
          </cell>
          <cell r="O19" t="str">
            <v>국가철도공단</v>
          </cell>
          <cell r="P19" t="str">
            <v>국가철도공단</v>
          </cell>
          <cell r="Q19" t="str">
            <v>공공</v>
          </cell>
          <cell r="R19" t="str">
            <v>X</v>
          </cell>
          <cell r="S19" t="str">
            <v>X</v>
          </cell>
          <cell r="T19">
            <v>45127</v>
          </cell>
          <cell r="U19"/>
          <cell r="V19" t="str">
            <v>X</v>
          </cell>
          <cell r="W19" t="str">
            <v>X</v>
          </cell>
          <cell r="X19">
            <v>0</v>
          </cell>
          <cell r="Y19">
            <v>0</v>
          </cell>
          <cell r="Z19">
            <v>0</v>
          </cell>
          <cell r="AA19">
            <v>0</v>
          </cell>
          <cell r="AB19">
            <v>0</v>
          </cell>
          <cell r="AC19"/>
          <cell r="AD19"/>
          <cell r="AE19">
            <v>0</v>
          </cell>
          <cell r="AF19">
            <v>0</v>
          </cell>
          <cell r="AG19">
            <v>0</v>
          </cell>
          <cell r="AH19">
            <v>0</v>
          </cell>
          <cell r="AI19">
            <v>0</v>
          </cell>
          <cell r="AJ19">
            <v>0</v>
          </cell>
          <cell r="AK19"/>
          <cell r="AL19">
            <v>0</v>
          </cell>
          <cell r="AM19"/>
          <cell r="AN19"/>
        </row>
        <row r="20">
          <cell r="B20" t="str">
            <v>경전 346-1</v>
          </cell>
          <cell r="C20" t="str">
            <v>경상남도</v>
          </cell>
          <cell r="D20" t="str">
            <v>진주시</v>
          </cell>
          <cell r="E20"/>
          <cell r="F20" t="str">
            <v>주약동</v>
          </cell>
          <cell r="G20" t="str">
            <v>752-1</v>
          </cell>
          <cell r="H20" t="str">
            <v>철도</v>
          </cell>
          <cell r="I20"/>
          <cell r="J20" t="str">
            <v>인공</v>
          </cell>
          <cell r="K20" t="str">
            <v>기타</v>
          </cell>
          <cell r="L20">
            <v>140</v>
          </cell>
          <cell r="M20">
            <v>10</v>
          </cell>
          <cell r="N20">
            <v>80</v>
          </cell>
          <cell r="O20" t="str">
            <v>국가철도공단</v>
          </cell>
          <cell r="P20" t="str">
            <v>국가철도공단</v>
          </cell>
          <cell r="Q20" t="str">
            <v>공공</v>
          </cell>
          <cell r="R20" t="str">
            <v>X</v>
          </cell>
          <cell r="S20" t="str">
            <v>X</v>
          </cell>
          <cell r="T20">
            <v>45127</v>
          </cell>
          <cell r="U20"/>
          <cell r="V20" t="str">
            <v>X</v>
          </cell>
          <cell r="W20" t="str">
            <v>X</v>
          </cell>
          <cell r="X20">
            <v>0</v>
          </cell>
          <cell r="Y20">
            <v>0</v>
          </cell>
          <cell r="Z20">
            <v>0</v>
          </cell>
          <cell r="AA20">
            <v>0</v>
          </cell>
          <cell r="AB20">
            <v>0</v>
          </cell>
          <cell r="AC20"/>
          <cell r="AD20"/>
          <cell r="AE20">
            <v>0</v>
          </cell>
          <cell r="AF20">
            <v>0</v>
          </cell>
          <cell r="AG20">
            <v>0</v>
          </cell>
          <cell r="AH20">
            <v>0</v>
          </cell>
          <cell r="AI20">
            <v>0</v>
          </cell>
          <cell r="AJ20">
            <v>0</v>
          </cell>
          <cell r="AK20"/>
          <cell r="AL20">
            <v>0</v>
          </cell>
          <cell r="AM20"/>
          <cell r="AN20"/>
        </row>
        <row r="21">
          <cell r="B21" t="str">
            <v>경전 347-2</v>
          </cell>
          <cell r="C21" t="str">
            <v>경상남도</v>
          </cell>
          <cell r="D21" t="str">
            <v>진주시</v>
          </cell>
          <cell r="E21"/>
          <cell r="F21" t="str">
            <v>주약동</v>
          </cell>
          <cell r="G21" t="str">
            <v>774-1</v>
          </cell>
          <cell r="H21" t="str">
            <v>철도</v>
          </cell>
          <cell r="I21"/>
          <cell r="J21" t="str">
            <v>인공</v>
          </cell>
          <cell r="K21" t="str">
            <v>암반</v>
          </cell>
          <cell r="L21">
            <v>50</v>
          </cell>
          <cell r="M21">
            <v>7</v>
          </cell>
          <cell r="N21">
            <v>70</v>
          </cell>
          <cell r="O21" t="str">
            <v>국가철도공단</v>
          </cell>
          <cell r="P21" t="str">
            <v>국가철도공단</v>
          </cell>
          <cell r="Q21" t="str">
            <v>공공</v>
          </cell>
          <cell r="R21" t="str">
            <v>X</v>
          </cell>
          <cell r="S21" t="str">
            <v>X</v>
          </cell>
          <cell r="T21">
            <v>45127</v>
          </cell>
          <cell r="U21"/>
          <cell r="V21" t="str">
            <v>X</v>
          </cell>
          <cell r="W21" t="str">
            <v>X</v>
          </cell>
          <cell r="X21">
            <v>0</v>
          </cell>
          <cell r="Y21">
            <v>0</v>
          </cell>
          <cell r="Z21">
            <v>0</v>
          </cell>
          <cell r="AA21">
            <v>0</v>
          </cell>
          <cell r="AB21">
            <v>0</v>
          </cell>
          <cell r="AC21"/>
          <cell r="AD21"/>
          <cell r="AE21">
            <v>0</v>
          </cell>
          <cell r="AF21">
            <v>0</v>
          </cell>
          <cell r="AG21">
            <v>0</v>
          </cell>
          <cell r="AH21">
            <v>0</v>
          </cell>
          <cell r="AI21">
            <v>0</v>
          </cell>
          <cell r="AJ21">
            <v>0</v>
          </cell>
          <cell r="AK21"/>
          <cell r="AL21">
            <v>0</v>
          </cell>
          <cell r="AM21"/>
          <cell r="AN21"/>
        </row>
        <row r="22">
          <cell r="B22" t="str">
            <v>경전 348</v>
          </cell>
          <cell r="C22" t="str">
            <v>경상남도</v>
          </cell>
          <cell r="D22" t="str">
            <v>진주시</v>
          </cell>
          <cell r="E22" t="str">
            <v>내동면</v>
          </cell>
          <cell r="F22" t="str">
            <v xml:space="preserve">독산리 </v>
          </cell>
          <cell r="G22" t="str">
            <v>523-6</v>
          </cell>
          <cell r="H22" t="str">
            <v>철도</v>
          </cell>
          <cell r="I22"/>
          <cell r="J22" t="str">
            <v>인공</v>
          </cell>
          <cell r="K22" t="str">
            <v>암반</v>
          </cell>
          <cell r="L22">
            <v>40</v>
          </cell>
          <cell r="M22">
            <v>7</v>
          </cell>
          <cell r="N22">
            <v>70</v>
          </cell>
          <cell r="O22" t="str">
            <v>국가철도공단</v>
          </cell>
          <cell r="P22" t="str">
            <v>국가철도공단</v>
          </cell>
          <cell r="Q22" t="str">
            <v>공공</v>
          </cell>
          <cell r="R22" t="str">
            <v>X</v>
          </cell>
          <cell r="S22" t="str">
            <v>X</v>
          </cell>
          <cell r="T22">
            <v>45127</v>
          </cell>
          <cell r="U22"/>
          <cell r="V22" t="str">
            <v>X</v>
          </cell>
          <cell r="W22" t="str">
            <v>X</v>
          </cell>
          <cell r="X22">
            <v>0</v>
          </cell>
          <cell r="Y22">
            <v>0</v>
          </cell>
          <cell r="Z22">
            <v>0</v>
          </cell>
          <cell r="AA22">
            <v>0</v>
          </cell>
          <cell r="AB22">
            <v>0</v>
          </cell>
          <cell r="AC22"/>
          <cell r="AD22"/>
          <cell r="AE22">
            <v>0</v>
          </cell>
          <cell r="AF22">
            <v>0</v>
          </cell>
          <cell r="AG22">
            <v>0</v>
          </cell>
          <cell r="AH22">
            <v>0</v>
          </cell>
          <cell r="AI22">
            <v>0</v>
          </cell>
          <cell r="AJ22">
            <v>0</v>
          </cell>
          <cell r="AK22"/>
          <cell r="AL22">
            <v>0</v>
          </cell>
          <cell r="AM22"/>
          <cell r="AN22"/>
        </row>
        <row r="23">
          <cell r="B23" t="str">
            <v>경전 349</v>
          </cell>
          <cell r="C23" t="str">
            <v>경상남도</v>
          </cell>
          <cell r="D23" t="str">
            <v>진주시</v>
          </cell>
          <cell r="E23" t="str">
            <v>내동면</v>
          </cell>
          <cell r="F23" t="str">
            <v xml:space="preserve">신율리 </v>
          </cell>
          <cell r="G23" t="str">
            <v>513-2</v>
          </cell>
          <cell r="H23" t="str">
            <v>철도</v>
          </cell>
          <cell r="I23"/>
          <cell r="J23" t="str">
            <v>인공</v>
          </cell>
          <cell r="K23" t="str">
            <v>토사</v>
          </cell>
          <cell r="L23">
            <v>75</v>
          </cell>
          <cell r="M23">
            <v>6</v>
          </cell>
          <cell r="N23">
            <v>70</v>
          </cell>
          <cell r="O23" t="str">
            <v>국가철도공단</v>
          </cell>
          <cell r="P23" t="str">
            <v>국가철도공단</v>
          </cell>
          <cell r="Q23" t="str">
            <v>공공</v>
          </cell>
          <cell r="R23" t="str">
            <v>X</v>
          </cell>
          <cell r="S23" t="str">
            <v>X</v>
          </cell>
          <cell r="T23">
            <v>45127</v>
          </cell>
          <cell r="U23"/>
          <cell r="V23" t="str">
            <v>X</v>
          </cell>
          <cell r="W23" t="str">
            <v>X</v>
          </cell>
          <cell r="X23">
            <v>0</v>
          </cell>
          <cell r="Y23">
            <v>0</v>
          </cell>
          <cell r="Z23">
            <v>0</v>
          </cell>
          <cell r="AA23">
            <v>0</v>
          </cell>
          <cell r="AB23">
            <v>0</v>
          </cell>
          <cell r="AC23" t="str">
            <v>탈석 발견 및 암석 균열 확인으로 낙하물 발생우려</v>
          </cell>
          <cell r="AD23" t="str">
            <v>보수보강</v>
          </cell>
          <cell r="AE23">
            <v>0</v>
          </cell>
          <cell r="AF23">
            <v>0</v>
          </cell>
          <cell r="AG23">
            <v>0</v>
          </cell>
          <cell r="AH23">
            <v>0</v>
          </cell>
          <cell r="AI23">
            <v>0</v>
          </cell>
          <cell r="AJ23">
            <v>0</v>
          </cell>
          <cell r="AK23"/>
          <cell r="AL23">
            <v>0</v>
          </cell>
          <cell r="AM23" t="str">
            <v>진주시로 유지보수 요청</v>
          </cell>
          <cell r="AN23" t="str">
            <v>23.12월</v>
          </cell>
        </row>
        <row r="24">
          <cell r="B24" t="str">
            <v>경전 350</v>
          </cell>
          <cell r="C24" t="str">
            <v>경상남도</v>
          </cell>
          <cell r="D24" t="str">
            <v>진주시</v>
          </cell>
          <cell r="E24" t="str">
            <v>내동면</v>
          </cell>
          <cell r="F24" t="str">
            <v xml:space="preserve">독산리 </v>
          </cell>
          <cell r="G24" t="str">
            <v>513-2</v>
          </cell>
          <cell r="H24" t="str">
            <v>철도</v>
          </cell>
          <cell r="I24"/>
          <cell r="J24" t="str">
            <v>인공</v>
          </cell>
          <cell r="K24" t="str">
            <v>토사</v>
          </cell>
          <cell r="L24">
            <v>75</v>
          </cell>
          <cell r="M24">
            <v>6</v>
          </cell>
          <cell r="N24">
            <v>70</v>
          </cell>
          <cell r="O24" t="str">
            <v>국가철도공단</v>
          </cell>
          <cell r="P24" t="str">
            <v>국가철도공단</v>
          </cell>
          <cell r="Q24" t="str">
            <v>공공</v>
          </cell>
          <cell r="R24" t="str">
            <v>X</v>
          </cell>
          <cell r="S24" t="str">
            <v>X</v>
          </cell>
          <cell r="T24">
            <v>45127</v>
          </cell>
          <cell r="U24"/>
          <cell r="V24" t="str">
            <v>X</v>
          </cell>
          <cell r="W24" t="str">
            <v>X</v>
          </cell>
          <cell r="X24">
            <v>0</v>
          </cell>
          <cell r="Y24">
            <v>0</v>
          </cell>
          <cell r="Z24">
            <v>0</v>
          </cell>
          <cell r="AA24">
            <v>0</v>
          </cell>
          <cell r="AB24">
            <v>0</v>
          </cell>
          <cell r="AC24"/>
          <cell r="AD24"/>
          <cell r="AE24">
            <v>0</v>
          </cell>
          <cell r="AF24">
            <v>0</v>
          </cell>
          <cell r="AG24">
            <v>0</v>
          </cell>
          <cell r="AH24">
            <v>0</v>
          </cell>
          <cell r="AI24">
            <v>0</v>
          </cell>
          <cell r="AJ24">
            <v>0</v>
          </cell>
          <cell r="AK24"/>
          <cell r="AL24">
            <v>0</v>
          </cell>
          <cell r="AM24"/>
          <cell r="AN24"/>
        </row>
        <row r="25">
          <cell r="B25" t="str">
            <v>경전 351</v>
          </cell>
          <cell r="C25" t="str">
            <v>경상남도</v>
          </cell>
          <cell r="D25" t="str">
            <v>진주시</v>
          </cell>
          <cell r="E25" t="str">
            <v>내동면</v>
          </cell>
          <cell r="F25" t="str">
            <v>독산리</v>
          </cell>
          <cell r="G25" t="str">
            <v>산 63-6</v>
          </cell>
          <cell r="H25" t="str">
            <v>철도</v>
          </cell>
          <cell r="I25"/>
          <cell r="J25" t="str">
            <v>인공</v>
          </cell>
          <cell r="K25" t="str">
            <v>기타</v>
          </cell>
          <cell r="L25">
            <v>140</v>
          </cell>
          <cell r="M25">
            <v>5</v>
          </cell>
          <cell r="N25">
            <v>60</v>
          </cell>
          <cell r="O25" t="str">
            <v>국가철도공단</v>
          </cell>
          <cell r="P25" t="str">
            <v>국가철도공단</v>
          </cell>
          <cell r="Q25" t="str">
            <v>공공</v>
          </cell>
          <cell r="R25" t="str">
            <v>X</v>
          </cell>
          <cell r="S25" t="str">
            <v>X</v>
          </cell>
          <cell r="T25">
            <v>45127</v>
          </cell>
          <cell r="U25"/>
          <cell r="V25" t="str">
            <v>X</v>
          </cell>
          <cell r="W25" t="str">
            <v>X</v>
          </cell>
          <cell r="X25">
            <v>1</v>
          </cell>
          <cell r="Y25">
            <v>1</v>
          </cell>
          <cell r="Z25">
            <v>0</v>
          </cell>
          <cell r="AA25">
            <v>0</v>
          </cell>
          <cell r="AB25">
            <v>0</v>
          </cell>
          <cell r="AC25" t="str">
            <v>탈석 발견으로 낙하물 발생우려</v>
          </cell>
          <cell r="AD25" t="str">
            <v>보수보강</v>
          </cell>
          <cell r="AE25">
            <v>1</v>
          </cell>
          <cell r="AF25">
            <v>0</v>
          </cell>
          <cell r="AG25">
            <v>1</v>
          </cell>
          <cell r="AH25">
            <v>0</v>
          </cell>
          <cell r="AI25">
            <v>1</v>
          </cell>
          <cell r="AJ25">
            <v>0</v>
          </cell>
          <cell r="AK25"/>
          <cell r="AL25">
            <v>1</v>
          </cell>
          <cell r="AM25" t="str">
            <v>진주시로 유지보수 요청</v>
          </cell>
          <cell r="AN25" t="str">
            <v>23.12월</v>
          </cell>
        </row>
        <row r="26">
          <cell r="B26" t="str">
            <v>경전 352</v>
          </cell>
          <cell r="C26" t="str">
            <v>경상남도</v>
          </cell>
          <cell r="D26" t="str">
            <v>진주시</v>
          </cell>
          <cell r="E26" t="str">
            <v>내동면</v>
          </cell>
          <cell r="F26" t="str">
            <v xml:space="preserve">독산리 </v>
          </cell>
          <cell r="G26" t="str">
            <v>1076-2</v>
          </cell>
          <cell r="H26" t="str">
            <v>철도</v>
          </cell>
          <cell r="I26"/>
          <cell r="J26" t="str">
            <v>인공</v>
          </cell>
          <cell r="K26" t="str">
            <v>토사</v>
          </cell>
          <cell r="L26">
            <v>70</v>
          </cell>
          <cell r="M26">
            <v>6</v>
          </cell>
          <cell r="N26">
            <v>70</v>
          </cell>
          <cell r="O26" t="str">
            <v>국가철도공단</v>
          </cell>
          <cell r="P26" t="str">
            <v>국가철도공단</v>
          </cell>
          <cell r="Q26" t="str">
            <v>공공</v>
          </cell>
          <cell r="R26" t="str">
            <v>X</v>
          </cell>
          <cell r="S26" t="str">
            <v>X</v>
          </cell>
          <cell r="T26">
            <v>45127</v>
          </cell>
          <cell r="U26"/>
          <cell r="V26" t="str">
            <v>X</v>
          </cell>
          <cell r="W26" t="str">
            <v>X</v>
          </cell>
          <cell r="X26">
            <v>1</v>
          </cell>
          <cell r="Y26">
            <v>0</v>
          </cell>
          <cell r="Z26">
            <v>1</v>
          </cell>
          <cell r="AA26">
            <v>0</v>
          </cell>
          <cell r="AB26">
            <v>0</v>
          </cell>
          <cell r="AC26" t="str">
            <v>상부합판 제거필요</v>
          </cell>
          <cell r="AD26" t="str">
            <v>현장조치</v>
          </cell>
          <cell r="AE26">
            <v>1</v>
          </cell>
          <cell r="AF26">
            <v>0</v>
          </cell>
          <cell r="AG26">
            <v>1</v>
          </cell>
          <cell r="AH26">
            <v>0</v>
          </cell>
          <cell r="AI26">
            <v>1</v>
          </cell>
          <cell r="AJ26">
            <v>0</v>
          </cell>
          <cell r="AK26"/>
          <cell r="AL26">
            <v>1</v>
          </cell>
          <cell r="AM26" t="str">
            <v>진주시로 유지보수 요청</v>
          </cell>
          <cell r="AN26" t="str">
            <v>23.12월</v>
          </cell>
        </row>
        <row r="27">
          <cell r="B27" t="str">
            <v>경전 352-1</v>
          </cell>
          <cell r="C27" t="str">
            <v>경상남도</v>
          </cell>
          <cell r="D27" t="str">
            <v>진주시</v>
          </cell>
          <cell r="E27" t="str">
            <v>내동면</v>
          </cell>
          <cell r="F27" t="str">
            <v>독산리</v>
          </cell>
          <cell r="G27" t="str">
            <v>738-14</v>
          </cell>
          <cell r="H27" t="str">
            <v>철도</v>
          </cell>
          <cell r="I27"/>
          <cell r="J27" t="str">
            <v>인공</v>
          </cell>
          <cell r="K27" t="str">
            <v>토사</v>
          </cell>
          <cell r="L27">
            <v>310</v>
          </cell>
          <cell r="M27">
            <v>5</v>
          </cell>
          <cell r="N27">
            <v>65</v>
          </cell>
          <cell r="O27" t="str">
            <v>국가철도공단</v>
          </cell>
          <cell r="P27" t="str">
            <v>국가철도공단</v>
          </cell>
          <cell r="Q27" t="str">
            <v>공공</v>
          </cell>
          <cell r="R27" t="str">
            <v>X</v>
          </cell>
          <cell r="S27" t="str">
            <v>X</v>
          </cell>
          <cell r="T27">
            <v>45127</v>
          </cell>
          <cell r="U27"/>
          <cell r="V27" t="str">
            <v>X</v>
          </cell>
          <cell r="W27" t="str">
            <v>X</v>
          </cell>
          <cell r="X27">
            <v>1</v>
          </cell>
          <cell r="Y27">
            <v>1</v>
          </cell>
          <cell r="Z27">
            <v>0</v>
          </cell>
          <cell r="AA27">
            <v>0</v>
          </cell>
          <cell r="AB27">
            <v>0</v>
          </cell>
          <cell r="AC27" t="str">
            <v>사면손실</v>
          </cell>
          <cell r="AD27" t="str">
            <v>보수보강</v>
          </cell>
          <cell r="AE27">
            <v>1</v>
          </cell>
          <cell r="AF27">
            <v>0</v>
          </cell>
          <cell r="AG27">
            <v>1</v>
          </cell>
          <cell r="AH27">
            <v>0</v>
          </cell>
          <cell r="AI27">
            <v>1</v>
          </cell>
          <cell r="AJ27">
            <v>0</v>
          </cell>
          <cell r="AK27"/>
          <cell r="AL27">
            <v>1</v>
          </cell>
          <cell r="AM27" t="str">
            <v>진주시로 유지보수 요청</v>
          </cell>
          <cell r="AN27" t="str">
            <v>23.12월</v>
          </cell>
        </row>
        <row r="28">
          <cell r="B28" t="str">
            <v>경전 352-2</v>
          </cell>
          <cell r="C28" t="str">
            <v>경상남도</v>
          </cell>
          <cell r="D28" t="str">
            <v>진주시</v>
          </cell>
          <cell r="E28" t="str">
            <v>내동면</v>
          </cell>
          <cell r="F28" t="str">
            <v xml:space="preserve">독산리 </v>
          </cell>
          <cell r="G28" t="str">
            <v>310-3</v>
          </cell>
          <cell r="H28" t="str">
            <v>철도</v>
          </cell>
          <cell r="I28"/>
          <cell r="J28" t="str">
            <v>인공</v>
          </cell>
          <cell r="K28" t="str">
            <v>기타</v>
          </cell>
          <cell r="L28">
            <v>150</v>
          </cell>
          <cell r="M28">
            <v>6</v>
          </cell>
          <cell r="N28">
            <v>70</v>
          </cell>
          <cell r="O28" t="str">
            <v>국가철도공단</v>
          </cell>
          <cell r="P28" t="str">
            <v>국가철도공단</v>
          </cell>
          <cell r="Q28" t="str">
            <v>공공</v>
          </cell>
          <cell r="R28" t="str">
            <v>X</v>
          </cell>
          <cell r="S28" t="str">
            <v>X</v>
          </cell>
          <cell r="T28">
            <v>45127</v>
          </cell>
          <cell r="U28"/>
          <cell r="V28" t="str">
            <v>X</v>
          </cell>
          <cell r="W28" t="str">
            <v>X</v>
          </cell>
          <cell r="X28">
            <v>0</v>
          </cell>
          <cell r="Y28">
            <v>0</v>
          </cell>
          <cell r="Z28">
            <v>0</v>
          </cell>
          <cell r="AA28">
            <v>0</v>
          </cell>
          <cell r="AB28">
            <v>0</v>
          </cell>
          <cell r="AC28"/>
          <cell r="AD28"/>
          <cell r="AE28">
            <v>0</v>
          </cell>
          <cell r="AF28">
            <v>0</v>
          </cell>
          <cell r="AG28">
            <v>0</v>
          </cell>
          <cell r="AH28">
            <v>0</v>
          </cell>
          <cell r="AI28">
            <v>0</v>
          </cell>
          <cell r="AJ28">
            <v>0</v>
          </cell>
          <cell r="AK28"/>
          <cell r="AL28">
            <v>0</v>
          </cell>
          <cell r="AM28"/>
          <cell r="AN28"/>
        </row>
        <row r="29">
          <cell r="B29" t="str">
            <v>경전 353</v>
          </cell>
          <cell r="C29" t="str">
            <v>경상남도</v>
          </cell>
          <cell r="D29" t="str">
            <v>진주시</v>
          </cell>
          <cell r="E29" t="str">
            <v>내동면</v>
          </cell>
          <cell r="F29" t="str">
            <v xml:space="preserve">독산리 </v>
          </cell>
          <cell r="G29" t="str">
            <v>1075-2</v>
          </cell>
          <cell r="H29" t="str">
            <v>철도</v>
          </cell>
          <cell r="I29"/>
          <cell r="J29" t="str">
            <v>인공</v>
          </cell>
          <cell r="K29" t="str">
            <v>토사</v>
          </cell>
          <cell r="L29">
            <v>70</v>
          </cell>
          <cell r="M29">
            <v>6</v>
          </cell>
          <cell r="N29">
            <v>60</v>
          </cell>
          <cell r="O29" t="str">
            <v>국가철도공단</v>
          </cell>
          <cell r="P29" t="str">
            <v>국가철도공단</v>
          </cell>
          <cell r="Q29" t="str">
            <v>공공</v>
          </cell>
          <cell r="R29" t="str">
            <v>X</v>
          </cell>
          <cell r="S29" t="str">
            <v>X</v>
          </cell>
          <cell r="T29">
            <v>45127</v>
          </cell>
          <cell r="U29"/>
          <cell r="V29" t="str">
            <v>X</v>
          </cell>
          <cell r="W29" t="str">
            <v>X</v>
          </cell>
          <cell r="X29">
            <v>0</v>
          </cell>
          <cell r="Y29">
            <v>0</v>
          </cell>
          <cell r="Z29">
            <v>0</v>
          </cell>
          <cell r="AA29">
            <v>0</v>
          </cell>
          <cell r="AB29">
            <v>0</v>
          </cell>
          <cell r="AC29"/>
          <cell r="AD29"/>
          <cell r="AE29">
            <v>0</v>
          </cell>
          <cell r="AF29">
            <v>0</v>
          </cell>
          <cell r="AG29">
            <v>0</v>
          </cell>
          <cell r="AH29">
            <v>0</v>
          </cell>
          <cell r="AI29">
            <v>0</v>
          </cell>
          <cell r="AJ29">
            <v>0</v>
          </cell>
          <cell r="AK29"/>
          <cell r="AL29">
            <v>0</v>
          </cell>
          <cell r="AM29"/>
          <cell r="AN29"/>
        </row>
        <row r="30">
          <cell r="B30" t="str">
            <v>경전 356</v>
          </cell>
          <cell r="C30" t="str">
            <v>경상남도</v>
          </cell>
          <cell r="D30" t="str">
            <v>진주시</v>
          </cell>
          <cell r="E30" t="str">
            <v>내동면</v>
          </cell>
          <cell r="F30" t="str">
            <v xml:space="preserve">독산리 </v>
          </cell>
          <cell r="G30" t="str">
            <v>879-15</v>
          </cell>
          <cell r="H30" t="str">
            <v>철도</v>
          </cell>
          <cell r="I30"/>
          <cell r="J30" t="str">
            <v>인공</v>
          </cell>
          <cell r="K30" t="str">
            <v>토사</v>
          </cell>
          <cell r="L30">
            <v>260</v>
          </cell>
          <cell r="M30">
            <v>5</v>
          </cell>
          <cell r="N30">
            <v>60</v>
          </cell>
          <cell r="O30" t="str">
            <v>국가철도공단</v>
          </cell>
          <cell r="P30" t="str">
            <v>국가철도공단</v>
          </cell>
          <cell r="Q30" t="str">
            <v>공공</v>
          </cell>
          <cell r="R30" t="str">
            <v>X</v>
          </cell>
          <cell r="S30" t="str">
            <v>X</v>
          </cell>
          <cell r="T30">
            <v>45119</v>
          </cell>
          <cell r="U30"/>
          <cell r="V30" t="str">
            <v>X</v>
          </cell>
          <cell r="W30" t="str">
            <v>X</v>
          </cell>
          <cell r="X30">
            <v>0</v>
          </cell>
          <cell r="Y30">
            <v>0</v>
          </cell>
          <cell r="Z30">
            <v>0</v>
          </cell>
          <cell r="AA30">
            <v>0</v>
          </cell>
          <cell r="AB30">
            <v>0</v>
          </cell>
          <cell r="AC30"/>
          <cell r="AD30"/>
          <cell r="AE30">
            <v>0</v>
          </cell>
          <cell r="AF30">
            <v>0</v>
          </cell>
          <cell r="AG30">
            <v>0</v>
          </cell>
          <cell r="AH30">
            <v>0</v>
          </cell>
          <cell r="AI30">
            <v>0</v>
          </cell>
          <cell r="AJ30">
            <v>0</v>
          </cell>
          <cell r="AK30"/>
          <cell r="AL30">
            <v>0</v>
          </cell>
          <cell r="AM30"/>
          <cell r="AN30"/>
        </row>
        <row r="31">
          <cell r="B31" t="str">
            <v>경전 357</v>
          </cell>
          <cell r="C31" t="str">
            <v>경상남도</v>
          </cell>
          <cell r="D31" t="str">
            <v>진주시</v>
          </cell>
          <cell r="E31" t="str">
            <v>내동면</v>
          </cell>
          <cell r="F31" t="str">
            <v xml:space="preserve">독산리 </v>
          </cell>
          <cell r="G31" t="str">
            <v>1052-36</v>
          </cell>
          <cell r="H31" t="str">
            <v>철도</v>
          </cell>
          <cell r="I31"/>
          <cell r="J31" t="str">
            <v>인공</v>
          </cell>
          <cell r="K31" t="str">
            <v>암반</v>
          </cell>
          <cell r="L31">
            <v>210</v>
          </cell>
          <cell r="M31">
            <v>5</v>
          </cell>
          <cell r="N31">
            <v>70</v>
          </cell>
          <cell r="O31" t="str">
            <v>국가철도공단</v>
          </cell>
          <cell r="P31" t="str">
            <v>국가철도공단</v>
          </cell>
          <cell r="Q31" t="str">
            <v>공공</v>
          </cell>
          <cell r="R31" t="str">
            <v>X</v>
          </cell>
          <cell r="S31" t="str">
            <v>X</v>
          </cell>
          <cell r="T31">
            <v>45119</v>
          </cell>
          <cell r="U31"/>
          <cell r="V31" t="str">
            <v>X</v>
          </cell>
          <cell r="W31" t="str">
            <v>X</v>
          </cell>
          <cell r="X31">
            <v>0</v>
          </cell>
          <cell r="Y31">
            <v>0</v>
          </cell>
          <cell r="Z31">
            <v>0</v>
          </cell>
          <cell r="AA31">
            <v>0</v>
          </cell>
          <cell r="AB31">
            <v>0</v>
          </cell>
          <cell r="AC31"/>
          <cell r="AD31"/>
          <cell r="AE31">
            <v>0</v>
          </cell>
          <cell r="AF31">
            <v>0</v>
          </cell>
          <cell r="AG31">
            <v>0</v>
          </cell>
          <cell r="AH31">
            <v>0</v>
          </cell>
          <cell r="AI31">
            <v>0</v>
          </cell>
          <cell r="AJ31">
            <v>0</v>
          </cell>
          <cell r="AK31"/>
          <cell r="AL31">
            <v>0</v>
          </cell>
          <cell r="AM31"/>
          <cell r="AN31"/>
        </row>
        <row r="32">
          <cell r="B32" t="str">
            <v>경전 359</v>
          </cell>
          <cell r="C32" t="str">
            <v>경상남도</v>
          </cell>
          <cell r="D32" t="str">
            <v>진주시</v>
          </cell>
          <cell r="E32" t="str">
            <v>내동면</v>
          </cell>
          <cell r="F32" t="str">
            <v xml:space="preserve">독산리 </v>
          </cell>
          <cell r="G32" t="str">
            <v>917-4</v>
          </cell>
          <cell r="H32" t="str">
            <v>철도</v>
          </cell>
          <cell r="I32"/>
          <cell r="J32" t="str">
            <v>인공</v>
          </cell>
          <cell r="K32" t="str">
            <v>암반</v>
          </cell>
          <cell r="L32">
            <v>140</v>
          </cell>
          <cell r="M32">
            <v>5</v>
          </cell>
          <cell r="N32">
            <v>70</v>
          </cell>
          <cell r="O32" t="str">
            <v>국가철도공단</v>
          </cell>
          <cell r="P32" t="str">
            <v>국가철도공단</v>
          </cell>
          <cell r="Q32" t="str">
            <v>공공</v>
          </cell>
          <cell r="R32" t="str">
            <v>X</v>
          </cell>
          <cell r="S32" t="str">
            <v>X</v>
          </cell>
          <cell r="T32">
            <v>45119</v>
          </cell>
          <cell r="U32"/>
          <cell r="V32" t="str">
            <v>X</v>
          </cell>
          <cell r="W32" t="str">
            <v>X</v>
          </cell>
          <cell r="X32">
            <v>0</v>
          </cell>
          <cell r="Y32">
            <v>0</v>
          </cell>
          <cell r="Z32">
            <v>0</v>
          </cell>
          <cell r="AA32">
            <v>0</v>
          </cell>
          <cell r="AB32">
            <v>0</v>
          </cell>
          <cell r="AC32"/>
          <cell r="AD32"/>
          <cell r="AE32">
            <v>0</v>
          </cell>
          <cell r="AF32">
            <v>0</v>
          </cell>
          <cell r="AG32">
            <v>0</v>
          </cell>
          <cell r="AH32">
            <v>0</v>
          </cell>
          <cell r="AI32">
            <v>0</v>
          </cell>
          <cell r="AJ32">
            <v>0</v>
          </cell>
          <cell r="AK32"/>
          <cell r="AL32">
            <v>0</v>
          </cell>
          <cell r="AM32"/>
          <cell r="AN32"/>
        </row>
        <row r="33">
          <cell r="B33" t="str">
            <v>경전 360</v>
          </cell>
          <cell r="C33" t="str">
            <v>경상남도</v>
          </cell>
          <cell r="D33" t="str">
            <v>진주시</v>
          </cell>
          <cell r="E33" t="str">
            <v>내동면</v>
          </cell>
          <cell r="F33" t="str">
            <v xml:space="preserve">독산리 </v>
          </cell>
          <cell r="G33" t="str">
            <v>911-1</v>
          </cell>
          <cell r="H33" t="str">
            <v>철도</v>
          </cell>
          <cell r="I33"/>
          <cell r="J33" t="str">
            <v>인공</v>
          </cell>
          <cell r="K33" t="str">
            <v>토사</v>
          </cell>
          <cell r="L33">
            <v>95</v>
          </cell>
          <cell r="M33">
            <v>5</v>
          </cell>
          <cell r="N33">
            <v>70</v>
          </cell>
          <cell r="O33" t="str">
            <v>국가철도공단</v>
          </cell>
          <cell r="P33" t="str">
            <v>국가철도공단</v>
          </cell>
          <cell r="Q33" t="str">
            <v>공공</v>
          </cell>
          <cell r="R33" t="str">
            <v>X</v>
          </cell>
          <cell r="S33" t="str">
            <v>X</v>
          </cell>
          <cell r="T33">
            <v>45119</v>
          </cell>
          <cell r="U33"/>
          <cell r="V33" t="str">
            <v>X</v>
          </cell>
          <cell r="W33" t="str">
            <v>X</v>
          </cell>
          <cell r="X33">
            <v>0</v>
          </cell>
          <cell r="Y33">
            <v>0</v>
          </cell>
          <cell r="Z33">
            <v>0</v>
          </cell>
          <cell r="AA33">
            <v>0</v>
          </cell>
          <cell r="AB33">
            <v>0</v>
          </cell>
          <cell r="AC33"/>
          <cell r="AD33"/>
          <cell r="AE33">
            <v>0</v>
          </cell>
          <cell r="AF33">
            <v>0</v>
          </cell>
          <cell r="AG33">
            <v>0</v>
          </cell>
          <cell r="AH33">
            <v>0</v>
          </cell>
          <cell r="AI33">
            <v>0</v>
          </cell>
          <cell r="AJ33">
            <v>0</v>
          </cell>
          <cell r="AK33"/>
          <cell r="AL33">
            <v>0</v>
          </cell>
          <cell r="AM33"/>
          <cell r="AN33"/>
        </row>
        <row r="34">
          <cell r="B34" t="str">
            <v>경전 361</v>
          </cell>
          <cell r="C34" t="str">
            <v>경상남도</v>
          </cell>
          <cell r="D34" t="str">
            <v>진주시</v>
          </cell>
          <cell r="E34" t="str">
            <v>내동면</v>
          </cell>
          <cell r="F34" t="str">
            <v xml:space="preserve">독산리 </v>
          </cell>
          <cell r="G34" t="str">
            <v>911-1</v>
          </cell>
          <cell r="H34" t="str">
            <v>철도</v>
          </cell>
          <cell r="I34"/>
          <cell r="J34" t="str">
            <v>인공</v>
          </cell>
          <cell r="K34" t="str">
            <v>토사</v>
          </cell>
          <cell r="L34">
            <v>95</v>
          </cell>
          <cell r="M34">
            <v>5</v>
          </cell>
          <cell r="N34">
            <v>70</v>
          </cell>
          <cell r="O34" t="str">
            <v>국가철도공단</v>
          </cell>
          <cell r="P34" t="str">
            <v>국가철도공단</v>
          </cell>
          <cell r="Q34" t="str">
            <v>공공</v>
          </cell>
          <cell r="R34" t="str">
            <v>X</v>
          </cell>
          <cell r="S34" t="str">
            <v>X</v>
          </cell>
          <cell r="T34">
            <v>45119</v>
          </cell>
          <cell r="U34"/>
          <cell r="V34" t="str">
            <v>X</v>
          </cell>
          <cell r="W34" t="str">
            <v>X</v>
          </cell>
          <cell r="X34">
            <v>0</v>
          </cell>
          <cell r="Y34">
            <v>0</v>
          </cell>
          <cell r="Z34">
            <v>0</v>
          </cell>
          <cell r="AA34">
            <v>0</v>
          </cell>
          <cell r="AB34">
            <v>0</v>
          </cell>
          <cell r="AC34"/>
          <cell r="AD34"/>
          <cell r="AE34">
            <v>0</v>
          </cell>
          <cell r="AF34">
            <v>0</v>
          </cell>
          <cell r="AG34">
            <v>0</v>
          </cell>
          <cell r="AH34">
            <v>0</v>
          </cell>
          <cell r="AI34">
            <v>0</v>
          </cell>
          <cell r="AJ34">
            <v>0</v>
          </cell>
          <cell r="AK34"/>
          <cell r="AL34">
            <v>0</v>
          </cell>
          <cell r="AM34"/>
          <cell r="AN34"/>
        </row>
        <row r="35">
          <cell r="B35" t="str">
            <v>경전 362</v>
          </cell>
          <cell r="C35" t="str">
            <v>경상남도</v>
          </cell>
          <cell r="D35" t="str">
            <v>진주시</v>
          </cell>
          <cell r="E35" t="str">
            <v>내동면</v>
          </cell>
          <cell r="F35" t="str">
            <v xml:space="preserve">유수리 </v>
          </cell>
          <cell r="G35" t="str">
            <v>14</v>
          </cell>
          <cell r="H35" t="str">
            <v>철도</v>
          </cell>
          <cell r="I35"/>
          <cell r="J35" t="str">
            <v>옹벽 및 축대</v>
          </cell>
          <cell r="K35" t="str">
            <v>기타</v>
          </cell>
          <cell r="L35">
            <v>120</v>
          </cell>
          <cell r="M35">
            <v>8</v>
          </cell>
          <cell r="N35">
            <v>70</v>
          </cell>
          <cell r="O35" t="str">
            <v>국가철도공단</v>
          </cell>
          <cell r="P35" t="str">
            <v>국가철도공단</v>
          </cell>
          <cell r="Q35" t="str">
            <v>공공</v>
          </cell>
          <cell r="R35" t="str">
            <v>X</v>
          </cell>
          <cell r="S35" t="str">
            <v>X</v>
          </cell>
          <cell r="T35">
            <v>45119</v>
          </cell>
          <cell r="U35"/>
          <cell r="V35" t="str">
            <v>X</v>
          </cell>
          <cell r="W35" t="str">
            <v>X</v>
          </cell>
          <cell r="X35">
            <v>0</v>
          </cell>
          <cell r="Y35">
            <v>0</v>
          </cell>
          <cell r="Z35">
            <v>0</v>
          </cell>
          <cell r="AA35">
            <v>0</v>
          </cell>
          <cell r="AB35">
            <v>0</v>
          </cell>
          <cell r="AC35"/>
          <cell r="AD35"/>
          <cell r="AE35">
            <v>0</v>
          </cell>
          <cell r="AF35">
            <v>0</v>
          </cell>
          <cell r="AG35">
            <v>0</v>
          </cell>
          <cell r="AH35">
            <v>0</v>
          </cell>
          <cell r="AI35">
            <v>0</v>
          </cell>
          <cell r="AJ35">
            <v>0</v>
          </cell>
          <cell r="AK35"/>
          <cell r="AL35">
            <v>0</v>
          </cell>
          <cell r="AM35"/>
          <cell r="AN35"/>
        </row>
        <row r="36">
          <cell r="B36" t="str">
            <v>경전 363</v>
          </cell>
          <cell r="C36" t="str">
            <v>경상남도</v>
          </cell>
          <cell r="D36" t="str">
            <v>진주시</v>
          </cell>
          <cell r="E36" t="str">
            <v>내동면</v>
          </cell>
          <cell r="F36" t="str">
            <v xml:space="preserve">유수리 </v>
          </cell>
          <cell r="G36">
            <v>14</v>
          </cell>
          <cell r="H36" t="str">
            <v>철도</v>
          </cell>
          <cell r="I36"/>
          <cell r="J36" t="str">
            <v>옹벽 및 축대</v>
          </cell>
          <cell r="K36" t="str">
            <v>기타</v>
          </cell>
          <cell r="L36">
            <v>120</v>
          </cell>
          <cell r="M36">
            <v>8</v>
          </cell>
          <cell r="N36">
            <v>70</v>
          </cell>
          <cell r="O36" t="str">
            <v>국가철도공단</v>
          </cell>
          <cell r="P36" t="str">
            <v>국가철도공단</v>
          </cell>
          <cell r="Q36" t="str">
            <v>공공</v>
          </cell>
          <cell r="R36" t="str">
            <v>X</v>
          </cell>
          <cell r="S36" t="str">
            <v>X</v>
          </cell>
          <cell r="T36">
            <v>45119</v>
          </cell>
          <cell r="U36"/>
          <cell r="V36" t="str">
            <v>X</v>
          </cell>
          <cell r="W36" t="str">
            <v>X</v>
          </cell>
          <cell r="X36">
            <v>0</v>
          </cell>
          <cell r="Y36">
            <v>0</v>
          </cell>
          <cell r="Z36">
            <v>0</v>
          </cell>
          <cell r="AA36">
            <v>0</v>
          </cell>
          <cell r="AB36">
            <v>0</v>
          </cell>
          <cell r="AC36"/>
          <cell r="AD36"/>
          <cell r="AE36">
            <v>0</v>
          </cell>
          <cell r="AF36">
            <v>0</v>
          </cell>
          <cell r="AG36">
            <v>0</v>
          </cell>
          <cell r="AH36">
            <v>0</v>
          </cell>
          <cell r="AI36">
            <v>0</v>
          </cell>
          <cell r="AJ36">
            <v>0</v>
          </cell>
          <cell r="AK36"/>
          <cell r="AL36">
            <v>0</v>
          </cell>
          <cell r="AM36"/>
          <cell r="AN36"/>
        </row>
        <row r="37">
          <cell r="B37" t="str">
            <v>경전 364</v>
          </cell>
          <cell r="C37" t="str">
            <v>경상남도</v>
          </cell>
          <cell r="D37" t="str">
            <v>진주시</v>
          </cell>
          <cell r="E37" t="str">
            <v>내동면</v>
          </cell>
          <cell r="F37" t="str">
            <v xml:space="preserve">유수리 </v>
          </cell>
          <cell r="G37" t="str">
            <v>산 7-3</v>
          </cell>
          <cell r="H37" t="str">
            <v>철도</v>
          </cell>
          <cell r="I37"/>
          <cell r="J37" t="str">
            <v>인공</v>
          </cell>
          <cell r="K37" t="str">
            <v>토사</v>
          </cell>
          <cell r="L37">
            <v>120</v>
          </cell>
          <cell r="M37">
            <v>6</v>
          </cell>
          <cell r="N37">
            <v>60</v>
          </cell>
          <cell r="O37" t="str">
            <v>국가철도공단</v>
          </cell>
          <cell r="P37" t="str">
            <v>국가철도공단</v>
          </cell>
          <cell r="Q37" t="str">
            <v>공공</v>
          </cell>
          <cell r="R37" t="str">
            <v>X</v>
          </cell>
          <cell r="S37" t="str">
            <v>X</v>
          </cell>
          <cell r="T37">
            <v>45119</v>
          </cell>
          <cell r="U37"/>
          <cell r="V37" t="str">
            <v>X</v>
          </cell>
          <cell r="W37" t="str">
            <v>X</v>
          </cell>
          <cell r="X37">
            <v>0</v>
          </cell>
          <cell r="Y37">
            <v>0</v>
          </cell>
          <cell r="Z37">
            <v>0</v>
          </cell>
          <cell r="AA37">
            <v>0</v>
          </cell>
          <cell r="AB37">
            <v>0</v>
          </cell>
          <cell r="AC37"/>
          <cell r="AD37"/>
          <cell r="AE37">
            <v>0</v>
          </cell>
          <cell r="AF37">
            <v>0</v>
          </cell>
          <cell r="AG37">
            <v>0</v>
          </cell>
          <cell r="AH37">
            <v>0</v>
          </cell>
          <cell r="AI37">
            <v>0</v>
          </cell>
          <cell r="AJ37">
            <v>0</v>
          </cell>
          <cell r="AK37"/>
          <cell r="AL37">
            <v>0</v>
          </cell>
          <cell r="AM37"/>
          <cell r="AN37"/>
        </row>
        <row r="38">
          <cell r="B38" t="str">
            <v>경전 365</v>
          </cell>
          <cell r="C38" t="str">
            <v>경상남도</v>
          </cell>
          <cell r="D38" t="str">
            <v>진주시</v>
          </cell>
          <cell r="E38" t="str">
            <v>내동면</v>
          </cell>
          <cell r="F38" t="str">
            <v xml:space="preserve">유수리 </v>
          </cell>
          <cell r="G38" t="str">
            <v>101-4</v>
          </cell>
          <cell r="H38" t="str">
            <v>철도</v>
          </cell>
          <cell r="I38"/>
          <cell r="J38" t="str">
            <v>인공</v>
          </cell>
          <cell r="K38" t="str">
            <v>복합</v>
          </cell>
          <cell r="L38">
            <v>140</v>
          </cell>
          <cell r="M38">
            <v>4.5</v>
          </cell>
          <cell r="N38">
            <v>60</v>
          </cell>
          <cell r="O38" t="str">
            <v>국가철도공단</v>
          </cell>
          <cell r="P38" t="str">
            <v>국가철도공단</v>
          </cell>
          <cell r="Q38" t="str">
            <v>공공</v>
          </cell>
          <cell r="R38" t="str">
            <v>X</v>
          </cell>
          <cell r="S38" t="str">
            <v>X</v>
          </cell>
          <cell r="T38">
            <v>45119</v>
          </cell>
          <cell r="U38"/>
          <cell r="V38" t="str">
            <v>X</v>
          </cell>
          <cell r="W38" t="str">
            <v>X</v>
          </cell>
          <cell r="X38">
            <v>0</v>
          </cell>
          <cell r="Y38">
            <v>0</v>
          </cell>
          <cell r="Z38">
            <v>0</v>
          </cell>
          <cell r="AA38">
            <v>0</v>
          </cell>
          <cell r="AB38">
            <v>0</v>
          </cell>
          <cell r="AC38"/>
          <cell r="AD38"/>
          <cell r="AE38">
            <v>0</v>
          </cell>
          <cell r="AF38">
            <v>0</v>
          </cell>
          <cell r="AG38">
            <v>0</v>
          </cell>
          <cell r="AH38">
            <v>0</v>
          </cell>
          <cell r="AI38">
            <v>0</v>
          </cell>
          <cell r="AJ38">
            <v>0</v>
          </cell>
          <cell r="AK38"/>
          <cell r="AL38">
            <v>0</v>
          </cell>
          <cell r="AM38"/>
          <cell r="AN38"/>
        </row>
        <row r="39">
          <cell r="B39" t="str">
            <v>경전 366</v>
          </cell>
          <cell r="C39" t="str">
            <v>경상남도</v>
          </cell>
          <cell r="D39" t="str">
            <v>진주시</v>
          </cell>
          <cell r="E39" t="str">
            <v>내동면</v>
          </cell>
          <cell r="F39" t="str">
            <v xml:space="preserve">유수리 </v>
          </cell>
          <cell r="G39" t="str">
            <v>805-6</v>
          </cell>
          <cell r="H39" t="str">
            <v>철도</v>
          </cell>
          <cell r="I39"/>
          <cell r="J39" t="str">
            <v>인공</v>
          </cell>
          <cell r="K39" t="str">
            <v>토사</v>
          </cell>
          <cell r="L39">
            <v>170</v>
          </cell>
          <cell r="M39">
            <v>5</v>
          </cell>
          <cell r="N39">
            <v>60</v>
          </cell>
          <cell r="O39" t="str">
            <v>국가철도공단</v>
          </cell>
          <cell r="P39" t="str">
            <v>국가철도공단</v>
          </cell>
          <cell r="Q39" t="str">
            <v>공공</v>
          </cell>
          <cell r="R39" t="str">
            <v>X</v>
          </cell>
          <cell r="S39" t="str">
            <v>X</v>
          </cell>
          <cell r="T39">
            <v>45119</v>
          </cell>
          <cell r="U39"/>
          <cell r="V39" t="str">
            <v>X</v>
          </cell>
          <cell r="W39" t="str">
            <v>X</v>
          </cell>
          <cell r="X39">
            <v>0</v>
          </cell>
          <cell r="Y39">
            <v>0</v>
          </cell>
          <cell r="Z39">
            <v>0</v>
          </cell>
          <cell r="AA39">
            <v>0</v>
          </cell>
          <cell r="AB39">
            <v>0</v>
          </cell>
          <cell r="AC39"/>
          <cell r="AD39"/>
          <cell r="AE39">
            <v>0</v>
          </cell>
          <cell r="AF39">
            <v>0</v>
          </cell>
          <cell r="AG39">
            <v>0</v>
          </cell>
          <cell r="AH39">
            <v>0</v>
          </cell>
          <cell r="AI39">
            <v>0</v>
          </cell>
          <cell r="AJ39">
            <v>0</v>
          </cell>
          <cell r="AK39"/>
          <cell r="AL39">
            <v>0</v>
          </cell>
          <cell r="AM39"/>
          <cell r="AN39"/>
        </row>
        <row r="40">
          <cell r="B40" t="str">
            <v>경전 367</v>
          </cell>
          <cell r="C40" t="str">
            <v>경상남도</v>
          </cell>
          <cell r="D40" t="str">
            <v>진주시</v>
          </cell>
          <cell r="E40" t="str">
            <v>내동면</v>
          </cell>
          <cell r="F40" t="str">
            <v xml:space="preserve">유수리 </v>
          </cell>
          <cell r="G40" t="str">
            <v>256-5</v>
          </cell>
          <cell r="H40" t="str">
            <v>철도</v>
          </cell>
          <cell r="I40"/>
          <cell r="J40" t="str">
            <v>인공</v>
          </cell>
          <cell r="K40" t="str">
            <v>토사</v>
          </cell>
          <cell r="L40">
            <v>240</v>
          </cell>
          <cell r="M40">
            <v>4</v>
          </cell>
          <cell r="N40">
            <v>70</v>
          </cell>
          <cell r="O40" t="str">
            <v>국가철도공단</v>
          </cell>
          <cell r="P40" t="str">
            <v>국가철도공단</v>
          </cell>
          <cell r="Q40" t="str">
            <v>공공</v>
          </cell>
          <cell r="R40" t="str">
            <v>X</v>
          </cell>
          <cell r="S40" t="str">
            <v>X</v>
          </cell>
          <cell r="T40">
            <v>45119</v>
          </cell>
          <cell r="U40"/>
          <cell r="V40" t="str">
            <v>X</v>
          </cell>
          <cell r="W40" t="str">
            <v>X</v>
          </cell>
          <cell r="X40">
            <v>0</v>
          </cell>
          <cell r="Y40">
            <v>0</v>
          </cell>
          <cell r="Z40">
            <v>0</v>
          </cell>
          <cell r="AA40">
            <v>0</v>
          </cell>
          <cell r="AB40">
            <v>0</v>
          </cell>
          <cell r="AC40"/>
          <cell r="AD40"/>
          <cell r="AE40">
            <v>0</v>
          </cell>
          <cell r="AF40">
            <v>0</v>
          </cell>
          <cell r="AG40">
            <v>0</v>
          </cell>
          <cell r="AH40">
            <v>0</v>
          </cell>
          <cell r="AI40">
            <v>0</v>
          </cell>
          <cell r="AJ40">
            <v>0</v>
          </cell>
          <cell r="AK40"/>
          <cell r="AL40">
            <v>0</v>
          </cell>
          <cell r="AM40"/>
          <cell r="AN40"/>
        </row>
        <row r="41">
          <cell r="B41" t="str">
            <v>경전 368</v>
          </cell>
          <cell r="C41" t="str">
            <v>경상남도</v>
          </cell>
          <cell r="D41" t="str">
            <v>진주시</v>
          </cell>
          <cell r="E41" t="str">
            <v>내동면</v>
          </cell>
          <cell r="F41" t="str">
            <v xml:space="preserve">유수리 </v>
          </cell>
          <cell r="G41" t="str">
            <v>809-17</v>
          </cell>
          <cell r="H41" t="str">
            <v>철도</v>
          </cell>
          <cell r="I41"/>
          <cell r="J41" t="str">
            <v>인공</v>
          </cell>
          <cell r="K41" t="str">
            <v>암반</v>
          </cell>
          <cell r="L41">
            <v>20</v>
          </cell>
          <cell r="M41">
            <v>7</v>
          </cell>
          <cell r="N41">
            <v>70</v>
          </cell>
          <cell r="O41" t="str">
            <v>국가철도공단</v>
          </cell>
          <cell r="P41" t="str">
            <v>국가철도공단</v>
          </cell>
          <cell r="Q41" t="str">
            <v>공공</v>
          </cell>
          <cell r="R41" t="str">
            <v>X</v>
          </cell>
          <cell r="S41" t="str">
            <v>X</v>
          </cell>
          <cell r="T41">
            <v>45119</v>
          </cell>
          <cell r="U41"/>
          <cell r="V41" t="str">
            <v>X</v>
          </cell>
          <cell r="W41" t="str">
            <v>X</v>
          </cell>
          <cell r="X41">
            <v>0</v>
          </cell>
          <cell r="Y41">
            <v>0</v>
          </cell>
          <cell r="Z41">
            <v>0</v>
          </cell>
          <cell r="AA41">
            <v>0</v>
          </cell>
          <cell r="AB41">
            <v>0</v>
          </cell>
          <cell r="AC41"/>
          <cell r="AD41"/>
          <cell r="AE41">
            <v>0</v>
          </cell>
          <cell r="AF41">
            <v>0</v>
          </cell>
          <cell r="AG41">
            <v>0</v>
          </cell>
          <cell r="AH41">
            <v>0</v>
          </cell>
          <cell r="AI41">
            <v>0</v>
          </cell>
          <cell r="AJ41">
            <v>0</v>
          </cell>
          <cell r="AK41"/>
          <cell r="AL41">
            <v>0</v>
          </cell>
          <cell r="AM41"/>
          <cell r="AN41"/>
        </row>
        <row r="42">
          <cell r="B42" t="str">
            <v>경전 369</v>
          </cell>
          <cell r="C42" t="str">
            <v>경상남도</v>
          </cell>
          <cell r="D42" t="str">
            <v>진주시</v>
          </cell>
          <cell r="E42" t="str">
            <v>내동면</v>
          </cell>
          <cell r="F42" t="str">
            <v xml:space="preserve">유수리 </v>
          </cell>
          <cell r="G42" t="str">
            <v>809-17</v>
          </cell>
          <cell r="H42" t="str">
            <v>철도</v>
          </cell>
          <cell r="I42"/>
          <cell r="J42" t="str">
            <v>인공</v>
          </cell>
          <cell r="K42" t="str">
            <v>석축</v>
          </cell>
          <cell r="L42">
            <v>20</v>
          </cell>
          <cell r="M42">
            <v>7</v>
          </cell>
          <cell r="N42">
            <v>70</v>
          </cell>
          <cell r="O42" t="str">
            <v>국가철도공단</v>
          </cell>
          <cell r="P42" t="str">
            <v>국가철도공단</v>
          </cell>
          <cell r="Q42" t="str">
            <v>공공</v>
          </cell>
          <cell r="R42" t="str">
            <v>X</v>
          </cell>
          <cell r="S42" t="str">
            <v>X</v>
          </cell>
          <cell r="T42">
            <v>45119</v>
          </cell>
          <cell r="U42"/>
          <cell r="V42" t="str">
            <v>X</v>
          </cell>
          <cell r="W42" t="str">
            <v>X</v>
          </cell>
          <cell r="X42">
            <v>0</v>
          </cell>
          <cell r="Y42">
            <v>0</v>
          </cell>
          <cell r="Z42">
            <v>0</v>
          </cell>
          <cell r="AA42">
            <v>0</v>
          </cell>
          <cell r="AB42">
            <v>0</v>
          </cell>
          <cell r="AC42"/>
          <cell r="AD42"/>
          <cell r="AE42">
            <v>0</v>
          </cell>
          <cell r="AF42">
            <v>0</v>
          </cell>
          <cell r="AG42">
            <v>0</v>
          </cell>
          <cell r="AH42">
            <v>0</v>
          </cell>
          <cell r="AI42">
            <v>0</v>
          </cell>
          <cell r="AJ42">
            <v>0</v>
          </cell>
          <cell r="AK42"/>
          <cell r="AL42">
            <v>0</v>
          </cell>
          <cell r="AM42"/>
          <cell r="AN42"/>
        </row>
        <row r="43">
          <cell r="B43" t="str">
            <v>경전 370</v>
          </cell>
          <cell r="C43" t="str">
            <v>경상남도</v>
          </cell>
          <cell r="D43" t="str">
            <v>진주시</v>
          </cell>
          <cell r="E43" t="str">
            <v>내동면</v>
          </cell>
          <cell r="F43" t="str">
            <v xml:space="preserve">유수리 </v>
          </cell>
          <cell r="G43" t="str">
            <v>579</v>
          </cell>
          <cell r="H43" t="str">
            <v>철도</v>
          </cell>
          <cell r="I43"/>
          <cell r="J43" t="str">
            <v>인공</v>
          </cell>
          <cell r="K43" t="str">
            <v>암반</v>
          </cell>
          <cell r="L43">
            <v>25</v>
          </cell>
          <cell r="M43">
            <v>7</v>
          </cell>
          <cell r="N43">
            <v>70</v>
          </cell>
          <cell r="O43" t="str">
            <v>국가철도공단</v>
          </cell>
          <cell r="P43" t="str">
            <v>국가철도공단</v>
          </cell>
          <cell r="Q43" t="str">
            <v>공공</v>
          </cell>
          <cell r="R43" t="str">
            <v>X</v>
          </cell>
          <cell r="S43" t="str">
            <v>X</v>
          </cell>
          <cell r="T43">
            <v>45018</v>
          </cell>
          <cell r="U43"/>
          <cell r="V43" t="str">
            <v>X</v>
          </cell>
          <cell r="W43" t="str">
            <v>X</v>
          </cell>
          <cell r="X43">
            <v>0</v>
          </cell>
          <cell r="Y43">
            <v>0</v>
          </cell>
          <cell r="Z43">
            <v>0</v>
          </cell>
          <cell r="AA43">
            <v>0</v>
          </cell>
          <cell r="AB43">
            <v>0</v>
          </cell>
          <cell r="AC43"/>
          <cell r="AD43"/>
          <cell r="AE43">
            <v>0</v>
          </cell>
          <cell r="AF43">
            <v>0</v>
          </cell>
          <cell r="AG43">
            <v>0</v>
          </cell>
          <cell r="AH43">
            <v>0</v>
          </cell>
          <cell r="AI43">
            <v>0</v>
          </cell>
          <cell r="AJ43">
            <v>0</v>
          </cell>
          <cell r="AK43"/>
          <cell r="AL43">
            <v>0</v>
          </cell>
          <cell r="AM43"/>
          <cell r="AN43"/>
        </row>
        <row r="44">
          <cell r="B44" t="str">
            <v>경전 371</v>
          </cell>
          <cell r="C44" t="str">
            <v>경상남도</v>
          </cell>
          <cell r="D44" t="str">
            <v>진주시</v>
          </cell>
          <cell r="E44" t="str">
            <v>내동면</v>
          </cell>
          <cell r="F44" t="str">
            <v xml:space="preserve">유수리 </v>
          </cell>
          <cell r="G44">
            <v>579</v>
          </cell>
          <cell r="H44" t="str">
            <v>철도</v>
          </cell>
          <cell r="I44"/>
          <cell r="J44" t="str">
            <v>인공</v>
          </cell>
          <cell r="K44" t="str">
            <v>암반</v>
          </cell>
          <cell r="L44">
            <v>30</v>
          </cell>
          <cell r="M44">
            <v>7</v>
          </cell>
          <cell r="N44">
            <v>70</v>
          </cell>
          <cell r="O44" t="str">
            <v>국가철도공단</v>
          </cell>
          <cell r="P44" t="str">
            <v>국가철도공단</v>
          </cell>
          <cell r="Q44" t="str">
            <v>공공</v>
          </cell>
          <cell r="R44" t="str">
            <v>X</v>
          </cell>
          <cell r="S44" t="str">
            <v>X</v>
          </cell>
          <cell r="T44">
            <v>45119</v>
          </cell>
          <cell r="U44"/>
          <cell r="V44" t="str">
            <v>X</v>
          </cell>
          <cell r="W44" t="str">
            <v>X</v>
          </cell>
          <cell r="X44">
            <v>0</v>
          </cell>
          <cell r="Y44">
            <v>0</v>
          </cell>
          <cell r="Z44">
            <v>0</v>
          </cell>
          <cell r="AA44">
            <v>0</v>
          </cell>
          <cell r="AB44">
            <v>0</v>
          </cell>
          <cell r="AC44"/>
          <cell r="AD44"/>
          <cell r="AE44">
            <v>0</v>
          </cell>
          <cell r="AF44">
            <v>0</v>
          </cell>
          <cell r="AG44">
            <v>0</v>
          </cell>
          <cell r="AH44">
            <v>0</v>
          </cell>
          <cell r="AI44">
            <v>0</v>
          </cell>
          <cell r="AJ44">
            <v>0</v>
          </cell>
          <cell r="AK44"/>
          <cell r="AL44">
            <v>0</v>
          </cell>
          <cell r="AM44"/>
          <cell r="AN44"/>
        </row>
        <row r="45">
          <cell r="B45" t="str">
            <v>경전 372</v>
          </cell>
          <cell r="C45" t="str">
            <v>경상남도</v>
          </cell>
          <cell r="D45" t="str">
            <v>진주시</v>
          </cell>
          <cell r="E45" t="str">
            <v>내동면</v>
          </cell>
          <cell r="F45" t="str">
            <v xml:space="preserve">유수리 </v>
          </cell>
          <cell r="G45" t="str">
            <v>668-2</v>
          </cell>
          <cell r="H45" t="str">
            <v>철도</v>
          </cell>
          <cell r="I45"/>
          <cell r="J45" t="str">
            <v>인공</v>
          </cell>
          <cell r="K45" t="str">
            <v>토사</v>
          </cell>
          <cell r="L45">
            <v>70</v>
          </cell>
          <cell r="M45">
            <v>4</v>
          </cell>
          <cell r="N45">
            <v>70</v>
          </cell>
          <cell r="O45" t="str">
            <v>국가철도공단</v>
          </cell>
          <cell r="P45" t="str">
            <v>국가철도공단</v>
          </cell>
          <cell r="Q45" t="str">
            <v>공공</v>
          </cell>
          <cell r="R45" t="str">
            <v>X</v>
          </cell>
          <cell r="S45" t="str">
            <v>X</v>
          </cell>
          <cell r="T45">
            <v>45119</v>
          </cell>
          <cell r="U45"/>
          <cell r="V45" t="str">
            <v>X</v>
          </cell>
          <cell r="W45" t="str">
            <v>X</v>
          </cell>
          <cell r="X45">
            <v>0</v>
          </cell>
          <cell r="Y45">
            <v>0</v>
          </cell>
          <cell r="Z45">
            <v>0</v>
          </cell>
          <cell r="AA45">
            <v>0</v>
          </cell>
          <cell r="AB45">
            <v>0</v>
          </cell>
          <cell r="AC45"/>
          <cell r="AD45"/>
          <cell r="AE45">
            <v>0</v>
          </cell>
          <cell r="AF45">
            <v>0</v>
          </cell>
          <cell r="AG45">
            <v>0</v>
          </cell>
          <cell r="AH45">
            <v>0</v>
          </cell>
          <cell r="AI45">
            <v>0</v>
          </cell>
          <cell r="AJ45">
            <v>0</v>
          </cell>
          <cell r="AK45"/>
          <cell r="AL45">
            <v>0</v>
          </cell>
          <cell r="AM45"/>
          <cell r="AN45"/>
        </row>
        <row r="46">
          <cell r="B46" t="str">
            <v>경전 373</v>
          </cell>
          <cell r="C46" t="str">
            <v>경상남도</v>
          </cell>
          <cell r="D46" t="str">
            <v>진주시</v>
          </cell>
          <cell r="E46" t="str">
            <v>내동면</v>
          </cell>
          <cell r="F46" t="str">
            <v xml:space="preserve">유수리 </v>
          </cell>
          <cell r="G46" t="str">
            <v>668-2</v>
          </cell>
          <cell r="H46" t="str">
            <v>철도</v>
          </cell>
          <cell r="I46"/>
          <cell r="J46" t="str">
            <v>인공</v>
          </cell>
          <cell r="K46" t="str">
            <v>토사</v>
          </cell>
          <cell r="L46">
            <v>160</v>
          </cell>
          <cell r="M46">
            <v>4</v>
          </cell>
          <cell r="N46">
            <v>70</v>
          </cell>
          <cell r="O46" t="str">
            <v>국가철도공단</v>
          </cell>
          <cell r="P46" t="str">
            <v>국가철도공단</v>
          </cell>
          <cell r="Q46" t="str">
            <v>공공</v>
          </cell>
          <cell r="R46" t="str">
            <v>X</v>
          </cell>
          <cell r="S46" t="str">
            <v>X</v>
          </cell>
          <cell r="T46">
            <v>45119</v>
          </cell>
          <cell r="U46"/>
          <cell r="V46" t="str">
            <v>X</v>
          </cell>
          <cell r="W46" t="str">
            <v>X</v>
          </cell>
          <cell r="X46">
            <v>0</v>
          </cell>
          <cell r="Y46">
            <v>0</v>
          </cell>
          <cell r="Z46">
            <v>0</v>
          </cell>
          <cell r="AA46">
            <v>0</v>
          </cell>
          <cell r="AB46">
            <v>0</v>
          </cell>
          <cell r="AC46"/>
          <cell r="AD46"/>
          <cell r="AE46">
            <v>0</v>
          </cell>
          <cell r="AF46">
            <v>0</v>
          </cell>
          <cell r="AG46">
            <v>0</v>
          </cell>
          <cell r="AH46">
            <v>0</v>
          </cell>
          <cell r="AI46">
            <v>0</v>
          </cell>
          <cell r="AJ46">
            <v>0</v>
          </cell>
          <cell r="AK46"/>
          <cell r="AL46">
            <v>0</v>
          </cell>
          <cell r="AM46"/>
          <cell r="AN46"/>
        </row>
        <row r="47">
          <cell r="B47" t="str">
            <v>경전 374</v>
          </cell>
          <cell r="C47" t="str">
            <v>경상남도</v>
          </cell>
          <cell r="D47" t="str">
            <v>진주시</v>
          </cell>
          <cell r="E47" t="str">
            <v>내동면</v>
          </cell>
          <cell r="F47" t="str">
            <v xml:space="preserve">유수리 </v>
          </cell>
          <cell r="G47" t="str">
            <v>849-4</v>
          </cell>
          <cell r="H47" t="str">
            <v>철도</v>
          </cell>
          <cell r="I47"/>
          <cell r="J47" t="str">
            <v>인공</v>
          </cell>
          <cell r="K47" t="str">
            <v>토사</v>
          </cell>
          <cell r="L47">
            <v>70</v>
          </cell>
          <cell r="M47">
            <v>5</v>
          </cell>
          <cell r="N47">
            <v>60</v>
          </cell>
          <cell r="O47" t="str">
            <v>국가철도공단</v>
          </cell>
          <cell r="P47" t="str">
            <v>국가철도공단</v>
          </cell>
          <cell r="Q47" t="str">
            <v>공공</v>
          </cell>
          <cell r="R47" t="str">
            <v>X</v>
          </cell>
          <cell r="S47" t="str">
            <v>X</v>
          </cell>
          <cell r="T47">
            <v>45119</v>
          </cell>
          <cell r="U47"/>
          <cell r="V47" t="str">
            <v>X</v>
          </cell>
          <cell r="W47" t="str">
            <v>X</v>
          </cell>
          <cell r="X47">
            <v>0</v>
          </cell>
          <cell r="Y47">
            <v>0</v>
          </cell>
          <cell r="Z47">
            <v>0</v>
          </cell>
          <cell r="AA47">
            <v>0</v>
          </cell>
          <cell r="AB47">
            <v>0</v>
          </cell>
          <cell r="AC47"/>
          <cell r="AD47"/>
          <cell r="AE47">
            <v>0</v>
          </cell>
          <cell r="AF47">
            <v>0</v>
          </cell>
          <cell r="AG47">
            <v>0</v>
          </cell>
          <cell r="AH47">
            <v>0</v>
          </cell>
          <cell r="AI47">
            <v>0</v>
          </cell>
          <cell r="AJ47">
            <v>0</v>
          </cell>
          <cell r="AK47"/>
          <cell r="AL47">
            <v>0</v>
          </cell>
          <cell r="AM47"/>
          <cell r="AN47"/>
        </row>
        <row r="48">
          <cell r="B48" t="str">
            <v>경전 375</v>
          </cell>
          <cell r="C48" t="str">
            <v>경상남도</v>
          </cell>
          <cell r="D48" t="str">
            <v>진주시</v>
          </cell>
          <cell r="E48" t="str">
            <v>내동면</v>
          </cell>
          <cell r="F48" t="str">
            <v xml:space="preserve">유수리 </v>
          </cell>
          <cell r="G48" t="str">
            <v>산 145-6</v>
          </cell>
          <cell r="H48" t="str">
            <v>철도</v>
          </cell>
          <cell r="I48"/>
          <cell r="J48" t="str">
            <v>인공</v>
          </cell>
          <cell r="K48" t="str">
            <v>암반</v>
          </cell>
          <cell r="L48">
            <v>20</v>
          </cell>
          <cell r="M48">
            <v>7</v>
          </cell>
          <cell r="N48">
            <v>70</v>
          </cell>
          <cell r="O48" t="str">
            <v>국가철도공단</v>
          </cell>
          <cell r="P48" t="str">
            <v>국가철도공단</v>
          </cell>
          <cell r="Q48" t="str">
            <v>공공</v>
          </cell>
          <cell r="R48" t="str">
            <v>X</v>
          </cell>
          <cell r="S48" t="str">
            <v>X</v>
          </cell>
          <cell r="T48">
            <v>45119</v>
          </cell>
          <cell r="U48"/>
          <cell r="V48" t="str">
            <v>X</v>
          </cell>
          <cell r="W48" t="str">
            <v>X</v>
          </cell>
          <cell r="X48">
            <v>0</v>
          </cell>
          <cell r="Y48">
            <v>0</v>
          </cell>
          <cell r="Z48">
            <v>0</v>
          </cell>
          <cell r="AA48">
            <v>0</v>
          </cell>
          <cell r="AB48">
            <v>0</v>
          </cell>
          <cell r="AC48"/>
          <cell r="AD48"/>
          <cell r="AE48">
            <v>0</v>
          </cell>
          <cell r="AF48">
            <v>0</v>
          </cell>
          <cell r="AG48">
            <v>0</v>
          </cell>
          <cell r="AH48">
            <v>0</v>
          </cell>
          <cell r="AI48">
            <v>0</v>
          </cell>
          <cell r="AJ48">
            <v>0</v>
          </cell>
          <cell r="AK48"/>
          <cell r="AL48">
            <v>0</v>
          </cell>
          <cell r="AM48"/>
          <cell r="AN48"/>
        </row>
        <row r="49">
          <cell r="B49" t="str">
            <v>경전 376</v>
          </cell>
          <cell r="C49" t="str">
            <v>경상남도</v>
          </cell>
          <cell r="D49" t="str">
            <v>진주시</v>
          </cell>
          <cell r="E49" t="str">
            <v>내동면</v>
          </cell>
          <cell r="F49" t="str">
            <v xml:space="preserve">유수리 </v>
          </cell>
          <cell r="G49" t="str">
            <v>산 145-6</v>
          </cell>
          <cell r="H49" t="str">
            <v>철도</v>
          </cell>
          <cell r="I49"/>
          <cell r="J49" t="str">
            <v>인공</v>
          </cell>
          <cell r="K49" t="str">
            <v>암반</v>
          </cell>
          <cell r="L49">
            <v>15</v>
          </cell>
          <cell r="M49">
            <v>7</v>
          </cell>
          <cell r="N49">
            <v>70</v>
          </cell>
          <cell r="O49" t="str">
            <v>국가철도공단</v>
          </cell>
          <cell r="P49" t="str">
            <v>국가철도공단</v>
          </cell>
          <cell r="Q49" t="str">
            <v>공공</v>
          </cell>
          <cell r="R49" t="str">
            <v>X</v>
          </cell>
          <cell r="S49" t="str">
            <v>X</v>
          </cell>
          <cell r="T49">
            <v>45119</v>
          </cell>
          <cell r="U49"/>
          <cell r="V49" t="str">
            <v>X</v>
          </cell>
          <cell r="W49" t="str">
            <v>X</v>
          </cell>
          <cell r="X49">
            <v>0</v>
          </cell>
          <cell r="Y49">
            <v>0</v>
          </cell>
          <cell r="Z49">
            <v>0</v>
          </cell>
          <cell r="AA49">
            <v>0</v>
          </cell>
          <cell r="AB49">
            <v>0</v>
          </cell>
          <cell r="AC49"/>
          <cell r="AD49"/>
          <cell r="AE49">
            <v>0</v>
          </cell>
          <cell r="AF49">
            <v>0</v>
          </cell>
          <cell r="AG49">
            <v>0</v>
          </cell>
          <cell r="AH49">
            <v>0</v>
          </cell>
          <cell r="AI49">
            <v>0</v>
          </cell>
          <cell r="AJ49">
            <v>0</v>
          </cell>
          <cell r="AK49"/>
          <cell r="AL49">
            <v>0</v>
          </cell>
          <cell r="AM49"/>
          <cell r="AN49"/>
        </row>
        <row r="50">
          <cell r="B50" t="str">
            <v>경전 377</v>
          </cell>
          <cell r="C50" t="str">
            <v>경상남도</v>
          </cell>
          <cell r="D50" t="str">
            <v>진주시</v>
          </cell>
          <cell r="E50" t="str">
            <v>내동면</v>
          </cell>
          <cell r="F50" t="str">
            <v xml:space="preserve">내평리 </v>
          </cell>
          <cell r="G50" t="str">
            <v>산 130-2</v>
          </cell>
          <cell r="H50" t="str">
            <v>철도</v>
          </cell>
          <cell r="I50"/>
          <cell r="J50" t="str">
            <v>인공</v>
          </cell>
          <cell r="K50" t="str">
            <v>암반</v>
          </cell>
          <cell r="L50">
            <v>10</v>
          </cell>
          <cell r="M50">
            <v>7</v>
          </cell>
          <cell r="N50">
            <v>70</v>
          </cell>
          <cell r="O50" t="str">
            <v>국가철도공단</v>
          </cell>
          <cell r="P50" t="str">
            <v>국가철도공단</v>
          </cell>
          <cell r="Q50" t="str">
            <v>공공</v>
          </cell>
          <cell r="R50" t="str">
            <v>X</v>
          </cell>
          <cell r="S50" t="str">
            <v>X</v>
          </cell>
          <cell r="T50">
            <v>45119</v>
          </cell>
          <cell r="U50"/>
          <cell r="V50" t="str">
            <v>X</v>
          </cell>
          <cell r="W50" t="str">
            <v>X</v>
          </cell>
          <cell r="X50">
            <v>0</v>
          </cell>
          <cell r="Y50">
            <v>0</v>
          </cell>
          <cell r="Z50">
            <v>0</v>
          </cell>
          <cell r="AA50">
            <v>0</v>
          </cell>
          <cell r="AB50">
            <v>0</v>
          </cell>
          <cell r="AC50"/>
          <cell r="AD50"/>
          <cell r="AE50">
            <v>0</v>
          </cell>
          <cell r="AF50">
            <v>0</v>
          </cell>
          <cell r="AG50">
            <v>0</v>
          </cell>
          <cell r="AH50">
            <v>0</v>
          </cell>
          <cell r="AI50">
            <v>0</v>
          </cell>
          <cell r="AJ50">
            <v>0</v>
          </cell>
          <cell r="AK50"/>
          <cell r="AL50">
            <v>0</v>
          </cell>
          <cell r="AM50"/>
          <cell r="AN50"/>
        </row>
        <row r="51">
          <cell r="B51" t="str">
            <v>경전 378</v>
          </cell>
          <cell r="C51" t="str">
            <v>경상남도</v>
          </cell>
          <cell r="D51" t="str">
            <v>진주시</v>
          </cell>
          <cell r="E51" t="str">
            <v>내동면</v>
          </cell>
          <cell r="F51" t="str">
            <v xml:space="preserve">내평리 </v>
          </cell>
          <cell r="G51" t="str">
            <v>산 130-2</v>
          </cell>
          <cell r="H51" t="str">
            <v>철도</v>
          </cell>
          <cell r="I51"/>
          <cell r="J51" t="str">
            <v>인공</v>
          </cell>
          <cell r="K51" t="str">
            <v>암반</v>
          </cell>
          <cell r="L51">
            <v>20</v>
          </cell>
          <cell r="M51">
            <v>7</v>
          </cell>
          <cell r="N51">
            <v>70</v>
          </cell>
          <cell r="O51" t="str">
            <v>국가철도공단</v>
          </cell>
          <cell r="P51" t="str">
            <v>국가철도공단</v>
          </cell>
          <cell r="Q51" t="str">
            <v>공공</v>
          </cell>
          <cell r="R51" t="str">
            <v>X</v>
          </cell>
          <cell r="S51" t="str">
            <v>X</v>
          </cell>
          <cell r="T51">
            <v>45119</v>
          </cell>
          <cell r="U51"/>
          <cell r="V51" t="str">
            <v>X</v>
          </cell>
          <cell r="W51" t="str">
            <v>X</v>
          </cell>
          <cell r="X51">
            <v>0</v>
          </cell>
          <cell r="Y51">
            <v>0</v>
          </cell>
          <cell r="Z51">
            <v>0</v>
          </cell>
          <cell r="AA51">
            <v>0</v>
          </cell>
          <cell r="AB51">
            <v>0</v>
          </cell>
          <cell r="AC51"/>
          <cell r="AD51"/>
          <cell r="AE51">
            <v>0</v>
          </cell>
          <cell r="AF51">
            <v>0</v>
          </cell>
          <cell r="AG51">
            <v>0</v>
          </cell>
          <cell r="AH51">
            <v>0</v>
          </cell>
          <cell r="AI51">
            <v>0</v>
          </cell>
          <cell r="AJ51">
            <v>0</v>
          </cell>
          <cell r="AK51"/>
          <cell r="AL51">
            <v>0</v>
          </cell>
          <cell r="AM51"/>
          <cell r="AN51"/>
        </row>
        <row r="52">
          <cell r="B52" t="str">
            <v>경전 379</v>
          </cell>
          <cell r="C52" t="str">
            <v>경상남도</v>
          </cell>
          <cell r="D52" t="str">
            <v>진주시</v>
          </cell>
          <cell r="E52" t="str">
            <v>내동면</v>
          </cell>
          <cell r="F52" t="str">
            <v xml:space="preserve">내평리 </v>
          </cell>
          <cell r="G52" t="str">
            <v>산 130-4</v>
          </cell>
          <cell r="H52" t="str">
            <v>철도</v>
          </cell>
          <cell r="I52"/>
          <cell r="J52" t="str">
            <v>인공</v>
          </cell>
          <cell r="K52" t="str">
            <v>암반</v>
          </cell>
          <cell r="L52">
            <v>10</v>
          </cell>
          <cell r="M52">
            <v>7</v>
          </cell>
          <cell r="N52">
            <v>70</v>
          </cell>
          <cell r="O52" t="str">
            <v>국가철도공단</v>
          </cell>
          <cell r="P52" t="str">
            <v>국가철도공단</v>
          </cell>
          <cell r="Q52" t="str">
            <v>공공</v>
          </cell>
          <cell r="R52" t="str">
            <v>X</v>
          </cell>
          <cell r="S52" t="str">
            <v>X</v>
          </cell>
          <cell r="T52">
            <v>45119</v>
          </cell>
          <cell r="U52"/>
          <cell r="V52" t="str">
            <v>X</v>
          </cell>
          <cell r="W52" t="str">
            <v>X</v>
          </cell>
          <cell r="X52">
            <v>0</v>
          </cell>
          <cell r="Y52">
            <v>0</v>
          </cell>
          <cell r="Z52">
            <v>0</v>
          </cell>
          <cell r="AA52">
            <v>0</v>
          </cell>
          <cell r="AB52">
            <v>0</v>
          </cell>
          <cell r="AC52"/>
          <cell r="AD52"/>
          <cell r="AE52">
            <v>0</v>
          </cell>
          <cell r="AF52">
            <v>0</v>
          </cell>
          <cell r="AG52">
            <v>0</v>
          </cell>
          <cell r="AH52">
            <v>0</v>
          </cell>
          <cell r="AI52">
            <v>0</v>
          </cell>
          <cell r="AJ52">
            <v>0</v>
          </cell>
          <cell r="AK52"/>
          <cell r="AL52">
            <v>0</v>
          </cell>
          <cell r="AM52"/>
          <cell r="AN52"/>
        </row>
        <row r="53">
          <cell r="B53" t="str">
            <v>경전 380</v>
          </cell>
          <cell r="C53" t="str">
            <v>경상남도</v>
          </cell>
          <cell r="D53" t="str">
            <v>진주시</v>
          </cell>
          <cell r="E53" t="str">
            <v>내동면</v>
          </cell>
          <cell r="F53" t="str">
            <v xml:space="preserve">내평리 </v>
          </cell>
          <cell r="G53" t="str">
            <v>산 130-4</v>
          </cell>
          <cell r="H53" t="str">
            <v>철도</v>
          </cell>
          <cell r="I53"/>
          <cell r="J53" t="str">
            <v>인공</v>
          </cell>
          <cell r="K53" t="str">
            <v>암반</v>
          </cell>
          <cell r="L53">
            <v>15</v>
          </cell>
          <cell r="M53">
            <v>7</v>
          </cell>
          <cell r="N53">
            <v>70</v>
          </cell>
          <cell r="O53" t="str">
            <v>국가철도공단</v>
          </cell>
          <cell r="P53" t="str">
            <v>국가철도공단</v>
          </cell>
          <cell r="Q53" t="str">
            <v>공공</v>
          </cell>
          <cell r="R53" t="str">
            <v>X</v>
          </cell>
          <cell r="S53" t="str">
            <v>X</v>
          </cell>
          <cell r="T53">
            <v>45119</v>
          </cell>
          <cell r="U53"/>
          <cell r="V53" t="str">
            <v>X</v>
          </cell>
          <cell r="W53" t="str">
            <v>X</v>
          </cell>
          <cell r="X53">
            <v>0</v>
          </cell>
          <cell r="Y53">
            <v>0</v>
          </cell>
          <cell r="Z53">
            <v>0</v>
          </cell>
          <cell r="AA53">
            <v>0</v>
          </cell>
          <cell r="AB53">
            <v>0</v>
          </cell>
          <cell r="AC53"/>
          <cell r="AD53"/>
          <cell r="AE53">
            <v>0</v>
          </cell>
          <cell r="AF53">
            <v>0</v>
          </cell>
          <cell r="AG53">
            <v>0</v>
          </cell>
          <cell r="AH53">
            <v>0</v>
          </cell>
          <cell r="AI53">
            <v>0</v>
          </cell>
          <cell r="AJ53">
            <v>0</v>
          </cell>
          <cell r="AK53"/>
          <cell r="AL53">
            <v>0</v>
          </cell>
          <cell r="AM53"/>
          <cell r="AN53"/>
        </row>
        <row r="54">
          <cell r="B54" t="str">
            <v>경전 381</v>
          </cell>
          <cell r="C54" t="str">
            <v>경상남도</v>
          </cell>
          <cell r="D54" t="str">
            <v>진주시</v>
          </cell>
          <cell r="E54" t="str">
            <v>내동면</v>
          </cell>
          <cell r="F54" t="str">
            <v xml:space="preserve">내평리 </v>
          </cell>
          <cell r="G54" t="str">
            <v>산 56-7</v>
          </cell>
          <cell r="H54" t="str">
            <v>철도</v>
          </cell>
          <cell r="I54"/>
          <cell r="J54" t="str">
            <v>인공</v>
          </cell>
          <cell r="K54" t="str">
            <v>암반</v>
          </cell>
          <cell r="L54">
            <v>30</v>
          </cell>
          <cell r="M54">
            <v>7</v>
          </cell>
          <cell r="N54">
            <v>70</v>
          </cell>
          <cell r="O54" t="str">
            <v>국가철도공단</v>
          </cell>
          <cell r="P54" t="str">
            <v>국가철도공단</v>
          </cell>
          <cell r="Q54" t="str">
            <v>공공</v>
          </cell>
          <cell r="R54" t="str">
            <v>X</v>
          </cell>
          <cell r="S54" t="str">
            <v>X</v>
          </cell>
          <cell r="T54">
            <v>45119</v>
          </cell>
          <cell r="U54"/>
          <cell r="V54" t="str">
            <v>X</v>
          </cell>
          <cell r="W54" t="str">
            <v>X</v>
          </cell>
          <cell r="X54">
            <v>0</v>
          </cell>
          <cell r="Y54">
            <v>0</v>
          </cell>
          <cell r="Z54">
            <v>0</v>
          </cell>
          <cell r="AA54">
            <v>0</v>
          </cell>
          <cell r="AB54">
            <v>0</v>
          </cell>
          <cell r="AC54"/>
          <cell r="AD54"/>
          <cell r="AE54">
            <v>0</v>
          </cell>
          <cell r="AF54">
            <v>0</v>
          </cell>
          <cell r="AG54">
            <v>0</v>
          </cell>
          <cell r="AH54">
            <v>0</v>
          </cell>
          <cell r="AI54">
            <v>0</v>
          </cell>
          <cell r="AJ54">
            <v>0</v>
          </cell>
          <cell r="AK54"/>
          <cell r="AL54">
            <v>0</v>
          </cell>
          <cell r="AM54"/>
          <cell r="AN54"/>
        </row>
        <row r="55">
          <cell r="B55" t="str">
            <v>경전 382</v>
          </cell>
          <cell r="C55" t="str">
            <v>경상남도</v>
          </cell>
          <cell r="D55" t="str">
            <v>진주시</v>
          </cell>
          <cell r="E55" t="str">
            <v>내동면</v>
          </cell>
          <cell r="F55" t="str">
            <v xml:space="preserve">내평리 </v>
          </cell>
          <cell r="G55" t="str">
            <v>842-2</v>
          </cell>
          <cell r="H55" t="str">
            <v>철도</v>
          </cell>
          <cell r="I55"/>
          <cell r="J55" t="str">
            <v>인공</v>
          </cell>
          <cell r="K55" t="str">
            <v>석축</v>
          </cell>
          <cell r="L55">
            <v>40</v>
          </cell>
          <cell r="M55">
            <v>3</v>
          </cell>
          <cell r="N55">
            <v>70</v>
          </cell>
          <cell r="O55" t="str">
            <v>국가철도공단</v>
          </cell>
          <cell r="P55" t="str">
            <v>국가철도공단</v>
          </cell>
          <cell r="Q55" t="str">
            <v>공공</v>
          </cell>
          <cell r="R55" t="str">
            <v>X</v>
          </cell>
          <cell r="S55" t="str">
            <v>X</v>
          </cell>
          <cell r="T55">
            <v>45119</v>
          </cell>
          <cell r="U55"/>
          <cell r="V55" t="str">
            <v>X</v>
          </cell>
          <cell r="W55" t="str">
            <v>X</v>
          </cell>
          <cell r="X55">
            <v>0</v>
          </cell>
          <cell r="Y55">
            <v>0</v>
          </cell>
          <cell r="Z55">
            <v>0</v>
          </cell>
          <cell r="AA55">
            <v>0</v>
          </cell>
          <cell r="AB55">
            <v>0</v>
          </cell>
          <cell r="AC55"/>
          <cell r="AD55"/>
          <cell r="AE55">
            <v>0</v>
          </cell>
          <cell r="AF55">
            <v>0</v>
          </cell>
          <cell r="AG55">
            <v>0</v>
          </cell>
          <cell r="AH55">
            <v>0</v>
          </cell>
          <cell r="AI55">
            <v>0</v>
          </cell>
          <cell r="AJ55">
            <v>0</v>
          </cell>
          <cell r="AK55"/>
          <cell r="AL55">
            <v>0</v>
          </cell>
          <cell r="AM55"/>
          <cell r="AN55"/>
        </row>
        <row r="56">
          <cell r="B56" t="str">
            <v>경전 449</v>
          </cell>
          <cell r="C56" t="str">
            <v>경상남도</v>
          </cell>
          <cell r="D56" t="str">
            <v>하동군</v>
          </cell>
          <cell r="E56" t="str">
            <v>횡천면</v>
          </cell>
          <cell r="F56" t="str">
            <v>횡천리</v>
          </cell>
          <cell r="G56" t="str">
            <v>469-4</v>
          </cell>
          <cell r="H56" t="str">
            <v>철도</v>
          </cell>
          <cell r="I56"/>
          <cell r="J56" t="str">
            <v>인공</v>
          </cell>
          <cell r="K56" t="str">
            <v>기타</v>
          </cell>
          <cell r="L56">
            <v>30</v>
          </cell>
          <cell r="M56">
            <v>5</v>
          </cell>
          <cell r="N56">
            <v>70</v>
          </cell>
          <cell r="O56" t="str">
            <v>국가철도공단</v>
          </cell>
          <cell r="P56" t="str">
            <v>국가철도공단</v>
          </cell>
          <cell r="Q56" t="str">
            <v>공공</v>
          </cell>
          <cell r="R56" t="str">
            <v>X</v>
          </cell>
          <cell r="S56" t="str">
            <v>X</v>
          </cell>
          <cell r="T56">
            <v>45113</v>
          </cell>
          <cell r="U56"/>
          <cell r="V56" t="str">
            <v>X</v>
          </cell>
          <cell r="W56" t="str">
            <v>X</v>
          </cell>
          <cell r="X56">
            <v>0</v>
          </cell>
          <cell r="Y56">
            <v>0</v>
          </cell>
          <cell r="Z56">
            <v>0</v>
          </cell>
          <cell r="AA56">
            <v>0</v>
          </cell>
          <cell r="AB56">
            <v>0</v>
          </cell>
          <cell r="AC56"/>
          <cell r="AD56"/>
          <cell r="AE56">
            <v>0</v>
          </cell>
          <cell r="AF56">
            <v>0</v>
          </cell>
          <cell r="AG56">
            <v>0</v>
          </cell>
          <cell r="AH56">
            <v>0</v>
          </cell>
          <cell r="AI56">
            <v>0</v>
          </cell>
          <cell r="AJ56">
            <v>0</v>
          </cell>
          <cell r="AK56"/>
          <cell r="AL56">
            <v>0</v>
          </cell>
          <cell r="AM56"/>
          <cell r="AN56"/>
        </row>
        <row r="57">
          <cell r="B57" t="str">
            <v>경전413</v>
          </cell>
          <cell r="C57" t="str">
            <v>경상남도</v>
          </cell>
          <cell r="D57" t="str">
            <v>하동군</v>
          </cell>
          <cell r="E57" t="str">
            <v>북천면</v>
          </cell>
          <cell r="F57" t="str">
            <v>옥정리 경전선(완사-북천간)</v>
          </cell>
          <cell r="G57" t="str">
            <v>산 80-4</v>
          </cell>
          <cell r="H57" t="str">
            <v>철도</v>
          </cell>
          <cell r="I57"/>
          <cell r="J57" t="str">
            <v>옹벽 및 축대</v>
          </cell>
          <cell r="K57" t="str">
            <v>기타</v>
          </cell>
          <cell r="L57">
            <v>50</v>
          </cell>
          <cell r="M57">
            <v>5</v>
          </cell>
          <cell r="N57">
            <v>70</v>
          </cell>
          <cell r="O57" t="str">
            <v>국가철도공단</v>
          </cell>
          <cell r="P57" t="str">
            <v>국가철도공단</v>
          </cell>
          <cell r="Q57" t="str">
            <v>공공</v>
          </cell>
          <cell r="R57" t="str">
            <v>X</v>
          </cell>
          <cell r="S57" t="str">
            <v>X</v>
          </cell>
          <cell r="T57">
            <v>45119</v>
          </cell>
          <cell r="U57"/>
          <cell r="V57" t="str">
            <v>X</v>
          </cell>
          <cell r="W57" t="str">
            <v>X</v>
          </cell>
          <cell r="X57">
            <v>0</v>
          </cell>
          <cell r="Y57">
            <v>0</v>
          </cell>
          <cell r="Z57">
            <v>0</v>
          </cell>
          <cell r="AA57">
            <v>0</v>
          </cell>
          <cell r="AB57">
            <v>0</v>
          </cell>
          <cell r="AC57"/>
          <cell r="AD57"/>
          <cell r="AE57">
            <v>0</v>
          </cell>
          <cell r="AF57">
            <v>0</v>
          </cell>
          <cell r="AG57">
            <v>0</v>
          </cell>
          <cell r="AH57">
            <v>0</v>
          </cell>
          <cell r="AI57">
            <v>0</v>
          </cell>
          <cell r="AJ57">
            <v>0</v>
          </cell>
          <cell r="AK57"/>
          <cell r="AL57">
            <v>0</v>
          </cell>
          <cell r="AM57"/>
          <cell r="AN57"/>
        </row>
        <row r="58">
          <cell r="B58" t="str">
            <v>경전414</v>
          </cell>
          <cell r="C58" t="str">
            <v>경상남도</v>
          </cell>
          <cell r="D58" t="str">
            <v>하동군</v>
          </cell>
          <cell r="E58" t="str">
            <v>북천면</v>
          </cell>
          <cell r="F58" t="str">
            <v>옥정리 경전선(다솔사-북천간)</v>
          </cell>
          <cell r="G58" t="str">
            <v>423-1</v>
          </cell>
          <cell r="H58" t="str">
            <v>철도</v>
          </cell>
          <cell r="I58"/>
          <cell r="J58" t="str">
            <v>인공</v>
          </cell>
          <cell r="K58" t="str">
            <v>기타</v>
          </cell>
          <cell r="L58">
            <v>130</v>
          </cell>
          <cell r="M58">
            <v>5</v>
          </cell>
          <cell r="N58">
            <v>60</v>
          </cell>
          <cell r="O58" t="str">
            <v>국가철도공단</v>
          </cell>
          <cell r="P58" t="str">
            <v>국가철도공단</v>
          </cell>
          <cell r="Q58" t="str">
            <v>공공</v>
          </cell>
          <cell r="R58" t="str">
            <v>X</v>
          </cell>
          <cell r="S58" t="str">
            <v>X</v>
          </cell>
          <cell r="T58">
            <v>45119</v>
          </cell>
          <cell r="U58"/>
          <cell r="V58" t="str">
            <v>X</v>
          </cell>
          <cell r="W58" t="str">
            <v>X</v>
          </cell>
          <cell r="X58">
            <v>0</v>
          </cell>
          <cell r="Y58">
            <v>0</v>
          </cell>
          <cell r="Z58">
            <v>0</v>
          </cell>
          <cell r="AA58">
            <v>0</v>
          </cell>
          <cell r="AB58">
            <v>0</v>
          </cell>
          <cell r="AC58"/>
          <cell r="AD58"/>
          <cell r="AE58">
            <v>0</v>
          </cell>
          <cell r="AF58">
            <v>0</v>
          </cell>
          <cell r="AG58">
            <v>0</v>
          </cell>
          <cell r="AH58">
            <v>0</v>
          </cell>
          <cell r="AI58">
            <v>0</v>
          </cell>
          <cell r="AJ58">
            <v>0</v>
          </cell>
          <cell r="AK58"/>
          <cell r="AL58">
            <v>0</v>
          </cell>
          <cell r="AM58"/>
          <cell r="AN58"/>
        </row>
        <row r="59">
          <cell r="B59" t="str">
            <v>경전415</v>
          </cell>
          <cell r="C59" t="str">
            <v>경상남도</v>
          </cell>
          <cell r="D59" t="str">
            <v>하동군</v>
          </cell>
          <cell r="E59" t="str">
            <v>북천면</v>
          </cell>
          <cell r="F59" t="str">
            <v>옥정리 경전선(다솔사-북천간)</v>
          </cell>
          <cell r="G59" t="str">
            <v>423-1</v>
          </cell>
          <cell r="H59" t="str">
            <v>철도</v>
          </cell>
          <cell r="I59"/>
          <cell r="J59" t="str">
            <v>인공</v>
          </cell>
          <cell r="K59" t="str">
            <v>기타</v>
          </cell>
          <cell r="L59">
            <v>110</v>
          </cell>
          <cell r="M59">
            <v>5</v>
          </cell>
          <cell r="N59">
            <v>60</v>
          </cell>
          <cell r="O59" t="str">
            <v>국가철도공단</v>
          </cell>
          <cell r="P59" t="str">
            <v>국가철도공단</v>
          </cell>
          <cell r="Q59" t="str">
            <v>공공</v>
          </cell>
          <cell r="R59" t="str">
            <v>X</v>
          </cell>
          <cell r="S59" t="str">
            <v>X</v>
          </cell>
          <cell r="T59">
            <v>45119</v>
          </cell>
          <cell r="U59"/>
          <cell r="V59" t="str">
            <v>X</v>
          </cell>
          <cell r="W59" t="str">
            <v>X</v>
          </cell>
          <cell r="X59">
            <v>0</v>
          </cell>
          <cell r="Y59">
            <v>0</v>
          </cell>
          <cell r="Z59">
            <v>0</v>
          </cell>
          <cell r="AA59">
            <v>0</v>
          </cell>
          <cell r="AB59">
            <v>0</v>
          </cell>
          <cell r="AC59"/>
          <cell r="AD59"/>
          <cell r="AE59">
            <v>0</v>
          </cell>
          <cell r="AF59">
            <v>0</v>
          </cell>
          <cell r="AG59">
            <v>0</v>
          </cell>
          <cell r="AH59">
            <v>0</v>
          </cell>
          <cell r="AI59">
            <v>0</v>
          </cell>
          <cell r="AJ59">
            <v>0</v>
          </cell>
          <cell r="AK59"/>
          <cell r="AL59">
            <v>0</v>
          </cell>
          <cell r="AM59"/>
          <cell r="AN59"/>
        </row>
        <row r="60">
          <cell r="B60" t="str">
            <v>경전416</v>
          </cell>
          <cell r="C60" t="str">
            <v>경상남도</v>
          </cell>
          <cell r="D60" t="str">
            <v>하동군</v>
          </cell>
          <cell r="E60" t="str">
            <v>북천면</v>
          </cell>
          <cell r="F60" t="str">
            <v>옥정리 경전선(다솔사-북천간)</v>
          </cell>
          <cell r="G60">
            <v>440</v>
          </cell>
          <cell r="H60" t="str">
            <v>철도</v>
          </cell>
          <cell r="I60"/>
          <cell r="J60" t="str">
            <v>인공</v>
          </cell>
          <cell r="K60" t="str">
            <v>기타</v>
          </cell>
          <cell r="L60">
            <v>100</v>
          </cell>
          <cell r="M60">
            <v>5</v>
          </cell>
          <cell r="N60">
            <v>60</v>
          </cell>
          <cell r="O60" t="str">
            <v>국가철도공단</v>
          </cell>
          <cell r="P60" t="str">
            <v>국가철도공단</v>
          </cell>
          <cell r="Q60" t="str">
            <v>공공</v>
          </cell>
          <cell r="R60" t="str">
            <v>X</v>
          </cell>
          <cell r="S60" t="str">
            <v>X</v>
          </cell>
          <cell r="T60">
            <v>45119</v>
          </cell>
          <cell r="U60"/>
          <cell r="V60" t="str">
            <v>X</v>
          </cell>
          <cell r="W60" t="str">
            <v>X</v>
          </cell>
          <cell r="X60">
            <v>0</v>
          </cell>
          <cell r="Y60">
            <v>0</v>
          </cell>
          <cell r="Z60">
            <v>0</v>
          </cell>
          <cell r="AA60">
            <v>0</v>
          </cell>
          <cell r="AB60">
            <v>0</v>
          </cell>
          <cell r="AC60"/>
          <cell r="AD60"/>
          <cell r="AE60">
            <v>0</v>
          </cell>
          <cell r="AF60">
            <v>0</v>
          </cell>
          <cell r="AG60">
            <v>0</v>
          </cell>
          <cell r="AH60">
            <v>0</v>
          </cell>
          <cell r="AI60">
            <v>0</v>
          </cell>
          <cell r="AJ60">
            <v>0</v>
          </cell>
          <cell r="AK60"/>
          <cell r="AL60">
            <v>0</v>
          </cell>
          <cell r="AM60"/>
          <cell r="AN60"/>
        </row>
        <row r="61">
          <cell r="B61" t="str">
            <v>경전418</v>
          </cell>
          <cell r="C61" t="str">
            <v>경상남도</v>
          </cell>
          <cell r="D61" t="str">
            <v>하동군</v>
          </cell>
          <cell r="E61" t="str">
            <v>북천면</v>
          </cell>
          <cell r="F61" t="str">
            <v>직전리 경전선(북천-양보간)</v>
          </cell>
          <cell r="G61" t="str">
            <v>1192-4</v>
          </cell>
          <cell r="H61" t="str">
            <v>철도</v>
          </cell>
          <cell r="I61"/>
          <cell r="J61" t="str">
            <v>인공</v>
          </cell>
          <cell r="K61" t="str">
            <v>기타</v>
          </cell>
          <cell r="L61">
            <v>135</v>
          </cell>
          <cell r="M61">
            <v>5</v>
          </cell>
          <cell r="N61">
            <v>70</v>
          </cell>
          <cell r="O61" t="str">
            <v>국가철도공단</v>
          </cell>
          <cell r="P61" t="str">
            <v>국가철도공단</v>
          </cell>
          <cell r="Q61" t="str">
            <v>공공</v>
          </cell>
          <cell r="R61" t="str">
            <v>X</v>
          </cell>
          <cell r="S61" t="str">
            <v>X</v>
          </cell>
          <cell r="T61">
            <v>45119</v>
          </cell>
          <cell r="U61"/>
          <cell r="V61" t="str">
            <v>X</v>
          </cell>
          <cell r="W61" t="str">
            <v>X</v>
          </cell>
          <cell r="X61">
            <v>0</v>
          </cell>
          <cell r="Y61">
            <v>0</v>
          </cell>
          <cell r="Z61">
            <v>0</v>
          </cell>
          <cell r="AA61">
            <v>0</v>
          </cell>
          <cell r="AB61">
            <v>0</v>
          </cell>
          <cell r="AC61"/>
          <cell r="AD61"/>
          <cell r="AE61">
            <v>0</v>
          </cell>
          <cell r="AF61">
            <v>0</v>
          </cell>
          <cell r="AG61">
            <v>0</v>
          </cell>
          <cell r="AH61">
            <v>0</v>
          </cell>
          <cell r="AI61">
            <v>0</v>
          </cell>
          <cell r="AJ61">
            <v>0</v>
          </cell>
          <cell r="AK61"/>
          <cell r="AL61">
            <v>0</v>
          </cell>
          <cell r="AM61"/>
          <cell r="AN61"/>
        </row>
        <row r="62">
          <cell r="B62" t="str">
            <v>경전420</v>
          </cell>
          <cell r="C62" t="str">
            <v>경상남도</v>
          </cell>
          <cell r="D62" t="str">
            <v>하동군</v>
          </cell>
          <cell r="E62" t="str">
            <v>북천면</v>
          </cell>
          <cell r="F62" t="str">
            <v>직전리 경전선(북천-양보간)</v>
          </cell>
          <cell r="G62" t="str">
            <v>산 125-8</v>
          </cell>
          <cell r="H62" t="str">
            <v>철도</v>
          </cell>
          <cell r="I62"/>
          <cell r="J62" t="str">
            <v>인공</v>
          </cell>
          <cell r="K62" t="str">
            <v>기타</v>
          </cell>
          <cell r="L62">
            <v>110</v>
          </cell>
          <cell r="M62">
            <v>5</v>
          </cell>
          <cell r="N62">
            <v>65</v>
          </cell>
          <cell r="O62" t="str">
            <v>국가철도공단</v>
          </cell>
          <cell r="P62" t="str">
            <v>국가철도공단</v>
          </cell>
          <cell r="Q62" t="str">
            <v>공공</v>
          </cell>
          <cell r="R62" t="str">
            <v>X</v>
          </cell>
          <cell r="S62" t="str">
            <v>X</v>
          </cell>
          <cell r="T62">
            <v>45119</v>
          </cell>
          <cell r="U62"/>
          <cell r="V62" t="str">
            <v>X</v>
          </cell>
          <cell r="W62" t="str">
            <v>X</v>
          </cell>
          <cell r="X62">
            <v>0</v>
          </cell>
          <cell r="Y62">
            <v>0</v>
          </cell>
          <cell r="Z62">
            <v>0</v>
          </cell>
          <cell r="AA62">
            <v>0</v>
          </cell>
          <cell r="AB62">
            <v>0</v>
          </cell>
          <cell r="AC62"/>
          <cell r="AD62"/>
          <cell r="AE62">
            <v>0</v>
          </cell>
          <cell r="AF62">
            <v>0</v>
          </cell>
          <cell r="AG62">
            <v>0</v>
          </cell>
          <cell r="AH62">
            <v>0</v>
          </cell>
          <cell r="AI62">
            <v>0</v>
          </cell>
          <cell r="AJ62">
            <v>0</v>
          </cell>
          <cell r="AK62"/>
          <cell r="AL62">
            <v>0</v>
          </cell>
          <cell r="AM62"/>
          <cell r="AN62"/>
        </row>
        <row r="63">
          <cell r="B63" t="str">
            <v>경전421</v>
          </cell>
          <cell r="C63" t="str">
            <v>경상남도</v>
          </cell>
          <cell r="D63" t="str">
            <v>하동군</v>
          </cell>
          <cell r="E63" t="str">
            <v>북천면</v>
          </cell>
          <cell r="F63" t="str">
            <v>직전리 경전선(북천-양보간)</v>
          </cell>
          <cell r="G63">
            <v>1023</v>
          </cell>
          <cell r="H63" t="str">
            <v>철도</v>
          </cell>
          <cell r="I63"/>
          <cell r="J63" t="str">
            <v>인공</v>
          </cell>
          <cell r="K63" t="str">
            <v>기타</v>
          </cell>
          <cell r="L63">
            <v>150</v>
          </cell>
          <cell r="M63">
            <v>5</v>
          </cell>
          <cell r="N63">
            <v>60</v>
          </cell>
          <cell r="O63" t="str">
            <v>국가철도공단</v>
          </cell>
          <cell r="P63" t="str">
            <v>국가철도공단</v>
          </cell>
          <cell r="Q63" t="str">
            <v>공공</v>
          </cell>
          <cell r="R63" t="str">
            <v>X</v>
          </cell>
          <cell r="S63" t="str">
            <v>X</v>
          </cell>
          <cell r="T63">
            <v>45119</v>
          </cell>
          <cell r="U63"/>
          <cell r="V63" t="str">
            <v>X</v>
          </cell>
          <cell r="W63" t="str">
            <v>X</v>
          </cell>
          <cell r="X63">
            <v>0</v>
          </cell>
          <cell r="Y63">
            <v>0</v>
          </cell>
          <cell r="Z63">
            <v>0</v>
          </cell>
          <cell r="AA63">
            <v>0</v>
          </cell>
          <cell r="AB63">
            <v>0</v>
          </cell>
          <cell r="AC63"/>
          <cell r="AD63"/>
          <cell r="AE63">
            <v>0</v>
          </cell>
          <cell r="AF63">
            <v>0</v>
          </cell>
          <cell r="AG63">
            <v>0</v>
          </cell>
          <cell r="AH63">
            <v>0</v>
          </cell>
          <cell r="AI63">
            <v>0</v>
          </cell>
          <cell r="AJ63">
            <v>0</v>
          </cell>
          <cell r="AK63"/>
          <cell r="AL63">
            <v>0</v>
          </cell>
          <cell r="AM63"/>
          <cell r="AN63"/>
        </row>
        <row r="64">
          <cell r="B64" t="str">
            <v>경전422</v>
          </cell>
          <cell r="C64" t="str">
            <v>경상남도</v>
          </cell>
          <cell r="D64" t="str">
            <v>하동군</v>
          </cell>
          <cell r="E64" t="str">
            <v>북천면</v>
          </cell>
          <cell r="F64" t="str">
            <v>직전리 경전선(북천-양보간)</v>
          </cell>
          <cell r="G64" t="str">
            <v>1023</v>
          </cell>
          <cell r="H64" t="str">
            <v>철도</v>
          </cell>
          <cell r="I64"/>
          <cell r="J64" t="str">
            <v>인공</v>
          </cell>
          <cell r="K64" t="str">
            <v>암반</v>
          </cell>
          <cell r="L64">
            <v>150</v>
          </cell>
          <cell r="M64">
            <v>5</v>
          </cell>
          <cell r="N64">
            <v>55</v>
          </cell>
          <cell r="O64" t="str">
            <v>국가철도공단</v>
          </cell>
          <cell r="P64" t="str">
            <v>국가철도공단</v>
          </cell>
          <cell r="Q64" t="str">
            <v>공공</v>
          </cell>
          <cell r="R64" t="str">
            <v>X</v>
          </cell>
          <cell r="S64" t="str">
            <v>X</v>
          </cell>
          <cell r="T64">
            <v>45119</v>
          </cell>
          <cell r="U64"/>
          <cell r="V64" t="str">
            <v>X</v>
          </cell>
          <cell r="W64" t="str">
            <v>X</v>
          </cell>
          <cell r="X64">
            <v>0</v>
          </cell>
          <cell r="Y64">
            <v>0</v>
          </cell>
          <cell r="Z64">
            <v>0</v>
          </cell>
          <cell r="AA64">
            <v>0</v>
          </cell>
          <cell r="AB64">
            <v>0</v>
          </cell>
          <cell r="AC64"/>
          <cell r="AD64"/>
          <cell r="AE64">
            <v>0</v>
          </cell>
          <cell r="AF64">
            <v>0</v>
          </cell>
          <cell r="AG64">
            <v>0</v>
          </cell>
          <cell r="AH64">
            <v>0</v>
          </cell>
          <cell r="AI64">
            <v>0</v>
          </cell>
          <cell r="AJ64">
            <v>0</v>
          </cell>
          <cell r="AK64"/>
          <cell r="AL64">
            <v>0</v>
          </cell>
          <cell r="AM64"/>
          <cell r="AN64"/>
        </row>
        <row r="65">
          <cell r="B65" t="str">
            <v>경전423</v>
          </cell>
          <cell r="C65" t="str">
            <v>경상남도</v>
          </cell>
          <cell r="D65" t="str">
            <v>하동군</v>
          </cell>
          <cell r="E65" t="str">
            <v>북천면</v>
          </cell>
          <cell r="F65" t="str">
            <v>사평리 경전선(북천-양보간)</v>
          </cell>
          <cell r="G65" t="str">
            <v>294-2</v>
          </cell>
          <cell r="H65" t="str">
            <v>철도</v>
          </cell>
          <cell r="I65"/>
          <cell r="J65" t="str">
            <v>인공</v>
          </cell>
          <cell r="K65" t="str">
            <v>기타</v>
          </cell>
          <cell r="L65">
            <v>300</v>
          </cell>
          <cell r="M65">
            <v>6</v>
          </cell>
          <cell r="N65">
            <v>65</v>
          </cell>
          <cell r="O65" t="str">
            <v>국가철도공단</v>
          </cell>
          <cell r="P65" t="str">
            <v>국가철도공단</v>
          </cell>
          <cell r="Q65" t="str">
            <v>공공</v>
          </cell>
          <cell r="R65" t="str">
            <v>X</v>
          </cell>
          <cell r="S65" t="str">
            <v>X</v>
          </cell>
          <cell r="T65">
            <v>45119</v>
          </cell>
          <cell r="U65"/>
          <cell r="V65" t="str">
            <v>X</v>
          </cell>
          <cell r="W65" t="str">
            <v>X</v>
          </cell>
          <cell r="X65">
            <v>0</v>
          </cell>
          <cell r="Y65">
            <v>0</v>
          </cell>
          <cell r="Z65">
            <v>0</v>
          </cell>
          <cell r="AA65">
            <v>0</v>
          </cell>
          <cell r="AB65">
            <v>0</v>
          </cell>
          <cell r="AC65"/>
          <cell r="AD65"/>
          <cell r="AE65">
            <v>0</v>
          </cell>
          <cell r="AF65">
            <v>0</v>
          </cell>
          <cell r="AG65">
            <v>0</v>
          </cell>
          <cell r="AH65">
            <v>0</v>
          </cell>
          <cell r="AI65">
            <v>0</v>
          </cell>
          <cell r="AJ65">
            <v>0</v>
          </cell>
          <cell r="AK65"/>
          <cell r="AL65">
            <v>0</v>
          </cell>
          <cell r="AM65"/>
          <cell r="AN65"/>
        </row>
        <row r="66">
          <cell r="B66" t="str">
            <v>경전424</v>
          </cell>
          <cell r="C66" t="str">
            <v>경상남도</v>
          </cell>
          <cell r="D66" t="str">
            <v>하동군</v>
          </cell>
          <cell r="E66" t="str">
            <v>북천면</v>
          </cell>
          <cell r="F66" t="str">
            <v>사평리 경전선(북천-양보간)</v>
          </cell>
          <cell r="G66" t="str">
            <v>294-2</v>
          </cell>
          <cell r="H66" t="str">
            <v>철도</v>
          </cell>
          <cell r="I66"/>
          <cell r="J66" t="str">
            <v>인공</v>
          </cell>
          <cell r="K66" t="str">
            <v>기타</v>
          </cell>
          <cell r="L66">
            <v>300</v>
          </cell>
          <cell r="M66">
            <v>6</v>
          </cell>
          <cell r="N66">
            <v>65</v>
          </cell>
          <cell r="O66" t="str">
            <v>국가철도공단</v>
          </cell>
          <cell r="P66" t="str">
            <v>국가철도공단</v>
          </cell>
          <cell r="Q66" t="str">
            <v>공공</v>
          </cell>
          <cell r="R66" t="str">
            <v>X</v>
          </cell>
          <cell r="S66" t="str">
            <v>X</v>
          </cell>
          <cell r="T66">
            <v>45119</v>
          </cell>
          <cell r="U66"/>
          <cell r="V66" t="str">
            <v>X</v>
          </cell>
          <cell r="W66" t="str">
            <v>X</v>
          </cell>
          <cell r="X66">
            <v>0</v>
          </cell>
          <cell r="Y66">
            <v>0</v>
          </cell>
          <cell r="Z66">
            <v>0</v>
          </cell>
          <cell r="AA66">
            <v>0</v>
          </cell>
          <cell r="AB66">
            <v>0</v>
          </cell>
          <cell r="AC66"/>
          <cell r="AD66"/>
          <cell r="AE66">
            <v>0</v>
          </cell>
          <cell r="AF66">
            <v>0</v>
          </cell>
          <cell r="AG66">
            <v>0</v>
          </cell>
          <cell r="AH66">
            <v>0</v>
          </cell>
          <cell r="AI66">
            <v>0</v>
          </cell>
          <cell r="AJ66">
            <v>0</v>
          </cell>
          <cell r="AK66"/>
          <cell r="AL66">
            <v>0</v>
          </cell>
          <cell r="AM66"/>
          <cell r="AN66"/>
        </row>
        <row r="67">
          <cell r="B67" t="str">
            <v>경전425</v>
          </cell>
          <cell r="C67" t="str">
            <v>경상남도</v>
          </cell>
          <cell r="D67" t="str">
            <v>하동군</v>
          </cell>
          <cell r="E67" t="str">
            <v>양보면</v>
          </cell>
          <cell r="F67" t="str">
            <v>우복리 경전선(북천-양보간)</v>
          </cell>
          <cell r="G67" t="str">
            <v>269-4</v>
          </cell>
          <cell r="H67" t="str">
            <v>철도</v>
          </cell>
          <cell r="I67"/>
          <cell r="J67" t="str">
            <v>인공</v>
          </cell>
          <cell r="K67" t="str">
            <v>기타</v>
          </cell>
          <cell r="L67">
            <v>280</v>
          </cell>
          <cell r="M67">
            <v>6</v>
          </cell>
          <cell r="N67">
            <v>60</v>
          </cell>
          <cell r="O67" t="str">
            <v>국가철도공단</v>
          </cell>
          <cell r="P67" t="str">
            <v>국가철도공단</v>
          </cell>
          <cell r="Q67" t="str">
            <v>공공</v>
          </cell>
          <cell r="R67" t="str">
            <v>X</v>
          </cell>
          <cell r="S67" t="str">
            <v>X</v>
          </cell>
          <cell r="T67">
            <v>45113</v>
          </cell>
          <cell r="U67"/>
          <cell r="V67" t="str">
            <v>X</v>
          </cell>
          <cell r="W67" t="str">
            <v>X</v>
          </cell>
          <cell r="X67">
            <v>0</v>
          </cell>
          <cell r="Y67">
            <v>0</v>
          </cell>
          <cell r="Z67">
            <v>0</v>
          </cell>
          <cell r="AA67">
            <v>0</v>
          </cell>
          <cell r="AB67">
            <v>0</v>
          </cell>
          <cell r="AC67"/>
          <cell r="AD67"/>
          <cell r="AE67">
            <v>0</v>
          </cell>
          <cell r="AF67">
            <v>0</v>
          </cell>
          <cell r="AG67">
            <v>0</v>
          </cell>
          <cell r="AH67">
            <v>0</v>
          </cell>
          <cell r="AI67">
            <v>0</v>
          </cell>
          <cell r="AJ67">
            <v>0</v>
          </cell>
          <cell r="AK67"/>
          <cell r="AL67">
            <v>0</v>
          </cell>
          <cell r="AM67"/>
          <cell r="AN67"/>
        </row>
        <row r="68">
          <cell r="B68" t="str">
            <v>경전428</v>
          </cell>
          <cell r="C68" t="str">
            <v>경상남도</v>
          </cell>
          <cell r="D68" t="str">
            <v>하동군</v>
          </cell>
          <cell r="E68" t="str">
            <v>양보면</v>
          </cell>
          <cell r="F68" t="str">
            <v>우복리 경전선(북천-양보간)</v>
          </cell>
          <cell r="G68" t="str">
            <v>산 103-2</v>
          </cell>
          <cell r="H68" t="str">
            <v>철도</v>
          </cell>
          <cell r="I68"/>
          <cell r="J68" t="str">
            <v>인공</v>
          </cell>
          <cell r="K68" t="str">
            <v>기타</v>
          </cell>
          <cell r="L68">
            <v>50</v>
          </cell>
          <cell r="M68">
            <v>5</v>
          </cell>
          <cell r="N68">
            <v>30</v>
          </cell>
          <cell r="O68" t="str">
            <v>국가철도공단</v>
          </cell>
          <cell r="P68" t="str">
            <v>국가철도공단</v>
          </cell>
          <cell r="Q68" t="str">
            <v>공공</v>
          </cell>
          <cell r="R68" t="str">
            <v>X</v>
          </cell>
          <cell r="S68" t="str">
            <v>X</v>
          </cell>
          <cell r="T68">
            <v>45113</v>
          </cell>
          <cell r="U68"/>
          <cell r="V68" t="str">
            <v>X</v>
          </cell>
          <cell r="W68" t="str">
            <v>X</v>
          </cell>
          <cell r="X68">
            <v>0</v>
          </cell>
          <cell r="Y68">
            <v>0</v>
          </cell>
          <cell r="Z68">
            <v>0</v>
          </cell>
          <cell r="AA68">
            <v>0</v>
          </cell>
          <cell r="AB68">
            <v>0</v>
          </cell>
          <cell r="AC68"/>
          <cell r="AD68"/>
          <cell r="AE68">
            <v>0</v>
          </cell>
          <cell r="AF68">
            <v>0</v>
          </cell>
          <cell r="AG68">
            <v>0</v>
          </cell>
          <cell r="AH68">
            <v>0</v>
          </cell>
          <cell r="AI68">
            <v>0</v>
          </cell>
          <cell r="AJ68">
            <v>0</v>
          </cell>
          <cell r="AK68"/>
          <cell r="AL68">
            <v>0</v>
          </cell>
          <cell r="AM68"/>
          <cell r="AN68"/>
        </row>
        <row r="69">
          <cell r="B69" t="str">
            <v>경전429</v>
          </cell>
          <cell r="C69" t="str">
            <v>경상남도</v>
          </cell>
          <cell r="D69" t="str">
            <v>하동군</v>
          </cell>
          <cell r="E69" t="str">
            <v>양보면</v>
          </cell>
          <cell r="F69" t="str">
            <v>감당리 경전선(양보-횡천간)</v>
          </cell>
          <cell r="G69" t="str">
            <v>산 237-2</v>
          </cell>
          <cell r="H69" t="str">
            <v>철도</v>
          </cell>
          <cell r="I69"/>
          <cell r="J69" t="str">
            <v>인공</v>
          </cell>
          <cell r="K69" t="str">
            <v>기타</v>
          </cell>
          <cell r="L69">
            <v>160</v>
          </cell>
          <cell r="M69">
            <v>7</v>
          </cell>
          <cell r="N69">
            <v>75</v>
          </cell>
          <cell r="O69" t="str">
            <v>국가철도공단</v>
          </cell>
          <cell r="P69" t="str">
            <v>국가철도공단</v>
          </cell>
          <cell r="Q69" t="str">
            <v>공공</v>
          </cell>
          <cell r="R69" t="str">
            <v>X</v>
          </cell>
          <cell r="S69" t="str">
            <v>X</v>
          </cell>
          <cell r="T69">
            <v>45113</v>
          </cell>
          <cell r="U69"/>
          <cell r="V69" t="str">
            <v>X</v>
          </cell>
          <cell r="W69" t="str">
            <v>X</v>
          </cell>
          <cell r="X69">
            <v>0</v>
          </cell>
          <cell r="Y69">
            <v>0</v>
          </cell>
          <cell r="Z69">
            <v>0</v>
          </cell>
          <cell r="AA69">
            <v>0</v>
          </cell>
          <cell r="AB69">
            <v>0</v>
          </cell>
          <cell r="AC69"/>
          <cell r="AD69"/>
          <cell r="AE69">
            <v>0</v>
          </cell>
          <cell r="AF69">
            <v>0</v>
          </cell>
          <cell r="AG69">
            <v>0</v>
          </cell>
          <cell r="AH69">
            <v>0</v>
          </cell>
          <cell r="AI69">
            <v>0</v>
          </cell>
          <cell r="AJ69">
            <v>0</v>
          </cell>
          <cell r="AK69"/>
          <cell r="AL69">
            <v>0</v>
          </cell>
          <cell r="AM69"/>
          <cell r="AN69"/>
        </row>
        <row r="70">
          <cell r="B70" t="str">
            <v>경전430</v>
          </cell>
          <cell r="C70" t="str">
            <v>경상남도</v>
          </cell>
          <cell r="D70" t="str">
            <v>하동군</v>
          </cell>
          <cell r="E70" t="str">
            <v>양보면</v>
          </cell>
          <cell r="F70" t="str">
            <v>감당리 경전선(양보-횡천간)</v>
          </cell>
          <cell r="G70" t="str">
            <v>502-2</v>
          </cell>
          <cell r="H70" t="str">
            <v>철도</v>
          </cell>
          <cell r="I70"/>
          <cell r="J70" t="str">
            <v>인공</v>
          </cell>
          <cell r="K70" t="str">
            <v>기타</v>
          </cell>
          <cell r="L70">
            <v>250</v>
          </cell>
          <cell r="M70">
            <v>6</v>
          </cell>
          <cell r="N70">
            <v>45</v>
          </cell>
          <cell r="O70" t="str">
            <v>국가철도공단</v>
          </cell>
          <cell r="P70" t="str">
            <v>국가철도공단</v>
          </cell>
          <cell r="Q70" t="str">
            <v>공공</v>
          </cell>
          <cell r="R70" t="str">
            <v>X</v>
          </cell>
          <cell r="S70" t="str">
            <v>X</v>
          </cell>
          <cell r="T70">
            <v>45113</v>
          </cell>
          <cell r="U70"/>
          <cell r="V70" t="str">
            <v>X</v>
          </cell>
          <cell r="W70" t="str">
            <v>X</v>
          </cell>
          <cell r="X70">
            <v>0</v>
          </cell>
          <cell r="Y70">
            <v>0</v>
          </cell>
          <cell r="Z70">
            <v>0</v>
          </cell>
          <cell r="AA70">
            <v>0</v>
          </cell>
          <cell r="AB70">
            <v>0</v>
          </cell>
          <cell r="AC70"/>
          <cell r="AD70"/>
          <cell r="AE70">
            <v>0</v>
          </cell>
          <cell r="AF70">
            <v>0</v>
          </cell>
          <cell r="AG70">
            <v>0</v>
          </cell>
          <cell r="AH70">
            <v>0</v>
          </cell>
          <cell r="AI70">
            <v>0</v>
          </cell>
          <cell r="AJ70">
            <v>0</v>
          </cell>
          <cell r="AK70"/>
          <cell r="AL70">
            <v>0</v>
          </cell>
          <cell r="AM70"/>
          <cell r="AN70"/>
        </row>
        <row r="71">
          <cell r="B71" t="str">
            <v>경전431</v>
          </cell>
          <cell r="C71" t="str">
            <v>경상남도</v>
          </cell>
          <cell r="D71" t="str">
            <v>하동군</v>
          </cell>
          <cell r="E71" t="str">
            <v>양보면</v>
          </cell>
          <cell r="F71" t="str">
            <v>감당리 경전선(양보-횡천간)</v>
          </cell>
          <cell r="G71" t="str">
            <v>산 226-2</v>
          </cell>
          <cell r="H71" t="str">
            <v>철도</v>
          </cell>
          <cell r="I71"/>
          <cell r="J71" t="str">
            <v>인공</v>
          </cell>
          <cell r="K71" t="str">
            <v>기타</v>
          </cell>
          <cell r="L71">
            <v>30</v>
          </cell>
          <cell r="M71">
            <v>6</v>
          </cell>
          <cell r="N71">
            <v>75</v>
          </cell>
          <cell r="O71" t="str">
            <v>국가철도공단</v>
          </cell>
          <cell r="P71" t="str">
            <v>국가철도공단</v>
          </cell>
          <cell r="Q71" t="str">
            <v>공공</v>
          </cell>
          <cell r="R71" t="str">
            <v>X</v>
          </cell>
          <cell r="S71" t="str">
            <v>X</v>
          </cell>
          <cell r="T71">
            <v>45113</v>
          </cell>
          <cell r="U71"/>
          <cell r="V71" t="str">
            <v>X</v>
          </cell>
          <cell r="W71" t="str">
            <v>X</v>
          </cell>
          <cell r="X71">
            <v>0</v>
          </cell>
          <cell r="Y71">
            <v>0</v>
          </cell>
          <cell r="Z71">
            <v>0</v>
          </cell>
          <cell r="AA71">
            <v>0</v>
          </cell>
          <cell r="AB71">
            <v>0</v>
          </cell>
          <cell r="AC71"/>
          <cell r="AD71"/>
          <cell r="AE71">
            <v>0</v>
          </cell>
          <cell r="AF71">
            <v>0</v>
          </cell>
          <cell r="AG71">
            <v>0</v>
          </cell>
          <cell r="AH71">
            <v>0</v>
          </cell>
          <cell r="AI71">
            <v>0</v>
          </cell>
          <cell r="AJ71">
            <v>0</v>
          </cell>
          <cell r="AK71"/>
          <cell r="AL71">
            <v>0</v>
          </cell>
          <cell r="AM71"/>
          <cell r="AN71"/>
        </row>
        <row r="72">
          <cell r="B72" t="str">
            <v>경전432</v>
          </cell>
          <cell r="C72" t="str">
            <v>경상남도</v>
          </cell>
          <cell r="D72" t="str">
            <v>하동군</v>
          </cell>
          <cell r="E72" t="str">
            <v>양보면</v>
          </cell>
          <cell r="F72" t="str">
            <v>감당리 경전선(양보-횡천간)</v>
          </cell>
          <cell r="G72" t="str">
            <v>산 226-2</v>
          </cell>
          <cell r="H72" t="str">
            <v>철도</v>
          </cell>
          <cell r="I72"/>
          <cell r="J72" t="str">
            <v>인공</v>
          </cell>
          <cell r="K72" t="str">
            <v>기타</v>
          </cell>
          <cell r="L72">
            <v>130</v>
          </cell>
          <cell r="M72">
            <v>6</v>
          </cell>
          <cell r="N72">
            <v>75</v>
          </cell>
          <cell r="O72" t="str">
            <v>국가철도공단</v>
          </cell>
          <cell r="P72" t="str">
            <v>국가철도공단</v>
          </cell>
          <cell r="Q72" t="str">
            <v>공공</v>
          </cell>
          <cell r="R72" t="str">
            <v>X</v>
          </cell>
          <cell r="S72" t="str">
            <v>X</v>
          </cell>
          <cell r="T72">
            <v>45113</v>
          </cell>
          <cell r="U72"/>
          <cell r="V72" t="str">
            <v>X</v>
          </cell>
          <cell r="W72" t="str">
            <v>X</v>
          </cell>
          <cell r="X72">
            <v>0</v>
          </cell>
          <cell r="Y72">
            <v>0</v>
          </cell>
          <cell r="Z72">
            <v>0</v>
          </cell>
          <cell r="AA72">
            <v>0</v>
          </cell>
          <cell r="AB72">
            <v>0</v>
          </cell>
          <cell r="AC72"/>
          <cell r="AD72"/>
          <cell r="AE72">
            <v>0</v>
          </cell>
          <cell r="AF72">
            <v>0</v>
          </cell>
          <cell r="AG72">
            <v>0</v>
          </cell>
          <cell r="AH72">
            <v>0</v>
          </cell>
          <cell r="AI72">
            <v>0</v>
          </cell>
          <cell r="AJ72">
            <v>0</v>
          </cell>
          <cell r="AK72"/>
          <cell r="AL72">
            <v>0</v>
          </cell>
          <cell r="AM72"/>
          <cell r="AN72"/>
        </row>
        <row r="73">
          <cell r="B73" t="str">
            <v>경전433</v>
          </cell>
          <cell r="C73" t="str">
            <v>경상남도</v>
          </cell>
          <cell r="D73" t="str">
            <v>하동군</v>
          </cell>
          <cell r="E73" t="str">
            <v>양보면</v>
          </cell>
          <cell r="F73" t="str">
            <v>감당리 경전선(양보-횡천간)</v>
          </cell>
          <cell r="G73" t="str">
            <v>547-1</v>
          </cell>
          <cell r="H73" t="str">
            <v>철도</v>
          </cell>
          <cell r="I73"/>
          <cell r="J73" t="str">
            <v>인공</v>
          </cell>
          <cell r="K73" t="str">
            <v>기타</v>
          </cell>
          <cell r="L73">
            <v>70</v>
          </cell>
          <cell r="M73">
            <v>5</v>
          </cell>
          <cell r="N73">
            <v>60</v>
          </cell>
          <cell r="O73" t="str">
            <v>국가철도공단</v>
          </cell>
          <cell r="P73" t="str">
            <v>국가철도공단</v>
          </cell>
          <cell r="Q73" t="str">
            <v>공공</v>
          </cell>
          <cell r="R73" t="str">
            <v>X</v>
          </cell>
          <cell r="S73" t="str">
            <v>X</v>
          </cell>
          <cell r="T73">
            <v>45113</v>
          </cell>
          <cell r="U73"/>
          <cell r="V73" t="str">
            <v>X</v>
          </cell>
          <cell r="W73" t="str">
            <v>X</v>
          </cell>
          <cell r="X73">
            <v>0</v>
          </cell>
          <cell r="Y73">
            <v>0</v>
          </cell>
          <cell r="Z73">
            <v>0</v>
          </cell>
          <cell r="AA73">
            <v>0</v>
          </cell>
          <cell r="AB73">
            <v>0</v>
          </cell>
          <cell r="AC73"/>
          <cell r="AD73"/>
          <cell r="AE73">
            <v>0</v>
          </cell>
          <cell r="AF73">
            <v>0</v>
          </cell>
          <cell r="AG73">
            <v>0</v>
          </cell>
          <cell r="AH73">
            <v>0</v>
          </cell>
          <cell r="AI73">
            <v>0</v>
          </cell>
          <cell r="AJ73">
            <v>0</v>
          </cell>
          <cell r="AK73"/>
          <cell r="AL73">
            <v>0</v>
          </cell>
          <cell r="AM73"/>
          <cell r="AN73"/>
        </row>
        <row r="74">
          <cell r="B74" t="str">
            <v>경전434</v>
          </cell>
          <cell r="C74" t="str">
            <v>경상남도</v>
          </cell>
          <cell r="D74" t="str">
            <v>하동군</v>
          </cell>
          <cell r="E74" t="str">
            <v>양보면</v>
          </cell>
          <cell r="F74" t="str">
            <v>감당리 경전선(양보-횡천간)</v>
          </cell>
          <cell r="G74" t="str">
            <v>547-1</v>
          </cell>
          <cell r="H74" t="str">
            <v>철도</v>
          </cell>
          <cell r="I74"/>
          <cell r="J74" t="str">
            <v>인공</v>
          </cell>
          <cell r="K74" t="str">
            <v>기타</v>
          </cell>
          <cell r="L74">
            <v>100</v>
          </cell>
          <cell r="M74">
            <v>5</v>
          </cell>
          <cell r="N74">
            <v>65</v>
          </cell>
          <cell r="O74" t="str">
            <v>국가철도공단</v>
          </cell>
          <cell r="P74" t="str">
            <v>국가철도공단</v>
          </cell>
          <cell r="Q74" t="str">
            <v>공공</v>
          </cell>
          <cell r="R74" t="str">
            <v>X</v>
          </cell>
          <cell r="S74" t="str">
            <v>X</v>
          </cell>
          <cell r="T74">
            <v>45113</v>
          </cell>
          <cell r="U74"/>
          <cell r="V74" t="str">
            <v>X</v>
          </cell>
          <cell r="W74" t="str">
            <v>X</v>
          </cell>
          <cell r="X74">
            <v>0</v>
          </cell>
          <cell r="Y74">
            <v>0</v>
          </cell>
          <cell r="Z74">
            <v>0</v>
          </cell>
          <cell r="AA74">
            <v>0</v>
          </cell>
          <cell r="AB74">
            <v>0</v>
          </cell>
          <cell r="AC74"/>
          <cell r="AD74"/>
          <cell r="AE74">
            <v>0</v>
          </cell>
          <cell r="AF74">
            <v>0</v>
          </cell>
          <cell r="AG74">
            <v>0</v>
          </cell>
          <cell r="AH74">
            <v>0</v>
          </cell>
          <cell r="AI74">
            <v>0</v>
          </cell>
          <cell r="AJ74">
            <v>0</v>
          </cell>
          <cell r="AK74"/>
          <cell r="AL74">
            <v>0</v>
          </cell>
          <cell r="AM74"/>
          <cell r="AN74"/>
        </row>
        <row r="75">
          <cell r="B75" t="str">
            <v>경전435</v>
          </cell>
          <cell r="C75" t="str">
            <v>경상남도</v>
          </cell>
          <cell r="D75" t="str">
            <v>하동군</v>
          </cell>
          <cell r="E75" t="str">
            <v>양보면</v>
          </cell>
          <cell r="F75" t="str">
            <v>감당리 경전선(양보-횡천간)</v>
          </cell>
          <cell r="G75" t="str">
            <v>837-1</v>
          </cell>
          <cell r="H75" t="str">
            <v>철도</v>
          </cell>
          <cell r="I75"/>
          <cell r="J75" t="str">
            <v>인공</v>
          </cell>
          <cell r="K75" t="str">
            <v>기타</v>
          </cell>
          <cell r="L75">
            <v>300</v>
          </cell>
          <cell r="M75">
            <v>4</v>
          </cell>
          <cell r="N75">
            <v>65</v>
          </cell>
          <cell r="O75" t="str">
            <v>국가철도공단</v>
          </cell>
          <cell r="P75" t="str">
            <v>국가철도공단</v>
          </cell>
          <cell r="Q75" t="str">
            <v>공공</v>
          </cell>
          <cell r="R75" t="str">
            <v>X</v>
          </cell>
          <cell r="S75" t="str">
            <v>X</v>
          </cell>
          <cell r="T75">
            <v>45113</v>
          </cell>
          <cell r="U75"/>
          <cell r="V75" t="str">
            <v>X</v>
          </cell>
          <cell r="W75" t="str">
            <v>X</v>
          </cell>
          <cell r="X75">
            <v>0</v>
          </cell>
          <cell r="Y75">
            <v>0</v>
          </cell>
          <cell r="Z75">
            <v>0</v>
          </cell>
          <cell r="AA75">
            <v>0</v>
          </cell>
          <cell r="AB75">
            <v>0</v>
          </cell>
          <cell r="AC75"/>
          <cell r="AD75"/>
          <cell r="AE75">
            <v>0</v>
          </cell>
          <cell r="AF75">
            <v>0</v>
          </cell>
          <cell r="AG75">
            <v>0</v>
          </cell>
          <cell r="AH75">
            <v>0</v>
          </cell>
          <cell r="AI75">
            <v>0</v>
          </cell>
          <cell r="AJ75">
            <v>0</v>
          </cell>
          <cell r="AK75"/>
          <cell r="AL75">
            <v>0</v>
          </cell>
          <cell r="AM75"/>
          <cell r="AN75"/>
        </row>
        <row r="76">
          <cell r="B76" t="str">
            <v>경전436</v>
          </cell>
          <cell r="C76" t="str">
            <v>경상남도</v>
          </cell>
          <cell r="D76" t="str">
            <v>하동군</v>
          </cell>
          <cell r="E76" t="str">
            <v>양보면</v>
          </cell>
          <cell r="F76" t="str">
            <v>감당리 경전선(양보-횡천간)</v>
          </cell>
          <cell r="G76">
            <v>8371</v>
          </cell>
          <cell r="H76" t="str">
            <v>철도</v>
          </cell>
          <cell r="I76"/>
          <cell r="J76" t="str">
            <v>인공</v>
          </cell>
          <cell r="K76" t="str">
            <v>기타</v>
          </cell>
          <cell r="L76">
            <v>180</v>
          </cell>
          <cell r="M76">
            <v>4</v>
          </cell>
          <cell r="N76">
            <v>65</v>
          </cell>
          <cell r="O76" t="str">
            <v>국가철도공단</v>
          </cell>
          <cell r="P76" t="str">
            <v>국가철도공단</v>
          </cell>
          <cell r="Q76" t="str">
            <v>공공</v>
          </cell>
          <cell r="R76" t="str">
            <v>X</v>
          </cell>
          <cell r="S76" t="str">
            <v>X</v>
          </cell>
          <cell r="T76">
            <v>45113</v>
          </cell>
          <cell r="U76"/>
          <cell r="V76" t="str">
            <v>X</v>
          </cell>
          <cell r="W76" t="str">
            <v>X</v>
          </cell>
          <cell r="X76">
            <v>0</v>
          </cell>
          <cell r="Y76">
            <v>0</v>
          </cell>
          <cell r="Z76">
            <v>0</v>
          </cell>
          <cell r="AA76">
            <v>0</v>
          </cell>
          <cell r="AB76">
            <v>0</v>
          </cell>
          <cell r="AC76"/>
          <cell r="AD76"/>
          <cell r="AE76">
            <v>0</v>
          </cell>
          <cell r="AF76">
            <v>0</v>
          </cell>
          <cell r="AG76">
            <v>0</v>
          </cell>
          <cell r="AH76">
            <v>0</v>
          </cell>
          <cell r="AI76">
            <v>0</v>
          </cell>
          <cell r="AJ76">
            <v>0</v>
          </cell>
          <cell r="AK76"/>
          <cell r="AL76">
            <v>0</v>
          </cell>
          <cell r="AM76"/>
          <cell r="AN76"/>
        </row>
        <row r="77">
          <cell r="B77" t="str">
            <v>경전437</v>
          </cell>
          <cell r="C77" t="str">
            <v>경상남도</v>
          </cell>
          <cell r="D77" t="str">
            <v>하동군</v>
          </cell>
          <cell r="E77" t="str">
            <v>양보면</v>
          </cell>
          <cell r="F77" t="str">
            <v>감당리 경전선(양보-횡천간)</v>
          </cell>
          <cell r="G77" t="str">
            <v>1168-1</v>
          </cell>
          <cell r="H77" t="str">
            <v>철도</v>
          </cell>
          <cell r="I77"/>
          <cell r="J77" t="str">
            <v>인공</v>
          </cell>
          <cell r="K77" t="str">
            <v>기타</v>
          </cell>
          <cell r="L77">
            <v>180</v>
          </cell>
          <cell r="M77">
            <v>7</v>
          </cell>
          <cell r="N77">
            <v>60</v>
          </cell>
          <cell r="O77" t="str">
            <v>국가철도공단</v>
          </cell>
          <cell r="P77" t="str">
            <v>국가철도공단</v>
          </cell>
          <cell r="Q77" t="str">
            <v>공공</v>
          </cell>
          <cell r="R77" t="str">
            <v>X</v>
          </cell>
          <cell r="S77" t="str">
            <v>X</v>
          </cell>
          <cell r="T77">
            <v>45113</v>
          </cell>
          <cell r="U77"/>
          <cell r="V77" t="str">
            <v>X</v>
          </cell>
          <cell r="W77" t="str">
            <v>X</v>
          </cell>
          <cell r="X77">
            <v>0</v>
          </cell>
          <cell r="Y77">
            <v>0</v>
          </cell>
          <cell r="Z77">
            <v>0</v>
          </cell>
          <cell r="AA77">
            <v>0</v>
          </cell>
          <cell r="AB77">
            <v>0</v>
          </cell>
          <cell r="AC77"/>
          <cell r="AD77"/>
          <cell r="AE77">
            <v>0</v>
          </cell>
          <cell r="AF77">
            <v>0</v>
          </cell>
          <cell r="AG77">
            <v>0</v>
          </cell>
          <cell r="AH77">
            <v>0</v>
          </cell>
          <cell r="AI77">
            <v>0</v>
          </cell>
          <cell r="AJ77">
            <v>0</v>
          </cell>
          <cell r="AK77"/>
          <cell r="AL77">
            <v>0</v>
          </cell>
          <cell r="AM77"/>
          <cell r="AN77"/>
        </row>
        <row r="78">
          <cell r="B78" t="str">
            <v>경전438</v>
          </cell>
          <cell r="C78" t="str">
            <v>경상남도</v>
          </cell>
          <cell r="D78" t="str">
            <v>하동군</v>
          </cell>
          <cell r="E78" t="str">
            <v>양보면</v>
          </cell>
          <cell r="F78" t="str">
            <v>감당리 경전선(양보-횡천간)</v>
          </cell>
          <cell r="G78" t="str">
            <v>695-3</v>
          </cell>
          <cell r="H78" t="str">
            <v>철도</v>
          </cell>
          <cell r="I78"/>
          <cell r="J78" t="str">
            <v>인공</v>
          </cell>
          <cell r="K78" t="str">
            <v>기타</v>
          </cell>
          <cell r="L78">
            <v>180</v>
          </cell>
          <cell r="M78">
            <v>7</v>
          </cell>
          <cell r="N78">
            <v>65</v>
          </cell>
          <cell r="O78" t="str">
            <v>국가철도공단</v>
          </cell>
          <cell r="P78" t="str">
            <v>국가철도공단</v>
          </cell>
          <cell r="Q78" t="str">
            <v>공공</v>
          </cell>
          <cell r="R78" t="str">
            <v>X</v>
          </cell>
          <cell r="S78" t="str">
            <v>X</v>
          </cell>
          <cell r="T78">
            <v>45113</v>
          </cell>
          <cell r="U78"/>
          <cell r="V78" t="str">
            <v>X</v>
          </cell>
          <cell r="W78" t="str">
            <v>X</v>
          </cell>
          <cell r="X78">
            <v>0</v>
          </cell>
          <cell r="Y78">
            <v>0</v>
          </cell>
          <cell r="Z78">
            <v>0</v>
          </cell>
          <cell r="AA78">
            <v>0</v>
          </cell>
          <cell r="AB78">
            <v>0</v>
          </cell>
          <cell r="AC78"/>
          <cell r="AD78"/>
          <cell r="AE78">
            <v>0</v>
          </cell>
          <cell r="AF78">
            <v>0</v>
          </cell>
          <cell r="AG78">
            <v>0</v>
          </cell>
          <cell r="AH78">
            <v>0</v>
          </cell>
          <cell r="AI78">
            <v>0</v>
          </cell>
          <cell r="AJ78">
            <v>0</v>
          </cell>
          <cell r="AK78"/>
          <cell r="AL78">
            <v>0</v>
          </cell>
          <cell r="AM78"/>
          <cell r="AN78"/>
        </row>
        <row r="79">
          <cell r="B79" t="str">
            <v>경전439</v>
          </cell>
          <cell r="C79" t="str">
            <v>경상남도</v>
          </cell>
          <cell r="D79" t="str">
            <v>하동군</v>
          </cell>
          <cell r="E79" t="str">
            <v>양보면</v>
          </cell>
          <cell r="F79" t="str">
            <v>감당리 경전선(양보-횡천간)</v>
          </cell>
          <cell r="G79" t="str">
            <v>산 174-2</v>
          </cell>
          <cell r="H79" t="str">
            <v>철도</v>
          </cell>
          <cell r="I79"/>
          <cell r="J79" t="str">
            <v>인공</v>
          </cell>
          <cell r="K79" t="str">
            <v>기타</v>
          </cell>
          <cell r="L79">
            <v>65</v>
          </cell>
          <cell r="M79">
            <v>5</v>
          </cell>
          <cell r="N79">
            <v>45</v>
          </cell>
          <cell r="O79" t="str">
            <v>국가철도공단</v>
          </cell>
          <cell r="P79" t="str">
            <v>국가철도공단</v>
          </cell>
          <cell r="Q79" t="str">
            <v>공공</v>
          </cell>
          <cell r="R79" t="str">
            <v>X</v>
          </cell>
          <cell r="S79" t="str">
            <v>X</v>
          </cell>
          <cell r="T79">
            <v>45113</v>
          </cell>
          <cell r="U79"/>
          <cell r="V79" t="str">
            <v>X</v>
          </cell>
          <cell r="W79" t="str">
            <v>X</v>
          </cell>
          <cell r="X79">
            <v>0</v>
          </cell>
          <cell r="Y79">
            <v>0</v>
          </cell>
          <cell r="Z79">
            <v>0</v>
          </cell>
          <cell r="AA79">
            <v>0</v>
          </cell>
          <cell r="AB79">
            <v>0</v>
          </cell>
          <cell r="AC79"/>
          <cell r="AD79"/>
          <cell r="AE79">
            <v>0</v>
          </cell>
          <cell r="AF79">
            <v>0</v>
          </cell>
          <cell r="AG79">
            <v>0</v>
          </cell>
          <cell r="AH79">
            <v>0</v>
          </cell>
          <cell r="AI79">
            <v>0</v>
          </cell>
          <cell r="AJ79">
            <v>0</v>
          </cell>
          <cell r="AK79"/>
          <cell r="AL79">
            <v>0</v>
          </cell>
          <cell r="AM79"/>
          <cell r="AN79"/>
        </row>
        <row r="80">
          <cell r="B80" t="str">
            <v>경전440</v>
          </cell>
          <cell r="C80" t="str">
            <v>경상남도</v>
          </cell>
          <cell r="D80" t="str">
            <v>하동군</v>
          </cell>
          <cell r="E80" t="str">
            <v>양보면</v>
          </cell>
          <cell r="F80" t="str">
            <v>감당리 경전선(양보-횡천간)</v>
          </cell>
          <cell r="G80" t="str">
            <v>산 174-2</v>
          </cell>
          <cell r="H80" t="str">
            <v>철도</v>
          </cell>
          <cell r="I80"/>
          <cell r="J80" t="str">
            <v>인공</v>
          </cell>
          <cell r="K80" t="str">
            <v>기타</v>
          </cell>
          <cell r="L80">
            <v>20</v>
          </cell>
          <cell r="M80">
            <v>6</v>
          </cell>
          <cell r="N80">
            <v>60</v>
          </cell>
          <cell r="O80" t="str">
            <v>국가철도공단</v>
          </cell>
          <cell r="P80" t="str">
            <v>국가철도공단</v>
          </cell>
          <cell r="Q80" t="str">
            <v>공공</v>
          </cell>
          <cell r="R80" t="str">
            <v>X</v>
          </cell>
          <cell r="S80" t="str">
            <v>X</v>
          </cell>
          <cell r="T80">
            <v>45113</v>
          </cell>
          <cell r="U80"/>
          <cell r="V80" t="str">
            <v>X</v>
          </cell>
          <cell r="W80" t="str">
            <v>X</v>
          </cell>
          <cell r="X80">
            <v>0</v>
          </cell>
          <cell r="Y80">
            <v>0</v>
          </cell>
          <cell r="Z80">
            <v>0</v>
          </cell>
          <cell r="AA80">
            <v>0</v>
          </cell>
          <cell r="AB80">
            <v>0</v>
          </cell>
          <cell r="AC80"/>
          <cell r="AD80"/>
          <cell r="AE80">
            <v>0</v>
          </cell>
          <cell r="AF80">
            <v>0</v>
          </cell>
          <cell r="AG80">
            <v>0</v>
          </cell>
          <cell r="AH80">
            <v>0</v>
          </cell>
          <cell r="AI80">
            <v>0</v>
          </cell>
          <cell r="AJ80">
            <v>0</v>
          </cell>
          <cell r="AK80"/>
          <cell r="AL80">
            <v>0</v>
          </cell>
          <cell r="AM80"/>
          <cell r="AN80"/>
        </row>
        <row r="81">
          <cell r="B81" t="str">
            <v>경전442</v>
          </cell>
          <cell r="C81" t="str">
            <v>경상남도</v>
          </cell>
          <cell r="D81" t="str">
            <v>하동군</v>
          </cell>
          <cell r="E81" t="str">
            <v>횡천면</v>
          </cell>
          <cell r="F81" t="str">
            <v>여의리 경전선(양보-횡천간)</v>
          </cell>
          <cell r="G81" t="str">
            <v>349-3</v>
          </cell>
          <cell r="H81" t="str">
            <v>철도</v>
          </cell>
          <cell r="I81"/>
          <cell r="J81" t="str">
            <v>인공</v>
          </cell>
          <cell r="K81" t="str">
            <v>기타</v>
          </cell>
          <cell r="L81">
            <v>80</v>
          </cell>
          <cell r="M81">
            <v>5</v>
          </cell>
          <cell r="N81">
            <v>75</v>
          </cell>
          <cell r="O81" t="str">
            <v>국가철도공단</v>
          </cell>
          <cell r="P81" t="str">
            <v>국가철도공단</v>
          </cell>
          <cell r="Q81" t="str">
            <v>공공</v>
          </cell>
          <cell r="R81" t="str">
            <v>X</v>
          </cell>
          <cell r="S81" t="str">
            <v>X</v>
          </cell>
          <cell r="T81">
            <v>45113</v>
          </cell>
          <cell r="U81"/>
          <cell r="V81" t="str">
            <v>X</v>
          </cell>
          <cell r="W81" t="str">
            <v>X</v>
          </cell>
          <cell r="X81">
            <v>0</v>
          </cell>
          <cell r="Y81">
            <v>0</v>
          </cell>
          <cell r="Z81">
            <v>0</v>
          </cell>
          <cell r="AA81">
            <v>0</v>
          </cell>
          <cell r="AB81">
            <v>0</v>
          </cell>
          <cell r="AC81"/>
          <cell r="AD81"/>
          <cell r="AE81">
            <v>0</v>
          </cell>
          <cell r="AF81">
            <v>0</v>
          </cell>
          <cell r="AG81">
            <v>0</v>
          </cell>
          <cell r="AH81">
            <v>0</v>
          </cell>
          <cell r="AI81">
            <v>0</v>
          </cell>
          <cell r="AJ81">
            <v>0</v>
          </cell>
          <cell r="AK81"/>
          <cell r="AL81">
            <v>0</v>
          </cell>
          <cell r="AM81"/>
          <cell r="AN81"/>
        </row>
        <row r="82">
          <cell r="B82" t="str">
            <v>경전443</v>
          </cell>
          <cell r="C82" t="str">
            <v>경상남도</v>
          </cell>
          <cell r="D82" t="str">
            <v>하동군</v>
          </cell>
          <cell r="E82" t="str">
            <v>횡천면</v>
          </cell>
          <cell r="F82" t="str">
            <v>여의리 경전선(양보-횡천간)</v>
          </cell>
          <cell r="G82" t="str">
            <v>349-3</v>
          </cell>
          <cell r="H82" t="str">
            <v>철도</v>
          </cell>
          <cell r="I82"/>
          <cell r="J82" t="str">
            <v>인공</v>
          </cell>
          <cell r="K82" t="str">
            <v>기타</v>
          </cell>
          <cell r="L82">
            <v>80</v>
          </cell>
          <cell r="M82">
            <v>2</v>
          </cell>
          <cell r="N82">
            <v>65</v>
          </cell>
          <cell r="O82" t="str">
            <v>국가철도공단</v>
          </cell>
          <cell r="P82" t="str">
            <v>국가철도공단</v>
          </cell>
          <cell r="Q82" t="str">
            <v>공공</v>
          </cell>
          <cell r="R82" t="str">
            <v>X</v>
          </cell>
          <cell r="S82" t="str">
            <v>X</v>
          </cell>
          <cell r="T82">
            <v>45113</v>
          </cell>
          <cell r="U82"/>
          <cell r="V82" t="str">
            <v>X</v>
          </cell>
          <cell r="W82" t="str">
            <v>X</v>
          </cell>
          <cell r="X82">
            <v>0</v>
          </cell>
          <cell r="Y82">
            <v>0</v>
          </cell>
          <cell r="Z82">
            <v>0</v>
          </cell>
          <cell r="AA82">
            <v>0</v>
          </cell>
          <cell r="AB82">
            <v>0</v>
          </cell>
          <cell r="AC82"/>
          <cell r="AD82"/>
          <cell r="AE82">
            <v>0</v>
          </cell>
          <cell r="AF82">
            <v>0</v>
          </cell>
          <cell r="AG82">
            <v>0</v>
          </cell>
          <cell r="AH82">
            <v>0</v>
          </cell>
          <cell r="AI82">
            <v>0</v>
          </cell>
          <cell r="AJ82">
            <v>0</v>
          </cell>
          <cell r="AK82"/>
          <cell r="AL82">
            <v>0</v>
          </cell>
          <cell r="AM82"/>
          <cell r="AN82"/>
        </row>
        <row r="83">
          <cell r="B83" t="str">
            <v>경전444</v>
          </cell>
          <cell r="C83" t="str">
            <v>경상남도</v>
          </cell>
          <cell r="D83" t="str">
            <v>하동군</v>
          </cell>
          <cell r="E83" t="str">
            <v>횡천면</v>
          </cell>
          <cell r="F83" t="str">
            <v>여의리 경전선(양보-횡천간)</v>
          </cell>
          <cell r="G83" t="str">
            <v>396-4</v>
          </cell>
          <cell r="H83" t="str">
            <v>철도</v>
          </cell>
          <cell r="I83"/>
          <cell r="J83" t="str">
            <v>인공</v>
          </cell>
          <cell r="K83" t="str">
            <v>기타</v>
          </cell>
          <cell r="L83">
            <v>150</v>
          </cell>
          <cell r="M83">
            <v>3.2</v>
          </cell>
          <cell r="N83">
            <v>55</v>
          </cell>
          <cell r="O83" t="str">
            <v>국가철도공단</v>
          </cell>
          <cell r="P83" t="str">
            <v>국가철도공단</v>
          </cell>
          <cell r="Q83" t="str">
            <v>공공</v>
          </cell>
          <cell r="R83" t="str">
            <v>X</v>
          </cell>
          <cell r="S83" t="str">
            <v>X</v>
          </cell>
          <cell r="T83">
            <v>45113</v>
          </cell>
          <cell r="U83"/>
          <cell r="V83" t="str">
            <v>X</v>
          </cell>
          <cell r="W83" t="str">
            <v>X</v>
          </cell>
          <cell r="X83">
            <v>0</v>
          </cell>
          <cell r="Y83">
            <v>0</v>
          </cell>
          <cell r="Z83">
            <v>0</v>
          </cell>
          <cell r="AA83">
            <v>0</v>
          </cell>
          <cell r="AB83">
            <v>0</v>
          </cell>
          <cell r="AC83"/>
          <cell r="AD83"/>
          <cell r="AE83">
            <v>0</v>
          </cell>
          <cell r="AF83">
            <v>0</v>
          </cell>
          <cell r="AG83">
            <v>0</v>
          </cell>
          <cell r="AH83">
            <v>0</v>
          </cell>
          <cell r="AI83">
            <v>0</v>
          </cell>
          <cell r="AJ83">
            <v>0</v>
          </cell>
          <cell r="AK83"/>
          <cell r="AL83">
            <v>0</v>
          </cell>
          <cell r="AM83"/>
          <cell r="AN83"/>
        </row>
        <row r="84">
          <cell r="B84" t="str">
            <v>경전445</v>
          </cell>
          <cell r="C84" t="str">
            <v>경상남도</v>
          </cell>
          <cell r="D84" t="str">
            <v>하동군</v>
          </cell>
          <cell r="E84" t="str">
            <v>횡천면</v>
          </cell>
          <cell r="F84" t="str">
            <v>여의리 경전선(양보-횡천간)</v>
          </cell>
          <cell r="G84" t="str">
            <v>396-4</v>
          </cell>
          <cell r="H84" t="str">
            <v>철도</v>
          </cell>
          <cell r="I84"/>
          <cell r="J84" t="str">
            <v>인공</v>
          </cell>
          <cell r="K84" t="str">
            <v>기타</v>
          </cell>
          <cell r="L84">
            <v>150</v>
          </cell>
          <cell r="M84">
            <v>4</v>
          </cell>
          <cell r="N84">
            <v>40</v>
          </cell>
          <cell r="O84" t="str">
            <v>국가철도공단</v>
          </cell>
          <cell r="P84" t="str">
            <v>국가철도공단</v>
          </cell>
          <cell r="Q84" t="str">
            <v>공공</v>
          </cell>
          <cell r="R84" t="str">
            <v>X</v>
          </cell>
          <cell r="S84" t="str">
            <v>X</v>
          </cell>
          <cell r="T84">
            <v>45113</v>
          </cell>
          <cell r="U84"/>
          <cell r="V84" t="str">
            <v>X</v>
          </cell>
          <cell r="W84" t="str">
            <v>X</v>
          </cell>
          <cell r="X84">
            <v>0</v>
          </cell>
          <cell r="Y84">
            <v>0</v>
          </cell>
          <cell r="Z84">
            <v>0</v>
          </cell>
          <cell r="AA84">
            <v>0</v>
          </cell>
          <cell r="AB84">
            <v>0</v>
          </cell>
          <cell r="AC84"/>
          <cell r="AD84"/>
          <cell r="AE84">
            <v>0</v>
          </cell>
          <cell r="AF84">
            <v>0</v>
          </cell>
          <cell r="AG84">
            <v>0</v>
          </cell>
          <cell r="AH84">
            <v>0</v>
          </cell>
          <cell r="AI84">
            <v>0</v>
          </cell>
          <cell r="AJ84">
            <v>0</v>
          </cell>
          <cell r="AK84"/>
          <cell r="AL84">
            <v>0</v>
          </cell>
          <cell r="AM84"/>
          <cell r="AN84"/>
        </row>
        <row r="85">
          <cell r="B85" t="str">
            <v>경전447</v>
          </cell>
          <cell r="C85" t="str">
            <v>경상남도</v>
          </cell>
          <cell r="D85" t="str">
            <v>하동군</v>
          </cell>
          <cell r="E85" t="str">
            <v>횡천면</v>
          </cell>
          <cell r="F85" t="str">
            <v>횡천리 경전선(양보-횡천간)</v>
          </cell>
          <cell r="G85" t="str">
            <v>산 92-2</v>
          </cell>
          <cell r="H85" t="str">
            <v>철도</v>
          </cell>
          <cell r="I85"/>
          <cell r="J85" t="str">
            <v>인공</v>
          </cell>
          <cell r="K85" t="str">
            <v>기타</v>
          </cell>
          <cell r="L85">
            <v>50</v>
          </cell>
          <cell r="M85">
            <v>7</v>
          </cell>
          <cell r="N85">
            <v>70</v>
          </cell>
          <cell r="O85" t="str">
            <v>국가철도공단</v>
          </cell>
          <cell r="P85" t="str">
            <v>국가철도공단</v>
          </cell>
          <cell r="Q85" t="str">
            <v>공공</v>
          </cell>
          <cell r="R85" t="str">
            <v>X</v>
          </cell>
          <cell r="S85" t="str">
            <v>X</v>
          </cell>
          <cell r="T85">
            <v>45113</v>
          </cell>
          <cell r="U85"/>
          <cell r="V85" t="str">
            <v>X</v>
          </cell>
          <cell r="W85" t="str">
            <v>X</v>
          </cell>
          <cell r="X85">
            <v>0</v>
          </cell>
          <cell r="Y85">
            <v>0</v>
          </cell>
          <cell r="Z85">
            <v>0</v>
          </cell>
          <cell r="AA85">
            <v>0</v>
          </cell>
          <cell r="AB85">
            <v>0</v>
          </cell>
          <cell r="AC85"/>
          <cell r="AD85"/>
          <cell r="AE85">
            <v>0</v>
          </cell>
          <cell r="AF85">
            <v>0</v>
          </cell>
          <cell r="AG85">
            <v>0</v>
          </cell>
          <cell r="AH85">
            <v>0</v>
          </cell>
          <cell r="AI85">
            <v>0</v>
          </cell>
          <cell r="AJ85">
            <v>0</v>
          </cell>
          <cell r="AK85"/>
          <cell r="AL85">
            <v>0</v>
          </cell>
          <cell r="AM85"/>
          <cell r="AN85"/>
        </row>
        <row r="86">
          <cell r="B86" t="str">
            <v>경전448</v>
          </cell>
          <cell r="C86" t="str">
            <v>경상남도</v>
          </cell>
          <cell r="D86" t="str">
            <v>하동군</v>
          </cell>
          <cell r="E86" t="str">
            <v>횡천면</v>
          </cell>
          <cell r="F86" t="str">
            <v>횡천리 경전선(양보-횡천간)</v>
          </cell>
          <cell r="G86" t="str">
            <v>산 88-2</v>
          </cell>
          <cell r="H86" t="str">
            <v>철도</v>
          </cell>
          <cell r="I86"/>
          <cell r="J86" t="str">
            <v>인공</v>
          </cell>
          <cell r="K86" t="str">
            <v>기타</v>
          </cell>
          <cell r="L86">
            <v>140</v>
          </cell>
          <cell r="M86">
            <v>6</v>
          </cell>
          <cell r="N86">
            <v>60</v>
          </cell>
          <cell r="O86" t="str">
            <v>국가철도공단</v>
          </cell>
          <cell r="P86" t="str">
            <v>국가철도공단</v>
          </cell>
          <cell r="Q86" t="str">
            <v>공공</v>
          </cell>
          <cell r="R86" t="str">
            <v>X</v>
          </cell>
          <cell r="S86" t="str">
            <v>X</v>
          </cell>
          <cell r="T86">
            <v>45113</v>
          </cell>
          <cell r="U86"/>
          <cell r="V86" t="str">
            <v>X</v>
          </cell>
          <cell r="W86" t="str">
            <v>X</v>
          </cell>
          <cell r="X86">
            <v>0</v>
          </cell>
          <cell r="Y86">
            <v>0</v>
          </cell>
          <cell r="Z86">
            <v>0</v>
          </cell>
          <cell r="AA86">
            <v>0</v>
          </cell>
          <cell r="AB86">
            <v>0</v>
          </cell>
          <cell r="AC86"/>
          <cell r="AD86"/>
          <cell r="AE86">
            <v>0</v>
          </cell>
          <cell r="AF86">
            <v>0</v>
          </cell>
          <cell r="AG86">
            <v>0</v>
          </cell>
          <cell r="AH86">
            <v>0</v>
          </cell>
          <cell r="AI86">
            <v>0</v>
          </cell>
          <cell r="AJ86">
            <v>0</v>
          </cell>
          <cell r="AK86"/>
          <cell r="AL86">
            <v>0</v>
          </cell>
          <cell r="AM86"/>
          <cell r="AN86"/>
        </row>
        <row r="87">
          <cell r="B87" t="str">
            <v>경전451</v>
          </cell>
          <cell r="C87" t="str">
            <v>경상남도</v>
          </cell>
          <cell r="D87" t="str">
            <v>하동군</v>
          </cell>
          <cell r="E87" t="str">
            <v>횡천면</v>
          </cell>
          <cell r="F87" t="str">
            <v>횡천리 경전선(양보-횡천간)</v>
          </cell>
          <cell r="G87" t="str">
            <v>466-3</v>
          </cell>
          <cell r="H87" t="str">
            <v>철도</v>
          </cell>
          <cell r="I87"/>
          <cell r="J87" t="str">
            <v>인공</v>
          </cell>
          <cell r="K87" t="str">
            <v>기타</v>
          </cell>
          <cell r="L87">
            <v>20</v>
          </cell>
          <cell r="M87">
            <v>4</v>
          </cell>
          <cell r="N87">
            <v>70</v>
          </cell>
          <cell r="O87" t="str">
            <v>국가철도공단</v>
          </cell>
          <cell r="P87" t="str">
            <v>국가철도공단</v>
          </cell>
          <cell r="Q87" t="str">
            <v>공공</v>
          </cell>
          <cell r="R87" t="str">
            <v>X</v>
          </cell>
          <cell r="S87" t="str">
            <v>X</v>
          </cell>
          <cell r="T87">
            <v>45113</v>
          </cell>
          <cell r="U87"/>
          <cell r="V87" t="str">
            <v>X</v>
          </cell>
          <cell r="W87" t="str">
            <v>X</v>
          </cell>
          <cell r="X87">
            <v>0</v>
          </cell>
          <cell r="Y87">
            <v>0</v>
          </cell>
          <cell r="Z87">
            <v>0</v>
          </cell>
          <cell r="AA87">
            <v>0</v>
          </cell>
          <cell r="AB87">
            <v>0</v>
          </cell>
          <cell r="AC87"/>
          <cell r="AD87"/>
          <cell r="AE87">
            <v>0</v>
          </cell>
          <cell r="AF87">
            <v>0</v>
          </cell>
          <cell r="AG87">
            <v>0</v>
          </cell>
          <cell r="AH87">
            <v>0</v>
          </cell>
          <cell r="AI87">
            <v>0</v>
          </cell>
          <cell r="AJ87">
            <v>0</v>
          </cell>
          <cell r="AK87"/>
          <cell r="AL87">
            <v>0</v>
          </cell>
          <cell r="AM87"/>
          <cell r="AN87"/>
        </row>
        <row r="88">
          <cell r="B88" t="str">
            <v>경전452</v>
          </cell>
          <cell r="C88" t="str">
            <v>경상남도</v>
          </cell>
          <cell r="D88" t="str">
            <v>하동군</v>
          </cell>
          <cell r="E88" t="str">
            <v>횡천면</v>
          </cell>
          <cell r="F88" t="str">
            <v>횡천리 경전선(양보-횡천간)</v>
          </cell>
          <cell r="G88" t="str">
            <v>466-3</v>
          </cell>
          <cell r="H88" t="str">
            <v>철도</v>
          </cell>
          <cell r="I88"/>
          <cell r="J88" t="str">
            <v>인공</v>
          </cell>
          <cell r="K88" t="str">
            <v>기타</v>
          </cell>
          <cell r="L88">
            <v>10</v>
          </cell>
          <cell r="M88">
            <v>5</v>
          </cell>
          <cell r="N88">
            <v>70</v>
          </cell>
          <cell r="O88" t="str">
            <v>국가철도공단</v>
          </cell>
          <cell r="P88" t="str">
            <v>국가철도공단</v>
          </cell>
          <cell r="Q88" t="str">
            <v>공공</v>
          </cell>
          <cell r="R88" t="str">
            <v>X</v>
          </cell>
          <cell r="S88" t="str">
            <v>X</v>
          </cell>
          <cell r="T88">
            <v>45113</v>
          </cell>
          <cell r="U88"/>
          <cell r="V88" t="str">
            <v>X</v>
          </cell>
          <cell r="W88" t="str">
            <v>X</v>
          </cell>
          <cell r="X88">
            <v>0</v>
          </cell>
          <cell r="Y88">
            <v>0</v>
          </cell>
          <cell r="Z88">
            <v>0</v>
          </cell>
          <cell r="AA88">
            <v>0</v>
          </cell>
          <cell r="AB88">
            <v>0</v>
          </cell>
          <cell r="AC88"/>
          <cell r="AD88"/>
          <cell r="AE88">
            <v>0</v>
          </cell>
          <cell r="AF88">
            <v>0</v>
          </cell>
          <cell r="AG88">
            <v>0</v>
          </cell>
          <cell r="AH88">
            <v>0</v>
          </cell>
          <cell r="AI88">
            <v>0</v>
          </cell>
          <cell r="AJ88">
            <v>0</v>
          </cell>
          <cell r="AK88"/>
          <cell r="AL88">
            <v>0</v>
          </cell>
          <cell r="AM88"/>
          <cell r="AN88"/>
        </row>
        <row r="89">
          <cell r="B89" t="str">
            <v>경전453</v>
          </cell>
          <cell r="C89" t="str">
            <v>경상남도</v>
          </cell>
          <cell r="D89" t="str">
            <v>하동군</v>
          </cell>
          <cell r="E89" t="str">
            <v>횡천면</v>
          </cell>
          <cell r="F89" t="str">
            <v>학리 경전선(횡천-하동간)</v>
          </cell>
          <cell r="G89" t="str">
            <v>181-2</v>
          </cell>
          <cell r="H89" t="str">
            <v>철도</v>
          </cell>
          <cell r="I89"/>
          <cell r="J89" t="str">
            <v>인공</v>
          </cell>
          <cell r="K89" t="str">
            <v>기타</v>
          </cell>
          <cell r="L89">
            <v>150</v>
          </cell>
          <cell r="M89">
            <v>5</v>
          </cell>
          <cell r="N89">
            <v>65</v>
          </cell>
          <cell r="O89" t="str">
            <v>국가철도공단</v>
          </cell>
          <cell r="P89" t="str">
            <v>국가철도공단</v>
          </cell>
          <cell r="Q89" t="str">
            <v>공공</v>
          </cell>
          <cell r="R89" t="str">
            <v>X</v>
          </cell>
          <cell r="S89" t="str">
            <v>X</v>
          </cell>
          <cell r="T89">
            <v>45113</v>
          </cell>
          <cell r="U89"/>
          <cell r="V89" t="str">
            <v>X</v>
          </cell>
          <cell r="W89" t="str">
            <v>X</v>
          </cell>
          <cell r="X89">
            <v>0</v>
          </cell>
          <cell r="Y89">
            <v>0</v>
          </cell>
          <cell r="Z89">
            <v>0</v>
          </cell>
          <cell r="AA89">
            <v>0</v>
          </cell>
          <cell r="AB89">
            <v>0</v>
          </cell>
          <cell r="AC89"/>
          <cell r="AD89"/>
          <cell r="AE89">
            <v>0</v>
          </cell>
          <cell r="AF89">
            <v>0</v>
          </cell>
          <cell r="AG89">
            <v>0</v>
          </cell>
          <cell r="AH89">
            <v>0</v>
          </cell>
          <cell r="AI89">
            <v>0</v>
          </cell>
          <cell r="AJ89">
            <v>0</v>
          </cell>
          <cell r="AK89"/>
          <cell r="AL89">
            <v>0</v>
          </cell>
          <cell r="AM89"/>
          <cell r="AN89"/>
        </row>
        <row r="90">
          <cell r="B90" t="str">
            <v>경전454</v>
          </cell>
          <cell r="C90" t="str">
            <v>경상남도</v>
          </cell>
          <cell r="D90" t="str">
            <v>하동군</v>
          </cell>
          <cell r="E90" t="str">
            <v>횡천면</v>
          </cell>
          <cell r="F90" t="str">
            <v>학리 경전선(횡천-하동간)</v>
          </cell>
          <cell r="G90" t="str">
            <v>148-1</v>
          </cell>
          <cell r="H90" t="str">
            <v>철도</v>
          </cell>
          <cell r="I90"/>
          <cell r="J90" t="str">
            <v>인공</v>
          </cell>
          <cell r="K90" t="str">
            <v>기타</v>
          </cell>
          <cell r="L90">
            <v>50</v>
          </cell>
          <cell r="M90">
            <v>7</v>
          </cell>
          <cell r="N90">
            <v>80</v>
          </cell>
          <cell r="O90" t="str">
            <v>국가철도공단</v>
          </cell>
          <cell r="P90" t="str">
            <v>국가철도공단</v>
          </cell>
          <cell r="Q90" t="str">
            <v>공공</v>
          </cell>
          <cell r="R90" t="str">
            <v>X</v>
          </cell>
          <cell r="S90" t="str">
            <v>X</v>
          </cell>
          <cell r="T90">
            <v>45113</v>
          </cell>
          <cell r="U90"/>
          <cell r="V90" t="str">
            <v>X</v>
          </cell>
          <cell r="W90" t="str">
            <v>X</v>
          </cell>
          <cell r="X90">
            <v>0</v>
          </cell>
          <cell r="Y90">
            <v>0</v>
          </cell>
          <cell r="Z90">
            <v>0</v>
          </cell>
          <cell r="AA90">
            <v>0</v>
          </cell>
          <cell r="AB90">
            <v>0</v>
          </cell>
          <cell r="AC90"/>
          <cell r="AD90"/>
          <cell r="AE90">
            <v>0</v>
          </cell>
          <cell r="AF90">
            <v>0</v>
          </cell>
          <cell r="AG90">
            <v>0</v>
          </cell>
          <cell r="AH90">
            <v>0</v>
          </cell>
          <cell r="AI90">
            <v>0</v>
          </cell>
          <cell r="AJ90">
            <v>0</v>
          </cell>
          <cell r="AK90"/>
          <cell r="AL90">
            <v>0</v>
          </cell>
          <cell r="AM90"/>
          <cell r="AN90"/>
        </row>
        <row r="91">
          <cell r="B91" t="str">
            <v>경전455</v>
          </cell>
          <cell r="C91" t="str">
            <v>경상남도</v>
          </cell>
          <cell r="D91" t="str">
            <v>하동군</v>
          </cell>
          <cell r="E91" t="str">
            <v>횡천면</v>
          </cell>
          <cell r="F91" t="str">
            <v>학리 경전선(횡천-하동간)</v>
          </cell>
          <cell r="G91" t="str">
            <v>645-1</v>
          </cell>
          <cell r="H91" t="str">
            <v>철도</v>
          </cell>
          <cell r="I91"/>
          <cell r="J91" t="str">
            <v>인공</v>
          </cell>
          <cell r="K91" t="str">
            <v>기타</v>
          </cell>
          <cell r="L91">
            <v>150</v>
          </cell>
          <cell r="M91">
            <v>5</v>
          </cell>
          <cell r="N91">
            <v>50</v>
          </cell>
          <cell r="O91" t="str">
            <v>국가철도공단</v>
          </cell>
          <cell r="P91" t="str">
            <v>국가철도공단</v>
          </cell>
          <cell r="Q91" t="str">
            <v>공공</v>
          </cell>
          <cell r="R91" t="str">
            <v>X</v>
          </cell>
          <cell r="S91" t="str">
            <v>X</v>
          </cell>
          <cell r="T91">
            <v>45113</v>
          </cell>
          <cell r="U91"/>
          <cell r="V91" t="str">
            <v>X</v>
          </cell>
          <cell r="W91" t="str">
            <v>X</v>
          </cell>
          <cell r="X91">
            <v>0</v>
          </cell>
          <cell r="Y91">
            <v>0</v>
          </cell>
          <cell r="Z91">
            <v>0</v>
          </cell>
          <cell r="AA91">
            <v>0</v>
          </cell>
          <cell r="AB91">
            <v>0</v>
          </cell>
          <cell r="AC91"/>
          <cell r="AD91"/>
          <cell r="AE91">
            <v>0</v>
          </cell>
          <cell r="AF91">
            <v>0</v>
          </cell>
          <cell r="AG91">
            <v>0</v>
          </cell>
          <cell r="AH91">
            <v>0</v>
          </cell>
          <cell r="AI91">
            <v>0</v>
          </cell>
          <cell r="AJ91">
            <v>0</v>
          </cell>
          <cell r="AK91"/>
          <cell r="AL91">
            <v>0</v>
          </cell>
          <cell r="AM91"/>
          <cell r="AN91"/>
        </row>
        <row r="92">
          <cell r="B92" t="str">
            <v>경전456</v>
          </cell>
          <cell r="C92" t="str">
            <v>경상남도</v>
          </cell>
          <cell r="D92" t="str">
            <v>하동군</v>
          </cell>
          <cell r="E92" t="str">
            <v>횡천면</v>
          </cell>
          <cell r="F92" t="str">
            <v>학리 경전선(하동-횡천간)</v>
          </cell>
          <cell r="G92" t="str">
            <v>78-2</v>
          </cell>
          <cell r="H92" t="str">
            <v>철도</v>
          </cell>
          <cell r="I92"/>
          <cell r="J92" t="str">
            <v>인공</v>
          </cell>
          <cell r="K92" t="str">
            <v>기타</v>
          </cell>
          <cell r="L92">
            <v>90</v>
          </cell>
          <cell r="M92">
            <v>5</v>
          </cell>
          <cell r="N92">
            <v>55</v>
          </cell>
          <cell r="O92" t="str">
            <v>국가철도공단</v>
          </cell>
          <cell r="P92" t="str">
            <v>국가철도공단</v>
          </cell>
          <cell r="Q92" t="str">
            <v>공공</v>
          </cell>
          <cell r="R92" t="str">
            <v>X</v>
          </cell>
          <cell r="S92" t="str">
            <v>X</v>
          </cell>
          <cell r="T92">
            <v>45113</v>
          </cell>
          <cell r="U92"/>
          <cell r="V92" t="str">
            <v>X</v>
          </cell>
          <cell r="W92" t="str">
            <v>X</v>
          </cell>
          <cell r="X92">
            <v>0</v>
          </cell>
          <cell r="Y92">
            <v>0</v>
          </cell>
          <cell r="Z92">
            <v>0</v>
          </cell>
          <cell r="AA92">
            <v>0</v>
          </cell>
          <cell r="AB92">
            <v>0</v>
          </cell>
          <cell r="AC92"/>
          <cell r="AD92"/>
          <cell r="AE92">
            <v>0</v>
          </cell>
          <cell r="AF92">
            <v>0</v>
          </cell>
          <cell r="AG92">
            <v>0</v>
          </cell>
          <cell r="AH92">
            <v>0</v>
          </cell>
          <cell r="AI92">
            <v>0</v>
          </cell>
          <cell r="AJ92">
            <v>0</v>
          </cell>
          <cell r="AK92"/>
          <cell r="AL92">
            <v>0</v>
          </cell>
          <cell r="AM92"/>
          <cell r="AN92"/>
        </row>
        <row r="93">
          <cell r="B93" t="str">
            <v>경전457</v>
          </cell>
          <cell r="C93" t="str">
            <v>경상남도</v>
          </cell>
          <cell r="D93" t="str">
            <v>하동군</v>
          </cell>
          <cell r="E93" t="str">
            <v>횡천면</v>
          </cell>
          <cell r="F93" t="str">
            <v>학리 경전선(횡천-하동간)</v>
          </cell>
          <cell r="G93" t="str">
            <v>694-3</v>
          </cell>
          <cell r="H93" t="str">
            <v>철도</v>
          </cell>
          <cell r="I93"/>
          <cell r="J93" t="str">
            <v>옹벽 및 축대</v>
          </cell>
          <cell r="K93" t="str">
            <v>석축</v>
          </cell>
          <cell r="L93">
            <v>180</v>
          </cell>
          <cell r="M93">
            <v>6</v>
          </cell>
          <cell r="N93">
            <v>82</v>
          </cell>
          <cell r="O93" t="str">
            <v>국가철도공단</v>
          </cell>
          <cell r="P93" t="str">
            <v>국가철도공단</v>
          </cell>
          <cell r="Q93" t="str">
            <v>공공</v>
          </cell>
          <cell r="R93" t="str">
            <v>X</v>
          </cell>
          <cell r="S93" t="str">
            <v>X</v>
          </cell>
          <cell r="T93">
            <v>45113</v>
          </cell>
          <cell r="U93"/>
          <cell r="V93" t="str">
            <v>X</v>
          </cell>
          <cell r="W93" t="str">
            <v>X</v>
          </cell>
          <cell r="X93">
            <v>0</v>
          </cell>
          <cell r="Y93">
            <v>0</v>
          </cell>
          <cell r="Z93">
            <v>0</v>
          </cell>
          <cell r="AA93">
            <v>0</v>
          </cell>
          <cell r="AB93">
            <v>0</v>
          </cell>
          <cell r="AC93"/>
          <cell r="AD93"/>
          <cell r="AE93">
            <v>0</v>
          </cell>
          <cell r="AF93">
            <v>0</v>
          </cell>
          <cell r="AG93">
            <v>0</v>
          </cell>
          <cell r="AH93">
            <v>0</v>
          </cell>
          <cell r="AI93">
            <v>0</v>
          </cell>
          <cell r="AJ93">
            <v>0</v>
          </cell>
          <cell r="AK93"/>
          <cell r="AL93">
            <v>0</v>
          </cell>
          <cell r="AM93"/>
          <cell r="AN93"/>
        </row>
        <row r="94">
          <cell r="B94" t="str">
            <v>경전458</v>
          </cell>
          <cell r="C94" t="str">
            <v>경상남도</v>
          </cell>
          <cell r="D94" t="str">
            <v>하동군</v>
          </cell>
          <cell r="E94" t="str">
            <v>횡천면</v>
          </cell>
          <cell r="F94" t="str">
            <v>학리 경전선(횡천-하동간)</v>
          </cell>
          <cell r="G94" t="str">
            <v>126-2</v>
          </cell>
          <cell r="H94" t="str">
            <v>철도</v>
          </cell>
          <cell r="I94"/>
          <cell r="J94" t="str">
            <v>옹벽 및 축대</v>
          </cell>
          <cell r="K94" t="str">
            <v>석축</v>
          </cell>
          <cell r="L94">
            <v>300</v>
          </cell>
          <cell r="M94">
            <v>8</v>
          </cell>
          <cell r="N94">
            <v>75</v>
          </cell>
          <cell r="O94" t="str">
            <v>국가철도공단</v>
          </cell>
          <cell r="P94" t="str">
            <v>국가철도공단</v>
          </cell>
          <cell r="Q94" t="str">
            <v>공공</v>
          </cell>
          <cell r="R94" t="str">
            <v>X</v>
          </cell>
          <cell r="S94" t="str">
            <v>X</v>
          </cell>
          <cell r="T94">
            <v>45113</v>
          </cell>
          <cell r="U94"/>
          <cell r="V94" t="str">
            <v>X</v>
          </cell>
          <cell r="W94" t="str">
            <v>X</v>
          </cell>
          <cell r="X94">
            <v>0</v>
          </cell>
          <cell r="Y94">
            <v>0</v>
          </cell>
          <cell r="Z94">
            <v>0</v>
          </cell>
          <cell r="AA94">
            <v>0</v>
          </cell>
          <cell r="AB94">
            <v>0</v>
          </cell>
          <cell r="AC94"/>
          <cell r="AD94"/>
          <cell r="AE94">
            <v>0</v>
          </cell>
          <cell r="AF94">
            <v>0</v>
          </cell>
          <cell r="AG94">
            <v>0</v>
          </cell>
          <cell r="AH94">
            <v>0</v>
          </cell>
          <cell r="AI94">
            <v>0</v>
          </cell>
          <cell r="AJ94">
            <v>0</v>
          </cell>
          <cell r="AK94"/>
          <cell r="AL94">
            <v>0</v>
          </cell>
          <cell r="AM94"/>
          <cell r="AN94"/>
        </row>
        <row r="95">
          <cell r="B95" t="str">
            <v>경전464</v>
          </cell>
          <cell r="C95" t="str">
            <v>경상남도</v>
          </cell>
          <cell r="D95" t="str">
            <v>하동군</v>
          </cell>
          <cell r="E95" t="str">
            <v>적량면</v>
          </cell>
          <cell r="F95" t="str">
            <v>동산리 경전선(횡천-하동간)</v>
          </cell>
          <cell r="G95" t="str">
            <v>산 162-1</v>
          </cell>
          <cell r="H95" t="str">
            <v>철도</v>
          </cell>
          <cell r="I95"/>
          <cell r="J95" t="str">
            <v>인공</v>
          </cell>
          <cell r="K95" t="str">
            <v>기타</v>
          </cell>
          <cell r="L95">
            <v>40</v>
          </cell>
          <cell r="M95">
            <v>8</v>
          </cell>
          <cell r="N95">
            <v>70</v>
          </cell>
          <cell r="O95" t="str">
            <v>국가철도공단</v>
          </cell>
          <cell r="P95" t="str">
            <v>국가철도공단</v>
          </cell>
          <cell r="Q95" t="str">
            <v>공공</v>
          </cell>
          <cell r="R95" t="str">
            <v>X</v>
          </cell>
          <cell r="S95" t="str">
            <v>X</v>
          </cell>
          <cell r="T95">
            <v>45113</v>
          </cell>
          <cell r="U95"/>
          <cell r="V95" t="str">
            <v>X</v>
          </cell>
          <cell r="W95" t="str">
            <v>X</v>
          </cell>
          <cell r="X95">
            <v>0</v>
          </cell>
          <cell r="Y95">
            <v>0</v>
          </cell>
          <cell r="Z95">
            <v>0</v>
          </cell>
          <cell r="AA95">
            <v>0</v>
          </cell>
          <cell r="AB95">
            <v>0</v>
          </cell>
          <cell r="AC95"/>
          <cell r="AD95"/>
          <cell r="AE95">
            <v>0</v>
          </cell>
          <cell r="AF95">
            <v>0</v>
          </cell>
          <cell r="AG95">
            <v>0</v>
          </cell>
          <cell r="AH95">
            <v>0</v>
          </cell>
          <cell r="AI95">
            <v>0</v>
          </cell>
          <cell r="AJ95">
            <v>0</v>
          </cell>
          <cell r="AK95"/>
          <cell r="AL95">
            <v>0</v>
          </cell>
          <cell r="AM95"/>
          <cell r="AN95"/>
        </row>
        <row r="96">
          <cell r="B96" t="str">
            <v>경전465</v>
          </cell>
          <cell r="C96" t="str">
            <v>경상남도</v>
          </cell>
          <cell r="D96" t="str">
            <v>하동군</v>
          </cell>
          <cell r="E96" t="str">
            <v>적량면</v>
          </cell>
          <cell r="F96" t="str">
            <v>동산리 경전선(횡천-하동간)</v>
          </cell>
          <cell r="G96" t="str">
            <v>산 162-1</v>
          </cell>
          <cell r="H96" t="str">
            <v>철도</v>
          </cell>
          <cell r="I96"/>
          <cell r="J96" t="str">
            <v>인공</v>
          </cell>
          <cell r="K96" t="str">
            <v>기타</v>
          </cell>
          <cell r="L96">
            <v>40</v>
          </cell>
          <cell r="M96">
            <v>9</v>
          </cell>
          <cell r="N96">
            <v>70</v>
          </cell>
          <cell r="O96" t="str">
            <v>국가철도공단</v>
          </cell>
          <cell r="P96" t="str">
            <v>국가철도공단</v>
          </cell>
          <cell r="Q96" t="str">
            <v>공공</v>
          </cell>
          <cell r="R96" t="str">
            <v>X</v>
          </cell>
          <cell r="S96" t="str">
            <v>X</v>
          </cell>
          <cell r="T96">
            <v>45113</v>
          </cell>
          <cell r="U96"/>
          <cell r="V96" t="str">
            <v>X</v>
          </cell>
          <cell r="W96" t="str">
            <v>X</v>
          </cell>
          <cell r="X96">
            <v>0</v>
          </cell>
          <cell r="Y96">
            <v>0</v>
          </cell>
          <cell r="Z96">
            <v>0</v>
          </cell>
          <cell r="AA96">
            <v>0</v>
          </cell>
          <cell r="AB96">
            <v>0</v>
          </cell>
          <cell r="AC96"/>
          <cell r="AD96"/>
          <cell r="AE96">
            <v>0</v>
          </cell>
          <cell r="AF96">
            <v>0</v>
          </cell>
          <cell r="AG96">
            <v>0</v>
          </cell>
          <cell r="AH96">
            <v>0</v>
          </cell>
          <cell r="AI96">
            <v>0</v>
          </cell>
          <cell r="AJ96">
            <v>0</v>
          </cell>
          <cell r="AK96"/>
          <cell r="AL96">
            <v>0</v>
          </cell>
          <cell r="AM96"/>
          <cell r="AN96"/>
        </row>
        <row r="97">
          <cell r="B97" t="str">
            <v>경전466</v>
          </cell>
          <cell r="C97" t="str">
            <v>경상남도</v>
          </cell>
          <cell r="D97" t="str">
            <v>하동군</v>
          </cell>
          <cell r="E97" t="str">
            <v>적량면</v>
          </cell>
          <cell r="F97" t="str">
            <v>동산리 경전선(횡천-하동간)</v>
          </cell>
          <cell r="G97" t="str">
            <v>산158-2</v>
          </cell>
          <cell r="H97" t="str">
            <v>철도</v>
          </cell>
          <cell r="I97"/>
          <cell r="J97" t="str">
            <v>인공</v>
          </cell>
          <cell r="K97" t="str">
            <v>기타</v>
          </cell>
          <cell r="L97">
            <v>70</v>
          </cell>
          <cell r="M97">
            <v>9</v>
          </cell>
          <cell r="N97">
            <v>70</v>
          </cell>
          <cell r="O97" t="str">
            <v>국가철도공단</v>
          </cell>
          <cell r="P97" t="str">
            <v>국가철도공단</v>
          </cell>
          <cell r="Q97" t="str">
            <v>공공</v>
          </cell>
          <cell r="R97" t="str">
            <v>X</v>
          </cell>
          <cell r="S97" t="str">
            <v>X</v>
          </cell>
          <cell r="T97">
            <v>45113</v>
          </cell>
          <cell r="U97"/>
          <cell r="V97" t="str">
            <v>X</v>
          </cell>
          <cell r="W97" t="str">
            <v>X</v>
          </cell>
          <cell r="X97">
            <v>0</v>
          </cell>
          <cell r="Y97">
            <v>0</v>
          </cell>
          <cell r="Z97">
            <v>0</v>
          </cell>
          <cell r="AA97">
            <v>0</v>
          </cell>
          <cell r="AB97">
            <v>0</v>
          </cell>
          <cell r="AC97"/>
          <cell r="AD97"/>
          <cell r="AE97">
            <v>0</v>
          </cell>
          <cell r="AF97">
            <v>0</v>
          </cell>
          <cell r="AG97">
            <v>0</v>
          </cell>
          <cell r="AH97">
            <v>0</v>
          </cell>
          <cell r="AI97">
            <v>0</v>
          </cell>
          <cell r="AJ97">
            <v>0</v>
          </cell>
          <cell r="AK97"/>
          <cell r="AL97">
            <v>0</v>
          </cell>
          <cell r="AM97"/>
          <cell r="AN97"/>
        </row>
        <row r="98">
          <cell r="B98" t="str">
            <v>경전467</v>
          </cell>
          <cell r="C98" t="str">
            <v>경상남도</v>
          </cell>
          <cell r="D98" t="str">
            <v>하동군</v>
          </cell>
          <cell r="E98" t="str">
            <v>적량면</v>
          </cell>
          <cell r="F98" t="str">
            <v>동산리 경전선(횡천-하동간)</v>
          </cell>
          <cell r="G98" t="str">
            <v>산158-2</v>
          </cell>
          <cell r="H98" t="str">
            <v>철도</v>
          </cell>
          <cell r="I98"/>
          <cell r="J98" t="str">
            <v>인공</v>
          </cell>
          <cell r="K98" t="str">
            <v>기타</v>
          </cell>
          <cell r="L98">
            <v>70</v>
          </cell>
          <cell r="M98">
            <v>9</v>
          </cell>
          <cell r="N98">
            <v>70</v>
          </cell>
          <cell r="O98" t="str">
            <v>국가철도공단</v>
          </cell>
          <cell r="P98" t="str">
            <v>국가철도공단</v>
          </cell>
          <cell r="Q98" t="str">
            <v>공공</v>
          </cell>
          <cell r="R98" t="str">
            <v>X</v>
          </cell>
          <cell r="S98" t="str">
            <v>X</v>
          </cell>
          <cell r="T98">
            <v>45113</v>
          </cell>
          <cell r="U98"/>
          <cell r="V98" t="str">
            <v>X</v>
          </cell>
          <cell r="W98" t="str">
            <v>X</v>
          </cell>
          <cell r="X98">
            <v>0</v>
          </cell>
          <cell r="Y98">
            <v>0</v>
          </cell>
          <cell r="Z98">
            <v>0</v>
          </cell>
          <cell r="AA98">
            <v>0</v>
          </cell>
          <cell r="AB98">
            <v>0</v>
          </cell>
          <cell r="AC98"/>
          <cell r="AD98"/>
          <cell r="AE98">
            <v>0</v>
          </cell>
          <cell r="AF98">
            <v>0</v>
          </cell>
          <cell r="AG98">
            <v>0</v>
          </cell>
          <cell r="AH98">
            <v>0</v>
          </cell>
          <cell r="AI98">
            <v>0</v>
          </cell>
          <cell r="AJ98">
            <v>0</v>
          </cell>
          <cell r="AK98"/>
          <cell r="AL98">
            <v>0</v>
          </cell>
          <cell r="AM98"/>
          <cell r="AN98"/>
        </row>
        <row r="99">
          <cell r="B99" t="str">
            <v>경전468</v>
          </cell>
          <cell r="C99" t="str">
            <v>경상남도</v>
          </cell>
          <cell r="D99" t="str">
            <v>하동군</v>
          </cell>
          <cell r="E99" t="str">
            <v>적량면</v>
          </cell>
          <cell r="F99" t="str">
            <v>동산리 경전선(횡천-하동간)</v>
          </cell>
          <cell r="G99" t="str">
            <v>1273-6</v>
          </cell>
          <cell r="H99" t="str">
            <v>철도</v>
          </cell>
          <cell r="I99"/>
          <cell r="J99" t="str">
            <v>인공</v>
          </cell>
          <cell r="K99" t="str">
            <v>기타</v>
          </cell>
          <cell r="L99">
            <v>100</v>
          </cell>
          <cell r="M99">
            <v>9</v>
          </cell>
          <cell r="N99">
            <v>70</v>
          </cell>
          <cell r="O99" t="str">
            <v>국가철도공단</v>
          </cell>
          <cell r="P99" t="str">
            <v>국가철도공단</v>
          </cell>
          <cell r="Q99" t="str">
            <v>공공</v>
          </cell>
          <cell r="R99" t="str">
            <v>X</v>
          </cell>
          <cell r="S99" t="str">
            <v>X</v>
          </cell>
          <cell r="T99">
            <v>45113</v>
          </cell>
          <cell r="U99"/>
          <cell r="V99" t="str">
            <v>X</v>
          </cell>
          <cell r="W99" t="str">
            <v>X</v>
          </cell>
          <cell r="X99">
            <v>0</v>
          </cell>
          <cell r="Y99">
            <v>0</v>
          </cell>
          <cell r="Z99">
            <v>0</v>
          </cell>
          <cell r="AA99">
            <v>0</v>
          </cell>
          <cell r="AB99">
            <v>0</v>
          </cell>
          <cell r="AC99"/>
          <cell r="AD99"/>
          <cell r="AE99">
            <v>0</v>
          </cell>
          <cell r="AF99">
            <v>0</v>
          </cell>
          <cell r="AG99">
            <v>0</v>
          </cell>
          <cell r="AH99">
            <v>0</v>
          </cell>
          <cell r="AI99">
            <v>0</v>
          </cell>
          <cell r="AJ99">
            <v>0</v>
          </cell>
          <cell r="AK99"/>
          <cell r="AL99">
            <v>0</v>
          </cell>
          <cell r="AM99"/>
          <cell r="AN99"/>
        </row>
        <row r="100">
          <cell r="B100" t="str">
            <v>경전469</v>
          </cell>
          <cell r="C100" t="str">
            <v>경상남도</v>
          </cell>
          <cell r="D100" t="str">
            <v>하동군</v>
          </cell>
          <cell r="E100" t="str">
            <v>적량면</v>
          </cell>
          <cell r="F100" t="str">
            <v>동산리 경전선(횡천-하동간)</v>
          </cell>
          <cell r="G100" t="str">
            <v>1273-6</v>
          </cell>
          <cell r="H100" t="str">
            <v>철도</v>
          </cell>
          <cell r="I100"/>
          <cell r="J100" t="str">
            <v>인공</v>
          </cell>
          <cell r="K100" t="str">
            <v>기타</v>
          </cell>
          <cell r="L100">
            <v>100</v>
          </cell>
          <cell r="M100">
            <v>9</v>
          </cell>
          <cell r="N100">
            <v>70</v>
          </cell>
          <cell r="O100" t="str">
            <v>국가철도공단</v>
          </cell>
          <cell r="P100" t="str">
            <v>국가철도공단</v>
          </cell>
          <cell r="Q100" t="str">
            <v>공공</v>
          </cell>
          <cell r="R100" t="str">
            <v>X</v>
          </cell>
          <cell r="S100" t="str">
            <v>X</v>
          </cell>
          <cell r="T100">
            <v>45113</v>
          </cell>
          <cell r="U100"/>
          <cell r="V100" t="str">
            <v>X</v>
          </cell>
          <cell r="W100" t="str">
            <v>X</v>
          </cell>
          <cell r="X100">
            <v>0</v>
          </cell>
          <cell r="Y100">
            <v>0</v>
          </cell>
          <cell r="Z100">
            <v>0</v>
          </cell>
          <cell r="AA100">
            <v>0</v>
          </cell>
          <cell r="AB100">
            <v>0</v>
          </cell>
          <cell r="AC100"/>
          <cell r="AD100"/>
          <cell r="AE100">
            <v>0</v>
          </cell>
          <cell r="AF100">
            <v>0</v>
          </cell>
          <cell r="AG100">
            <v>0</v>
          </cell>
          <cell r="AH100">
            <v>0</v>
          </cell>
          <cell r="AI100">
            <v>0</v>
          </cell>
          <cell r="AJ100">
            <v>0</v>
          </cell>
          <cell r="AK100"/>
          <cell r="AL100">
            <v>0</v>
          </cell>
          <cell r="AM100"/>
          <cell r="AN100"/>
        </row>
        <row r="101">
          <cell r="B101" t="str">
            <v>경전470</v>
          </cell>
          <cell r="C101" t="str">
            <v>경상남도</v>
          </cell>
          <cell r="D101" t="str">
            <v>하동군</v>
          </cell>
          <cell r="E101" t="str">
            <v>적량면</v>
          </cell>
          <cell r="F101" t="str">
            <v>동산리 경전선(횡천-하동간)</v>
          </cell>
          <cell r="G101" t="str">
            <v>산 222-2</v>
          </cell>
          <cell r="H101" t="str">
            <v>철도</v>
          </cell>
          <cell r="I101"/>
          <cell r="J101" t="str">
            <v>옹벽 및 축대</v>
          </cell>
          <cell r="K101" t="str">
            <v>암반</v>
          </cell>
          <cell r="L101">
            <v>70</v>
          </cell>
          <cell r="M101">
            <v>7</v>
          </cell>
          <cell r="N101">
            <v>70</v>
          </cell>
          <cell r="O101" t="str">
            <v>국가철도공단</v>
          </cell>
          <cell r="P101" t="str">
            <v>국가철도공단</v>
          </cell>
          <cell r="Q101" t="str">
            <v>공공</v>
          </cell>
          <cell r="R101" t="str">
            <v>X</v>
          </cell>
          <cell r="S101" t="str">
            <v>X</v>
          </cell>
          <cell r="T101">
            <v>45113</v>
          </cell>
          <cell r="U101"/>
          <cell r="V101" t="str">
            <v>X</v>
          </cell>
          <cell r="W101" t="str">
            <v>X</v>
          </cell>
          <cell r="X101">
            <v>0</v>
          </cell>
          <cell r="Y101">
            <v>0</v>
          </cell>
          <cell r="Z101">
            <v>0</v>
          </cell>
          <cell r="AA101">
            <v>0</v>
          </cell>
          <cell r="AB101">
            <v>0</v>
          </cell>
          <cell r="AC101"/>
          <cell r="AD101"/>
          <cell r="AE101">
            <v>0</v>
          </cell>
          <cell r="AF101">
            <v>0</v>
          </cell>
          <cell r="AG101">
            <v>0</v>
          </cell>
          <cell r="AH101">
            <v>0</v>
          </cell>
          <cell r="AI101">
            <v>0</v>
          </cell>
          <cell r="AJ101">
            <v>0</v>
          </cell>
          <cell r="AK101"/>
          <cell r="AL101">
            <v>0</v>
          </cell>
          <cell r="AM101"/>
          <cell r="AN101"/>
        </row>
        <row r="102">
          <cell r="B102" t="str">
            <v>경전472</v>
          </cell>
          <cell r="C102" t="str">
            <v>경상남도</v>
          </cell>
          <cell r="D102" t="str">
            <v>하동군</v>
          </cell>
          <cell r="E102" t="str">
            <v>적량면</v>
          </cell>
          <cell r="F102" t="str">
            <v>동산리 경전선(횡천-하동간)</v>
          </cell>
          <cell r="G102" t="str">
            <v>1631-3</v>
          </cell>
          <cell r="H102" t="str">
            <v>철도</v>
          </cell>
          <cell r="I102"/>
          <cell r="J102" t="str">
            <v>인공</v>
          </cell>
          <cell r="K102" t="str">
            <v>기타</v>
          </cell>
          <cell r="L102">
            <v>50</v>
          </cell>
          <cell r="M102">
            <v>6</v>
          </cell>
          <cell r="N102">
            <v>60</v>
          </cell>
          <cell r="O102" t="str">
            <v>국가철도공단</v>
          </cell>
          <cell r="P102" t="str">
            <v>국가철도공단</v>
          </cell>
          <cell r="Q102" t="str">
            <v>공공</v>
          </cell>
          <cell r="R102" t="str">
            <v>X</v>
          </cell>
          <cell r="S102" t="str">
            <v>X</v>
          </cell>
          <cell r="T102">
            <v>45113</v>
          </cell>
          <cell r="U102"/>
          <cell r="V102" t="str">
            <v>X</v>
          </cell>
          <cell r="W102" t="str">
            <v>X</v>
          </cell>
          <cell r="X102">
            <v>0</v>
          </cell>
          <cell r="Y102">
            <v>0</v>
          </cell>
          <cell r="Z102">
            <v>0</v>
          </cell>
          <cell r="AA102">
            <v>0</v>
          </cell>
          <cell r="AB102">
            <v>0</v>
          </cell>
          <cell r="AC102"/>
          <cell r="AD102"/>
          <cell r="AE102">
            <v>0</v>
          </cell>
          <cell r="AF102">
            <v>0</v>
          </cell>
          <cell r="AG102">
            <v>0</v>
          </cell>
          <cell r="AH102">
            <v>0</v>
          </cell>
          <cell r="AI102">
            <v>0</v>
          </cell>
          <cell r="AJ102">
            <v>0</v>
          </cell>
          <cell r="AK102"/>
          <cell r="AL102">
            <v>0</v>
          </cell>
          <cell r="AM102"/>
          <cell r="AN102"/>
        </row>
        <row r="103">
          <cell r="B103" t="str">
            <v>경전선 60</v>
          </cell>
          <cell r="C103" t="str">
            <v>경상남도</v>
          </cell>
          <cell r="D103" t="str">
            <v>진주시</v>
          </cell>
          <cell r="E103" t="str">
            <v>내동면</v>
          </cell>
          <cell r="F103" t="str">
            <v xml:space="preserve">신율리 </v>
          </cell>
          <cell r="G103" t="str">
            <v>1-24</v>
          </cell>
          <cell r="H103" t="str">
            <v>철도</v>
          </cell>
          <cell r="I103"/>
          <cell r="J103" t="str">
            <v>인공</v>
          </cell>
          <cell r="K103" t="str">
            <v>암반</v>
          </cell>
          <cell r="L103">
            <v>140</v>
          </cell>
          <cell r="M103">
            <v>17</v>
          </cell>
          <cell r="N103">
            <v>55</v>
          </cell>
          <cell r="O103" t="str">
            <v>국가철도공단</v>
          </cell>
          <cell r="P103" t="str">
            <v>국가철도공단</v>
          </cell>
          <cell r="Q103" t="str">
            <v>공공</v>
          </cell>
          <cell r="R103" t="str">
            <v>X</v>
          </cell>
          <cell r="S103" t="str">
            <v>X</v>
          </cell>
          <cell r="T103">
            <v>45203</v>
          </cell>
          <cell r="U103"/>
          <cell r="V103" t="str">
            <v>X</v>
          </cell>
          <cell r="W103" t="str">
            <v>X</v>
          </cell>
          <cell r="X103">
            <v>0</v>
          </cell>
          <cell r="Y103">
            <v>0</v>
          </cell>
          <cell r="Z103">
            <v>0</v>
          </cell>
          <cell r="AA103">
            <v>0</v>
          </cell>
          <cell r="AB103">
            <v>0</v>
          </cell>
          <cell r="AC103"/>
          <cell r="AD103"/>
          <cell r="AE103">
            <v>0</v>
          </cell>
          <cell r="AF103">
            <v>0</v>
          </cell>
          <cell r="AG103">
            <v>0</v>
          </cell>
          <cell r="AH103">
            <v>0</v>
          </cell>
          <cell r="AI103">
            <v>0</v>
          </cell>
          <cell r="AJ103">
            <v>0</v>
          </cell>
          <cell r="AK103"/>
          <cell r="AL103">
            <v>0</v>
          </cell>
          <cell r="AM103"/>
          <cell r="AN103"/>
        </row>
        <row r="104">
          <cell r="B104" t="str">
            <v>경전선 61</v>
          </cell>
          <cell r="C104" t="str">
            <v>경상남도</v>
          </cell>
          <cell r="D104" t="str">
            <v>진주시</v>
          </cell>
          <cell r="E104" t="str">
            <v>내동면</v>
          </cell>
          <cell r="F104" t="str">
            <v xml:space="preserve">신율리 </v>
          </cell>
          <cell r="G104" t="str">
            <v>1-54</v>
          </cell>
          <cell r="H104" t="str">
            <v>철도</v>
          </cell>
          <cell r="I104"/>
          <cell r="J104" t="str">
            <v>인공</v>
          </cell>
          <cell r="K104" t="str">
            <v>암반</v>
          </cell>
          <cell r="L104">
            <v>129</v>
          </cell>
          <cell r="M104">
            <v>24</v>
          </cell>
          <cell r="N104">
            <v>55</v>
          </cell>
          <cell r="O104" t="str">
            <v>국가철도공단</v>
          </cell>
          <cell r="P104" t="str">
            <v>국가철도공단</v>
          </cell>
          <cell r="Q104" t="str">
            <v>공공</v>
          </cell>
          <cell r="R104" t="str">
            <v>X</v>
          </cell>
          <cell r="S104" t="str">
            <v>X</v>
          </cell>
          <cell r="T104">
            <v>45203</v>
          </cell>
          <cell r="U104"/>
          <cell r="V104" t="str">
            <v>X</v>
          </cell>
          <cell r="W104" t="str">
            <v>X</v>
          </cell>
          <cell r="X104">
            <v>0</v>
          </cell>
          <cell r="Y104">
            <v>0</v>
          </cell>
          <cell r="Z104">
            <v>0</v>
          </cell>
          <cell r="AA104">
            <v>0</v>
          </cell>
          <cell r="AB104">
            <v>0</v>
          </cell>
          <cell r="AC104"/>
          <cell r="AD104"/>
          <cell r="AE104">
            <v>0</v>
          </cell>
          <cell r="AF104">
            <v>0</v>
          </cell>
          <cell r="AG104">
            <v>0</v>
          </cell>
          <cell r="AH104">
            <v>0</v>
          </cell>
          <cell r="AI104">
            <v>0</v>
          </cell>
          <cell r="AJ104">
            <v>0</v>
          </cell>
          <cell r="AK104"/>
          <cell r="AL104">
            <v>0</v>
          </cell>
          <cell r="AM104"/>
          <cell r="AN104"/>
        </row>
        <row r="105">
          <cell r="B105" t="str">
            <v>경전선 62</v>
          </cell>
          <cell r="C105" t="str">
            <v>경상남도</v>
          </cell>
          <cell r="D105" t="str">
            <v>진주시</v>
          </cell>
          <cell r="E105" t="str">
            <v>내동면</v>
          </cell>
          <cell r="F105" t="str">
            <v xml:space="preserve">신율리 </v>
          </cell>
          <cell r="G105" t="str">
            <v>1-50</v>
          </cell>
          <cell r="H105" t="str">
            <v>철도</v>
          </cell>
          <cell r="I105"/>
          <cell r="J105" t="str">
            <v>인공</v>
          </cell>
          <cell r="K105" t="str">
            <v>암반</v>
          </cell>
          <cell r="L105">
            <v>200</v>
          </cell>
          <cell r="M105">
            <v>13</v>
          </cell>
          <cell r="N105">
            <v>55</v>
          </cell>
          <cell r="O105" t="str">
            <v>국가철도공단</v>
          </cell>
          <cell r="P105" t="str">
            <v>국가철도공단</v>
          </cell>
          <cell r="Q105" t="str">
            <v>공공</v>
          </cell>
          <cell r="R105" t="str">
            <v>X</v>
          </cell>
          <cell r="S105" t="str">
            <v>X</v>
          </cell>
          <cell r="T105">
            <v>45203</v>
          </cell>
          <cell r="U105"/>
          <cell r="V105" t="str">
            <v>X</v>
          </cell>
          <cell r="W105" t="str">
            <v>X</v>
          </cell>
          <cell r="X105">
            <v>0</v>
          </cell>
          <cell r="Y105">
            <v>0</v>
          </cell>
          <cell r="Z105">
            <v>0</v>
          </cell>
          <cell r="AA105">
            <v>0</v>
          </cell>
          <cell r="AB105">
            <v>0</v>
          </cell>
          <cell r="AC105"/>
          <cell r="AD105"/>
          <cell r="AE105">
            <v>0</v>
          </cell>
          <cell r="AF105">
            <v>0</v>
          </cell>
          <cell r="AG105">
            <v>0</v>
          </cell>
          <cell r="AH105">
            <v>0</v>
          </cell>
          <cell r="AI105">
            <v>0</v>
          </cell>
          <cell r="AJ105">
            <v>0</v>
          </cell>
          <cell r="AK105"/>
          <cell r="AL105">
            <v>0</v>
          </cell>
          <cell r="AM105"/>
          <cell r="AN105"/>
        </row>
        <row r="106">
          <cell r="B106" t="str">
            <v>경전선 63</v>
          </cell>
          <cell r="C106" t="str">
            <v>경상남도</v>
          </cell>
          <cell r="D106" t="str">
            <v>진주시</v>
          </cell>
          <cell r="E106" t="str">
            <v>내동면</v>
          </cell>
          <cell r="F106" t="str">
            <v xml:space="preserve">독산리 </v>
          </cell>
          <cell r="G106" t="str">
            <v>8-20</v>
          </cell>
          <cell r="H106" t="str">
            <v>철도</v>
          </cell>
          <cell r="I106"/>
          <cell r="J106" t="str">
            <v>인공</v>
          </cell>
          <cell r="K106" t="str">
            <v>암반</v>
          </cell>
          <cell r="L106">
            <v>40</v>
          </cell>
          <cell r="M106">
            <v>14</v>
          </cell>
          <cell r="N106">
            <v>55</v>
          </cell>
          <cell r="O106" t="str">
            <v>국가철도공단</v>
          </cell>
          <cell r="P106" t="str">
            <v>국가철도공단</v>
          </cell>
          <cell r="Q106" t="str">
            <v>공공</v>
          </cell>
          <cell r="R106" t="str">
            <v>X</v>
          </cell>
          <cell r="S106" t="str">
            <v>X</v>
          </cell>
          <cell r="T106">
            <v>45203</v>
          </cell>
          <cell r="U106"/>
          <cell r="V106" t="str">
            <v>X</v>
          </cell>
          <cell r="W106" t="str">
            <v>X</v>
          </cell>
          <cell r="X106">
            <v>0</v>
          </cell>
          <cell r="Y106">
            <v>0</v>
          </cell>
          <cell r="Z106">
            <v>0</v>
          </cell>
          <cell r="AA106">
            <v>0</v>
          </cell>
          <cell r="AB106">
            <v>0</v>
          </cell>
          <cell r="AC106"/>
          <cell r="AD106"/>
          <cell r="AE106">
            <v>0</v>
          </cell>
          <cell r="AF106">
            <v>0</v>
          </cell>
          <cell r="AG106">
            <v>0</v>
          </cell>
          <cell r="AH106">
            <v>0</v>
          </cell>
          <cell r="AI106">
            <v>0</v>
          </cell>
          <cell r="AJ106">
            <v>0</v>
          </cell>
          <cell r="AK106"/>
          <cell r="AL106">
            <v>0</v>
          </cell>
          <cell r="AM106"/>
          <cell r="AN106"/>
        </row>
        <row r="107">
          <cell r="B107" t="str">
            <v>경전선 64</v>
          </cell>
          <cell r="C107" t="str">
            <v>경상남도</v>
          </cell>
          <cell r="D107" t="str">
            <v>진주시</v>
          </cell>
          <cell r="E107" t="str">
            <v>내동면</v>
          </cell>
          <cell r="F107" t="str">
            <v xml:space="preserve">독산리 </v>
          </cell>
          <cell r="G107" t="str">
            <v>산 20-10</v>
          </cell>
          <cell r="H107" t="str">
            <v>철도</v>
          </cell>
          <cell r="I107"/>
          <cell r="J107" t="str">
            <v>인공</v>
          </cell>
          <cell r="K107" t="str">
            <v>암반</v>
          </cell>
          <cell r="L107">
            <v>100</v>
          </cell>
          <cell r="M107">
            <v>10</v>
          </cell>
          <cell r="N107">
            <v>55</v>
          </cell>
          <cell r="O107" t="str">
            <v>국가철도공단</v>
          </cell>
          <cell r="P107" t="str">
            <v>국가철도공단</v>
          </cell>
          <cell r="Q107" t="str">
            <v>공공</v>
          </cell>
          <cell r="R107" t="str">
            <v>X</v>
          </cell>
          <cell r="S107" t="str">
            <v>X</v>
          </cell>
          <cell r="T107">
            <v>45203</v>
          </cell>
          <cell r="U107"/>
          <cell r="V107" t="str">
            <v>X</v>
          </cell>
          <cell r="W107" t="str">
            <v>X</v>
          </cell>
          <cell r="X107">
            <v>0</v>
          </cell>
          <cell r="Y107">
            <v>0</v>
          </cell>
          <cell r="Z107">
            <v>0</v>
          </cell>
          <cell r="AA107">
            <v>0</v>
          </cell>
          <cell r="AB107">
            <v>0</v>
          </cell>
          <cell r="AC107"/>
          <cell r="AD107"/>
          <cell r="AE107">
            <v>0</v>
          </cell>
          <cell r="AF107">
            <v>0</v>
          </cell>
          <cell r="AG107">
            <v>0</v>
          </cell>
          <cell r="AH107">
            <v>0</v>
          </cell>
          <cell r="AI107">
            <v>0</v>
          </cell>
          <cell r="AJ107">
            <v>0</v>
          </cell>
          <cell r="AK107"/>
          <cell r="AL107">
            <v>0</v>
          </cell>
          <cell r="AM107"/>
          <cell r="AN107"/>
        </row>
        <row r="108">
          <cell r="B108" t="str">
            <v>경전선 65</v>
          </cell>
          <cell r="C108" t="str">
            <v>경상남도</v>
          </cell>
          <cell r="D108" t="str">
            <v>진주시</v>
          </cell>
          <cell r="E108" t="str">
            <v>내동면</v>
          </cell>
          <cell r="F108" t="str">
            <v xml:space="preserve">독산리 </v>
          </cell>
          <cell r="G108" t="str">
            <v>산 80-2</v>
          </cell>
          <cell r="H108" t="str">
            <v>철도</v>
          </cell>
          <cell r="I108"/>
          <cell r="J108" t="str">
            <v>인공</v>
          </cell>
          <cell r="K108" t="str">
            <v>암반</v>
          </cell>
          <cell r="L108">
            <v>55</v>
          </cell>
          <cell r="M108">
            <v>10</v>
          </cell>
          <cell r="N108">
            <v>50</v>
          </cell>
          <cell r="O108" t="str">
            <v>국가철도공단</v>
          </cell>
          <cell r="P108" t="str">
            <v>국가철도공단</v>
          </cell>
          <cell r="Q108" t="str">
            <v>공공</v>
          </cell>
          <cell r="R108" t="str">
            <v>X</v>
          </cell>
          <cell r="S108" t="str">
            <v>X</v>
          </cell>
          <cell r="T108">
            <v>45203</v>
          </cell>
          <cell r="U108"/>
          <cell r="V108" t="str">
            <v>X</v>
          </cell>
          <cell r="W108" t="str">
            <v>X</v>
          </cell>
          <cell r="X108">
            <v>0</v>
          </cell>
          <cell r="Y108">
            <v>0</v>
          </cell>
          <cell r="Z108">
            <v>0</v>
          </cell>
          <cell r="AA108">
            <v>0</v>
          </cell>
          <cell r="AB108">
            <v>0</v>
          </cell>
          <cell r="AC108"/>
          <cell r="AD108"/>
          <cell r="AE108">
            <v>0</v>
          </cell>
          <cell r="AF108">
            <v>0</v>
          </cell>
          <cell r="AG108">
            <v>0</v>
          </cell>
          <cell r="AH108">
            <v>0</v>
          </cell>
          <cell r="AI108">
            <v>0</v>
          </cell>
          <cell r="AJ108">
            <v>0</v>
          </cell>
          <cell r="AK108"/>
          <cell r="AL108">
            <v>0</v>
          </cell>
          <cell r="AM108"/>
          <cell r="AN108"/>
        </row>
        <row r="109">
          <cell r="B109" t="str">
            <v>경전선 66</v>
          </cell>
          <cell r="C109" t="str">
            <v>경상남도</v>
          </cell>
          <cell r="D109" t="str">
            <v>진주시</v>
          </cell>
          <cell r="E109" t="str">
            <v>내동면</v>
          </cell>
          <cell r="F109" t="str">
            <v xml:space="preserve">삼계리 </v>
          </cell>
          <cell r="G109" t="str">
            <v>산 79-3</v>
          </cell>
          <cell r="H109" t="str">
            <v>철도</v>
          </cell>
          <cell r="I109"/>
          <cell r="J109" t="str">
            <v>인공</v>
          </cell>
          <cell r="K109" t="str">
            <v>암반</v>
          </cell>
          <cell r="L109">
            <v>50</v>
          </cell>
          <cell r="M109">
            <v>11</v>
          </cell>
          <cell r="N109">
            <v>36</v>
          </cell>
          <cell r="O109" t="str">
            <v>국가철도공단</v>
          </cell>
          <cell r="P109" t="str">
            <v>국가철도공단</v>
          </cell>
          <cell r="Q109" t="str">
            <v>공공</v>
          </cell>
          <cell r="R109" t="str">
            <v>X</v>
          </cell>
          <cell r="S109" t="str">
            <v>X</v>
          </cell>
          <cell r="T109">
            <v>45203</v>
          </cell>
          <cell r="U109"/>
          <cell r="V109" t="str">
            <v>X</v>
          </cell>
          <cell r="W109" t="str">
            <v>X</v>
          </cell>
          <cell r="X109">
            <v>0</v>
          </cell>
          <cell r="Y109">
            <v>0</v>
          </cell>
          <cell r="Z109">
            <v>0</v>
          </cell>
          <cell r="AA109">
            <v>0</v>
          </cell>
          <cell r="AB109">
            <v>0</v>
          </cell>
          <cell r="AC109"/>
          <cell r="AD109"/>
          <cell r="AE109">
            <v>0</v>
          </cell>
          <cell r="AF109">
            <v>0</v>
          </cell>
          <cell r="AG109">
            <v>0</v>
          </cell>
          <cell r="AH109">
            <v>0</v>
          </cell>
          <cell r="AI109">
            <v>0</v>
          </cell>
          <cell r="AJ109">
            <v>0</v>
          </cell>
          <cell r="AK109"/>
          <cell r="AL109">
            <v>0</v>
          </cell>
          <cell r="AM109"/>
          <cell r="AN109"/>
        </row>
        <row r="110">
          <cell r="B110" t="str">
            <v>경전선 67</v>
          </cell>
          <cell r="C110" t="str">
            <v>경상남도</v>
          </cell>
          <cell r="D110" t="str">
            <v>진주시</v>
          </cell>
          <cell r="E110" t="str">
            <v>내동면</v>
          </cell>
          <cell r="F110" t="str">
            <v xml:space="preserve">삼계리 </v>
          </cell>
          <cell r="G110" t="str">
            <v>산 108-11</v>
          </cell>
          <cell r="H110" t="str">
            <v>철도</v>
          </cell>
          <cell r="I110"/>
          <cell r="J110" t="str">
            <v>인공</v>
          </cell>
          <cell r="K110" t="str">
            <v>암반</v>
          </cell>
          <cell r="L110">
            <v>83</v>
          </cell>
          <cell r="M110">
            <v>30</v>
          </cell>
          <cell r="N110">
            <v>63</v>
          </cell>
          <cell r="O110" t="str">
            <v>국가철도공단</v>
          </cell>
          <cell r="P110" t="str">
            <v>국가철도공단</v>
          </cell>
          <cell r="Q110" t="str">
            <v>공공</v>
          </cell>
          <cell r="R110" t="str">
            <v>X</v>
          </cell>
          <cell r="S110" t="str">
            <v>X</v>
          </cell>
          <cell r="T110">
            <v>45203</v>
          </cell>
          <cell r="U110"/>
          <cell r="V110" t="str">
            <v>X</v>
          </cell>
          <cell r="W110" t="str">
            <v>X</v>
          </cell>
          <cell r="X110">
            <v>0</v>
          </cell>
          <cell r="Y110">
            <v>0</v>
          </cell>
          <cell r="Z110">
            <v>0</v>
          </cell>
          <cell r="AA110">
            <v>0</v>
          </cell>
          <cell r="AB110">
            <v>0</v>
          </cell>
          <cell r="AC110"/>
          <cell r="AD110"/>
          <cell r="AE110">
            <v>0</v>
          </cell>
          <cell r="AF110">
            <v>0</v>
          </cell>
          <cell r="AG110">
            <v>0</v>
          </cell>
          <cell r="AH110">
            <v>0</v>
          </cell>
          <cell r="AI110">
            <v>0</v>
          </cell>
          <cell r="AJ110">
            <v>0</v>
          </cell>
          <cell r="AK110"/>
          <cell r="AL110">
            <v>0</v>
          </cell>
          <cell r="AM110"/>
          <cell r="AN110"/>
        </row>
        <row r="111">
          <cell r="B111" t="str">
            <v>경전선 68</v>
          </cell>
          <cell r="C111" t="str">
            <v>경상남도</v>
          </cell>
          <cell r="D111" t="str">
            <v>진주시</v>
          </cell>
          <cell r="E111" t="str">
            <v>내동면</v>
          </cell>
          <cell r="F111" t="str">
            <v xml:space="preserve">삼계리 </v>
          </cell>
          <cell r="G111" t="str">
            <v>산 124-3</v>
          </cell>
          <cell r="H111" t="str">
            <v>철도</v>
          </cell>
          <cell r="I111"/>
          <cell r="J111" t="str">
            <v>인공</v>
          </cell>
          <cell r="K111" t="str">
            <v>암반</v>
          </cell>
          <cell r="L111">
            <v>20</v>
          </cell>
          <cell r="M111">
            <v>10</v>
          </cell>
          <cell r="N111">
            <v>55</v>
          </cell>
          <cell r="O111" t="str">
            <v>국가철도공단</v>
          </cell>
          <cell r="P111" t="str">
            <v>국가철도공단</v>
          </cell>
          <cell r="Q111" t="str">
            <v>공공</v>
          </cell>
          <cell r="R111" t="str">
            <v>X</v>
          </cell>
          <cell r="S111" t="str">
            <v>X</v>
          </cell>
          <cell r="T111">
            <v>45203</v>
          </cell>
          <cell r="U111"/>
          <cell r="V111" t="str">
            <v>X</v>
          </cell>
          <cell r="W111" t="str">
            <v>X</v>
          </cell>
          <cell r="X111">
            <v>0</v>
          </cell>
          <cell r="Y111">
            <v>0</v>
          </cell>
          <cell r="Z111">
            <v>0</v>
          </cell>
          <cell r="AA111">
            <v>0</v>
          </cell>
          <cell r="AB111">
            <v>0</v>
          </cell>
          <cell r="AC111"/>
          <cell r="AD111"/>
          <cell r="AE111">
            <v>0</v>
          </cell>
          <cell r="AF111">
            <v>0</v>
          </cell>
          <cell r="AG111">
            <v>0</v>
          </cell>
          <cell r="AH111">
            <v>0</v>
          </cell>
          <cell r="AI111">
            <v>0</v>
          </cell>
          <cell r="AJ111">
            <v>0</v>
          </cell>
          <cell r="AK111"/>
          <cell r="AL111">
            <v>0</v>
          </cell>
          <cell r="AM111"/>
          <cell r="AN111"/>
        </row>
        <row r="112">
          <cell r="B112" t="str">
            <v>경전선 69</v>
          </cell>
          <cell r="C112" t="str">
            <v>경상남도</v>
          </cell>
          <cell r="D112" t="str">
            <v>진주시</v>
          </cell>
          <cell r="E112" t="str">
            <v>내동면</v>
          </cell>
          <cell r="F112" t="str">
            <v xml:space="preserve">삼계리 </v>
          </cell>
          <cell r="G112" t="str">
            <v>산 233-9</v>
          </cell>
          <cell r="H112" t="str">
            <v>철도</v>
          </cell>
          <cell r="I112"/>
          <cell r="J112" t="str">
            <v>인공</v>
          </cell>
          <cell r="K112" t="str">
            <v>암반</v>
          </cell>
          <cell r="L112">
            <v>145</v>
          </cell>
          <cell r="M112">
            <v>25</v>
          </cell>
          <cell r="N112">
            <v>63</v>
          </cell>
          <cell r="O112" t="str">
            <v>국가철도공단</v>
          </cell>
          <cell r="P112" t="str">
            <v>국가철도공단</v>
          </cell>
          <cell r="Q112" t="str">
            <v>공공</v>
          </cell>
          <cell r="R112" t="str">
            <v>X</v>
          </cell>
          <cell r="S112" t="str">
            <v>X</v>
          </cell>
          <cell r="T112">
            <v>45203</v>
          </cell>
          <cell r="U112"/>
          <cell r="V112" t="str">
            <v>X</v>
          </cell>
          <cell r="W112" t="str">
            <v>X</v>
          </cell>
          <cell r="X112">
            <v>0</v>
          </cell>
          <cell r="Y112">
            <v>0</v>
          </cell>
          <cell r="Z112">
            <v>0</v>
          </cell>
          <cell r="AA112">
            <v>0</v>
          </cell>
          <cell r="AB112">
            <v>0</v>
          </cell>
          <cell r="AC112"/>
          <cell r="AD112"/>
          <cell r="AE112">
            <v>0</v>
          </cell>
          <cell r="AF112">
            <v>0</v>
          </cell>
          <cell r="AG112">
            <v>0</v>
          </cell>
          <cell r="AH112">
            <v>0</v>
          </cell>
          <cell r="AI112">
            <v>0</v>
          </cell>
          <cell r="AJ112">
            <v>0</v>
          </cell>
          <cell r="AK112"/>
          <cell r="AL112">
            <v>0</v>
          </cell>
          <cell r="AM112"/>
          <cell r="AN112"/>
        </row>
        <row r="113">
          <cell r="B113" t="str">
            <v>경전선 70</v>
          </cell>
          <cell r="C113" t="str">
            <v>경상남도</v>
          </cell>
          <cell r="D113" t="str">
            <v>진주시</v>
          </cell>
          <cell r="E113" t="str">
            <v>내동면</v>
          </cell>
          <cell r="F113" t="str">
            <v xml:space="preserve">삼계리 </v>
          </cell>
          <cell r="G113" t="str">
            <v>산 241-16</v>
          </cell>
          <cell r="H113" t="str">
            <v>철도</v>
          </cell>
          <cell r="I113"/>
          <cell r="J113" t="str">
            <v>인공</v>
          </cell>
          <cell r="K113" t="str">
            <v>암반</v>
          </cell>
          <cell r="L113">
            <v>50</v>
          </cell>
          <cell r="M113">
            <v>15</v>
          </cell>
          <cell r="N113">
            <v>37</v>
          </cell>
          <cell r="O113" t="str">
            <v>국가철도공단</v>
          </cell>
          <cell r="P113" t="str">
            <v>국가철도공단</v>
          </cell>
          <cell r="Q113" t="str">
            <v>공공</v>
          </cell>
          <cell r="R113" t="str">
            <v>X</v>
          </cell>
          <cell r="S113" t="str">
            <v>X</v>
          </cell>
          <cell r="T113">
            <v>45203</v>
          </cell>
          <cell r="U113"/>
          <cell r="V113" t="str">
            <v>X</v>
          </cell>
          <cell r="W113" t="str">
            <v>X</v>
          </cell>
          <cell r="X113">
            <v>0</v>
          </cell>
          <cell r="Y113">
            <v>0</v>
          </cell>
          <cell r="Z113">
            <v>0</v>
          </cell>
          <cell r="AA113">
            <v>0</v>
          </cell>
          <cell r="AB113">
            <v>0</v>
          </cell>
          <cell r="AC113"/>
          <cell r="AD113"/>
          <cell r="AE113">
            <v>0</v>
          </cell>
          <cell r="AF113">
            <v>0</v>
          </cell>
          <cell r="AG113">
            <v>0</v>
          </cell>
          <cell r="AH113">
            <v>0</v>
          </cell>
          <cell r="AI113">
            <v>0</v>
          </cell>
          <cell r="AJ113">
            <v>0</v>
          </cell>
          <cell r="AK113"/>
          <cell r="AL113">
            <v>0</v>
          </cell>
          <cell r="AM113"/>
          <cell r="AN113"/>
        </row>
        <row r="114">
          <cell r="B114" t="str">
            <v>경전선 71</v>
          </cell>
          <cell r="C114" t="str">
            <v>경상남도</v>
          </cell>
          <cell r="D114" t="str">
            <v>진주시</v>
          </cell>
          <cell r="E114" t="str">
            <v>내동면</v>
          </cell>
          <cell r="F114" t="str">
            <v xml:space="preserve">내평리 </v>
          </cell>
          <cell r="G114" t="str">
            <v>산 17-6</v>
          </cell>
          <cell r="H114" t="str">
            <v>철도</v>
          </cell>
          <cell r="I114"/>
          <cell r="J114" t="str">
            <v>인공</v>
          </cell>
          <cell r="K114" t="str">
            <v>암반</v>
          </cell>
          <cell r="L114">
            <v>140</v>
          </cell>
          <cell r="M114">
            <v>18</v>
          </cell>
          <cell r="N114">
            <v>63</v>
          </cell>
          <cell r="O114" t="str">
            <v>국가철도공단</v>
          </cell>
          <cell r="P114" t="str">
            <v>국가철도공단</v>
          </cell>
          <cell r="Q114" t="str">
            <v>공공</v>
          </cell>
          <cell r="R114" t="str">
            <v>X</v>
          </cell>
          <cell r="S114" t="str">
            <v>X</v>
          </cell>
          <cell r="T114">
            <v>45203</v>
          </cell>
          <cell r="U114"/>
          <cell r="V114" t="str">
            <v>X</v>
          </cell>
          <cell r="W114" t="str">
            <v>X</v>
          </cell>
          <cell r="X114">
            <v>0</v>
          </cell>
          <cell r="Y114">
            <v>0</v>
          </cell>
          <cell r="Z114">
            <v>0</v>
          </cell>
          <cell r="AA114">
            <v>0</v>
          </cell>
          <cell r="AB114">
            <v>0</v>
          </cell>
          <cell r="AC114"/>
          <cell r="AD114"/>
          <cell r="AE114">
            <v>0</v>
          </cell>
          <cell r="AF114">
            <v>0</v>
          </cell>
          <cell r="AG114">
            <v>0</v>
          </cell>
          <cell r="AH114">
            <v>0</v>
          </cell>
          <cell r="AI114">
            <v>0</v>
          </cell>
          <cell r="AJ114">
            <v>0</v>
          </cell>
          <cell r="AK114"/>
          <cell r="AL114">
            <v>0</v>
          </cell>
          <cell r="AM114"/>
          <cell r="AN114"/>
        </row>
        <row r="115">
          <cell r="B115" t="str">
            <v>경전선 72</v>
          </cell>
          <cell r="C115" t="str">
            <v>경상남도</v>
          </cell>
          <cell r="D115" t="str">
            <v>진주시</v>
          </cell>
          <cell r="E115" t="str">
            <v>내동면</v>
          </cell>
          <cell r="F115" t="str">
            <v xml:space="preserve">내평리 </v>
          </cell>
          <cell r="G115" t="str">
            <v>산 22-11</v>
          </cell>
          <cell r="H115" t="str">
            <v>철도</v>
          </cell>
          <cell r="I115"/>
          <cell r="J115" t="str">
            <v>인공</v>
          </cell>
          <cell r="K115" t="str">
            <v>암반</v>
          </cell>
          <cell r="L115">
            <v>120</v>
          </cell>
          <cell r="M115">
            <v>25</v>
          </cell>
          <cell r="N115">
            <v>63</v>
          </cell>
          <cell r="O115" t="str">
            <v>국가철도공단</v>
          </cell>
          <cell r="P115" t="str">
            <v>국가철도공단</v>
          </cell>
          <cell r="Q115" t="str">
            <v>공공</v>
          </cell>
          <cell r="R115" t="str">
            <v>X</v>
          </cell>
          <cell r="S115" t="str">
            <v>X</v>
          </cell>
          <cell r="T115">
            <v>45203</v>
          </cell>
          <cell r="U115"/>
          <cell r="V115" t="str">
            <v>X</v>
          </cell>
          <cell r="W115" t="str">
            <v>X</v>
          </cell>
          <cell r="X115">
            <v>0</v>
          </cell>
          <cell r="Y115">
            <v>0</v>
          </cell>
          <cell r="Z115">
            <v>0</v>
          </cell>
          <cell r="AA115">
            <v>0</v>
          </cell>
          <cell r="AB115">
            <v>0</v>
          </cell>
          <cell r="AC115"/>
          <cell r="AD115"/>
          <cell r="AE115">
            <v>0</v>
          </cell>
          <cell r="AF115">
            <v>0</v>
          </cell>
          <cell r="AG115">
            <v>0</v>
          </cell>
          <cell r="AH115">
            <v>0</v>
          </cell>
          <cell r="AI115">
            <v>0</v>
          </cell>
          <cell r="AJ115">
            <v>0</v>
          </cell>
          <cell r="AK115"/>
          <cell r="AL115">
            <v>0</v>
          </cell>
          <cell r="AM115"/>
          <cell r="AN115"/>
        </row>
        <row r="116">
          <cell r="B116" t="str">
            <v>경전선 73</v>
          </cell>
          <cell r="C116" t="str">
            <v>경상남도</v>
          </cell>
          <cell r="D116" t="str">
            <v>진주시</v>
          </cell>
          <cell r="E116" t="str">
            <v>내동면</v>
          </cell>
          <cell r="F116" t="str">
            <v xml:space="preserve">내평리 </v>
          </cell>
          <cell r="G116" t="str">
            <v>산 82-6</v>
          </cell>
          <cell r="H116" t="str">
            <v>철도</v>
          </cell>
          <cell r="I116"/>
          <cell r="J116" t="str">
            <v>인공</v>
          </cell>
          <cell r="K116" t="str">
            <v>암반</v>
          </cell>
          <cell r="L116">
            <v>50</v>
          </cell>
          <cell r="M116">
            <v>22</v>
          </cell>
          <cell r="N116">
            <v>55</v>
          </cell>
          <cell r="O116" t="str">
            <v>국가철도공단</v>
          </cell>
          <cell r="P116" t="str">
            <v>국가철도공단</v>
          </cell>
          <cell r="Q116" t="str">
            <v>공공</v>
          </cell>
          <cell r="R116" t="str">
            <v>X</v>
          </cell>
          <cell r="S116" t="str">
            <v>X</v>
          </cell>
          <cell r="T116">
            <v>45203</v>
          </cell>
          <cell r="U116"/>
          <cell r="V116" t="str">
            <v>X</v>
          </cell>
          <cell r="W116" t="str">
            <v>X</v>
          </cell>
          <cell r="X116">
            <v>0</v>
          </cell>
          <cell r="Y116">
            <v>0</v>
          </cell>
          <cell r="Z116">
            <v>0</v>
          </cell>
          <cell r="AA116">
            <v>0</v>
          </cell>
          <cell r="AB116">
            <v>0</v>
          </cell>
          <cell r="AC116"/>
          <cell r="AD116"/>
          <cell r="AE116">
            <v>0</v>
          </cell>
          <cell r="AF116">
            <v>0</v>
          </cell>
          <cell r="AG116">
            <v>0</v>
          </cell>
          <cell r="AH116">
            <v>0</v>
          </cell>
          <cell r="AI116">
            <v>0</v>
          </cell>
          <cell r="AJ116">
            <v>0</v>
          </cell>
          <cell r="AK116"/>
          <cell r="AL116">
            <v>0</v>
          </cell>
          <cell r="AM116"/>
          <cell r="AN116"/>
        </row>
        <row r="117">
          <cell r="B117" t="str">
            <v>경전선 82-1</v>
          </cell>
          <cell r="C117" t="str">
            <v>경상남도</v>
          </cell>
          <cell r="D117" t="str">
            <v>하동군</v>
          </cell>
          <cell r="E117" t="str">
            <v>북천면</v>
          </cell>
          <cell r="F117" t="str">
            <v xml:space="preserve">직전리 </v>
          </cell>
          <cell r="G117" t="str">
            <v>산 145-7</v>
          </cell>
          <cell r="H117" t="str">
            <v>철도</v>
          </cell>
          <cell r="I117"/>
          <cell r="J117" t="str">
            <v>인공</v>
          </cell>
          <cell r="K117" t="str">
            <v>복합</v>
          </cell>
          <cell r="L117">
            <v>206</v>
          </cell>
          <cell r="M117">
            <v>46</v>
          </cell>
          <cell r="N117">
            <v>43</v>
          </cell>
          <cell r="O117" t="str">
            <v>국가철도공단</v>
          </cell>
          <cell r="P117" t="str">
            <v>국가철도공단</v>
          </cell>
          <cell r="Q117" t="str">
            <v>공공</v>
          </cell>
          <cell r="R117" t="str">
            <v>X</v>
          </cell>
          <cell r="S117" t="str">
            <v>X</v>
          </cell>
          <cell r="T117">
            <v>45203</v>
          </cell>
          <cell r="U117"/>
          <cell r="V117" t="str">
            <v>X</v>
          </cell>
          <cell r="W117" t="str">
            <v>X</v>
          </cell>
          <cell r="X117">
            <v>0</v>
          </cell>
          <cell r="Y117">
            <v>0</v>
          </cell>
          <cell r="Z117">
            <v>0</v>
          </cell>
          <cell r="AA117">
            <v>0</v>
          </cell>
          <cell r="AB117">
            <v>0</v>
          </cell>
          <cell r="AC117"/>
          <cell r="AD117"/>
          <cell r="AE117">
            <v>0</v>
          </cell>
          <cell r="AF117">
            <v>0</v>
          </cell>
          <cell r="AG117">
            <v>0</v>
          </cell>
          <cell r="AH117">
            <v>0</v>
          </cell>
          <cell r="AI117">
            <v>0</v>
          </cell>
          <cell r="AJ117">
            <v>0</v>
          </cell>
          <cell r="AK117"/>
          <cell r="AL117">
            <v>0</v>
          </cell>
          <cell r="AM117"/>
          <cell r="AN117"/>
        </row>
        <row r="118">
          <cell r="B118" t="str">
            <v>경전선-82</v>
          </cell>
          <cell r="C118" t="str">
            <v>경상남도</v>
          </cell>
          <cell r="D118" t="str">
            <v>하동군</v>
          </cell>
          <cell r="E118" t="str">
            <v>북천면</v>
          </cell>
          <cell r="F118" t="str">
            <v xml:space="preserve">직전리 </v>
          </cell>
          <cell r="G118" t="str">
            <v>산 145-7</v>
          </cell>
          <cell r="H118" t="str">
            <v>철도</v>
          </cell>
          <cell r="I118"/>
          <cell r="J118" t="str">
            <v>인공</v>
          </cell>
          <cell r="K118" t="str">
            <v>복합</v>
          </cell>
          <cell r="L118">
            <v>136</v>
          </cell>
          <cell r="M118">
            <v>12</v>
          </cell>
          <cell r="N118">
            <v>43</v>
          </cell>
          <cell r="O118" t="str">
            <v>국가철도공단</v>
          </cell>
          <cell r="P118" t="str">
            <v>국가철도공단</v>
          </cell>
          <cell r="Q118" t="str">
            <v>공공</v>
          </cell>
          <cell r="R118" t="str">
            <v>X</v>
          </cell>
          <cell r="S118" t="str">
            <v>X</v>
          </cell>
          <cell r="T118">
            <v>45203</v>
          </cell>
          <cell r="U118"/>
          <cell r="V118" t="str">
            <v>X</v>
          </cell>
          <cell r="W118" t="str">
            <v>X</v>
          </cell>
          <cell r="X118">
            <v>0</v>
          </cell>
          <cell r="Y118">
            <v>0</v>
          </cell>
          <cell r="Z118">
            <v>0</v>
          </cell>
          <cell r="AA118">
            <v>0</v>
          </cell>
          <cell r="AB118">
            <v>0</v>
          </cell>
          <cell r="AC118"/>
          <cell r="AD118"/>
          <cell r="AE118">
            <v>0</v>
          </cell>
          <cell r="AF118">
            <v>0</v>
          </cell>
          <cell r="AG118">
            <v>0</v>
          </cell>
          <cell r="AH118">
            <v>0</v>
          </cell>
          <cell r="AI118">
            <v>0</v>
          </cell>
          <cell r="AJ118">
            <v>0</v>
          </cell>
          <cell r="AK118"/>
          <cell r="AL118">
            <v>0</v>
          </cell>
          <cell r="AM118"/>
          <cell r="AN118"/>
        </row>
        <row r="119">
          <cell r="B119" t="str">
            <v>경전선-83</v>
          </cell>
          <cell r="C119" t="str">
            <v>경상남도</v>
          </cell>
          <cell r="D119" t="str">
            <v>하동군</v>
          </cell>
          <cell r="E119" t="str">
            <v>횡천면</v>
          </cell>
          <cell r="F119" t="str">
            <v xml:space="preserve">여의리 </v>
          </cell>
          <cell r="G119" t="str">
            <v>472-3</v>
          </cell>
          <cell r="H119" t="str">
            <v>철도</v>
          </cell>
          <cell r="I119"/>
          <cell r="J119" t="str">
            <v>인공</v>
          </cell>
          <cell r="K119" t="str">
            <v>토사</v>
          </cell>
          <cell r="L119">
            <v>72</v>
          </cell>
          <cell r="M119">
            <v>21.85</v>
          </cell>
          <cell r="N119">
            <v>37</v>
          </cell>
          <cell r="O119" t="str">
            <v>국가철도공단</v>
          </cell>
          <cell r="P119" t="str">
            <v>국가철도공단</v>
          </cell>
          <cell r="Q119" t="str">
            <v>공공</v>
          </cell>
          <cell r="R119" t="str">
            <v>X</v>
          </cell>
          <cell r="S119" t="str">
            <v>X</v>
          </cell>
          <cell r="T119">
            <v>45203</v>
          </cell>
          <cell r="U119"/>
          <cell r="V119" t="str">
            <v>X</v>
          </cell>
          <cell r="W119" t="str">
            <v>X</v>
          </cell>
          <cell r="X119">
            <v>0</v>
          </cell>
          <cell r="Y119">
            <v>0</v>
          </cell>
          <cell r="Z119">
            <v>0</v>
          </cell>
          <cell r="AA119">
            <v>0</v>
          </cell>
          <cell r="AB119">
            <v>0</v>
          </cell>
          <cell r="AC119"/>
          <cell r="AD119"/>
          <cell r="AE119">
            <v>0</v>
          </cell>
          <cell r="AF119">
            <v>0</v>
          </cell>
          <cell r="AG119">
            <v>0</v>
          </cell>
          <cell r="AH119">
            <v>0</v>
          </cell>
          <cell r="AI119">
            <v>0</v>
          </cell>
          <cell r="AJ119">
            <v>0</v>
          </cell>
          <cell r="AK119"/>
          <cell r="AL119">
            <v>0</v>
          </cell>
          <cell r="AM119"/>
          <cell r="AN119"/>
        </row>
        <row r="120">
          <cell r="B120" t="str">
            <v>경전선-84</v>
          </cell>
          <cell r="C120" t="str">
            <v>경상남도</v>
          </cell>
          <cell r="D120" t="str">
            <v>하동군</v>
          </cell>
          <cell r="E120" t="str">
            <v>횡천면</v>
          </cell>
          <cell r="F120" t="str">
            <v xml:space="preserve">횡천리 </v>
          </cell>
          <cell r="G120" t="str">
            <v>469-6</v>
          </cell>
          <cell r="H120" t="str">
            <v>철도</v>
          </cell>
          <cell r="I120"/>
          <cell r="J120" t="str">
            <v>인공</v>
          </cell>
          <cell r="K120" t="str">
            <v>기타</v>
          </cell>
          <cell r="L120">
            <v>52</v>
          </cell>
          <cell r="M120">
            <v>23.25</v>
          </cell>
          <cell r="N120">
            <v>44</v>
          </cell>
          <cell r="O120" t="str">
            <v>국가철도공단</v>
          </cell>
          <cell r="P120" t="str">
            <v>국가철도공단</v>
          </cell>
          <cell r="Q120" t="str">
            <v>공공</v>
          </cell>
          <cell r="R120" t="str">
            <v>X</v>
          </cell>
          <cell r="S120" t="str">
            <v>X</v>
          </cell>
          <cell r="T120">
            <v>45203</v>
          </cell>
          <cell r="U120"/>
          <cell r="V120" t="str">
            <v>X</v>
          </cell>
          <cell r="W120" t="str">
            <v>X</v>
          </cell>
          <cell r="X120">
            <v>0</v>
          </cell>
          <cell r="Y120">
            <v>0</v>
          </cell>
          <cell r="Z120">
            <v>0</v>
          </cell>
          <cell r="AA120">
            <v>0</v>
          </cell>
          <cell r="AB120">
            <v>0</v>
          </cell>
          <cell r="AC120"/>
          <cell r="AD120"/>
          <cell r="AE120">
            <v>0</v>
          </cell>
          <cell r="AF120">
            <v>0</v>
          </cell>
          <cell r="AG120">
            <v>0</v>
          </cell>
          <cell r="AH120">
            <v>0</v>
          </cell>
          <cell r="AI120">
            <v>0</v>
          </cell>
          <cell r="AJ120">
            <v>0</v>
          </cell>
          <cell r="AK120"/>
          <cell r="AL120">
            <v>0</v>
          </cell>
          <cell r="AM120"/>
          <cell r="AN120"/>
        </row>
        <row r="121">
          <cell r="B121" t="str">
            <v>경전선-85</v>
          </cell>
          <cell r="C121" t="str">
            <v>경상남도</v>
          </cell>
          <cell r="D121" t="str">
            <v>하동군</v>
          </cell>
          <cell r="E121" t="str">
            <v>적량면</v>
          </cell>
          <cell r="F121" t="str">
            <v xml:space="preserve">동산리 </v>
          </cell>
          <cell r="G121" t="str">
            <v>산 167-4</v>
          </cell>
          <cell r="H121" t="str">
            <v>철도</v>
          </cell>
          <cell r="I121"/>
          <cell r="J121" t="str">
            <v>인공</v>
          </cell>
          <cell r="K121" t="str">
            <v>토사</v>
          </cell>
          <cell r="L121">
            <v>167</v>
          </cell>
          <cell r="M121">
            <v>27</v>
          </cell>
          <cell r="N121">
            <v>31</v>
          </cell>
          <cell r="O121" t="str">
            <v>국가철도공단</v>
          </cell>
          <cell r="P121" t="str">
            <v>국가철도공단</v>
          </cell>
          <cell r="Q121" t="str">
            <v>공공</v>
          </cell>
          <cell r="R121" t="str">
            <v>X</v>
          </cell>
          <cell r="S121" t="str">
            <v>X</v>
          </cell>
          <cell r="T121">
            <v>45203</v>
          </cell>
          <cell r="U121"/>
          <cell r="V121" t="str">
            <v>X</v>
          </cell>
          <cell r="W121" t="str">
            <v>X</v>
          </cell>
          <cell r="X121">
            <v>0</v>
          </cell>
          <cell r="Y121">
            <v>0</v>
          </cell>
          <cell r="Z121">
            <v>0</v>
          </cell>
          <cell r="AA121">
            <v>0</v>
          </cell>
          <cell r="AB121">
            <v>0</v>
          </cell>
          <cell r="AC121"/>
          <cell r="AD121"/>
          <cell r="AE121">
            <v>0</v>
          </cell>
          <cell r="AF121">
            <v>0</v>
          </cell>
          <cell r="AG121">
            <v>0</v>
          </cell>
          <cell r="AH121">
            <v>0</v>
          </cell>
          <cell r="AI121">
            <v>0</v>
          </cell>
          <cell r="AJ121">
            <v>0</v>
          </cell>
          <cell r="AK121"/>
          <cell r="AL121">
            <v>0</v>
          </cell>
          <cell r="AM121"/>
          <cell r="AN121"/>
        </row>
        <row r="122">
          <cell r="B122" t="str">
            <v>영남 진해선 477</v>
          </cell>
          <cell r="C122" t="str">
            <v>경상남도</v>
          </cell>
          <cell r="D122" t="str">
            <v>창원시 성산구</v>
          </cell>
          <cell r="E122"/>
          <cell r="F122" t="str">
            <v>완암동</v>
          </cell>
          <cell r="G122">
            <v>244</v>
          </cell>
          <cell r="H122" t="str">
            <v>철도</v>
          </cell>
          <cell r="I122"/>
          <cell r="J122" t="str">
            <v>인공</v>
          </cell>
          <cell r="K122" t="str">
            <v>복합</v>
          </cell>
          <cell r="L122">
            <v>180</v>
          </cell>
          <cell r="M122">
            <v>4</v>
          </cell>
          <cell r="N122">
            <v>70</v>
          </cell>
          <cell r="O122" t="str">
            <v>국가철도공단</v>
          </cell>
          <cell r="P122" t="str">
            <v>국가철도공단</v>
          </cell>
          <cell r="Q122" t="str">
            <v>공공</v>
          </cell>
          <cell r="R122" t="str">
            <v>X</v>
          </cell>
          <cell r="S122" t="str">
            <v>X</v>
          </cell>
          <cell r="T122">
            <v>45111</v>
          </cell>
          <cell r="U122"/>
          <cell r="V122" t="str">
            <v>X</v>
          </cell>
          <cell r="W122" t="str">
            <v>X</v>
          </cell>
          <cell r="X122">
            <v>0</v>
          </cell>
          <cell r="Y122">
            <v>0</v>
          </cell>
          <cell r="Z122">
            <v>0</v>
          </cell>
          <cell r="AA122">
            <v>0</v>
          </cell>
          <cell r="AB122">
            <v>0</v>
          </cell>
          <cell r="AC122"/>
          <cell r="AD122"/>
          <cell r="AE122">
            <v>0</v>
          </cell>
          <cell r="AF122">
            <v>0</v>
          </cell>
          <cell r="AG122">
            <v>0</v>
          </cell>
          <cell r="AH122">
            <v>0</v>
          </cell>
          <cell r="AI122">
            <v>0</v>
          </cell>
          <cell r="AJ122">
            <v>0</v>
          </cell>
          <cell r="AK122"/>
          <cell r="AL122">
            <v>0</v>
          </cell>
          <cell r="AM122"/>
          <cell r="AN122"/>
        </row>
        <row r="123">
          <cell r="B123" t="str">
            <v>영남 진해선 479</v>
          </cell>
          <cell r="C123" t="str">
            <v>경상남도</v>
          </cell>
          <cell r="D123" t="str">
            <v>창원시 성산구</v>
          </cell>
          <cell r="E123"/>
          <cell r="F123" t="str">
            <v>상복동</v>
          </cell>
          <cell r="G123" t="str">
            <v>산 99-4</v>
          </cell>
          <cell r="H123" t="str">
            <v>철도</v>
          </cell>
          <cell r="I123"/>
          <cell r="J123" t="str">
            <v>인공</v>
          </cell>
          <cell r="K123" t="str">
            <v>복합</v>
          </cell>
          <cell r="L123">
            <v>110</v>
          </cell>
          <cell r="M123">
            <v>3</v>
          </cell>
          <cell r="N123">
            <v>70</v>
          </cell>
          <cell r="O123" t="str">
            <v>국가철도공단</v>
          </cell>
          <cell r="P123" t="str">
            <v>국가철도공단</v>
          </cell>
          <cell r="Q123" t="str">
            <v>공공</v>
          </cell>
          <cell r="R123" t="str">
            <v>X</v>
          </cell>
          <cell r="S123" t="str">
            <v>X</v>
          </cell>
          <cell r="T123">
            <v>45111</v>
          </cell>
          <cell r="U123"/>
          <cell r="V123" t="str">
            <v>X</v>
          </cell>
          <cell r="W123" t="str">
            <v>X</v>
          </cell>
          <cell r="X123">
            <v>0</v>
          </cell>
          <cell r="Y123">
            <v>0</v>
          </cell>
          <cell r="Z123">
            <v>0</v>
          </cell>
          <cell r="AA123">
            <v>0</v>
          </cell>
          <cell r="AB123">
            <v>0</v>
          </cell>
          <cell r="AC123"/>
          <cell r="AD123"/>
          <cell r="AE123">
            <v>0</v>
          </cell>
          <cell r="AF123">
            <v>0</v>
          </cell>
          <cell r="AG123">
            <v>0</v>
          </cell>
          <cell r="AH123">
            <v>0</v>
          </cell>
          <cell r="AI123">
            <v>0</v>
          </cell>
          <cell r="AJ123">
            <v>0</v>
          </cell>
          <cell r="AK123"/>
          <cell r="AL123">
            <v>0</v>
          </cell>
          <cell r="AM123"/>
          <cell r="AN123"/>
        </row>
        <row r="124">
          <cell r="B124" t="str">
            <v>영남 진해선 480</v>
          </cell>
          <cell r="C124" t="str">
            <v>경상남도</v>
          </cell>
          <cell r="D124" t="str">
            <v>창원시 성산구</v>
          </cell>
          <cell r="E124"/>
          <cell r="F124" t="str">
            <v>남지동</v>
          </cell>
          <cell r="G124" t="str">
            <v>307-2</v>
          </cell>
          <cell r="H124" t="str">
            <v>철도</v>
          </cell>
          <cell r="I124"/>
          <cell r="J124" t="str">
            <v>인공</v>
          </cell>
          <cell r="K124" t="str">
            <v>복합</v>
          </cell>
          <cell r="L124">
            <v>300</v>
          </cell>
          <cell r="M124">
            <v>4</v>
          </cell>
          <cell r="N124">
            <v>70</v>
          </cell>
          <cell r="O124" t="str">
            <v>국가철도공단</v>
          </cell>
          <cell r="P124" t="str">
            <v>국가철도공단</v>
          </cell>
          <cell r="Q124" t="str">
            <v>공공</v>
          </cell>
          <cell r="R124" t="str">
            <v>X</v>
          </cell>
          <cell r="S124" t="str">
            <v>X</v>
          </cell>
          <cell r="T124">
            <v>45111</v>
          </cell>
          <cell r="U124"/>
          <cell r="V124" t="str">
            <v>X</v>
          </cell>
          <cell r="W124" t="str">
            <v>X</v>
          </cell>
          <cell r="X124">
            <v>0</v>
          </cell>
          <cell r="Y124">
            <v>0</v>
          </cell>
          <cell r="Z124">
            <v>0</v>
          </cell>
          <cell r="AA124">
            <v>0</v>
          </cell>
          <cell r="AB124">
            <v>0</v>
          </cell>
          <cell r="AC124"/>
          <cell r="AD124"/>
          <cell r="AE124">
            <v>0</v>
          </cell>
          <cell r="AF124">
            <v>0</v>
          </cell>
          <cell r="AG124">
            <v>0</v>
          </cell>
          <cell r="AH124">
            <v>0</v>
          </cell>
          <cell r="AI124">
            <v>0</v>
          </cell>
          <cell r="AJ124">
            <v>0</v>
          </cell>
          <cell r="AK124"/>
          <cell r="AL124">
            <v>0</v>
          </cell>
          <cell r="AM124"/>
          <cell r="AN124"/>
        </row>
        <row r="125">
          <cell r="B125" t="str">
            <v>영남 진해선 481</v>
          </cell>
          <cell r="C125" t="str">
            <v>경상남도</v>
          </cell>
          <cell r="D125" t="str">
            <v>창원시 성산구</v>
          </cell>
          <cell r="E125"/>
          <cell r="F125" t="str">
            <v>천선동</v>
          </cell>
          <cell r="G125" t="str">
            <v>593-1</v>
          </cell>
          <cell r="H125" t="str">
            <v>철도</v>
          </cell>
          <cell r="I125"/>
          <cell r="J125" t="str">
            <v>인공</v>
          </cell>
          <cell r="K125" t="str">
            <v>복합</v>
          </cell>
          <cell r="L125">
            <v>108</v>
          </cell>
          <cell r="M125">
            <v>7</v>
          </cell>
          <cell r="N125">
            <v>70</v>
          </cell>
          <cell r="O125" t="str">
            <v>국가철도공단</v>
          </cell>
          <cell r="P125" t="str">
            <v>국가철도공단</v>
          </cell>
          <cell r="Q125" t="str">
            <v>공공</v>
          </cell>
          <cell r="R125" t="str">
            <v>X</v>
          </cell>
          <cell r="S125" t="str">
            <v>X</v>
          </cell>
          <cell r="T125">
            <v>45194</v>
          </cell>
          <cell r="U125"/>
          <cell r="V125" t="str">
            <v>X</v>
          </cell>
          <cell r="W125" t="str">
            <v>X</v>
          </cell>
          <cell r="X125">
            <v>0</v>
          </cell>
          <cell r="Y125">
            <v>0</v>
          </cell>
          <cell r="Z125">
            <v>0</v>
          </cell>
          <cell r="AA125">
            <v>0</v>
          </cell>
          <cell r="AB125">
            <v>0</v>
          </cell>
          <cell r="AC125"/>
          <cell r="AD125"/>
          <cell r="AE125">
            <v>0</v>
          </cell>
          <cell r="AF125">
            <v>0</v>
          </cell>
          <cell r="AG125">
            <v>0</v>
          </cell>
          <cell r="AH125">
            <v>0</v>
          </cell>
          <cell r="AI125">
            <v>0</v>
          </cell>
          <cell r="AJ125">
            <v>0</v>
          </cell>
          <cell r="AK125"/>
          <cell r="AL125">
            <v>0</v>
          </cell>
          <cell r="AM125"/>
          <cell r="AN125"/>
        </row>
        <row r="126">
          <cell r="B126" t="str">
            <v>영남 진해선 482</v>
          </cell>
          <cell r="C126" t="str">
            <v>경상남도</v>
          </cell>
          <cell r="D126" t="str">
            <v>창원시 성산구</v>
          </cell>
          <cell r="E126"/>
          <cell r="F126" t="str">
            <v>천선동</v>
          </cell>
          <cell r="G126" t="str">
            <v>593-1</v>
          </cell>
          <cell r="H126" t="str">
            <v>철도</v>
          </cell>
          <cell r="I126"/>
          <cell r="J126" t="str">
            <v>인공</v>
          </cell>
          <cell r="K126" t="str">
            <v>복합</v>
          </cell>
          <cell r="L126">
            <v>128</v>
          </cell>
          <cell r="M126">
            <v>7</v>
          </cell>
          <cell r="N126">
            <v>70</v>
          </cell>
          <cell r="O126" t="str">
            <v>국가철도공단</v>
          </cell>
          <cell r="P126" t="str">
            <v>국가철도공단</v>
          </cell>
          <cell r="Q126" t="str">
            <v>공공</v>
          </cell>
          <cell r="R126" t="str">
            <v>X</v>
          </cell>
          <cell r="S126" t="str">
            <v>X</v>
          </cell>
          <cell r="T126">
            <v>45194</v>
          </cell>
          <cell r="U126"/>
          <cell r="V126" t="str">
            <v>X</v>
          </cell>
          <cell r="W126" t="str">
            <v>X</v>
          </cell>
          <cell r="X126">
            <v>0</v>
          </cell>
          <cell r="Y126">
            <v>0</v>
          </cell>
          <cell r="Z126">
            <v>0</v>
          </cell>
          <cell r="AA126">
            <v>0</v>
          </cell>
          <cell r="AB126">
            <v>0</v>
          </cell>
          <cell r="AC126"/>
          <cell r="AD126"/>
          <cell r="AE126">
            <v>0</v>
          </cell>
          <cell r="AF126">
            <v>0</v>
          </cell>
          <cell r="AG126">
            <v>0</v>
          </cell>
          <cell r="AH126">
            <v>0</v>
          </cell>
          <cell r="AI126">
            <v>0</v>
          </cell>
          <cell r="AJ126">
            <v>0</v>
          </cell>
          <cell r="AK126"/>
          <cell r="AL126">
            <v>0</v>
          </cell>
          <cell r="AM126"/>
          <cell r="AN126"/>
        </row>
        <row r="127">
          <cell r="B127" t="str">
            <v>영남 진해선 483</v>
          </cell>
          <cell r="C127" t="str">
            <v>경상남도</v>
          </cell>
          <cell r="D127" t="str">
            <v>창원시 진해구</v>
          </cell>
          <cell r="E127"/>
          <cell r="F127" t="str">
            <v>석동</v>
          </cell>
          <cell r="G127" t="str">
            <v>462-1</v>
          </cell>
          <cell r="H127" t="str">
            <v>철도</v>
          </cell>
          <cell r="I127"/>
          <cell r="J127" t="str">
            <v>인공</v>
          </cell>
          <cell r="K127" t="str">
            <v>복합</v>
          </cell>
          <cell r="L127">
            <v>50</v>
          </cell>
          <cell r="M127">
            <v>5</v>
          </cell>
          <cell r="N127">
            <v>70</v>
          </cell>
          <cell r="O127" t="str">
            <v>국가철도공단</v>
          </cell>
          <cell r="P127" t="str">
            <v>국가철도공단</v>
          </cell>
          <cell r="Q127" t="str">
            <v>공공</v>
          </cell>
          <cell r="R127" t="str">
            <v>X</v>
          </cell>
          <cell r="S127" t="str">
            <v>X</v>
          </cell>
          <cell r="T127">
            <v>45194</v>
          </cell>
          <cell r="U127"/>
          <cell r="V127" t="str">
            <v>X</v>
          </cell>
          <cell r="W127" t="str">
            <v>X</v>
          </cell>
          <cell r="X127">
            <v>0</v>
          </cell>
          <cell r="Y127">
            <v>0</v>
          </cell>
          <cell r="Z127">
            <v>0</v>
          </cell>
          <cell r="AA127">
            <v>0</v>
          </cell>
          <cell r="AB127">
            <v>0</v>
          </cell>
          <cell r="AC127"/>
          <cell r="AD127"/>
          <cell r="AE127">
            <v>0</v>
          </cell>
          <cell r="AF127">
            <v>0</v>
          </cell>
          <cell r="AG127">
            <v>0</v>
          </cell>
          <cell r="AH127">
            <v>0</v>
          </cell>
          <cell r="AI127">
            <v>0</v>
          </cell>
          <cell r="AJ127">
            <v>0</v>
          </cell>
          <cell r="AK127"/>
          <cell r="AL127">
            <v>0</v>
          </cell>
          <cell r="AM127"/>
          <cell r="AN127"/>
        </row>
        <row r="128">
          <cell r="B128" t="str">
            <v>영남 진해선 484</v>
          </cell>
          <cell r="C128" t="str">
            <v>경상남도</v>
          </cell>
          <cell r="D128" t="str">
            <v>창원시 진해구</v>
          </cell>
          <cell r="E128"/>
          <cell r="F128" t="str">
            <v>석동</v>
          </cell>
          <cell r="G128" t="str">
            <v>462-1</v>
          </cell>
          <cell r="H128" t="str">
            <v>철도</v>
          </cell>
          <cell r="I128"/>
          <cell r="J128" t="str">
            <v>인공</v>
          </cell>
          <cell r="K128" t="str">
            <v>토사</v>
          </cell>
          <cell r="L128">
            <v>50</v>
          </cell>
          <cell r="M128">
            <v>5</v>
          </cell>
          <cell r="N128">
            <v>70</v>
          </cell>
          <cell r="O128" t="str">
            <v>국가철도공단</v>
          </cell>
          <cell r="P128" t="str">
            <v>국가철도공단</v>
          </cell>
          <cell r="Q128" t="str">
            <v>공공</v>
          </cell>
          <cell r="R128" t="str">
            <v>X</v>
          </cell>
          <cell r="S128" t="str">
            <v>X</v>
          </cell>
          <cell r="T128">
            <v>45194</v>
          </cell>
          <cell r="U128"/>
          <cell r="V128" t="str">
            <v>X</v>
          </cell>
          <cell r="W128" t="str">
            <v>X</v>
          </cell>
          <cell r="X128">
            <v>0</v>
          </cell>
          <cell r="Y128">
            <v>0</v>
          </cell>
          <cell r="Z128">
            <v>0</v>
          </cell>
          <cell r="AA128">
            <v>0</v>
          </cell>
          <cell r="AB128">
            <v>0</v>
          </cell>
          <cell r="AC128"/>
          <cell r="AD128"/>
          <cell r="AE128">
            <v>0</v>
          </cell>
          <cell r="AF128">
            <v>0</v>
          </cell>
          <cell r="AG128">
            <v>0</v>
          </cell>
          <cell r="AH128">
            <v>0</v>
          </cell>
          <cell r="AI128">
            <v>0</v>
          </cell>
          <cell r="AJ128">
            <v>0</v>
          </cell>
          <cell r="AK128"/>
          <cell r="AL128">
            <v>0</v>
          </cell>
          <cell r="AM128"/>
          <cell r="AN128"/>
        </row>
        <row r="129">
          <cell r="B129" t="str">
            <v>영남 진해선 487</v>
          </cell>
          <cell r="C129" t="str">
            <v>경상남도</v>
          </cell>
          <cell r="D129" t="str">
            <v>창원시 진해구</v>
          </cell>
          <cell r="E129"/>
          <cell r="F129" t="str">
            <v>태백동</v>
          </cell>
          <cell r="G129" t="str">
            <v>3-102</v>
          </cell>
          <cell r="H129" t="str">
            <v>철도</v>
          </cell>
          <cell r="I129"/>
          <cell r="J129" t="str">
            <v>인공</v>
          </cell>
          <cell r="K129" t="str">
            <v>복합</v>
          </cell>
          <cell r="L129">
            <v>140</v>
          </cell>
          <cell r="M129">
            <v>5</v>
          </cell>
          <cell r="N129">
            <v>70</v>
          </cell>
          <cell r="O129" t="str">
            <v>국가철도공단</v>
          </cell>
          <cell r="P129" t="str">
            <v>국가철도공단</v>
          </cell>
          <cell r="Q129" t="str">
            <v>공공</v>
          </cell>
          <cell r="R129" t="str">
            <v>X</v>
          </cell>
          <cell r="S129" t="str">
            <v>X</v>
          </cell>
          <cell r="T129">
            <v>45194</v>
          </cell>
          <cell r="U129"/>
          <cell r="V129" t="str">
            <v>X</v>
          </cell>
          <cell r="W129" t="str">
            <v>X</v>
          </cell>
          <cell r="X129">
            <v>0</v>
          </cell>
          <cell r="Y129">
            <v>0</v>
          </cell>
          <cell r="Z129">
            <v>0</v>
          </cell>
          <cell r="AA129">
            <v>0</v>
          </cell>
          <cell r="AB129">
            <v>0</v>
          </cell>
          <cell r="AC129"/>
          <cell r="AD129"/>
          <cell r="AE129">
            <v>0</v>
          </cell>
          <cell r="AF129">
            <v>0</v>
          </cell>
          <cell r="AG129">
            <v>0</v>
          </cell>
          <cell r="AH129">
            <v>0</v>
          </cell>
          <cell r="AI129">
            <v>0</v>
          </cell>
          <cell r="AJ129">
            <v>0</v>
          </cell>
          <cell r="AK129"/>
          <cell r="AL129">
            <v>0</v>
          </cell>
          <cell r="AM129"/>
          <cell r="AN129"/>
        </row>
        <row r="130">
          <cell r="B130" t="str">
            <v>영남 진해선-475</v>
          </cell>
          <cell r="C130" t="str">
            <v>경상남도</v>
          </cell>
          <cell r="D130" t="str">
            <v>창원시 성산구</v>
          </cell>
          <cell r="E130"/>
          <cell r="F130" t="str">
            <v>웅남동</v>
          </cell>
          <cell r="G130" t="str">
            <v>4-72</v>
          </cell>
          <cell r="H130" t="str">
            <v>철도</v>
          </cell>
          <cell r="I130"/>
          <cell r="J130" t="str">
            <v>인공</v>
          </cell>
          <cell r="K130" t="str">
            <v>복합</v>
          </cell>
          <cell r="L130">
            <v>660</v>
          </cell>
          <cell r="M130">
            <v>4</v>
          </cell>
          <cell r="N130">
            <v>70</v>
          </cell>
          <cell r="O130" t="str">
            <v>국가철도공단</v>
          </cell>
          <cell r="P130" t="str">
            <v>국가철도공단</v>
          </cell>
          <cell r="Q130" t="str">
            <v>공공</v>
          </cell>
          <cell r="R130" t="str">
            <v>X</v>
          </cell>
          <cell r="S130" t="str">
            <v>X</v>
          </cell>
          <cell r="T130">
            <v>45111</v>
          </cell>
          <cell r="U130"/>
          <cell r="V130" t="str">
            <v>X</v>
          </cell>
          <cell r="W130" t="str">
            <v>X</v>
          </cell>
          <cell r="X130">
            <v>0</v>
          </cell>
          <cell r="Y130">
            <v>0</v>
          </cell>
          <cell r="Z130">
            <v>0</v>
          </cell>
          <cell r="AA130">
            <v>0</v>
          </cell>
          <cell r="AB130">
            <v>0</v>
          </cell>
          <cell r="AC130"/>
          <cell r="AD130"/>
          <cell r="AE130">
            <v>0</v>
          </cell>
          <cell r="AF130">
            <v>0</v>
          </cell>
          <cell r="AG130">
            <v>0</v>
          </cell>
          <cell r="AH130">
            <v>0</v>
          </cell>
          <cell r="AI130">
            <v>0</v>
          </cell>
          <cell r="AJ130">
            <v>0</v>
          </cell>
          <cell r="AK130"/>
          <cell r="AL130">
            <v>0</v>
          </cell>
          <cell r="AM130"/>
          <cell r="AN130"/>
        </row>
        <row r="131">
          <cell r="B131" t="str">
            <v>경부1지구</v>
          </cell>
          <cell r="C131" t="str">
            <v>경상북도</v>
          </cell>
          <cell r="D131" t="str">
            <v>경산시</v>
          </cell>
          <cell r="E131" t="str">
            <v>남천면</v>
          </cell>
          <cell r="F131" t="str">
            <v xml:space="preserve">흥산리 </v>
          </cell>
          <cell r="G131" t="str">
            <v>산 29-1</v>
          </cell>
          <cell r="H131" t="str">
            <v>철도</v>
          </cell>
          <cell r="I131"/>
          <cell r="J131" t="str">
            <v>옹벽 및 축대</v>
          </cell>
          <cell r="K131" t="str">
            <v>암반</v>
          </cell>
          <cell r="L131">
            <v>80</v>
          </cell>
          <cell r="M131">
            <v>25</v>
          </cell>
          <cell r="N131">
            <v>64</v>
          </cell>
          <cell r="O131" t="str">
            <v>국가철도공단</v>
          </cell>
          <cell r="P131" t="str">
            <v>국가철도공단</v>
          </cell>
          <cell r="Q131" t="str">
            <v>공공</v>
          </cell>
          <cell r="R131" t="str">
            <v>X</v>
          </cell>
          <cell r="S131" t="str">
            <v>X</v>
          </cell>
          <cell r="T131">
            <v>45121</v>
          </cell>
          <cell r="U131"/>
          <cell r="V131" t="str">
            <v>X</v>
          </cell>
          <cell r="W131"/>
          <cell r="X131">
            <v>0</v>
          </cell>
          <cell r="Y131">
            <v>0</v>
          </cell>
          <cell r="Z131">
            <v>0</v>
          </cell>
          <cell r="AA131">
            <v>0</v>
          </cell>
          <cell r="AB131">
            <v>0</v>
          </cell>
          <cell r="AC131"/>
          <cell r="AD131"/>
          <cell r="AE131">
            <v>0</v>
          </cell>
          <cell r="AF131">
            <v>0</v>
          </cell>
          <cell r="AG131">
            <v>0</v>
          </cell>
          <cell r="AH131">
            <v>0</v>
          </cell>
          <cell r="AI131">
            <v>0</v>
          </cell>
          <cell r="AJ131">
            <v>0</v>
          </cell>
          <cell r="AK131"/>
          <cell r="AL131">
            <v>0</v>
          </cell>
          <cell r="AM131"/>
          <cell r="AN131"/>
        </row>
        <row r="132">
          <cell r="B132" t="str">
            <v>경부고속 10지구</v>
          </cell>
          <cell r="C132" t="str">
            <v>경상북도</v>
          </cell>
          <cell r="D132" t="str">
            <v>경산시</v>
          </cell>
          <cell r="E132" t="str">
            <v>진량읍</v>
          </cell>
          <cell r="F132" t="str">
            <v xml:space="preserve">속초리 </v>
          </cell>
          <cell r="G132" t="str">
            <v>산 2-3</v>
          </cell>
          <cell r="H132" t="str">
            <v>철도</v>
          </cell>
          <cell r="I132"/>
          <cell r="J132" t="str">
            <v>인공</v>
          </cell>
          <cell r="K132" t="str">
            <v>토사</v>
          </cell>
          <cell r="L132">
            <v>430</v>
          </cell>
          <cell r="M132">
            <v>23</v>
          </cell>
          <cell r="N132">
            <v>37</v>
          </cell>
          <cell r="O132" t="str">
            <v>국가철도공단</v>
          </cell>
          <cell r="P132" t="str">
            <v>국가철도공단</v>
          </cell>
          <cell r="Q132" t="str">
            <v>공공</v>
          </cell>
          <cell r="R132" t="str">
            <v>X</v>
          </cell>
          <cell r="S132" t="str">
            <v>X</v>
          </cell>
          <cell r="T132">
            <v>45205</v>
          </cell>
          <cell r="U132"/>
          <cell r="V132" t="str">
            <v>X</v>
          </cell>
          <cell r="W132"/>
          <cell r="X132">
            <v>0</v>
          </cell>
          <cell r="Y132">
            <v>0</v>
          </cell>
          <cell r="Z132">
            <v>0</v>
          </cell>
          <cell r="AA132">
            <v>0</v>
          </cell>
          <cell r="AB132">
            <v>0</v>
          </cell>
          <cell r="AC132"/>
          <cell r="AD132"/>
          <cell r="AE132">
            <v>0</v>
          </cell>
          <cell r="AF132">
            <v>0</v>
          </cell>
          <cell r="AG132">
            <v>0</v>
          </cell>
          <cell r="AH132">
            <v>0</v>
          </cell>
          <cell r="AI132">
            <v>0</v>
          </cell>
          <cell r="AJ132">
            <v>0</v>
          </cell>
          <cell r="AK132"/>
          <cell r="AL132">
            <v>0</v>
          </cell>
          <cell r="AM132"/>
          <cell r="AN132"/>
        </row>
        <row r="133">
          <cell r="B133" t="str">
            <v>경부고속 11지구</v>
          </cell>
          <cell r="C133" t="str">
            <v>경상북도</v>
          </cell>
          <cell r="D133" t="str">
            <v>경산시</v>
          </cell>
          <cell r="E133" t="str">
            <v>진량읍</v>
          </cell>
          <cell r="F133" t="str">
            <v xml:space="preserve">속초리 </v>
          </cell>
          <cell r="G133" t="str">
            <v>산 19-1</v>
          </cell>
          <cell r="H133" t="str">
            <v>철도</v>
          </cell>
          <cell r="I133"/>
          <cell r="J133" t="str">
            <v>인공</v>
          </cell>
          <cell r="K133" t="str">
            <v>토사</v>
          </cell>
          <cell r="L133">
            <v>81</v>
          </cell>
          <cell r="M133">
            <v>31</v>
          </cell>
          <cell r="N133">
            <v>45</v>
          </cell>
          <cell r="O133" t="str">
            <v>국가철도공단</v>
          </cell>
          <cell r="P133" t="str">
            <v>국가철도공단</v>
          </cell>
          <cell r="Q133" t="str">
            <v>공공</v>
          </cell>
          <cell r="R133" t="str">
            <v>X</v>
          </cell>
          <cell r="S133" t="str">
            <v>X</v>
          </cell>
          <cell r="T133">
            <v>45205</v>
          </cell>
          <cell r="U133"/>
          <cell r="V133" t="str">
            <v>X</v>
          </cell>
          <cell r="W133"/>
          <cell r="X133">
            <v>0</v>
          </cell>
          <cell r="Y133">
            <v>0</v>
          </cell>
          <cell r="Z133">
            <v>0</v>
          </cell>
          <cell r="AA133">
            <v>0</v>
          </cell>
          <cell r="AB133">
            <v>0</v>
          </cell>
          <cell r="AC133"/>
          <cell r="AD133"/>
          <cell r="AE133">
            <v>0</v>
          </cell>
          <cell r="AF133">
            <v>0</v>
          </cell>
          <cell r="AG133">
            <v>0</v>
          </cell>
          <cell r="AH133">
            <v>0</v>
          </cell>
          <cell r="AI133">
            <v>0</v>
          </cell>
          <cell r="AJ133">
            <v>0</v>
          </cell>
          <cell r="AK133"/>
          <cell r="AL133">
            <v>0</v>
          </cell>
          <cell r="AM133"/>
          <cell r="AN133"/>
        </row>
        <row r="134">
          <cell r="B134" t="str">
            <v>경부고속 12지구</v>
          </cell>
          <cell r="C134" t="str">
            <v>경상북도</v>
          </cell>
          <cell r="D134" t="str">
            <v>경산시</v>
          </cell>
          <cell r="E134" t="str">
            <v>진량읍</v>
          </cell>
          <cell r="F134" t="str">
            <v xml:space="preserve">광석리 </v>
          </cell>
          <cell r="G134" t="str">
            <v>산 28-1</v>
          </cell>
          <cell r="H134" t="str">
            <v>철도</v>
          </cell>
          <cell r="I134"/>
          <cell r="J134" t="str">
            <v>인공</v>
          </cell>
          <cell r="K134" t="str">
            <v>토사</v>
          </cell>
          <cell r="L134">
            <v>214</v>
          </cell>
          <cell r="M134">
            <v>25</v>
          </cell>
          <cell r="N134">
            <v>40</v>
          </cell>
          <cell r="O134" t="str">
            <v>국가철도공단</v>
          </cell>
          <cell r="P134" t="str">
            <v>국가철도공단</v>
          </cell>
          <cell r="Q134" t="str">
            <v>공공</v>
          </cell>
          <cell r="R134" t="str">
            <v>X</v>
          </cell>
          <cell r="S134" t="str">
            <v>X</v>
          </cell>
          <cell r="T134">
            <v>45205</v>
          </cell>
          <cell r="U134"/>
          <cell r="V134" t="str">
            <v>X</v>
          </cell>
          <cell r="W134"/>
          <cell r="X134">
            <v>0</v>
          </cell>
          <cell r="Y134">
            <v>0</v>
          </cell>
          <cell r="Z134">
            <v>0</v>
          </cell>
          <cell r="AA134">
            <v>0</v>
          </cell>
          <cell r="AB134">
            <v>0</v>
          </cell>
          <cell r="AC134"/>
          <cell r="AD134"/>
          <cell r="AE134">
            <v>0</v>
          </cell>
          <cell r="AF134">
            <v>0</v>
          </cell>
          <cell r="AG134">
            <v>0</v>
          </cell>
          <cell r="AH134">
            <v>0</v>
          </cell>
          <cell r="AI134">
            <v>0</v>
          </cell>
          <cell r="AJ134">
            <v>0</v>
          </cell>
          <cell r="AK134"/>
          <cell r="AL134">
            <v>0</v>
          </cell>
          <cell r="AM134"/>
          <cell r="AN134"/>
        </row>
        <row r="135">
          <cell r="B135" t="str">
            <v>경부고속 13지구</v>
          </cell>
          <cell r="C135" t="str">
            <v>경상북도</v>
          </cell>
          <cell r="D135" t="str">
            <v>경산시</v>
          </cell>
          <cell r="E135" t="str">
            <v>진량읍</v>
          </cell>
          <cell r="F135" t="str">
            <v xml:space="preserve">광석리 </v>
          </cell>
          <cell r="G135" t="str">
            <v>산 28-3</v>
          </cell>
          <cell r="H135" t="str">
            <v>철도</v>
          </cell>
          <cell r="I135"/>
          <cell r="J135" t="str">
            <v>인공</v>
          </cell>
          <cell r="K135" t="str">
            <v>토사</v>
          </cell>
          <cell r="L135">
            <v>70</v>
          </cell>
          <cell r="M135">
            <v>31</v>
          </cell>
          <cell r="N135">
            <v>40</v>
          </cell>
          <cell r="O135" t="str">
            <v>국가철도공단</v>
          </cell>
          <cell r="P135" t="str">
            <v>국가철도공단</v>
          </cell>
          <cell r="Q135" t="str">
            <v>공공</v>
          </cell>
          <cell r="R135" t="str">
            <v>X</v>
          </cell>
          <cell r="S135" t="str">
            <v>X</v>
          </cell>
          <cell r="T135">
            <v>45205</v>
          </cell>
          <cell r="U135"/>
          <cell r="V135" t="str">
            <v>X</v>
          </cell>
          <cell r="W135"/>
          <cell r="X135">
            <v>0</v>
          </cell>
          <cell r="Y135">
            <v>0</v>
          </cell>
          <cell r="Z135">
            <v>0</v>
          </cell>
          <cell r="AA135">
            <v>0</v>
          </cell>
          <cell r="AB135">
            <v>0</v>
          </cell>
          <cell r="AC135"/>
          <cell r="AD135"/>
          <cell r="AE135">
            <v>0</v>
          </cell>
          <cell r="AF135">
            <v>0</v>
          </cell>
          <cell r="AG135">
            <v>0</v>
          </cell>
          <cell r="AH135">
            <v>0</v>
          </cell>
          <cell r="AI135">
            <v>0</v>
          </cell>
          <cell r="AJ135">
            <v>0</v>
          </cell>
          <cell r="AK135"/>
          <cell r="AL135">
            <v>0</v>
          </cell>
          <cell r="AM135"/>
          <cell r="AN135"/>
        </row>
        <row r="136">
          <cell r="B136" t="str">
            <v>경부고속 14지구</v>
          </cell>
          <cell r="C136" t="str">
            <v>경상북도</v>
          </cell>
          <cell r="D136" t="str">
            <v>경산시</v>
          </cell>
          <cell r="E136" t="str">
            <v>진량읍</v>
          </cell>
          <cell r="F136" t="str">
            <v xml:space="preserve">현내리 </v>
          </cell>
          <cell r="G136" t="str">
            <v>산 114-34</v>
          </cell>
          <cell r="H136" t="str">
            <v>철도</v>
          </cell>
          <cell r="I136"/>
          <cell r="J136" t="str">
            <v>인공</v>
          </cell>
          <cell r="K136" t="str">
            <v>토사</v>
          </cell>
          <cell r="L136">
            <v>161</v>
          </cell>
          <cell r="M136">
            <v>7</v>
          </cell>
          <cell r="N136">
            <v>40</v>
          </cell>
          <cell r="O136" t="str">
            <v>국가철도공단</v>
          </cell>
          <cell r="P136" t="str">
            <v>국가철도공단</v>
          </cell>
          <cell r="Q136" t="str">
            <v>공공</v>
          </cell>
          <cell r="R136" t="str">
            <v>X</v>
          </cell>
          <cell r="S136" t="str">
            <v>X</v>
          </cell>
          <cell r="T136">
            <v>45205</v>
          </cell>
          <cell r="U136"/>
          <cell r="V136" t="str">
            <v>X</v>
          </cell>
          <cell r="W136"/>
          <cell r="X136">
            <v>0</v>
          </cell>
          <cell r="Y136">
            <v>0</v>
          </cell>
          <cell r="Z136">
            <v>0</v>
          </cell>
          <cell r="AA136">
            <v>0</v>
          </cell>
          <cell r="AB136">
            <v>0</v>
          </cell>
          <cell r="AC136"/>
          <cell r="AD136"/>
          <cell r="AE136">
            <v>0</v>
          </cell>
          <cell r="AF136">
            <v>0</v>
          </cell>
          <cell r="AG136">
            <v>0</v>
          </cell>
          <cell r="AH136">
            <v>0</v>
          </cell>
          <cell r="AI136">
            <v>0</v>
          </cell>
          <cell r="AJ136">
            <v>0</v>
          </cell>
          <cell r="AK136"/>
          <cell r="AL136">
            <v>0</v>
          </cell>
          <cell r="AM136"/>
          <cell r="AN136"/>
        </row>
        <row r="137">
          <cell r="B137" t="str">
            <v>경부고속 15지구</v>
          </cell>
          <cell r="C137" t="str">
            <v>경상북도</v>
          </cell>
          <cell r="D137" t="str">
            <v>경산시</v>
          </cell>
          <cell r="E137" t="str">
            <v>진량읍</v>
          </cell>
          <cell r="F137" t="str">
            <v xml:space="preserve">현내리 </v>
          </cell>
          <cell r="G137" t="str">
            <v>산 114-34</v>
          </cell>
          <cell r="H137" t="str">
            <v>철도</v>
          </cell>
          <cell r="I137"/>
          <cell r="J137" t="str">
            <v>인공</v>
          </cell>
          <cell r="K137" t="str">
            <v>토사</v>
          </cell>
          <cell r="L137">
            <v>101</v>
          </cell>
          <cell r="M137">
            <v>17</v>
          </cell>
          <cell r="N137">
            <v>40</v>
          </cell>
          <cell r="O137" t="str">
            <v>국가철도공단</v>
          </cell>
          <cell r="P137" t="str">
            <v>국가철도공단</v>
          </cell>
          <cell r="Q137" t="str">
            <v>공공</v>
          </cell>
          <cell r="R137" t="str">
            <v>X</v>
          </cell>
          <cell r="S137" t="str">
            <v>X</v>
          </cell>
          <cell r="T137">
            <v>45205</v>
          </cell>
          <cell r="U137"/>
          <cell r="V137" t="str">
            <v>X</v>
          </cell>
          <cell r="W137"/>
          <cell r="X137">
            <v>0</v>
          </cell>
          <cell r="Y137">
            <v>0</v>
          </cell>
          <cell r="Z137">
            <v>0</v>
          </cell>
          <cell r="AA137">
            <v>0</v>
          </cell>
          <cell r="AB137">
            <v>0</v>
          </cell>
          <cell r="AC137"/>
          <cell r="AD137"/>
          <cell r="AE137">
            <v>0</v>
          </cell>
          <cell r="AF137">
            <v>0</v>
          </cell>
          <cell r="AG137">
            <v>0</v>
          </cell>
          <cell r="AH137">
            <v>0</v>
          </cell>
          <cell r="AI137">
            <v>0</v>
          </cell>
          <cell r="AJ137">
            <v>0</v>
          </cell>
          <cell r="AK137"/>
          <cell r="AL137">
            <v>0</v>
          </cell>
          <cell r="AM137"/>
          <cell r="AN137"/>
        </row>
        <row r="138">
          <cell r="B138" t="str">
            <v>경부고속 16지구</v>
          </cell>
          <cell r="C138" t="str">
            <v>경상북도</v>
          </cell>
          <cell r="D138" t="str">
            <v>경산시</v>
          </cell>
          <cell r="E138" t="str">
            <v>진량읍</v>
          </cell>
          <cell r="F138" t="str">
            <v xml:space="preserve">현내리 </v>
          </cell>
          <cell r="G138" t="str">
            <v>산 114-26</v>
          </cell>
          <cell r="H138" t="str">
            <v>철도</v>
          </cell>
          <cell r="I138"/>
          <cell r="J138" t="str">
            <v>인공</v>
          </cell>
          <cell r="K138" t="str">
            <v>토사</v>
          </cell>
          <cell r="L138">
            <v>64</v>
          </cell>
          <cell r="M138">
            <v>12</v>
          </cell>
          <cell r="N138">
            <v>40</v>
          </cell>
          <cell r="O138" t="str">
            <v>국가철도공단</v>
          </cell>
          <cell r="P138" t="str">
            <v>국가철도공단</v>
          </cell>
          <cell r="Q138" t="str">
            <v>공공</v>
          </cell>
          <cell r="R138" t="str">
            <v>X</v>
          </cell>
          <cell r="S138" t="str">
            <v>X</v>
          </cell>
          <cell r="T138">
            <v>45205</v>
          </cell>
          <cell r="U138"/>
          <cell r="V138" t="str">
            <v>X</v>
          </cell>
          <cell r="W138"/>
          <cell r="X138">
            <v>0</v>
          </cell>
          <cell r="Y138">
            <v>0</v>
          </cell>
          <cell r="Z138">
            <v>0</v>
          </cell>
          <cell r="AA138">
            <v>0</v>
          </cell>
          <cell r="AB138">
            <v>0</v>
          </cell>
          <cell r="AC138"/>
          <cell r="AD138"/>
          <cell r="AE138">
            <v>0</v>
          </cell>
          <cell r="AF138">
            <v>0</v>
          </cell>
          <cell r="AG138">
            <v>0</v>
          </cell>
          <cell r="AH138">
            <v>0</v>
          </cell>
          <cell r="AI138">
            <v>0</v>
          </cell>
          <cell r="AJ138">
            <v>0</v>
          </cell>
          <cell r="AK138"/>
          <cell r="AL138">
            <v>0</v>
          </cell>
          <cell r="AM138"/>
          <cell r="AN138"/>
        </row>
        <row r="139">
          <cell r="B139" t="str">
            <v>경부고속 17지구</v>
          </cell>
          <cell r="C139" t="str">
            <v>경상북도</v>
          </cell>
          <cell r="D139" t="str">
            <v>경산시</v>
          </cell>
          <cell r="E139" t="str">
            <v>진량읍</v>
          </cell>
          <cell r="F139" t="str">
            <v xml:space="preserve">현내리 </v>
          </cell>
          <cell r="G139" t="str">
            <v>산 114-29</v>
          </cell>
          <cell r="H139" t="str">
            <v>철도</v>
          </cell>
          <cell r="I139"/>
          <cell r="J139" t="str">
            <v>인공</v>
          </cell>
          <cell r="K139" t="str">
            <v>토사</v>
          </cell>
          <cell r="L139">
            <v>144</v>
          </cell>
          <cell r="M139">
            <v>24</v>
          </cell>
          <cell r="N139">
            <v>45</v>
          </cell>
          <cell r="O139" t="str">
            <v>국가철도공단</v>
          </cell>
          <cell r="P139" t="str">
            <v>국가철도공단</v>
          </cell>
          <cell r="Q139" t="str">
            <v>공공</v>
          </cell>
          <cell r="R139" t="str">
            <v>X</v>
          </cell>
          <cell r="S139" t="str">
            <v>X</v>
          </cell>
          <cell r="T139">
            <v>45205</v>
          </cell>
          <cell r="U139"/>
          <cell r="V139" t="str">
            <v>X</v>
          </cell>
          <cell r="W139"/>
          <cell r="X139">
            <v>0</v>
          </cell>
          <cell r="Y139">
            <v>0</v>
          </cell>
          <cell r="Z139">
            <v>0</v>
          </cell>
          <cell r="AA139">
            <v>0</v>
          </cell>
          <cell r="AB139">
            <v>0</v>
          </cell>
          <cell r="AC139"/>
          <cell r="AD139"/>
          <cell r="AE139">
            <v>0</v>
          </cell>
          <cell r="AF139">
            <v>0</v>
          </cell>
          <cell r="AG139">
            <v>0</v>
          </cell>
          <cell r="AH139">
            <v>0</v>
          </cell>
          <cell r="AI139">
            <v>0</v>
          </cell>
          <cell r="AJ139">
            <v>0</v>
          </cell>
          <cell r="AK139"/>
          <cell r="AL139">
            <v>0</v>
          </cell>
          <cell r="AM139"/>
          <cell r="AN139"/>
        </row>
        <row r="140">
          <cell r="B140" t="str">
            <v>경부고속 18지구</v>
          </cell>
          <cell r="C140" t="str">
            <v>경상북도</v>
          </cell>
          <cell r="D140" t="str">
            <v>경산시</v>
          </cell>
          <cell r="E140" t="str">
            <v>진량읍</v>
          </cell>
          <cell r="F140" t="str">
            <v xml:space="preserve">현내리 </v>
          </cell>
          <cell r="G140" t="str">
            <v>산 85-1</v>
          </cell>
          <cell r="H140" t="str">
            <v>철도</v>
          </cell>
          <cell r="I140"/>
          <cell r="J140" t="str">
            <v>인공</v>
          </cell>
          <cell r="K140" t="str">
            <v>토사</v>
          </cell>
          <cell r="L140">
            <v>160</v>
          </cell>
          <cell r="M140">
            <v>17</v>
          </cell>
          <cell r="N140">
            <v>50</v>
          </cell>
          <cell r="O140" t="str">
            <v>국가철도공단</v>
          </cell>
          <cell r="P140" t="str">
            <v>국가철도공단</v>
          </cell>
          <cell r="Q140" t="str">
            <v>공공</v>
          </cell>
          <cell r="R140" t="str">
            <v>X</v>
          </cell>
          <cell r="S140" t="str">
            <v>X</v>
          </cell>
          <cell r="T140">
            <v>45205</v>
          </cell>
          <cell r="U140"/>
          <cell r="V140" t="str">
            <v>X</v>
          </cell>
          <cell r="W140"/>
          <cell r="X140">
            <v>0</v>
          </cell>
          <cell r="Y140">
            <v>0</v>
          </cell>
          <cell r="Z140">
            <v>0</v>
          </cell>
          <cell r="AA140">
            <v>0</v>
          </cell>
          <cell r="AB140">
            <v>0</v>
          </cell>
          <cell r="AC140"/>
          <cell r="AD140"/>
          <cell r="AE140">
            <v>0</v>
          </cell>
          <cell r="AF140">
            <v>0</v>
          </cell>
          <cell r="AG140">
            <v>0</v>
          </cell>
          <cell r="AH140">
            <v>0</v>
          </cell>
          <cell r="AI140">
            <v>0</v>
          </cell>
          <cell r="AJ140">
            <v>0</v>
          </cell>
          <cell r="AK140"/>
          <cell r="AL140">
            <v>0</v>
          </cell>
          <cell r="AM140"/>
          <cell r="AN140"/>
        </row>
        <row r="141">
          <cell r="B141" t="str">
            <v>경부고속 199</v>
          </cell>
          <cell r="C141" t="str">
            <v>경상남도</v>
          </cell>
          <cell r="D141" t="str">
            <v>양산시</v>
          </cell>
          <cell r="E141" t="str">
            <v>동면</v>
          </cell>
          <cell r="F141" t="str">
            <v xml:space="preserve">개곡리 </v>
          </cell>
          <cell r="G141" t="str">
            <v>산 42-20</v>
          </cell>
          <cell r="H141" t="str">
            <v>철도</v>
          </cell>
          <cell r="I141"/>
          <cell r="J141" t="str">
            <v>인공</v>
          </cell>
          <cell r="K141" t="str">
            <v>복합</v>
          </cell>
          <cell r="L141">
            <v>530</v>
          </cell>
          <cell r="M141">
            <v>36</v>
          </cell>
          <cell r="N141">
            <v>40</v>
          </cell>
          <cell r="O141" t="str">
            <v>국가철도공단</v>
          </cell>
          <cell r="P141" t="str">
            <v>국가철도공단</v>
          </cell>
          <cell r="Q141" t="str">
            <v>공공</v>
          </cell>
          <cell r="R141" t="str">
            <v>X</v>
          </cell>
          <cell r="S141" t="str">
            <v>X</v>
          </cell>
          <cell r="T141">
            <v>45013</v>
          </cell>
          <cell r="U141"/>
          <cell r="V141" t="str">
            <v>X</v>
          </cell>
          <cell r="W141"/>
          <cell r="X141">
            <v>0</v>
          </cell>
          <cell r="Y141">
            <v>0</v>
          </cell>
          <cell r="Z141">
            <v>0</v>
          </cell>
          <cell r="AA141">
            <v>0</v>
          </cell>
          <cell r="AB141">
            <v>0</v>
          </cell>
          <cell r="AC141"/>
          <cell r="AD141"/>
          <cell r="AE141">
            <v>0</v>
          </cell>
          <cell r="AF141">
            <v>0</v>
          </cell>
          <cell r="AG141">
            <v>0</v>
          </cell>
          <cell r="AH141">
            <v>0</v>
          </cell>
          <cell r="AI141">
            <v>0</v>
          </cell>
          <cell r="AJ141">
            <v>0</v>
          </cell>
          <cell r="AK141"/>
          <cell r="AL141">
            <v>0</v>
          </cell>
          <cell r="AM141"/>
          <cell r="AN141"/>
        </row>
        <row r="142">
          <cell r="B142" t="str">
            <v>경부고속 19지구</v>
          </cell>
          <cell r="C142" t="str">
            <v>경상북도</v>
          </cell>
          <cell r="D142" t="str">
            <v>경산시</v>
          </cell>
          <cell r="E142" t="str">
            <v>진량읍</v>
          </cell>
          <cell r="F142" t="str">
            <v xml:space="preserve">현내리 </v>
          </cell>
          <cell r="G142" t="str">
            <v>산 85-2</v>
          </cell>
          <cell r="H142" t="str">
            <v>철도</v>
          </cell>
          <cell r="I142"/>
          <cell r="J142" t="str">
            <v>인공</v>
          </cell>
          <cell r="K142" t="str">
            <v>토사</v>
          </cell>
          <cell r="L142">
            <v>45</v>
          </cell>
          <cell r="M142">
            <v>32</v>
          </cell>
          <cell r="N142">
            <v>51</v>
          </cell>
          <cell r="O142" t="str">
            <v>국가철도공단</v>
          </cell>
          <cell r="P142" t="str">
            <v>국가철도공단</v>
          </cell>
          <cell r="Q142" t="str">
            <v>공공</v>
          </cell>
          <cell r="R142" t="str">
            <v>X</v>
          </cell>
          <cell r="S142" t="str">
            <v>X</v>
          </cell>
          <cell r="T142">
            <v>45205</v>
          </cell>
          <cell r="U142"/>
          <cell r="V142" t="str">
            <v>X</v>
          </cell>
          <cell r="W142"/>
          <cell r="X142">
            <v>0</v>
          </cell>
          <cell r="Y142">
            <v>0</v>
          </cell>
          <cell r="Z142">
            <v>0</v>
          </cell>
          <cell r="AA142">
            <v>0</v>
          </cell>
          <cell r="AB142">
            <v>0</v>
          </cell>
          <cell r="AC142"/>
          <cell r="AD142"/>
          <cell r="AE142">
            <v>0</v>
          </cell>
          <cell r="AF142">
            <v>0</v>
          </cell>
          <cell r="AG142">
            <v>0</v>
          </cell>
          <cell r="AH142">
            <v>0</v>
          </cell>
          <cell r="AI142">
            <v>0</v>
          </cell>
          <cell r="AJ142">
            <v>0</v>
          </cell>
          <cell r="AK142"/>
          <cell r="AL142">
            <v>0</v>
          </cell>
          <cell r="AM142"/>
          <cell r="AN142"/>
        </row>
        <row r="143">
          <cell r="B143" t="str">
            <v>경부고속 20지구</v>
          </cell>
          <cell r="C143" t="str">
            <v>경상북도</v>
          </cell>
          <cell r="D143" t="str">
            <v>경산시</v>
          </cell>
          <cell r="E143" t="str">
            <v>진량읍</v>
          </cell>
          <cell r="F143" t="str">
            <v xml:space="preserve">현내리 </v>
          </cell>
          <cell r="G143" t="str">
            <v>21</v>
          </cell>
          <cell r="H143" t="str">
            <v>철도</v>
          </cell>
          <cell r="I143"/>
          <cell r="J143" t="str">
            <v>인공</v>
          </cell>
          <cell r="K143" t="str">
            <v>토사</v>
          </cell>
          <cell r="L143">
            <v>95</v>
          </cell>
          <cell r="M143">
            <v>26</v>
          </cell>
          <cell r="N143">
            <v>55</v>
          </cell>
          <cell r="O143" t="str">
            <v>국가철도공단</v>
          </cell>
          <cell r="P143" t="str">
            <v>국가철도공단</v>
          </cell>
          <cell r="Q143" t="str">
            <v>공공</v>
          </cell>
          <cell r="R143" t="str">
            <v>X</v>
          </cell>
          <cell r="S143" t="str">
            <v>X</v>
          </cell>
          <cell r="T143">
            <v>45205</v>
          </cell>
          <cell r="U143"/>
          <cell r="V143" t="str">
            <v>X</v>
          </cell>
          <cell r="W143"/>
          <cell r="X143">
            <v>0</v>
          </cell>
          <cell r="Y143">
            <v>0</v>
          </cell>
          <cell r="Z143">
            <v>0</v>
          </cell>
          <cell r="AA143">
            <v>0</v>
          </cell>
          <cell r="AB143">
            <v>0</v>
          </cell>
          <cell r="AC143"/>
          <cell r="AD143"/>
          <cell r="AE143">
            <v>0</v>
          </cell>
          <cell r="AF143">
            <v>0</v>
          </cell>
          <cell r="AG143">
            <v>0</v>
          </cell>
          <cell r="AH143">
            <v>0</v>
          </cell>
          <cell r="AI143">
            <v>0</v>
          </cell>
          <cell r="AJ143">
            <v>0</v>
          </cell>
          <cell r="AK143"/>
          <cell r="AL143">
            <v>0</v>
          </cell>
          <cell r="AM143"/>
          <cell r="AN143"/>
        </row>
        <row r="144">
          <cell r="B144" t="str">
            <v>경부고속 64</v>
          </cell>
          <cell r="C144" t="str">
            <v>경상북도</v>
          </cell>
          <cell r="D144" t="str">
            <v>경주시</v>
          </cell>
          <cell r="E144" t="str">
            <v>건천읍</v>
          </cell>
          <cell r="F144" t="str">
            <v xml:space="preserve">화천리 </v>
          </cell>
          <cell r="G144" t="str">
            <v>산 225-3</v>
          </cell>
          <cell r="H144" t="str">
            <v>철도</v>
          </cell>
          <cell r="I144"/>
          <cell r="J144" t="str">
            <v>인공</v>
          </cell>
          <cell r="K144" t="str">
            <v>복합</v>
          </cell>
          <cell r="L144">
            <v>417</v>
          </cell>
          <cell r="M144">
            <v>55</v>
          </cell>
          <cell r="N144">
            <v>34</v>
          </cell>
          <cell r="O144" t="str">
            <v>국가철도공단</v>
          </cell>
          <cell r="P144" t="str">
            <v>국가철도공단</v>
          </cell>
          <cell r="Q144" t="str">
            <v>공공</v>
          </cell>
          <cell r="R144" t="str">
            <v>X</v>
          </cell>
          <cell r="S144" t="str">
            <v>X</v>
          </cell>
          <cell r="T144">
            <v>45205</v>
          </cell>
          <cell r="U144"/>
          <cell r="V144" t="str">
            <v>X</v>
          </cell>
          <cell r="W144"/>
          <cell r="X144">
            <v>0</v>
          </cell>
          <cell r="Y144">
            <v>0</v>
          </cell>
          <cell r="Z144">
            <v>0</v>
          </cell>
          <cell r="AA144">
            <v>0</v>
          </cell>
          <cell r="AB144">
            <v>0</v>
          </cell>
          <cell r="AC144"/>
          <cell r="AD144"/>
          <cell r="AE144">
            <v>0</v>
          </cell>
          <cell r="AF144">
            <v>0</v>
          </cell>
          <cell r="AG144">
            <v>0</v>
          </cell>
          <cell r="AH144">
            <v>0</v>
          </cell>
          <cell r="AI144">
            <v>0</v>
          </cell>
          <cell r="AJ144">
            <v>0</v>
          </cell>
          <cell r="AK144"/>
          <cell r="AL144">
            <v>0</v>
          </cell>
          <cell r="AM144"/>
          <cell r="AN144"/>
        </row>
        <row r="145">
          <cell r="B145" t="str">
            <v>경부고속 65</v>
          </cell>
          <cell r="C145" t="str">
            <v>경상북도</v>
          </cell>
          <cell r="D145" t="str">
            <v>경주시</v>
          </cell>
          <cell r="E145" t="str">
            <v>건천읍</v>
          </cell>
          <cell r="F145" t="str">
            <v xml:space="preserve">화천리 </v>
          </cell>
          <cell r="G145" t="str">
            <v>산 214-1</v>
          </cell>
          <cell r="H145" t="str">
            <v>철도</v>
          </cell>
          <cell r="I145"/>
          <cell r="J145" t="str">
            <v>인공</v>
          </cell>
          <cell r="K145" t="str">
            <v>복합</v>
          </cell>
          <cell r="L145">
            <v>417</v>
          </cell>
          <cell r="M145">
            <v>41</v>
          </cell>
          <cell r="N145">
            <v>34</v>
          </cell>
          <cell r="O145" t="str">
            <v>국가철도공단</v>
          </cell>
          <cell r="P145" t="str">
            <v>국가철도공단</v>
          </cell>
          <cell r="Q145" t="str">
            <v>공공</v>
          </cell>
          <cell r="R145" t="str">
            <v>X</v>
          </cell>
          <cell r="S145" t="str">
            <v>X</v>
          </cell>
          <cell r="T145">
            <v>45205</v>
          </cell>
          <cell r="U145"/>
          <cell r="V145" t="str">
            <v>X</v>
          </cell>
          <cell r="W145"/>
          <cell r="X145">
            <v>0</v>
          </cell>
          <cell r="Y145">
            <v>0</v>
          </cell>
          <cell r="Z145">
            <v>0</v>
          </cell>
          <cell r="AA145">
            <v>0</v>
          </cell>
          <cell r="AB145">
            <v>0</v>
          </cell>
          <cell r="AC145"/>
          <cell r="AD145"/>
          <cell r="AE145">
            <v>0</v>
          </cell>
          <cell r="AF145">
            <v>0</v>
          </cell>
          <cell r="AG145">
            <v>0</v>
          </cell>
          <cell r="AH145">
            <v>0</v>
          </cell>
          <cell r="AI145">
            <v>0</v>
          </cell>
          <cell r="AJ145">
            <v>0</v>
          </cell>
          <cell r="AK145"/>
          <cell r="AL145">
            <v>0</v>
          </cell>
          <cell r="AM145"/>
          <cell r="AN145"/>
        </row>
        <row r="146">
          <cell r="B146" t="str">
            <v>경부고속 67</v>
          </cell>
          <cell r="C146" t="str">
            <v>경상북도</v>
          </cell>
          <cell r="D146" t="str">
            <v>경주시</v>
          </cell>
          <cell r="E146" t="str">
            <v>건천읍</v>
          </cell>
          <cell r="F146" t="str">
            <v xml:space="preserve">화천리 </v>
          </cell>
          <cell r="G146" t="str">
            <v>산 46-4</v>
          </cell>
          <cell r="H146" t="str">
            <v>철도</v>
          </cell>
          <cell r="I146"/>
          <cell r="J146" t="str">
            <v>인공</v>
          </cell>
          <cell r="K146" t="str">
            <v>복합</v>
          </cell>
          <cell r="L146">
            <v>511</v>
          </cell>
          <cell r="M146">
            <v>84</v>
          </cell>
          <cell r="N146">
            <v>40</v>
          </cell>
          <cell r="O146" t="str">
            <v>국가철도공단</v>
          </cell>
          <cell r="P146" t="str">
            <v>국가철도공단</v>
          </cell>
          <cell r="Q146" t="str">
            <v>공공</v>
          </cell>
          <cell r="R146" t="str">
            <v>X</v>
          </cell>
          <cell r="S146" t="str">
            <v>X</v>
          </cell>
          <cell r="T146">
            <v>45205</v>
          </cell>
          <cell r="U146"/>
          <cell r="V146" t="str">
            <v>X</v>
          </cell>
          <cell r="W146"/>
          <cell r="X146">
            <v>0</v>
          </cell>
          <cell r="Y146">
            <v>0</v>
          </cell>
          <cell r="Z146">
            <v>0</v>
          </cell>
          <cell r="AA146">
            <v>0</v>
          </cell>
          <cell r="AB146">
            <v>0</v>
          </cell>
          <cell r="AC146"/>
          <cell r="AD146"/>
          <cell r="AE146">
            <v>0</v>
          </cell>
          <cell r="AF146">
            <v>0</v>
          </cell>
          <cell r="AG146">
            <v>0</v>
          </cell>
          <cell r="AH146">
            <v>0</v>
          </cell>
          <cell r="AI146">
            <v>0</v>
          </cell>
          <cell r="AJ146">
            <v>0</v>
          </cell>
          <cell r="AK146"/>
          <cell r="AL146">
            <v>0</v>
          </cell>
          <cell r="AM146"/>
          <cell r="AN146"/>
        </row>
        <row r="147">
          <cell r="B147" t="str">
            <v>경부고속 8지구</v>
          </cell>
          <cell r="C147" t="str">
            <v>경상북도</v>
          </cell>
          <cell r="D147" t="str">
            <v>경산시</v>
          </cell>
          <cell r="E147" t="str">
            <v>진량읍</v>
          </cell>
          <cell r="F147" t="str">
            <v xml:space="preserve">안촌리 </v>
          </cell>
          <cell r="G147" t="str">
            <v>산 20-3</v>
          </cell>
          <cell r="H147" t="str">
            <v>철도</v>
          </cell>
          <cell r="I147"/>
          <cell r="J147" t="str">
            <v>인공</v>
          </cell>
          <cell r="K147" t="str">
            <v>토사</v>
          </cell>
          <cell r="L147">
            <v>210</v>
          </cell>
          <cell r="M147">
            <v>20</v>
          </cell>
          <cell r="N147">
            <v>45</v>
          </cell>
          <cell r="O147" t="str">
            <v>국가철도공단</v>
          </cell>
          <cell r="P147" t="str">
            <v>국가철도공단</v>
          </cell>
          <cell r="Q147" t="str">
            <v>공공</v>
          </cell>
          <cell r="R147" t="str">
            <v>X</v>
          </cell>
          <cell r="S147" t="str">
            <v>X</v>
          </cell>
          <cell r="T147">
            <v>45205</v>
          </cell>
          <cell r="U147"/>
          <cell r="V147" t="str">
            <v>X</v>
          </cell>
          <cell r="W147"/>
          <cell r="X147">
            <v>0</v>
          </cell>
          <cell r="Y147">
            <v>0</v>
          </cell>
          <cell r="Z147">
            <v>0</v>
          </cell>
          <cell r="AA147">
            <v>0</v>
          </cell>
          <cell r="AB147">
            <v>0</v>
          </cell>
          <cell r="AC147"/>
          <cell r="AD147"/>
          <cell r="AE147">
            <v>0</v>
          </cell>
          <cell r="AF147">
            <v>0</v>
          </cell>
          <cell r="AG147">
            <v>0</v>
          </cell>
          <cell r="AH147">
            <v>0</v>
          </cell>
          <cell r="AI147">
            <v>0</v>
          </cell>
          <cell r="AJ147">
            <v>0</v>
          </cell>
          <cell r="AK147"/>
          <cell r="AL147">
            <v>0</v>
          </cell>
          <cell r="AM147"/>
          <cell r="AN147"/>
        </row>
        <row r="148">
          <cell r="B148" t="str">
            <v>경부고속 9 지구</v>
          </cell>
          <cell r="C148" t="str">
            <v>경상북도</v>
          </cell>
          <cell r="D148" t="str">
            <v>경산시</v>
          </cell>
          <cell r="E148" t="str">
            <v>진량읍</v>
          </cell>
          <cell r="F148" t="str">
            <v xml:space="preserve">안촌리 </v>
          </cell>
          <cell r="G148" t="str">
            <v>산 20</v>
          </cell>
          <cell r="H148" t="str">
            <v>철도</v>
          </cell>
          <cell r="I148"/>
          <cell r="J148" t="str">
            <v>인공</v>
          </cell>
          <cell r="K148" t="str">
            <v>토사</v>
          </cell>
          <cell r="L148">
            <v>210</v>
          </cell>
          <cell r="M148">
            <v>19</v>
          </cell>
          <cell r="N148">
            <v>40</v>
          </cell>
          <cell r="O148" t="str">
            <v>국가철도공단</v>
          </cell>
          <cell r="P148" t="str">
            <v>국가철도공단</v>
          </cell>
          <cell r="Q148" t="str">
            <v>공공</v>
          </cell>
          <cell r="R148" t="str">
            <v>X</v>
          </cell>
          <cell r="S148" t="str">
            <v>X</v>
          </cell>
          <cell r="T148">
            <v>45184</v>
          </cell>
          <cell r="U148"/>
          <cell r="V148" t="str">
            <v>X</v>
          </cell>
          <cell r="W148"/>
          <cell r="X148">
            <v>0</v>
          </cell>
          <cell r="Y148">
            <v>0</v>
          </cell>
          <cell r="Z148">
            <v>0</v>
          </cell>
          <cell r="AA148">
            <v>0</v>
          </cell>
          <cell r="AB148">
            <v>0</v>
          </cell>
          <cell r="AC148"/>
          <cell r="AD148"/>
          <cell r="AE148">
            <v>0</v>
          </cell>
          <cell r="AF148">
            <v>0</v>
          </cell>
          <cell r="AG148">
            <v>0</v>
          </cell>
          <cell r="AH148">
            <v>0</v>
          </cell>
          <cell r="AI148">
            <v>0</v>
          </cell>
          <cell r="AJ148">
            <v>0</v>
          </cell>
          <cell r="AK148"/>
          <cell r="AL148">
            <v>0</v>
          </cell>
          <cell r="AM148"/>
          <cell r="AN148"/>
        </row>
        <row r="149">
          <cell r="B149" t="str">
            <v>경부고속193</v>
          </cell>
          <cell r="C149" t="str">
            <v>경상남도</v>
          </cell>
          <cell r="D149" t="str">
            <v>양산시</v>
          </cell>
          <cell r="E149"/>
          <cell r="F149" t="str">
            <v>평산동</v>
          </cell>
          <cell r="G149" t="str">
            <v>1094-6</v>
          </cell>
          <cell r="H149" t="str">
            <v>철도</v>
          </cell>
          <cell r="I149"/>
          <cell r="J149" t="str">
            <v>인공</v>
          </cell>
          <cell r="K149" t="str">
            <v>기타</v>
          </cell>
          <cell r="L149">
            <v>65</v>
          </cell>
          <cell r="M149">
            <v>11</v>
          </cell>
          <cell r="N149">
            <v>34</v>
          </cell>
          <cell r="O149" t="str">
            <v>국가철도공단</v>
          </cell>
          <cell r="P149" t="str">
            <v>국가철도공단</v>
          </cell>
          <cell r="Q149" t="str">
            <v>공공</v>
          </cell>
          <cell r="R149" t="str">
            <v>X</v>
          </cell>
          <cell r="S149" t="str">
            <v>X</v>
          </cell>
          <cell r="T149">
            <v>45013</v>
          </cell>
          <cell r="U149"/>
          <cell r="V149" t="str">
            <v>X</v>
          </cell>
          <cell r="W149"/>
          <cell r="X149">
            <v>0</v>
          </cell>
          <cell r="Y149">
            <v>0</v>
          </cell>
          <cell r="Z149">
            <v>0</v>
          </cell>
          <cell r="AA149">
            <v>0</v>
          </cell>
          <cell r="AB149">
            <v>0</v>
          </cell>
          <cell r="AC149"/>
          <cell r="AD149"/>
          <cell r="AE149">
            <v>0</v>
          </cell>
          <cell r="AF149">
            <v>0</v>
          </cell>
          <cell r="AG149">
            <v>0</v>
          </cell>
          <cell r="AH149">
            <v>0</v>
          </cell>
          <cell r="AI149">
            <v>0</v>
          </cell>
          <cell r="AJ149">
            <v>0</v>
          </cell>
          <cell r="AK149"/>
          <cell r="AL149">
            <v>0</v>
          </cell>
          <cell r="AM149"/>
          <cell r="AN149"/>
        </row>
        <row r="150">
          <cell r="B150" t="str">
            <v>경부고속194</v>
          </cell>
          <cell r="C150" t="str">
            <v>경상남도</v>
          </cell>
          <cell r="D150" t="str">
            <v>양산시</v>
          </cell>
          <cell r="E150"/>
          <cell r="F150" t="str">
            <v>평산동</v>
          </cell>
          <cell r="G150" t="str">
            <v>산 186-1</v>
          </cell>
          <cell r="H150" t="str">
            <v>철도</v>
          </cell>
          <cell r="I150"/>
          <cell r="J150" t="str">
            <v>인공</v>
          </cell>
          <cell r="K150" t="str">
            <v>기타</v>
          </cell>
          <cell r="L150">
            <v>65</v>
          </cell>
          <cell r="M150">
            <v>8</v>
          </cell>
          <cell r="N150">
            <v>34</v>
          </cell>
          <cell r="O150" t="str">
            <v>국가철도공단</v>
          </cell>
          <cell r="P150" t="str">
            <v>국가철도공단</v>
          </cell>
          <cell r="Q150" t="str">
            <v>공공</v>
          </cell>
          <cell r="R150" t="str">
            <v>X</v>
          </cell>
          <cell r="S150" t="str">
            <v>X</v>
          </cell>
          <cell r="T150">
            <v>45013</v>
          </cell>
          <cell r="U150"/>
          <cell r="V150" t="str">
            <v>X</v>
          </cell>
          <cell r="W150"/>
          <cell r="X150">
            <v>0</v>
          </cell>
          <cell r="Y150">
            <v>0</v>
          </cell>
          <cell r="Z150">
            <v>0</v>
          </cell>
          <cell r="AA150">
            <v>0</v>
          </cell>
          <cell r="AB150">
            <v>0</v>
          </cell>
          <cell r="AC150"/>
          <cell r="AD150"/>
          <cell r="AE150">
            <v>0</v>
          </cell>
          <cell r="AF150">
            <v>0</v>
          </cell>
          <cell r="AG150">
            <v>0</v>
          </cell>
          <cell r="AH150">
            <v>0</v>
          </cell>
          <cell r="AI150">
            <v>0</v>
          </cell>
          <cell r="AJ150">
            <v>0</v>
          </cell>
          <cell r="AK150"/>
          <cell r="AL150">
            <v>0</v>
          </cell>
          <cell r="AM150"/>
          <cell r="AN150"/>
        </row>
        <row r="151">
          <cell r="B151" t="str">
            <v>경부고속195</v>
          </cell>
          <cell r="C151" t="str">
            <v>경상남도</v>
          </cell>
          <cell r="D151" t="str">
            <v>양산시</v>
          </cell>
          <cell r="E151"/>
          <cell r="F151" t="str">
            <v>평산동</v>
          </cell>
          <cell r="G151" t="str">
            <v>산 104-2</v>
          </cell>
          <cell r="H151" t="str">
            <v>철도</v>
          </cell>
          <cell r="I151"/>
          <cell r="J151" t="str">
            <v>인공</v>
          </cell>
          <cell r="K151" t="str">
            <v>기타</v>
          </cell>
          <cell r="L151">
            <v>40</v>
          </cell>
          <cell r="M151">
            <v>21</v>
          </cell>
          <cell r="N151">
            <v>40</v>
          </cell>
          <cell r="O151" t="str">
            <v>국가철도공단</v>
          </cell>
          <cell r="P151" t="str">
            <v>국가철도공단</v>
          </cell>
          <cell r="Q151" t="str">
            <v>공공</v>
          </cell>
          <cell r="R151" t="str">
            <v>X</v>
          </cell>
          <cell r="S151" t="str">
            <v>X</v>
          </cell>
          <cell r="T151">
            <v>45013</v>
          </cell>
          <cell r="U151"/>
          <cell r="V151" t="str">
            <v>X</v>
          </cell>
          <cell r="W151"/>
          <cell r="X151">
            <v>0</v>
          </cell>
          <cell r="Y151">
            <v>0</v>
          </cell>
          <cell r="Z151">
            <v>0</v>
          </cell>
          <cell r="AA151">
            <v>0</v>
          </cell>
          <cell r="AB151">
            <v>0</v>
          </cell>
          <cell r="AC151"/>
          <cell r="AD151"/>
          <cell r="AE151">
            <v>0</v>
          </cell>
          <cell r="AF151">
            <v>0</v>
          </cell>
          <cell r="AG151">
            <v>0</v>
          </cell>
          <cell r="AH151">
            <v>0</v>
          </cell>
          <cell r="AI151">
            <v>0</v>
          </cell>
          <cell r="AJ151">
            <v>0</v>
          </cell>
          <cell r="AK151"/>
          <cell r="AL151">
            <v>0</v>
          </cell>
          <cell r="AM151"/>
          <cell r="AN151"/>
        </row>
        <row r="152">
          <cell r="B152" t="str">
            <v>경부고속196</v>
          </cell>
          <cell r="C152" t="str">
            <v>경상남도</v>
          </cell>
          <cell r="D152" t="str">
            <v>양산시</v>
          </cell>
          <cell r="E152"/>
          <cell r="F152" t="str">
            <v>평산동</v>
          </cell>
          <cell r="G152" t="str">
            <v>산 104-4</v>
          </cell>
          <cell r="H152" t="str">
            <v>철도</v>
          </cell>
          <cell r="I152"/>
          <cell r="J152" t="str">
            <v>인공</v>
          </cell>
          <cell r="K152" t="str">
            <v>기타</v>
          </cell>
          <cell r="L152">
            <v>60</v>
          </cell>
          <cell r="M152">
            <v>20</v>
          </cell>
          <cell r="N152">
            <v>45</v>
          </cell>
          <cell r="O152" t="str">
            <v>국가철도공단</v>
          </cell>
          <cell r="P152" t="str">
            <v>국가철도공단</v>
          </cell>
          <cell r="Q152" t="str">
            <v>공공</v>
          </cell>
          <cell r="R152" t="str">
            <v>X</v>
          </cell>
          <cell r="S152" t="str">
            <v>X</v>
          </cell>
          <cell r="T152">
            <v>45013</v>
          </cell>
          <cell r="U152"/>
          <cell r="V152" t="str">
            <v>X</v>
          </cell>
          <cell r="W152"/>
          <cell r="X152">
            <v>0</v>
          </cell>
          <cell r="Y152">
            <v>0</v>
          </cell>
          <cell r="Z152">
            <v>0</v>
          </cell>
          <cell r="AA152">
            <v>0</v>
          </cell>
          <cell r="AB152">
            <v>0</v>
          </cell>
          <cell r="AC152"/>
          <cell r="AD152"/>
          <cell r="AE152">
            <v>0</v>
          </cell>
          <cell r="AF152">
            <v>0</v>
          </cell>
          <cell r="AG152">
            <v>0</v>
          </cell>
          <cell r="AH152">
            <v>0</v>
          </cell>
          <cell r="AI152">
            <v>0</v>
          </cell>
          <cell r="AJ152">
            <v>0</v>
          </cell>
          <cell r="AK152"/>
          <cell r="AL152">
            <v>0</v>
          </cell>
          <cell r="AM152"/>
          <cell r="AN152"/>
        </row>
        <row r="153">
          <cell r="B153" t="str">
            <v>경부고속197</v>
          </cell>
          <cell r="C153" t="str">
            <v>경상남도</v>
          </cell>
          <cell r="D153" t="str">
            <v>양산시</v>
          </cell>
          <cell r="E153" t="str">
            <v>동면</v>
          </cell>
          <cell r="F153" t="str">
            <v xml:space="preserve">개곡리 </v>
          </cell>
          <cell r="G153" t="str">
            <v>445-3</v>
          </cell>
          <cell r="H153" t="str">
            <v>철도</v>
          </cell>
          <cell r="I153"/>
          <cell r="J153" t="str">
            <v>인공</v>
          </cell>
          <cell r="K153" t="str">
            <v>기타</v>
          </cell>
          <cell r="L153">
            <v>35</v>
          </cell>
          <cell r="M153">
            <v>21</v>
          </cell>
          <cell r="N153">
            <v>51</v>
          </cell>
          <cell r="O153" t="str">
            <v>국가철도공단</v>
          </cell>
          <cell r="P153" t="str">
            <v>국가철도공단</v>
          </cell>
          <cell r="Q153" t="str">
            <v>공공</v>
          </cell>
          <cell r="R153" t="str">
            <v>X</v>
          </cell>
          <cell r="S153" t="str">
            <v>X</v>
          </cell>
          <cell r="T153">
            <v>45013</v>
          </cell>
          <cell r="U153"/>
          <cell r="V153" t="str">
            <v>X</v>
          </cell>
          <cell r="W153"/>
          <cell r="X153">
            <v>0</v>
          </cell>
          <cell r="Y153">
            <v>0</v>
          </cell>
          <cell r="Z153">
            <v>0</v>
          </cell>
          <cell r="AA153">
            <v>0</v>
          </cell>
          <cell r="AB153">
            <v>0</v>
          </cell>
          <cell r="AC153"/>
          <cell r="AD153"/>
          <cell r="AE153">
            <v>0</v>
          </cell>
          <cell r="AF153">
            <v>0</v>
          </cell>
          <cell r="AG153">
            <v>0</v>
          </cell>
          <cell r="AH153">
            <v>0</v>
          </cell>
          <cell r="AI153">
            <v>0</v>
          </cell>
          <cell r="AJ153">
            <v>0</v>
          </cell>
          <cell r="AK153"/>
          <cell r="AL153">
            <v>0</v>
          </cell>
          <cell r="AM153"/>
          <cell r="AN153"/>
        </row>
        <row r="154">
          <cell r="B154" t="str">
            <v>경부고속198</v>
          </cell>
          <cell r="C154" t="str">
            <v>경상남도</v>
          </cell>
          <cell r="D154" t="str">
            <v>양산시</v>
          </cell>
          <cell r="E154" t="str">
            <v>동면</v>
          </cell>
          <cell r="F154" t="str">
            <v xml:space="preserve">개곡리 </v>
          </cell>
          <cell r="G154" t="str">
            <v>445-3</v>
          </cell>
          <cell r="H154" t="str">
            <v>철도</v>
          </cell>
          <cell r="I154"/>
          <cell r="J154" t="str">
            <v>인공</v>
          </cell>
          <cell r="K154" t="str">
            <v>기타</v>
          </cell>
          <cell r="L154">
            <v>50</v>
          </cell>
          <cell r="M154">
            <v>33</v>
          </cell>
          <cell r="N154">
            <v>51</v>
          </cell>
          <cell r="O154" t="str">
            <v>국가철도공단</v>
          </cell>
          <cell r="P154" t="str">
            <v>국가철도공단</v>
          </cell>
          <cell r="Q154" t="str">
            <v>공공</v>
          </cell>
          <cell r="R154" t="str">
            <v>X</v>
          </cell>
          <cell r="S154" t="str">
            <v>X</v>
          </cell>
          <cell r="T154">
            <v>45013</v>
          </cell>
          <cell r="U154"/>
          <cell r="V154" t="str">
            <v>X</v>
          </cell>
          <cell r="W154"/>
          <cell r="X154">
            <v>0</v>
          </cell>
          <cell r="Y154">
            <v>0</v>
          </cell>
          <cell r="Z154">
            <v>0</v>
          </cell>
          <cell r="AA154">
            <v>0</v>
          </cell>
          <cell r="AB154">
            <v>0</v>
          </cell>
          <cell r="AC154"/>
          <cell r="AD154"/>
          <cell r="AE154">
            <v>0</v>
          </cell>
          <cell r="AF154">
            <v>0</v>
          </cell>
          <cell r="AG154">
            <v>0</v>
          </cell>
          <cell r="AH154">
            <v>0</v>
          </cell>
          <cell r="AI154">
            <v>0</v>
          </cell>
          <cell r="AJ154">
            <v>0</v>
          </cell>
          <cell r="AK154"/>
          <cell r="AL154">
            <v>0</v>
          </cell>
          <cell r="AM154"/>
          <cell r="AN154"/>
        </row>
        <row r="155">
          <cell r="B155" t="str">
            <v>경부고속200</v>
          </cell>
          <cell r="C155" t="str">
            <v>경상남도</v>
          </cell>
          <cell r="D155" t="str">
            <v>양산시</v>
          </cell>
          <cell r="E155" t="str">
            <v>동면</v>
          </cell>
          <cell r="F155" t="str">
            <v xml:space="preserve">개곡리 </v>
          </cell>
          <cell r="G155" t="str">
            <v>산 309-3</v>
          </cell>
          <cell r="H155" t="str">
            <v>철도</v>
          </cell>
          <cell r="I155"/>
          <cell r="J155" t="str">
            <v>인공</v>
          </cell>
          <cell r="K155" t="str">
            <v>기타</v>
          </cell>
          <cell r="L155">
            <v>105</v>
          </cell>
          <cell r="M155">
            <v>14</v>
          </cell>
          <cell r="N155">
            <v>34</v>
          </cell>
          <cell r="O155" t="str">
            <v>국가철도공단</v>
          </cell>
          <cell r="P155" t="str">
            <v>국가철도공단</v>
          </cell>
          <cell r="Q155" t="str">
            <v>공공</v>
          </cell>
          <cell r="R155" t="str">
            <v>X</v>
          </cell>
          <cell r="S155" t="str">
            <v>X</v>
          </cell>
          <cell r="T155">
            <v>45013</v>
          </cell>
          <cell r="U155"/>
          <cell r="V155" t="str">
            <v>X</v>
          </cell>
          <cell r="W155"/>
          <cell r="X155">
            <v>0</v>
          </cell>
          <cell r="Y155">
            <v>0</v>
          </cell>
          <cell r="Z155">
            <v>0</v>
          </cell>
          <cell r="AA155">
            <v>0</v>
          </cell>
          <cell r="AB155">
            <v>0</v>
          </cell>
          <cell r="AC155"/>
          <cell r="AD155"/>
          <cell r="AE155">
            <v>0</v>
          </cell>
          <cell r="AF155">
            <v>0</v>
          </cell>
          <cell r="AG155">
            <v>0</v>
          </cell>
          <cell r="AH155">
            <v>0</v>
          </cell>
          <cell r="AI155">
            <v>0</v>
          </cell>
          <cell r="AJ155">
            <v>0</v>
          </cell>
          <cell r="AK155"/>
          <cell r="AL155">
            <v>0</v>
          </cell>
          <cell r="AM155"/>
          <cell r="AN155"/>
        </row>
        <row r="156">
          <cell r="B156" t="str">
            <v>경부고속201</v>
          </cell>
          <cell r="C156" t="str">
            <v>경상남도</v>
          </cell>
          <cell r="D156" t="str">
            <v>양산시</v>
          </cell>
          <cell r="E156" t="str">
            <v>동면</v>
          </cell>
          <cell r="F156" t="str">
            <v xml:space="preserve">개곡리 </v>
          </cell>
          <cell r="G156" t="str">
            <v>산 39-4</v>
          </cell>
          <cell r="H156" t="str">
            <v>철도</v>
          </cell>
          <cell r="I156"/>
          <cell r="J156" t="str">
            <v>인공</v>
          </cell>
          <cell r="K156" t="str">
            <v>기타</v>
          </cell>
          <cell r="L156">
            <v>350</v>
          </cell>
          <cell r="M156">
            <v>14</v>
          </cell>
          <cell r="N156">
            <v>34</v>
          </cell>
          <cell r="O156" t="str">
            <v>국가철도공단</v>
          </cell>
          <cell r="P156" t="str">
            <v>국가철도공단</v>
          </cell>
          <cell r="Q156" t="str">
            <v>공공</v>
          </cell>
          <cell r="R156" t="str">
            <v>X</v>
          </cell>
          <cell r="S156" t="str">
            <v>X</v>
          </cell>
          <cell r="T156">
            <v>45013</v>
          </cell>
          <cell r="U156"/>
          <cell r="V156" t="str">
            <v>X</v>
          </cell>
          <cell r="W156"/>
          <cell r="X156">
            <v>0</v>
          </cell>
          <cell r="Y156">
            <v>0</v>
          </cell>
          <cell r="Z156">
            <v>0</v>
          </cell>
          <cell r="AA156">
            <v>0</v>
          </cell>
          <cell r="AB156">
            <v>0</v>
          </cell>
          <cell r="AC156"/>
          <cell r="AD156"/>
          <cell r="AE156">
            <v>0</v>
          </cell>
          <cell r="AF156">
            <v>0</v>
          </cell>
          <cell r="AG156">
            <v>0</v>
          </cell>
          <cell r="AH156">
            <v>0</v>
          </cell>
          <cell r="AI156">
            <v>0</v>
          </cell>
          <cell r="AJ156">
            <v>0</v>
          </cell>
          <cell r="AK156"/>
          <cell r="AL156">
            <v>0</v>
          </cell>
          <cell r="AM156"/>
          <cell r="AN156"/>
        </row>
        <row r="157">
          <cell r="B157" t="str">
            <v>경부고속202</v>
          </cell>
          <cell r="C157" t="str">
            <v>경상남도</v>
          </cell>
          <cell r="D157" t="str">
            <v>양산시</v>
          </cell>
          <cell r="E157" t="str">
            <v>동면</v>
          </cell>
          <cell r="F157" t="str">
            <v xml:space="preserve">개곡리 </v>
          </cell>
          <cell r="G157" t="str">
            <v>산 123</v>
          </cell>
          <cell r="H157" t="str">
            <v>철도</v>
          </cell>
          <cell r="I157"/>
          <cell r="J157" t="str">
            <v>인공</v>
          </cell>
          <cell r="K157" t="str">
            <v>기타</v>
          </cell>
          <cell r="L157">
            <v>410</v>
          </cell>
          <cell r="M157">
            <v>16</v>
          </cell>
          <cell r="N157">
            <v>38</v>
          </cell>
          <cell r="O157" t="str">
            <v>국가철도공단</v>
          </cell>
          <cell r="P157" t="str">
            <v>국가철도공단</v>
          </cell>
          <cell r="Q157" t="str">
            <v>공공</v>
          </cell>
          <cell r="R157" t="str">
            <v>X</v>
          </cell>
          <cell r="S157" t="str">
            <v>X</v>
          </cell>
          <cell r="T157">
            <v>45013</v>
          </cell>
          <cell r="U157"/>
          <cell r="V157" t="str">
            <v>X</v>
          </cell>
          <cell r="W157"/>
          <cell r="X157">
            <v>0</v>
          </cell>
          <cell r="Y157">
            <v>0</v>
          </cell>
          <cell r="Z157">
            <v>0</v>
          </cell>
          <cell r="AA157">
            <v>0</v>
          </cell>
          <cell r="AB157">
            <v>0</v>
          </cell>
          <cell r="AC157"/>
          <cell r="AD157"/>
          <cell r="AE157">
            <v>0</v>
          </cell>
          <cell r="AF157">
            <v>0</v>
          </cell>
          <cell r="AG157">
            <v>0</v>
          </cell>
          <cell r="AH157">
            <v>0</v>
          </cell>
          <cell r="AI157">
            <v>0</v>
          </cell>
          <cell r="AJ157">
            <v>0</v>
          </cell>
          <cell r="AK157"/>
          <cell r="AL157">
            <v>0</v>
          </cell>
          <cell r="AM157"/>
          <cell r="AN157"/>
        </row>
        <row r="158">
          <cell r="B158" t="str">
            <v>경부고속203</v>
          </cell>
          <cell r="C158" t="str">
            <v>경상남도</v>
          </cell>
          <cell r="D158" t="str">
            <v>양산시</v>
          </cell>
          <cell r="E158" t="str">
            <v>동면</v>
          </cell>
          <cell r="F158" t="str">
            <v xml:space="preserve">개곡리 </v>
          </cell>
          <cell r="G158" t="str">
            <v>산 122-7</v>
          </cell>
          <cell r="H158" t="str">
            <v>철도</v>
          </cell>
          <cell r="I158"/>
          <cell r="J158" t="str">
            <v>인공</v>
          </cell>
          <cell r="K158" t="str">
            <v>기타</v>
          </cell>
          <cell r="L158">
            <v>410</v>
          </cell>
          <cell r="M158">
            <v>27</v>
          </cell>
          <cell r="N158">
            <v>38</v>
          </cell>
          <cell r="O158" t="str">
            <v>국가철도공단</v>
          </cell>
          <cell r="P158" t="str">
            <v>국가철도공단</v>
          </cell>
          <cell r="Q158" t="str">
            <v>공공</v>
          </cell>
          <cell r="R158" t="str">
            <v>X</v>
          </cell>
          <cell r="S158" t="str">
            <v>X</v>
          </cell>
          <cell r="T158">
            <v>45013</v>
          </cell>
          <cell r="U158"/>
          <cell r="V158" t="str">
            <v>X</v>
          </cell>
          <cell r="W158"/>
          <cell r="X158">
            <v>0</v>
          </cell>
          <cell r="Y158">
            <v>0</v>
          </cell>
          <cell r="Z158">
            <v>0</v>
          </cell>
          <cell r="AA158">
            <v>0</v>
          </cell>
          <cell r="AB158">
            <v>0</v>
          </cell>
          <cell r="AC158"/>
          <cell r="AD158"/>
          <cell r="AE158">
            <v>0</v>
          </cell>
          <cell r="AF158">
            <v>0</v>
          </cell>
          <cell r="AG158">
            <v>0</v>
          </cell>
          <cell r="AH158">
            <v>0</v>
          </cell>
          <cell r="AI158">
            <v>0</v>
          </cell>
          <cell r="AJ158">
            <v>0</v>
          </cell>
          <cell r="AK158"/>
          <cell r="AL158">
            <v>0</v>
          </cell>
          <cell r="AM158"/>
          <cell r="AN158"/>
        </row>
        <row r="159">
          <cell r="B159" t="str">
            <v>경부고속52</v>
          </cell>
          <cell r="C159" t="str">
            <v>경상북도</v>
          </cell>
          <cell r="D159" t="str">
            <v>경주시</v>
          </cell>
          <cell r="E159" t="str">
            <v>건천읍</v>
          </cell>
          <cell r="F159" t="str">
            <v xml:space="preserve">송선리 </v>
          </cell>
          <cell r="G159" t="str">
            <v>632-1</v>
          </cell>
          <cell r="H159" t="str">
            <v>철도</v>
          </cell>
          <cell r="I159"/>
          <cell r="J159" t="str">
            <v>인공</v>
          </cell>
          <cell r="K159" t="str">
            <v>석축</v>
          </cell>
          <cell r="L159">
            <v>88</v>
          </cell>
          <cell r="M159">
            <v>11</v>
          </cell>
          <cell r="N159">
            <v>45</v>
          </cell>
          <cell r="O159" t="str">
            <v>국가철도공단</v>
          </cell>
          <cell r="P159" t="str">
            <v>국가철도공단</v>
          </cell>
          <cell r="Q159" t="str">
            <v>공공</v>
          </cell>
          <cell r="R159" t="str">
            <v>X</v>
          </cell>
          <cell r="S159" t="str">
            <v>X</v>
          </cell>
          <cell r="T159">
            <v>45205</v>
          </cell>
          <cell r="U159"/>
          <cell r="V159" t="str">
            <v>X</v>
          </cell>
          <cell r="W159"/>
          <cell r="X159">
            <v>0</v>
          </cell>
          <cell r="Y159">
            <v>0</v>
          </cell>
          <cell r="Z159">
            <v>0</v>
          </cell>
          <cell r="AA159">
            <v>0</v>
          </cell>
          <cell r="AB159">
            <v>0</v>
          </cell>
          <cell r="AC159"/>
          <cell r="AD159"/>
          <cell r="AE159">
            <v>0</v>
          </cell>
          <cell r="AF159">
            <v>0</v>
          </cell>
          <cell r="AG159">
            <v>0</v>
          </cell>
          <cell r="AH159">
            <v>0</v>
          </cell>
          <cell r="AI159">
            <v>0</v>
          </cell>
          <cell r="AJ159">
            <v>0</v>
          </cell>
          <cell r="AK159"/>
          <cell r="AL159">
            <v>0</v>
          </cell>
          <cell r="AM159"/>
          <cell r="AN159"/>
        </row>
        <row r="160">
          <cell r="B160" t="str">
            <v>경부고속53</v>
          </cell>
          <cell r="C160" t="str">
            <v>경상북도</v>
          </cell>
          <cell r="D160" t="str">
            <v>경주시</v>
          </cell>
          <cell r="E160" t="str">
            <v>건천읍</v>
          </cell>
          <cell r="F160" t="str">
            <v xml:space="preserve">송선리 </v>
          </cell>
          <cell r="G160" t="str">
            <v>631-4</v>
          </cell>
          <cell r="H160" t="str">
            <v>철도</v>
          </cell>
          <cell r="I160"/>
          <cell r="J160" t="str">
            <v>인공</v>
          </cell>
          <cell r="K160" t="str">
            <v>석축</v>
          </cell>
          <cell r="L160">
            <v>88</v>
          </cell>
          <cell r="M160">
            <v>7</v>
          </cell>
          <cell r="N160">
            <v>45</v>
          </cell>
          <cell r="O160" t="str">
            <v>국가철도공단</v>
          </cell>
          <cell r="P160" t="str">
            <v>국가철도공단</v>
          </cell>
          <cell r="Q160" t="str">
            <v>공공</v>
          </cell>
          <cell r="R160" t="str">
            <v>X</v>
          </cell>
          <cell r="S160" t="str">
            <v>X</v>
          </cell>
          <cell r="T160">
            <v>45205</v>
          </cell>
          <cell r="U160"/>
          <cell r="V160" t="str">
            <v>X</v>
          </cell>
          <cell r="W160"/>
          <cell r="X160">
            <v>0</v>
          </cell>
          <cell r="Y160">
            <v>0</v>
          </cell>
          <cell r="Z160">
            <v>0</v>
          </cell>
          <cell r="AA160">
            <v>0</v>
          </cell>
          <cell r="AB160">
            <v>0</v>
          </cell>
          <cell r="AC160"/>
          <cell r="AD160"/>
          <cell r="AE160">
            <v>0</v>
          </cell>
          <cell r="AF160">
            <v>0</v>
          </cell>
          <cell r="AG160">
            <v>0</v>
          </cell>
          <cell r="AH160">
            <v>0</v>
          </cell>
          <cell r="AI160">
            <v>0</v>
          </cell>
          <cell r="AJ160">
            <v>0</v>
          </cell>
          <cell r="AK160"/>
          <cell r="AL160">
            <v>0</v>
          </cell>
          <cell r="AM160"/>
          <cell r="AN160"/>
        </row>
        <row r="161">
          <cell r="B161" t="str">
            <v>경부고속54</v>
          </cell>
          <cell r="C161" t="str">
            <v>경상북도</v>
          </cell>
          <cell r="D161" t="str">
            <v>경주시</v>
          </cell>
          <cell r="E161" t="str">
            <v>건천읍</v>
          </cell>
          <cell r="F161" t="str">
            <v xml:space="preserve">송선리 </v>
          </cell>
          <cell r="G161" t="str">
            <v>산 15-4</v>
          </cell>
          <cell r="H161" t="str">
            <v>철도</v>
          </cell>
          <cell r="I161"/>
          <cell r="J161" t="str">
            <v>인공</v>
          </cell>
          <cell r="K161" t="str">
            <v>석축</v>
          </cell>
          <cell r="L161">
            <v>100</v>
          </cell>
          <cell r="M161">
            <v>15</v>
          </cell>
          <cell r="N161">
            <v>45</v>
          </cell>
          <cell r="O161" t="str">
            <v>국가철도공단</v>
          </cell>
          <cell r="P161" t="str">
            <v>국가철도공단</v>
          </cell>
          <cell r="Q161" t="str">
            <v>공공</v>
          </cell>
          <cell r="R161" t="str">
            <v>X</v>
          </cell>
          <cell r="S161" t="str">
            <v>X</v>
          </cell>
          <cell r="T161">
            <v>45205</v>
          </cell>
          <cell r="U161"/>
          <cell r="V161" t="str">
            <v>X</v>
          </cell>
          <cell r="W161"/>
          <cell r="X161">
            <v>0</v>
          </cell>
          <cell r="Y161">
            <v>0</v>
          </cell>
          <cell r="Z161">
            <v>0</v>
          </cell>
          <cell r="AA161">
            <v>0</v>
          </cell>
          <cell r="AB161">
            <v>0</v>
          </cell>
          <cell r="AC161"/>
          <cell r="AD161"/>
          <cell r="AE161">
            <v>0</v>
          </cell>
          <cell r="AF161">
            <v>0</v>
          </cell>
          <cell r="AG161">
            <v>0</v>
          </cell>
          <cell r="AH161">
            <v>0</v>
          </cell>
          <cell r="AI161">
            <v>0</v>
          </cell>
          <cell r="AJ161">
            <v>0</v>
          </cell>
          <cell r="AK161"/>
          <cell r="AL161">
            <v>0</v>
          </cell>
          <cell r="AM161"/>
          <cell r="AN161"/>
        </row>
        <row r="162">
          <cell r="B162" t="str">
            <v>경부고속55</v>
          </cell>
          <cell r="C162" t="str">
            <v>경상북도</v>
          </cell>
          <cell r="D162" t="str">
            <v>경주시</v>
          </cell>
          <cell r="E162" t="str">
            <v>건천읍</v>
          </cell>
          <cell r="F162" t="str">
            <v xml:space="preserve">송선리 </v>
          </cell>
          <cell r="G162" t="str">
            <v>산 15-5</v>
          </cell>
          <cell r="H162" t="str">
            <v>철도</v>
          </cell>
          <cell r="I162"/>
          <cell r="J162" t="str">
            <v>인공</v>
          </cell>
          <cell r="K162" t="str">
            <v>석축</v>
          </cell>
          <cell r="L162">
            <v>143</v>
          </cell>
          <cell r="M162">
            <v>21</v>
          </cell>
          <cell r="N162">
            <v>45</v>
          </cell>
          <cell r="O162" t="str">
            <v>국가철도공단</v>
          </cell>
          <cell r="P162" t="str">
            <v>국가철도공단</v>
          </cell>
          <cell r="Q162" t="str">
            <v>공공</v>
          </cell>
          <cell r="R162" t="str">
            <v>X</v>
          </cell>
          <cell r="S162" t="str">
            <v>X</v>
          </cell>
          <cell r="T162">
            <v>45205</v>
          </cell>
          <cell r="U162"/>
          <cell r="V162" t="str">
            <v>X</v>
          </cell>
          <cell r="W162"/>
          <cell r="X162">
            <v>0</v>
          </cell>
          <cell r="Y162">
            <v>0</v>
          </cell>
          <cell r="Z162">
            <v>0</v>
          </cell>
          <cell r="AA162">
            <v>0</v>
          </cell>
          <cell r="AB162">
            <v>0</v>
          </cell>
          <cell r="AC162"/>
          <cell r="AD162"/>
          <cell r="AE162">
            <v>0</v>
          </cell>
          <cell r="AF162">
            <v>0</v>
          </cell>
          <cell r="AG162">
            <v>0</v>
          </cell>
          <cell r="AH162">
            <v>0</v>
          </cell>
          <cell r="AI162">
            <v>0</v>
          </cell>
          <cell r="AJ162">
            <v>0</v>
          </cell>
          <cell r="AK162"/>
          <cell r="AL162">
            <v>0</v>
          </cell>
          <cell r="AM162"/>
          <cell r="AN162"/>
        </row>
        <row r="163">
          <cell r="B163" t="str">
            <v>경부고속56</v>
          </cell>
          <cell r="C163" t="str">
            <v>경상북도</v>
          </cell>
          <cell r="D163" t="str">
            <v>경주시</v>
          </cell>
          <cell r="E163" t="str">
            <v>건천읍</v>
          </cell>
          <cell r="F163" t="str">
            <v xml:space="preserve">방내리 </v>
          </cell>
          <cell r="G163" t="str">
            <v>산 23-5</v>
          </cell>
          <cell r="H163" t="str">
            <v>철도</v>
          </cell>
          <cell r="I163"/>
          <cell r="J163" t="str">
            <v>인공</v>
          </cell>
          <cell r="K163" t="str">
            <v>석축</v>
          </cell>
          <cell r="L163">
            <v>72</v>
          </cell>
          <cell r="M163">
            <v>20</v>
          </cell>
          <cell r="N163">
            <v>65</v>
          </cell>
          <cell r="O163" t="str">
            <v>국가철도공단</v>
          </cell>
          <cell r="P163" t="str">
            <v>국가철도공단</v>
          </cell>
          <cell r="Q163" t="str">
            <v>공공</v>
          </cell>
          <cell r="R163" t="str">
            <v>X</v>
          </cell>
          <cell r="S163" t="str">
            <v>X</v>
          </cell>
          <cell r="T163">
            <v>45205</v>
          </cell>
          <cell r="U163"/>
          <cell r="V163" t="str">
            <v>X</v>
          </cell>
          <cell r="W163"/>
          <cell r="X163">
            <v>0</v>
          </cell>
          <cell r="Y163">
            <v>0</v>
          </cell>
          <cell r="Z163">
            <v>0</v>
          </cell>
          <cell r="AA163">
            <v>0</v>
          </cell>
          <cell r="AB163">
            <v>0</v>
          </cell>
          <cell r="AC163"/>
          <cell r="AD163"/>
          <cell r="AE163">
            <v>0</v>
          </cell>
          <cell r="AF163">
            <v>0</v>
          </cell>
          <cell r="AG163">
            <v>0</v>
          </cell>
          <cell r="AH163">
            <v>0</v>
          </cell>
          <cell r="AI163">
            <v>0</v>
          </cell>
          <cell r="AJ163">
            <v>0</v>
          </cell>
          <cell r="AK163"/>
          <cell r="AL163">
            <v>0</v>
          </cell>
          <cell r="AM163"/>
          <cell r="AN163"/>
        </row>
        <row r="164">
          <cell r="B164" t="str">
            <v>경부고속57</v>
          </cell>
          <cell r="C164" t="str">
            <v>경상북도</v>
          </cell>
          <cell r="D164" t="str">
            <v>경주시</v>
          </cell>
          <cell r="E164" t="str">
            <v>건천읍</v>
          </cell>
          <cell r="F164" t="str">
            <v xml:space="preserve">방내리 </v>
          </cell>
          <cell r="G164" t="str">
            <v>산 23-5</v>
          </cell>
          <cell r="H164" t="str">
            <v>철도</v>
          </cell>
          <cell r="I164"/>
          <cell r="J164" t="str">
            <v>인공</v>
          </cell>
          <cell r="K164" t="str">
            <v>석축</v>
          </cell>
          <cell r="L164">
            <v>72</v>
          </cell>
          <cell r="M164">
            <v>21</v>
          </cell>
          <cell r="N164">
            <v>65</v>
          </cell>
          <cell r="O164" t="str">
            <v>국가철도공단</v>
          </cell>
          <cell r="P164" t="str">
            <v>국가철도공단</v>
          </cell>
          <cell r="Q164" t="str">
            <v>공공</v>
          </cell>
          <cell r="R164" t="str">
            <v>X</v>
          </cell>
          <cell r="S164" t="str">
            <v>X</v>
          </cell>
          <cell r="T164">
            <v>45205</v>
          </cell>
          <cell r="U164"/>
          <cell r="V164" t="str">
            <v>X</v>
          </cell>
          <cell r="W164"/>
          <cell r="X164">
            <v>0</v>
          </cell>
          <cell r="Y164">
            <v>0</v>
          </cell>
          <cell r="Z164">
            <v>0</v>
          </cell>
          <cell r="AA164">
            <v>0</v>
          </cell>
          <cell r="AB164">
            <v>0</v>
          </cell>
          <cell r="AC164"/>
          <cell r="AD164"/>
          <cell r="AE164">
            <v>0</v>
          </cell>
          <cell r="AF164">
            <v>0</v>
          </cell>
          <cell r="AG164">
            <v>0</v>
          </cell>
          <cell r="AH164">
            <v>0</v>
          </cell>
          <cell r="AI164">
            <v>0</v>
          </cell>
          <cell r="AJ164">
            <v>0</v>
          </cell>
          <cell r="AK164"/>
          <cell r="AL164">
            <v>0</v>
          </cell>
          <cell r="AM164"/>
          <cell r="AN164"/>
        </row>
        <row r="165">
          <cell r="B165" t="str">
            <v>경부고속59</v>
          </cell>
          <cell r="C165" t="str">
            <v>경상북도</v>
          </cell>
          <cell r="D165" t="str">
            <v>경주시</v>
          </cell>
          <cell r="E165" t="str">
            <v>건천읍</v>
          </cell>
          <cell r="F165" t="str">
            <v xml:space="preserve">방내리 </v>
          </cell>
          <cell r="G165" t="str">
            <v>산 21-5</v>
          </cell>
          <cell r="H165" t="str">
            <v>철도</v>
          </cell>
          <cell r="I165"/>
          <cell r="J165" t="str">
            <v>인공</v>
          </cell>
          <cell r="K165" t="str">
            <v>석축</v>
          </cell>
          <cell r="L165">
            <v>187</v>
          </cell>
          <cell r="M165">
            <v>22</v>
          </cell>
          <cell r="N165">
            <v>34</v>
          </cell>
          <cell r="O165" t="str">
            <v>국가철도공단</v>
          </cell>
          <cell r="P165" t="str">
            <v>국가철도공단</v>
          </cell>
          <cell r="Q165" t="str">
            <v>공공</v>
          </cell>
          <cell r="R165" t="str">
            <v>X</v>
          </cell>
          <cell r="S165" t="str">
            <v>X</v>
          </cell>
          <cell r="T165">
            <v>45205</v>
          </cell>
          <cell r="U165"/>
          <cell r="V165" t="str">
            <v>X</v>
          </cell>
          <cell r="W165"/>
          <cell r="X165">
            <v>0</v>
          </cell>
          <cell r="Y165">
            <v>0</v>
          </cell>
          <cell r="Z165">
            <v>0</v>
          </cell>
          <cell r="AA165">
            <v>0</v>
          </cell>
          <cell r="AB165">
            <v>0</v>
          </cell>
          <cell r="AC165"/>
          <cell r="AD165"/>
          <cell r="AE165">
            <v>0</v>
          </cell>
          <cell r="AF165">
            <v>0</v>
          </cell>
          <cell r="AG165">
            <v>0</v>
          </cell>
          <cell r="AH165">
            <v>0</v>
          </cell>
          <cell r="AI165">
            <v>0</v>
          </cell>
          <cell r="AJ165">
            <v>0</v>
          </cell>
          <cell r="AK165"/>
          <cell r="AL165">
            <v>0</v>
          </cell>
          <cell r="AM165"/>
          <cell r="AN165"/>
        </row>
        <row r="166">
          <cell r="B166" t="str">
            <v>경부고속60</v>
          </cell>
          <cell r="C166" t="str">
            <v>경상북도</v>
          </cell>
          <cell r="D166" t="str">
            <v>경주시</v>
          </cell>
          <cell r="E166" t="str">
            <v>건천읍</v>
          </cell>
          <cell r="F166" t="str">
            <v xml:space="preserve">방내리 </v>
          </cell>
          <cell r="G166" t="str">
            <v>산 103-5</v>
          </cell>
          <cell r="H166" t="str">
            <v>철도</v>
          </cell>
          <cell r="I166"/>
          <cell r="J166" t="str">
            <v>인공</v>
          </cell>
          <cell r="K166" t="str">
            <v>석축</v>
          </cell>
          <cell r="L166">
            <v>64</v>
          </cell>
          <cell r="M166">
            <v>16</v>
          </cell>
          <cell r="N166">
            <v>50</v>
          </cell>
          <cell r="O166" t="str">
            <v>국가철도공단</v>
          </cell>
          <cell r="P166" t="str">
            <v>국가철도공단</v>
          </cell>
          <cell r="Q166" t="str">
            <v>공공</v>
          </cell>
          <cell r="R166" t="str">
            <v>X</v>
          </cell>
          <cell r="S166" t="str">
            <v>X</v>
          </cell>
          <cell r="T166">
            <v>45205</v>
          </cell>
          <cell r="U166"/>
          <cell r="V166" t="str">
            <v>X</v>
          </cell>
          <cell r="W166"/>
          <cell r="X166">
            <v>0</v>
          </cell>
          <cell r="Y166">
            <v>0</v>
          </cell>
          <cell r="Z166">
            <v>0</v>
          </cell>
          <cell r="AA166">
            <v>0</v>
          </cell>
          <cell r="AB166">
            <v>0</v>
          </cell>
          <cell r="AC166"/>
          <cell r="AD166"/>
          <cell r="AE166">
            <v>0</v>
          </cell>
          <cell r="AF166">
            <v>0</v>
          </cell>
          <cell r="AG166">
            <v>0</v>
          </cell>
          <cell r="AH166">
            <v>0</v>
          </cell>
          <cell r="AI166">
            <v>0</v>
          </cell>
          <cell r="AJ166">
            <v>0</v>
          </cell>
          <cell r="AK166"/>
          <cell r="AL166">
            <v>0</v>
          </cell>
          <cell r="AM166"/>
          <cell r="AN166"/>
        </row>
        <row r="167">
          <cell r="B167" t="str">
            <v>경부고속61</v>
          </cell>
          <cell r="C167" t="str">
            <v>경상북도</v>
          </cell>
          <cell r="D167" t="str">
            <v>경주시</v>
          </cell>
          <cell r="E167" t="str">
            <v>건천읍</v>
          </cell>
          <cell r="F167" t="str">
            <v xml:space="preserve">방내리 </v>
          </cell>
          <cell r="G167" t="str">
            <v>산 103-5</v>
          </cell>
          <cell r="H167" t="str">
            <v>철도</v>
          </cell>
          <cell r="I167"/>
          <cell r="J167" t="str">
            <v>인공</v>
          </cell>
          <cell r="K167" t="str">
            <v>석축</v>
          </cell>
          <cell r="L167">
            <v>64</v>
          </cell>
          <cell r="M167">
            <v>6</v>
          </cell>
          <cell r="N167">
            <v>50</v>
          </cell>
          <cell r="O167" t="str">
            <v>국가철도공단</v>
          </cell>
          <cell r="P167" t="str">
            <v>국가철도공단</v>
          </cell>
          <cell r="Q167" t="str">
            <v>공공</v>
          </cell>
          <cell r="R167" t="str">
            <v>X</v>
          </cell>
          <cell r="S167" t="str">
            <v>X</v>
          </cell>
          <cell r="T167">
            <v>45205</v>
          </cell>
          <cell r="U167"/>
          <cell r="V167" t="str">
            <v>X</v>
          </cell>
          <cell r="W167"/>
          <cell r="X167">
            <v>0</v>
          </cell>
          <cell r="Y167">
            <v>0</v>
          </cell>
          <cell r="Z167">
            <v>0</v>
          </cell>
          <cell r="AA167">
            <v>0</v>
          </cell>
          <cell r="AB167">
            <v>0</v>
          </cell>
          <cell r="AC167"/>
          <cell r="AD167"/>
          <cell r="AE167">
            <v>0</v>
          </cell>
          <cell r="AF167">
            <v>0</v>
          </cell>
          <cell r="AG167">
            <v>0</v>
          </cell>
          <cell r="AH167">
            <v>0</v>
          </cell>
          <cell r="AI167">
            <v>0</v>
          </cell>
          <cell r="AJ167">
            <v>0</v>
          </cell>
          <cell r="AK167"/>
          <cell r="AL167">
            <v>0</v>
          </cell>
          <cell r="AM167"/>
          <cell r="AN167"/>
        </row>
        <row r="168">
          <cell r="B168" t="str">
            <v>경부고속62</v>
          </cell>
          <cell r="C168" t="str">
            <v>경상북도</v>
          </cell>
          <cell r="D168" t="str">
            <v>경주시</v>
          </cell>
          <cell r="E168" t="str">
            <v>건천읍</v>
          </cell>
          <cell r="F168" t="str">
            <v xml:space="preserve">화천리 </v>
          </cell>
          <cell r="G168" t="str">
            <v>산 227-8</v>
          </cell>
          <cell r="H168" t="str">
            <v>철도</v>
          </cell>
          <cell r="I168"/>
          <cell r="J168" t="str">
            <v>인공</v>
          </cell>
          <cell r="K168" t="str">
            <v>석축</v>
          </cell>
          <cell r="L168">
            <v>90</v>
          </cell>
          <cell r="M168">
            <v>20</v>
          </cell>
          <cell r="N168">
            <v>38</v>
          </cell>
          <cell r="O168" t="str">
            <v>국가철도공단</v>
          </cell>
          <cell r="P168" t="str">
            <v>국가철도공단</v>
          </cell>
          <cell r="Q168" t="str">
            <v>공공</v>
          </cell>
          <cell r="R168" t="str">
            <v>X</v>
          </cell>
          <cell r="S168" t="str">
            <v>X</v>
          </cell>
          <cell r="T168">
            <v>45205</v>
          </cell>
          <cell r="U168"/>
          <cell r="V168" t="str">
            <v>X</v>
          </cell>
          <cell r="W168"/>
          <cell r="X168">
            <v>0</v>
          </cell>
          <cell r="Y168">
            <v>0</v>
          </cell>
          <cell r="Z168">
            <v>0</v>
          </cell>
          <cell r="AA168">
            <v>0</v>
          </cell>
          <cell r="AB168">
            <v>0</v>
          </cell>
          <cell r="AC168"/>
          <cell r="AD168"/>
          <cell r="AE168">
            <v>0</v>
          </cell>
          <cell r="AF168">
            <v>0</v>
          </cell>
          <cell r="AG168">
            <v>0</v>
          </cell>
          <cell r="AH168">
            <v>0</v>
          </cell>
          <cell r="AI168">
            <v>0</v>
          </cell>
          <cell r="AJ168">
            <v>0</v>
          </cell>
          <cell r="AK168"/>
          <cell r="AL168">
            <v>0</v>
          </cell>
          <cell r="AM168"/>
          <cell r="AN168"/>
        </row>
        <row r="169">
          <cell r="B169" t="str">
            <v>경부고속63</v>
          </cell>
          <cell r="C169" t="str">
            <v>경상북도</v>
          </cell>
          <cell r="D169" t="str">
            <v>경주시</v>
          </cell>
          <cell r="E169" t="str">
            <v>건천읍</v>
          </cell>
          <cell r="F169" t="str">
            <v xml:space="preserve">화천리 </v>
          </cell>
          <cell r="G169">
            <v>621</v>
          </cell>
          <cell r="H169" t="str">
            <v>철도</v>
          </cell>
          <cell r="I169"/>
          <cell r="J169" t="str">
            <v>인공</v>
          </cell>
          <cell r="K169" t="str">
            <v>석축</v>
          </cell>
          <cell r="L169">
            <v>60</v>
          </cell>
          <cell r="M169">
            <v>32</v>
          </cell>
          <cell r="N169">
            <v>38</v>
          </cell>
          <cell r="O169" t="str">
            <v>국가철도공단</v>
          </cell>
          <cell r="P169" t="str">
            <v>국가철도공단</v>
          </cell>
          <cell r="Q169" t="str">
            <v>공공</v>
          </cell>
          <cell r="R169" t="str">
            <v>X</v>
          </cell>
          <cell r="S169" t="str">
            <v>X</v>
          </cell>
          <cell r="T169">
            <v>45205</v>
          </cell>
          <cell r="U169"/>
          <cell r="V169" t="str">
            <v>X</v>
          </cell>
          <cell r="W169"/>
          <cell r="X169">
            <v>0</v>
          </cell>
          <cell r="Y169">
            <v>0</v>
          </cell>
          <cell r="Z169">
            <v>0</v>
          </cell>
          <cell r="AA169">
            <v>0</v>
          </cell>
          <cell r="AB169">
            <v>0</v>
          </cell>
          <cell r="AC169"/>
          <cell r="AD169"/>
          <cell r="AE169">
            <v>0</v>
          </cell>
          <cell r="AF169">
            <v>0</v>
          </cell>
          <cell r="AG169">
            <v>0</v>
          </cell>
          <cell r="AH169">
            <v>0</v>
          </cell>
          <cell r="AI169">
            <v>0</v>
          </cell>
          <cell r="AJ169">
            <v>0</v>
          </cell>
          <cell r="AK169"/>
          <cell r="AL169">
            <v>0</v>
          </cell>
          <cell r="AM169"/>
          <cell r="AN169"/>
        </row>
        <row r="170">
          <cell r="B170" t="str">
            <v>경부고속66</v>
          </cell>
          <cell r="C170" t="str">
            <v>경상북도</v>
          </cell>
          <cell r="D170" t="str">
            <v>경주시</v>
          </cell>
          <cell r="E170" t="str">
            <v>건천읍</v>
          </cell>
          <cell r="F170" t="str">
            <v xml:space="preserve">화천리 </v>
          </cell>
          <cell r="G170" t="str">
            <v>산 48-2</v>
          </cell>
          <cell r="H170" t="str">
            <v>철도</v>
          </cell>
          <cell r="I170"/>
          <cell r="J170" t="str">
            <v>인공</v>
          </cell>
          <cell r="K170" t="str">
            <v>석축</v>
          </cell>
          <cell r="L170">
            <v>561</v>
          </cell>
          <cell r="M170">
            <v>19</v>
          </cell>
          <cell r="N170">
            <v>37</v>
          </cell>
          <cell r="O170" t="str">
            <v>국가철도공단</v>
          </cell>
          <cell r="P170" t="str">
            <v>국가철도공단</v>
          </cell>
          <cell r="Q170" t="str">
            <v>공공</v>
          </cell>
          <cell r="R170" t="str">
            <v>X</v>
          </cell>
          <cell r="S170" t="str">
            <v>X</v>
          </cell>
          <cell r="T170">
            <v>45205</v>
          </cell>
          <cell r="U170"/>
          <cell r="V170" t="str">
            <v>X</v>
          </cell>
          <cell r="W170"/>
          <cell r="X170">
            <v>0</v>
          </cell>
          <cell r="Y170">
            <v>0</v>
          </cell>
          <cell r="Z170">
            <v>0</v>
          </cell>
          <cell r="AA170">
            <v>0</v>
          </cell>
          <cell r="AB170">
            <v>0</v>
          </cell>
          <cell r="AC170"/>
          <cell r="AD170"/>
          <cell r="AE170">
            <v>0</v>
          </cell>
          <cell r="AF170">
            <v>0</v>
          </cell>
          <cell r="AG170">
            <v>0</v>
          </cell>
          <cell r="AH170">
            <v>0</v>
          </cell>
          <cell r="AI170">
            <v>0</v>
          </cell>
          <cell r="AJ170">
            <v>0</v>
          </cell>
          <cell r="AK170"/>
          <cell r="AL170">
            <v>0</v>
          </cell>
          <cell r="AM170"/>
          <cell r="AN170"/>
        </row>
        <row r="171">
          <cell r="B171" t="str">
            <v>경부고속68</v>
          </cell>
          <cell r="C171" t="str">
            <v>경상북도</v>
          </cell>
          <cell r="D171" t="str">
            <v>경주시</v>
          </cell>
          <cell r="E171" t="str">
            <v>건천읍</v>
          </cell>
          <cell r="F171" t="str">
            <v xml:space="preserve">화천리 </v>
          </cell>
          <cell r="G171" t="str">
            <v>산 43-2</v>
          </cell>
          <cell r="H171" t="str">
            <v>철도</v>
          </cell>
          <cell r="I171"/>
          <cell r="J171" t="str">
            <v>인공</v>
          </cell>
          <cell r="K171" t="str">
            <v>석축</v>
          </cell>
          <cell r="L171">
            <v>23</v>
          </cell>
          <cell r="M171">
            <v>13</v>
          </cell>
          <cell r="N171">
            <v>47</v>
          </cell>
          <cell r="O171" t="str">
            <v>국가철도공단</v>
          </cell>
          <cell r="P171" t="str">
            <v>국가철도공단</v>
          </cell>
          <cell r="Q171" t="str">
            <v>공공</v>
          </cell>
          <cell r="R171" t="str">
            <v>X</v>
          </cell>
          <cell r="S171" t="str">
            <v>X</v>
          </cell>
          <cell r="T171">
            <v>45205</v>
          </cell>
          <cell r="U171"/>
          <cell r="V171" t="str">
            <v>X</v>
          </cell>
          <cell r="W171"/>
          <cell r="X171">
            <v>0</v>
          </cell>
          <cell r="Y171">
            <v>0</v>
          </cell>
          <cell r="Z171">
            <v>0</v>
          </cell>
          <cell r="AA171">
            <v>0</v>
          </cell>
          <cell r="AB171">
            <v>0</v>
          </cell>
          <cell r="AC171"/>
          <cell r="AD171"/>
          <cell r="AE171">
            <v>0</v>
          </cell>
          <cell r="AF171">
            <v>0</v>
          </cell>
          <cell r="AG171">
            <v>0</v>
          </cell>
          <cell r="AH171">
            <v>0</v>
          </cell>
          <cell r="AI171">
            <v>0</v>
          </cell>
          <cell r="AJ171">
            <v>0</v>
          </cell>
          <cell r="AK171"/>
          <cell r="AL171">
            <v>0</v>
          </cell>
          <cell r="AM171"/>
          <cell r="AN171"/>
        </row>
        <row r="172">
          <cell r="B172" t="str">
            <v>경부고속69</v>
          </cell>
          <cell r="C172" t="str">
            <v>경상북도</v>
          </cell>
          <cell r="D172" t="str">
            <v>경주시</v>
          </cell>
          <cell r="E172" t="str">
            <v>건천읍</v>
          </cell>
          <cell r="F172" t="str">
            <v xml:space="preserve">화천리 </v>
          </cell>
          <cell r="G172">
            <v>1069</v>
          </cell>
          <cell r="H172" t="str">
            <v>철도</v>
          </cell>
          <cell r="I172"/>
          <cell r="J172" t="str">
            <v>인공</v>
          </cell>
          <cell r="K172" t="str">
            <v>석축</v>
          </cell>
          <cell r="L172">
            <v>23</v>
          </cell>
          <cell r="M172">
            <v>18</v>
          </cell>
          <cell r="N172">
            <v>50</v>
          </cell>
          <cell r="O172" t="str">
            <v>국가철도공단</v>
          </cell>
          <cell r="P172" t="str">
            <v>국가철도공단</v>
          </cell>
          <cell r="Q172" t="str">
            <v>공공</v>
          </cell>
          <cell r="R172" t="str">
            <v>X</v>
          </cell>
          <cell r="S172" t="str">
            <v>X</v>
          </cell>
          <cell r="T172">
            <v>45205</v>
          </cell>
          <cell r="U172"/>
          <cell r="V172" t="str">
            <v>X</v>
          </cell>
          <cell r="W172"/>
          <cell r="X172">
            <v>0</v>
          </cell>
          <cell r="Y172">
            <v>0</v>
          </cell>
          <cell r="Z172">
            <v>0</v>
          </cell>
          <cell r="AA172">
            <v>0</v>
          </cell>
          <cell r="AB172">
            <v>0</v>
          </cell>
          <cell r="AC172"/>
          <cell r="AD172"/>
          <cell r="AE172">
            <v>0</v>
          </cell>
          <cell r="AF172">
            <v>0</v>
          </cell>
          <cell r="AG172">
            <v>0</v>
          </cell>
          <cell r="AH172">
            <v>0</v>
          </cell>
          <cell r="AI172">
            <v>0</v>
          </cell>
          <cell r="AJ172">
            <v>0</v>
          </cell>
          <cell r="AK172"/>
          <cell r="AL172">
            <v>0</v>
          </cell>
          <cell r="AM172"/>
          <cell r="AN172"/>
        </row>
        <row r="173">
          <cell r="B173" t="str">
            <v>경부고속70</v>
          </cell>
          <cell r="C173" t="str">
            <v>경상북도</v>
          </cell>
          <cell r="D173" t="str">
            <v>경주시</v>
          </cell>
          <cell r="E173" t="str">
            <v>건천읍</v>
          </cell>
          <cell r="F173" t="str">
            <v xml:space="preserve">화천리 </v>
          </cell>
          <cell r="G173" t="str">
            <v>1066-1</v>
          </cell>
          <cell r="H173" t="str">
            <v>철도</v>
          </cell>
          <cell r="I173"/>
          <cell r="J173" t="str">
            <v>인공</v>
          </cell>
          <cell r="K173" t="str">
            <v>석축</v>
          </cell>
          <cell r="L173">
            <v>24</v>
          </cell>
          <cell r="M173">
            <v>15</v>
          </cell>
          <cell r="N173">
            <v>50</v>
          </cell>
          <cell r="O173" t="str">
            <v>국가철도공단</v>
          </cell>
          <cell r="P173" t="str">
            <v>국가철도공단</v>
          </cell>
          <cell r="Q173" t="str">
            <v>공공</v>
          </cell>
          <cell r="R173" t="str">
            <v>X</v>
          </cell>
          <cell r="S173" t="str">
            <v>X</v>
          </cell>
          <cell r="T173">
            <v>45205</v>
          </cell>
          <cell r="U173"/>
          <cell r="V173" t="str">
            <v>X</v>
          </cell>
          <cell r="W173"/>
          <cell r="X173">
            <v>0</v>
          </cell>
          <cell r="Y173">
            <v>0</v>
          </cell>
          <cell r="Z173">
            <v>0</v>
          </cell>
          <cell r="AA173">
            <v>0</v>
          </cell>
          <cell r="AB173">
            <v>0</v>
          </cell>
          <cell r="AC173"/>
          <cell r="AD173"/>
          <cell r="AE173">
            <v>0</v>
          </cell>
          <cell r="AF173">
            <v>0</v>
          </cell>
          <cell r="AG173">
            <v>0</v>
          </cell>
          <cell r="AH173">
            <v>0</v>
          </cell>
          <cell r="AI173">
            <v>0</v>
          </cell>
          <cell r="AJ173">
            <v>0</v>
          </cell>
          <cell r="AK173"/>
          <cell r="AL173">
            <v>0</v>
          </cell>
          <cell r="AM173"/>
          <cell r="AN173"/>
        </row>
        <row r="174">
          <cell r="B174" t="str">
            <v>경부고속71</v>
          </cell>
          <cell r="C174" t="str">
            <v>경상북도</v>
          </cell>
          <cell r="D174" t="str">
            <v>경주시</v>
          </cell>
          <cell r="E174" t="str">
            <v>건천읍</v>
          </cell>
          <cell r="F174" t="str">
            <v xml:space="preserve">화천리 </v>
          </cell>
          <cell r="G174">
            <v>1071</v>
          </cell>
          <cell r="H174" t="str">
            <v>철도</v>
          </cell>
          <cell r="I174"/>
          <cell r="J174" t="str">
            <v>인공</v>
          </cell>
          <cell r="K174" t="str">
            <v>석축</v>
          </cell>
          <cell r="L174">
            <v>24</v>
          </cell>
          <cell r="M174">
            <v>14</v>
          </cell>
          <cell r="N174">
            <v>50</v>
          </cell>
          <cell r="O174" t="str">
            <v>국가철도공단</v>
          </cell>
          <cell r="P174" t="str">
            <v>국가철도공단</v>
          </cell>
          <cell r="Q174" t="str">
            <v>공공</v>
          </cell>
          <cell r="R174" t="str">
            <v>X</v>
          </cell>
          <cell r="S174" t="str">
            <v>X</v>
          </cell>
          <cell r="T174">
            <v>45205</v>
          </cell>
          <cell r="U174"/>
          <cell r="V174" t="str">
            <v>X</v>
          </cell>
          <cell r="W174"/>
          <cell r="X174">
            <v>0</v>
          </cell>
          <cell r="Y174">
            <v>0</v>
          </cell>
          <cell r="Z174">
            <v>0</v>
          </cell>
          <cell r="AA174">
            <v>0</v>
          </cell>
          <cell r="AB174">
            <v>0</v>
          </cell>
          <cell r="AC174"/>
          <cell r="AD174"/>
          <cell r="AE174">
            <v>0</v>
          </cell>
          <cell r="AF174">
            <v>0</v>
          </cell>
          <cell r="AG174">
            <v>0</v>
          </cell>
          <cell r="AH174">
            <v>0</v>
          </cell>
          <cell r="AI174">
            <v>0</v>
          </cell>
          <cell r="AJ174">
            <v>0</v>
          </cell>
          <cell r="AK174"/>
          <cell r="AL174">
            <v>0</v>
          </cell>
          <cell r="AM174"/>
          <cell r="AN174"/>
        </row>
        <row r="175">
          <cell r="B175" t="str">
            <v>경부고속72</v>
          </cell>
          <cell r="C175" t="str">
            <v>경상북도</v>
          </cell>
          <cell r="D175" t="str">
            <v>경주시</v>
          </cell>
          <cell r="E175" t="str">
            <v>건천읍</v>
          </cell>
          <cell r="F175" t="str">
            <v xml:space="preserve">화천리 </v>
          </cell>
          <cell r="G175" t="str">
            <v>산 39-3</v>
          </cell>
          <cell r="H175" t="str">
            <v>철도</v>
          </cell>
          <cell r="I175"/>
          <cell r="J175" t="str">
            <v>인공</v>
          </cell>
          <cell r="K175" t="str">
            <v>석축</v>
          </cell>
          <cell r="L175">
            <v>77</v>
          </cell>
          <cell r="M175">
            <v>18</v>
          </cell>
          <cell r="N175">
            <v>63</v>
          </cell>
          <cell r="O175" t="str">
            <v>국가철도공단</v>
          </cell>
          <cell r="P175" t="str">
            <v>국가철도공단</v>
          </cell>
          <cell r="Q175" t="str">
            <v>공공</v>
          </cell>
          <cell r="R175" t="str">
            <v>X</v>
          </cell>
          <cell r="S175" t="str">
            <v>X</v>
          </cell>
          <cell r="T175">
            <v>45205</v>
          </cell>
          <cell r="U175"/>
          <cell r="V175" t="str">
            <v>X</v>
          </cell>
          <cell r="W175"/>
          <cell r="X175">
            <v>0</v>
          </cell>
          <cell r="Y175">
            <v>0</v>
          </cell>
          <cell r="Z175">
            <v>0</v>
          </cell>
          <cell r="AA175">
            <v>0</v>
          </cell>
          <cell r="AB175">
            <v>0</v>
          </cell>
          <cell r="AC175"/>
          <cell r="AD175"/>
          <cell r="AE175">
            <v>0</v>
          </cell>
          <cell r="AF175">
            <v>0</v>
          </cell>
          <cell r="AG175">
            <v>0</v>
          </cell>
          <cell r="AH175">
            <v>0</v>
          </cell>
          <cell r="AI175">
            <v>0</v>
          </cell>
          <cell r="AJ175">
            <v>0</v>
          </cell>
          <cell r="AK175"/>
          <cell r="AL175">
            <v>0</v>
          </cell>
          <cell r="AM175"/>
          <cell r="AN175"/>
        </row>
        <row r="176">
          <cell r="B176" t="str">
            <v>경부고속73</v>
          </cell>
          <cell r="C176" t="str">
            <v>경상북도</v>
          </cell>
          <cell r="D176" t="str">
            <v>경주시</v>
          </cell>
          <cell r="E176" t="str">
            <v>건천읍</v>
          </cell>
          <cell r="F176" t="str">
            <v xml:space="preserve">화천리 </v>
          </cell>
          <cell r="G176" t="str">
            <v>산 39-3</v>
          </cell>
          <cell r="H176" t="str">
            <v>철도</v>
          </cell>
          <cell r="I176"/>
          <cell r="J176" t="str">
            <v>인공</v>
          </cell>
          <cell r="K176" t="str">
            <v>석축</v>
          </cell>
          <cell r="L176">
            <v>77</v>
          </cell>
          <cell r="M176">
            <v>30</v>
          </cell>
          <cell r="N176">
            <v>63</v>
          </cell>
          <cell r="O176" t="str">
            <v>국가철도공단</v>
          </cell>
          <cell r="P176" t="str">
            <v>국가철도공단</v>
          </cell>
          <cell r="Q176" t="str">
            <v>공공</v>
          </cell>
          <cell r="R176" t="str">
            <v>X</v>
          </cell>
          <cell r="S176" t="str">
            <v>X</v>
          </cell>
          <cell r="T176">
            <v>45205</v>
          </cell>
          <cell r="U176"/>
          <cell r="V176" t="str">
            <v>X</v>
          </cell>
          <cell r="W176"/>
          <cell r="X176">
            <v>0</v>
          </cell>
          <cell r="Y176">
            <v>0</v>
          </cell>
          <cell r="Z176">
            <v>0</v>
          </cell>
          <cell r="AA176">
            <v>0</v>
          </cell>
          <cell r="AB176">
            <v>0</v>
          </cell>
          <cell r="AC176"/>
          <cell r="AD176"/>
          <cell r="AE176">
            <v>0</v>
          </cell>
          <cell r="AF176">
            <v>0</v>
          </cell>
          <cell r="AG176">
            <v>0</v>
          </cell>
          <cell r="AH176">
            <v>0</v>
          </cell>
          <cell r="AI176">
            <v>0</v>
          </cell>
          <cell r="AJ176">
            <v>0</v>
          </cell>
          <cell r="AK176"/>
          <cell r="AL176">
            <v>0</v>
          </cell>
          <cell r="AM176"/>
          <cell r="AN176"/>
        </row>
        <row r="177">
          <cell r="B177" t="str">
            <v>경부고속74</v>
          </cell>
          <cell r="C177" t="str">
            <v>경상북도</v>
          </cell>
          <cell r="D177" t="str">
            <v>경주시</v>
          </cell>
          <cell r="E177" t="str">
            <v>내남면</v>
          </cell>
          <cell r="F177" t="str">
            <v xml:space="preserve">화곡리 </v>
          </cell>
          <cell r="G177" t="str">
            <v>산 37-3</v>
          </cell>
          <cell r="H177" t="str">
            <v>철도</v>
          </cell>
          <cell r="I177"/>
          <cell r="J177" t="str">
            <v>인공</v>
          </cell>
          <cell r="K177" t="str">
            <v>석축</v>
          </cell>
          <cell r="L177">
            <v>410</v>
          </cell>
          <cell r="M177">
            <v>25</v>
          </cell>
          <cell r="N177">
            <v>34</v>
          </cell>
          <cell r="O177" t="str">
            <v>국가철도공단</v>
          </cell>
          <cell r="P177" t="str">
            <v>국가철도공단</v>
          </cell>
          <cell r="Q177" t="str">
            <v>공공</v>
          </cell>
          <cell r="R177" t="str">
            <v>X</v>
          </cell>
          <cell r="S177" t="str">
            <v>X</v>
          </cell>
          <cell r="T177">
            <v>45205</v>
          </cell>
          <cell r="U177"/>
          <cell r="V177" t="str">
            <v>X</v>
          </cell>
          <cell r="W177"/>
          <cell r="X177">
            <v>0</v>
          </cell>
          <cell r="Y177">
            <v>0</v>
          </cell>
          <cell r="Z177">
            <v>0</v>
          </cell>
          <cell r="AA177">
            <v>0</v>
          </cell>
          <cell r="AB177">
            <v>0</v>
          </cell>
          <cell r="AC177"/>
          <cell r="AD177"/>
          <cell r="AE177">
            <v>0</v>
          </cell>
          <cell r="AF177">
            <v>0</v>
          </cell>
          <cell r="AG177">
            <v>0</v>
          </cell>
          <cell r="AH177">
            <v>0</v>
          </cell>
          <cell r="AI177">
            <v>0</v>
          </cell>
          <cell r="AJ177">
            <v>0</v>
          </cell>
          <cell r="AK177"/>
          <cell r="AL177">
            <v>0</v>
          </cell>
          <cell r="AM177"/>
          <cell r="AN177"/>
        </row>
        <row r="178">
          <cell r="B178" t="str">
            <v>경부고속75</v>
          </cell>
          <cell r="C178" t="str">
            <v>경상북도</v>
          </cell>
          <cell r="D178" t="str">
            <v>경주시</v>
          </cell>
          <cell r="E178" t="str">
            <v>내남면</v>
          </cell>
          <cell r="F178" t="str">
            <v xml:space="preserve">화곡리 </v>
          </cell>
          <cell r="G178" t="str">
            <v>산 37-3</v>
          </cell>
          <cell r="H178" t="str">
            <v>철도</v>
          </cell>
          <cell r="I178"/>
          <cell r="J178" t="str">
            <v>인공</v>
          </cell>
          <cell r="K178" t="str">
            <v>석축</v>
          </cell>
          <cell r="L178">
            <v>460</v>
          </cell>
          <cell r="M178">
            <v>19</v>
          </cell>
          <cell r="N178">
            <v>34</v>
          </cell>
          <cell r="O178" t="str">
            <v>국가철도공단</v>
          </cell>
          <cell r="P178" t="str">
            <v>국가철도공단</v>
          </cell>
          <cell r="Q178" t="str">
            <v>공공</v>
          </cell>
          <cell r="R178" t="str">
            <v>X</v>
          </cell>
          <cell r="S178" t="str">
            <v>X</v>
          </cell>
          <cell r="T178">
            <v>45205</v>
          </cell>
          <cell r="U178"/>
          <cell r="V178" t="str">
            <v>X</v>
          </cell>
          <cell r="W178"/>
          <cell r="X178">
            <v>0</v>
          </cell>
          <cell r="Y178">
            <v>0</v>
          </cell>
          <cell r="Z178">
            <v>0</v>
          </cell>
          <cell r="AA178">
            <v>0</v>
          </cell>
          <cell r="AB178">
            <v>0</v>
          </cell>
          <cell r="AC178"/>
          <cell r="AD178"/>
          <cell r="AE178">
            <v>0</v>
          </cell>
          <cell r="AF178">
            <v>0</v>
          </cell>
          <cell r="AG178">
            <v>0</v>
          </cell>
          <cell r="AH178">
            <v>0</v>
          </cell>
          <cell r="AI178">
            <v>0</v>
          </cell>
          <cell r="AJ178">
            <v>0</v>
          </cell>
          <cell r="AK178"/>
          <cell r="AL178">
            <v>0</v>
          </cell>
          <cell r="AM178"/>
          <cell r="AN178"/>
        </row>
        <row r="179">
          <cell r="B179" t="str">
            <v>경부고속76</v>
          </cell>
          <cell r="C179" t="str">
            <v>경상북도</v>
          </cell>
          <cell r="D179" t="str">
            <v>경주시</v>
          </cell>
          <cell r="E179" t="str">
            <v>내남면</v>
          </cell>
          <cell r="F179" t="str">
            <v xml:space="preserve">화곡리 </v>
          </cell>
          <cell r="G179" t="str">
            <v>산 233-8</v>
          </cell>
          <cell r="H179" t="str">
            <v>철도</v>
          </cell>
          <cell r="I179"/>
          <cell r="J179" t="str">
            <v>인공</v>
          </cell>
          <cell r="K179" t="str">
            <v>석축</v>
          </cell>
          <cell r="L179">
            <v>115</v>
          </cell>
          <cell r="M179">
            <v>10</v>
          </cell>
          <cell r="N179">
            <v>63</v>
          </cell>
          <cell r="O179" t="str">
            <v>국가철도공단</v>
          </cell>
          <cell r="P179" t="str">
            <v>국가철도공단</v>
          </cell>
          <cell r="Q179" t="str">
            <v>공공</v>
          </cell>
          <cell r="R179" t="str">
            <v>X</v>
          </cell>
          <cell r="S179" t="str">
            <v>X</v>
          </cell>
          <cell r="T179">
            <v>45205</v>
          </cell>
          <cell r="U179"/>
          <cell r="V179" t="str">
            <v>X</v>
          </cell>
          <cell r="W179"/>
          <cell r="X179">
            <v>0</v>
          </cell>
          <cell r="Y179">
            <v>0</v>
          </cell>
          <cell r="Z179">
            <v>0</v>
          </cell>
          <cell r="AA179">
            <v>0</v>
          </cell>
          <cell r="AB179">
            <v>0</v>
          </cell>
          <cell r="AC179"/>
          <cell r="AD179"/>
          <cell r="AE179">
            <v>0</v>
          </cell>
          <cell r="AF179">
            <v>0</v>
          </cell>
          <cell r="AG179">
            <v>0</v>
          </cell>
          <cell r="AH179">
            <v>0</v>
          </cell>
          <cell r="AI179">
            <v>0</v>
          </cell>
          <cell r="AJ179">
            <v>0</v>
          </cell>
          <cell r="AK179"/>
          <cell r="AL179">
            <v>0</v>
          </cell>
          <cell r="AM179"/>
          <cell r="AN179"/>
        </row>
        <row r="180">
          <cell r="B180" t="str">
            <v>경부고속77</v>
          </cell>
          <cell r="C180" t="str">
            <v>경상북도</v>
          </cell>
          <cell r="D180" t="str">
            <v>경주시</v>
          </cell>
          <cell r="E180" t="str">
            <v>내남면</v>
          </cell>
          <cell r="F180" t="str">
            <v xml:space="preserve">화곡리 </v>
          </cell>
          <cell r="G180" t="str">
            <v>산 233-8</v>
          </cell>
          <cell r="H180" t="str">
            <v>철도</v>
          </cell>
          <cell r="I180"/>
          <cell r="J180" t="str">
            <v>인공</v>
          </cell>
          <cell r="K180" t="str">
            <v>석축</v>
          </cell>
          <cell r="L180">
            <v>100</v>
          </cell>
          <cell r="M180">
            <v>6</v>
          </cell>
          <cell r="N180">
            <v>58</v>
          </cell>
          <cell r="O180" t="str">
            <v>국가철도공단</v>
          </cell>
          <cell r="P180" t="str">
            <v>국가철도공단</v>
          </cell>
          <cell r="Q180" t="str">
            <v>공공</v>
          </cell>
          <cell r="R180" t="str">
            <v>X</v>
          </cell>
          <cell r="S180" t="str">
            <v>X</v>
          </cell>
          <cell r="T180">
            <v>45205</v>
          </cell>
          <cell r="U180"/>
          <cell r="V180" t="str">
            <v>X</v>
          </cell>
          <cell r="W180"/>
          <cell r="X180">
            <v>0</v>
          </cell>
          <cell r="Y180">
            <v>0</v>
          </cell>
          <cell r="Z180">
            <v>0</v>
          </cell>
          <cell r="AA180">
            <v>0</v>
          </cell>
          <cell r="AB180">
            <v>0</v>
          </cell>
          <cell r="AC180"/>
          <cell r="AD180"/>
          <cell r="AE180">
            <v>0</v>
          </cell>
          <cell r="AF180">
            <v>0</v>
          </cell>
          <cell r="AG180">
            <v>0</v>
          </cell>
          <cell r="AH180">
            <v>0</v>
          </cell>
          <cell r="AI180">
            <v>0</v>
          </cell>
          <cell r="AJ180">
            <v>0</v>
          </cell>
          <cell r="AK180"/>
          <cell r="AL180">
            <v>0</v>
          </cell>
          <cell r="AM180"/>
          <cell r="AN180"/>
        </row>
        <row r="181">
          <cell r="B181" t="str">
            <v>경부고속78</v>
          </cell>
          <cell r="C181" t="str">
            <v>경상북도</v>
          </cell>
          <cell r="D181" t="str">
            <v>경주시</v>
          </cell>
          <cell r="E181" t="str">
            <v>내남면</v>
          </cell>
          <cell r="F181" t="str">
            <v xml:space="preserve">덕천리 </v>
          </cell>
          <cell r="G181" t="str">
            <v>산 27-1</v>
          </cell>
          <cell r="H181" t="str">
            <v>철도</v>
          </cell>
          <cell r="I181"/>
          <cell r="J181" t="str">
            <v>인공</v>
          </cell>
          <cell r="K181" t="str">
            <v>석축</v>
          </cell>
          <cell r="L181">
            <v>115</v>
          </cell>
          <cell r="M181">
            <v>26</v>
          </cell>
          <cell r="N181">
            <v>63</v>
          </cell>
          <cell r="O181" t="str">
            <v>국가철도공단</v>
          </cell>
          <cell r="P181" t="str">
            <v>국가철도공단</v>
          </cell>
          <cell r="Q181" t="str">
            <v>공공</v>
          </cell>
          <cell r="R181" t="str">
            <v>X</v>
          </cell>
          <cell r="S181" t="str">
            <v>X</v>
          </cell>
          <cell r="T181">
            <v>45205</v>
          </cell>
          <cell r="U181"/>
          <cell r="V181" t="str">
            <v>X</v>
          </cell>
          <cell r="W181"/>
          <cell r="X181">
            <v>0</v>
          </cell>
          <cell r="Y181">
            <v>0</v>
          </cell>
          <cell r="Z181">
            <v>0</v>
          </cell>
          <cell r="AA181">
            <v>0</v>
          </cell>
          <cell r="AB181">
            <v>0</v>
          </cell>
          <cell r="AC181"/>
          <cell r="AD181"/>
          <cell r="AE181">
            <v>0</v>
          </cell>
          <cell r="AF181">
            <v>0</v>
          </cell>
          <cell r="AG181">
            <v>0</v>
          </cell>
          <cell r="AH181">
            <v>0</v>
          </cell>
          <cell r="AI181">
            <v>0</v>
          </cell>
          <cell r="AJ181">
            <v>0</v>
          </cell>
          <cell r="AK181"/>
          <cell r="AL181">
            <v>0</v>
          </cell>
          <cell r="AM181"/>
          <cell r="AN181"/>
        </row>
        <row r="182">
          <cell r="B182" t="str">
            <v>경부고속79</v>
          </cell>
          <cell r="C182" t="str">
            <v>경상북도</v>
          </cell>
          <cell r="D182" t="str">
            <v>경주시</v>
          </cell>
          <cell r="E182" t="str">
            <v>내남면</v>
          </cell>
          <cell r="F182" t="str">
            <v xml:space="preserve">덕천리 </v>
          </cell>
          <cell r="G182" t="str">
            <v>산 27-1</v>
          </cell>
          <cell r="H182" t="str">
            <v>철도</v>
          </cell>
          <cell r="I182"/>
          <cell r="J182" t="str">
            <v>인공</v>
          </cell>
          <cell r="K182" t="str">
            <v>석축</v>
          </cell>
          <cell r="L182">
            <v>95</v>
          </cell>
          <cell r="M182">
            <v>16</v>
          </cell>
          <cell r="N182">
            <v>63</v>
          </cell>
          <cell r="O182" t="str">
            <v>국가철도공단</v>
          </cell>
          <cell r="P182" t="str">
            <v>국가철도공단</v>
          </cell>
          <cell r="Q182" t="str">
            <v>공공</v>
          </cell>
          <cell r="R182" t="str">
            <v>X</v>
          </cell>
          <cell r="S182" t="str">
            <v>X</v>
          </cell>
          <cell r="T182">
            <v>45205</v>
          </cell>
          <cell r="U182"/>
          <cell r="V182" t="str">
            <v>X</v>
          </cell>
          <cell r="W182"/>
          <cell r="X182">
            <v>0</v>
          </cell>
          <cell r="Y182">
            <v>0</v>
          </cell>
          <cell r="Z182">
            <v>0</v>
          </cell>
          <cell r="AA182">
            <v>0</v>
          </cell>
          <cell r="AB182">
            <v>0</v>
          </cell>
          <cell r="AC182"/>
          <cell r="AD182"/>
          <cell r="AE182">
            <v>0</v>
          </cell>
          <cell r="AF182">
            <v>0</v>
          </cell>
          <cell r="AG182">
            <v>0</v>
          </cell>
          <cell r="AH182">
            <v>0</v>
          </cell>
          <cell r="AI182">
            <v>0</v>
          </cell>
          <cell r="AJ182">
            <v>0</v>
          </cell>
          <cell r="AK182"/>
          <cell r="AL182">
            <v>0</v>
          </cell>
          <cell r="AM182"/>
          <cell r="AN182"/>
        </row>
        <row r="183">
          <cell r="B183" t="str">
            <v>경부고속80</v>
          </cell>
          <cell r="C183" t="str">
            <v>경상북도</v>
          </cell>
          <cell r="D183" t="str">
            <v>경주시</v>
          </cell>
          <cell r="E183" t="str">
            <v>내남면</v>
          </cell>
          <cell r="F183" t="str">
            <v xml:space="preserve">덕천리 </v>
          </cell>
          <cell r="G183" t="str">
            <v>산 17-5</v>
          </cell>
          <cell r="H183" t="str">
            <v>철도</v>
          </cell>
          <cell r="I183"/>
          <cell r="J183" t="str">
            <v>인공</v>
          </cell>
          <cell r="K183" t="str">
            <v>석축</v>
          </cell>
          <cell r="L183">
            <v>40</v>
          </cell>
          <cell r="M183">
            <v>10</v>
          </cell>
          <cell r="N183">
            <v>63</v>
          </cell>
          <cell r="O183" t="str">
            <v>국가철도공단</v>
          </cell>
          <cell r="P183" t="str">
            <v>국가철도공단</v>
          </cell>
          <cell r="Q183" t="str">
            <v>공공</v>
          </cell>
          <cell r="R183" t="str">
            <v>X</v>
          </cell>
          <cell r="S183" t="str">
            <v>X</v>
          </cell>
          <cell r="T183">
            <v>45205</v>
          </cell>
          <cell r="U183"/>
          <cell r="V183" t="str">
            <v>X</v>
          </cell>
          <cell r="W183"/>
          <cell r="X183">
            <v>0</v>
          </cell>
          <cell r="Y183">
            <v>0</v>
          </cell>
          <cell r="Z183">
            <v>0</v>
          </cell>
          <cell r="AA183">
            <v>0</v>
          </cell>
          <cell r="AB183">
            <v>0</v>
          </cell>
          <cell r="AC183"/>
          <cell r="AD183"/>
          <cell r="AE183">
            <v>0</v>
          </cell>
          <cell r="AF183">
            <v>0</v>
          </cell>
          <cell r="AG183">
            <v>0</v>
          </cell>
          <cell r="AH183">
            <v>0</v>
          </cell>
          <cell r="AI183">
            <v>0</v>
          </cell>
          <cell r="AJ183">
            <v>0</v>
          </cell>
          <cell r="AK183"/>
          <cell r="AL183">
            <v>0</v>
          </cell>
          <cell r="AM183"/>
          <cell r="AN183"/>
        </row>
        <row r="184">
          <cell r="B184" t="str">
            <v>경부고속81</v>
          </cell>
          <cell r="C184" t="str">
            <v>경상북도</v>
          </cell>
          <cell r="D184" t="str">
            <v>경주시</v>
          </cell>
          <cell r="E184" t="str">
            <v>내남면</v>
          </cell>
          <cell r="F184" t="str">
            <v xml:space="preserve">덕천리 </v>
          </cell>
          <cell r="G184" t="str">
            <v>산 17-5</v>
          </cell>
          <cell r="H184" t="str">
            <v>철도</v>
          </cell>
          <cell r="I184"/>
          <cell r="J184" t="str">
            <v>인공</v>
          </cell>
          <cell r="K184" t="str">
            <v>석축</v>
          </cell>
          <cell r="L184">
            <v>65</v>
          </cell>
          <cell r="M184">
            <v>15</v>
          </cell>
          <cell r="N184">
            <v>63</v>
          </cell>
          <cell r="O184" t="str">
            <v>국가철도공단</v>
          </cell>
          <cell r="P184" t="str">
            <v>국가철도공단</v>
          </cell>
          <cell r="Q184" t="str">
            <v>공공</v>
          </cell>
          <cell r="R184" t="str">
            <v>X</v>
          </cell>
          <cell r="S184" t="str">
            <v>X</v>
          </cell>
          <cell r="T184">
            <v>45205</v>
          </cell>
          <cell r="U184"/>
          <cell r="V184" t="str">
            <v>X</v>
          </cell>
          <cell r="W184"/>
          <cell r="X184">
            <v>0</v>
          </cell>
          <cell r="Y184">
            <v>0</v>
          </cell>
          <cell r="Z184">
            <v>0</v>
          </cell>
          <cell r="AA184">
            <v>0</v>
          </cell>
          <cell r="AB184">
            <v>0</v>
          </cell>
          <cell r="AC184"/>
          <cell r="AD184"/>
          <cell r="AE184">
            <v>0</v>
          </cell>
          <cell r="AF184">
            <v>0</v>
          </cell>
          <cell r="AG184">
            <v>0</v>
          </cell>
          <cell r="AH184">
            <v>0</v>
          </cell>
          <cell r="AI184">
            <v>0</v>
          </cell>
          <cell r="AJ184">
            <v>0</v>
          </cell>
          <cell r="AK184"/>
          <cell r="AL184">
            <v>0</v>
          </cell>
          <cell r="AM184"/>
          <cell r="AN184"/>
        </row>
        <row r="185">
          <cell r="B185" t="str">
            <v>경부고속82</v>
          </cell>
          <cell r="C185" t="str">
            <v>경상북도</v>
          </cell>
          <cell r="D185" t="str">
            <v>경주시</v>
          </cell>
          <cell r="E185" t="str">
            <v>내남면</v>
          </cell>
          <cell r="F185" t="str">
            <v xml:space="preserve">덕천리 </v>
          </cell>
          <cell r="G185" t="str">
            <v>산 17-4</v>
          </cell>
          <cell r="H185" t="str">
            <v>철도</v>
          </cell>
          <cell r="I185"/>
          <cell r="J185" t="str">
            <v>인공</v>
          </cell>
          <cell r="K185" t="str">
            <v>석축</v>
          </cell>
          <cell r="L185">
            <v>110</v>
          </cell>
          <cell r="M185">
            <v>15</v>
          </cell>
          <cell r="N185">
            <v>63</v>
          </cell>
          <cell r="O185" t="str">
            <v>국가철도공단</v>
          </cell>
          <cell r="P185" t="str">
            <v>국가철도공단</v>
          </cell>
          <cell r="Q185" t="str">
            <v>공공</v>
          </cell>
          <cell r="R185" t="str">
            <v>X</v>
          </cell>
          <cell r="S185" t="str">
            <v>X</v>
          </cell>
          <cell r="T185">
            <v>45205</v>
          </cell>
          <cell r="U185"/>
          <cell r="V185" t="str">
            <v>X</v>
          </cell>
          <cell r="W185"/>
          <cell r="X185">
            <v>0</v>
          </cell>
          <cell r="Y185">
            <v>0</v>
          </cell>
          <cell r="Z185">
            <v>0</v>
          </cell>
          <cell r="AA185">
            <v>0</v>
          </cell>
          <cell r="AB185">
            <v>0</v>
          </cell>
          <cell r="AC185"/>
          <cell r="AD185"/>
          <cell r="AE185">
            <v>0</v>
          </cell>
          <cell r="AF185">
            <v>0</v>
          </cell>
          <cell r="AG185">
            <v>0</v>
          </cell>
          <cell r="AH185">
            <v>0</v>
          </cell>
          <cell r="AI185">
            <v>0</v>
          </cell>
          <cell r="AJ185">
            <v>0</v>
          </cell>
          <cell r="AK185"/>
          <cell r="AL185">
            <v>0</v>
          </cell>
          <cell r="AM185"/>
          <cell r="AN185"/>
        </row>
        <row r="186">
          <cell r="B186" t="str">
            <v>경부고속83</v>
          </cell>
          <cell r="C186" t="str">
            <v>경상북도</v>
          </cell>
          <cell r="D186" t="str">
            <v>경주시</v>
          </cell>
          <cell r="E186" t="str">
            <v>내남면</v>
          </cell>
          <cell r="F186" t="str">
            <v xml:space="preserve">덕천리 </v>
          </cell>
          <cell r="G186" t="str">
            <v>산 17-4</v>
          </cell>
          <cell r="H186" t="str">
            <v>철도</v>
          </cell>
          <cell r="I186"/>
          <cell r="J186" t="str">
            <v>인공</v>
          </cell>
          <cell r="K186" t="str">
            <v>석축</v>
          </cell>
          <cell r="L186">
            <v>20</v>
          </cell>
          <cell r="M186">
            <v>8</v>
          </cell>
          <cell r="N186">
            <v>45</v>
          </cell>
          <cell r="O186" t="str">
            <v>국가철도공단</v>
          </cell>
          <cell r="P186" t="str">
            <v>국가철도공단</v>
          </cell>
          <cell r="Q186" t="str">
            <v>공공</v>
          </cell>
          <cell r="R186" t="str">
            <v>X</v>
          </cell>
          <cell r="S186" t="str">
            <v>X</v>
          </cell>
          <cell r="T186">
            <v>45205</v>
          </cell>
          <cell r="U186"/>
          <cell r="V186" t="str">
            <v>X</v>
          </cell>
          <cell r="W186"/>
          <cell r="X186">
            <v>0</v>
          </cell>
          <cell r="Y186">
            <v>0</v>
          </cell>
          <cell r="Z186">
            <v>0</v>
          </cell>
          <cell r="AA186">
            <v>0</v>
          </cell>
          <cell r="AB186">
            <v>0</v>
          </cell>
          <cell r="AC186"/>
          <cell r="AD186"/>
          <cell r="AE186">
            <v>0</v>
          </cell>
          <cell r="AF186">
            <v>0</v>
          </cell>
          <cell r="AG186">
            <v>0</v>
          </cell>
          <cell r="AH186">
            <v>0</v>
          </cell>
          <cell r="AI186">
            <v>0</v>
          </cell>
          <cell r="AJ186">
            <v>0</v>
          </cell>
          <cell r="AK186"/>
          <cell r="AL186">
            <v>0</v>
          </cell>
          <cell r="AM186"/>
          <cell r="AN186"/>
        </row>
        <row r="187">
          <cell r="B187" t="str">
            <v>경부고속84</v>
          </cell>
          <cell r="C187" t="str">
            <v>경상북도</v>
          </cell>
          <cell r="D187" t="str">
            <v>경주시</v>
          </cell>
          <cell r="E187" t="str">
            <v>내남면</v>
          </cell>
          <cell r="F187" t="str">
            <v xml:space="preserve">덕천리 </v>
          </cell>
          <cell r="G187" t="str">
            <v>산 96-1</v>
          </cell>
          <cell r="H187" t="str">
            <v>철도</v>
          </cell>
          <cell r="I187"/>
          <cell r="J187" t="str">
            <v>인공</v>
          </cell>
          <cell r="K187" t="str">
            <v>석축</v>
          </cell>
          <cell r="L187">
            <v>80</v>
          </cell>
          <cell r="M187">
            <v>16</v>
          </cell>
          <cell r="N187">
            <v>63</v>
          </cell>
          <cell r="O187" t="str">
            <v>국가철도공단</v>
          </cell>
          <cell r="P187" t="str">
            <v>국가철도공단</v>
          </cell>
          <cell r="Q187" t="str">
            <v>공공</v>
          </cell>
          <cell r="R187" t="str">
            <v>X</v>
          </cell>
          <cell r="S187" t="str">
            <v>X</v>
          </cell>
          <cell r="T187">
            <v>45205</v>
          </cell>
          <cell r="U187"/>
          <cell r="V187" t="str">
            <v>X</v>
          </cell>
          <cell r="W187"/>
          <cell r="X187">
            <v>0</v>
          </cell>
          <cell r="Y187">
            <v>0</v>
          </cell>
          <cell r="Z187">
            <v>0</v>
          </cell>
          <cell r="AA187">
            <v>0</v>
          </cell>
          <cell r="AB187">
            <v>0</v>
          </cell>
          <cell r="AC187"/>
          <cell r="AD187"/>
          <cell r="AE187">
            <v>0</v>
          </cell>
          <cell r="AF187">
            <v>0</v>
          </cell>
          <cell r="AG187">
            <v>0</v>
          </cell>
          <cell r="AH187">
            <v>0</v>
          </cell>
          <cell r="AI187">
            <v>0</v>
          </cell>
          <cell r="AJ187">
            <v>0</v>
          </cell>
          <cell r="AK187"/>
          <cell r="AL187">
            <v>0</v>
          </cell>
          <cell r="AM187"/>
          <cell r="AN187"/>
        </row>
        <row r="188">
          <cell r="B188" t="str">
            <v>경부고속85</v>
          </cell>
          <cell r="C188" t="str">
            <v>경상북도</v>
          </cell>
          <cell r="D188" t="str">
            <v>경주시</v>
          </cell>
          <cell r="E188" t="str">
            <v>내남면</v>
          </cell>
          <cell r="F188" t="str">
            <v xml:space="preserve">덕천리 </v>
          </cell>
          <cell r="G188" t="str">
            <v>산 96-1</v>
          </cell>
          <cell r="H188" t="str">
            <v>철도</v>
          </cell>
          <cell r="I188"/>
          <cell r="J188" t="str">
            <v>인공</v>
          </cell>
          <cell r="K188" t="str">
            <v>석축</v>
          </cell>
          <cell r="L188">
            <v>70</v>
          </cell>
          <cell r="M188">
            <v>14</v>
          </cell>
          <cell r="N188">
            <v>56</v>
          </cell>
          <cell r="O188" t="str">
            <v>국가철도공단</v>
          </cell>
          <cell r="P188" t="str">
            <v>국가철도공단</v>
          </cell>
          <cell r="Q188" t="str">
            <v>공공</v>
          </cell>
          <cell r="R188" t="str">
            <v>X</v>
          </cell>
          <cell r="S188" t="str">
            <v>X</v>
          </cell>
          <cell r="T188">
            <v>45205</v>
          </cell>
          <cell r="U188"/>
          <cell r="V188" t="str">
            <v>X</v>
          </cell>
          <cell r="W188"/>
          <cell r="X188">
            <v>0</v>
          </cell>
          <cell r="Y188">
            <v>0</v>
          </cell>
          <cell r="Z188">
            <v>0</v>
          </cell>
          <cell r="AA188">
            <v>0</v>
          </cell>
          <cell r="AB188">
            <v>0</v>
          </cell>
          <cell r="AC188"/>
          <cell r="AD188"/>
          <cell r="AE188">
            <v>0</v>
          </cell>
          <cell r="AF188">
            <v>0</v>
          </cell>
          <cell r="AG188">
            <v>0</v>
          </cell>
          <cell r="AH188">
            <v>0</v>
          </cell>
          <cell r="AI188">
            <v>0</v>
          </cell>
          <cell r="AJ188">
            <v>0</v>
          </cell>
          <cell r="AK188"/>
          <cell r="AL188">
            <v>0</v>
          </cell>
          <cell r="AM188"/>
          <cell r="AN188"/>
        </row>
        <row r="189">
          <cell r="B189" t="str">
            <v>경부고속86</v>
          </cell>
          <cell r="C189" t="str">
            <v>경상북도</v>
          </cell>
          <cell r="D189" t="str">
            <v>경주시</v>
          </cell>
          <cell r="E189" t="str">
            <v>내남면</v>
          </cell>
          <cell r="F189" t="str">
            <v xml:space="preserve">덕천리
월산리로
변경 </v>
          </cell>
          <cell r="G189" t="str">
            <v>산 73-1</v>
          </cell>
          <cell r="H189" t="str">
            <v>철도</v>
          </cell>
          <cell r="I189"/>
          <cell r="J189" t="str">
            <v>인공</v>
          </cell>
          <cell r="K189" t="str">
            <v>석축</v>
          </cell>
          <cell r="L189">
            <v>220</v>
          </cell>
          <cell r="M189">
            <v>14</v>
          </cell>
          <cell r="N189">
            <v>39</v>
          </cell>
          <cell r="O189" t="str">
            <v>국가철도공단</v>
          </cell>
          <cell r="P189" t="str">
            <v>국가철도공단</v>
          </cell>
          <cell r="Q189" t="str">
            <v>공공</v>
          </cell>
          <cell r="R189" t="str">
            <v>X</v>
          </cell>
          <cell r="S189" t="str">
            <v>X</v>
          </cell>
          <cell r="T189">
            <v>45205</v>
          </cell>
          <cell r="U189"/>
          <cell r="V189" t="str">
            <v>X</v>
          </cell>
          <cell r="W189"/>
          <cell r="X189">
            <v>0</v>
          </cell>
          <cell r="Y189">
            <v>0</v>
          </cell>
          <cell r="Z189">
            <v>0</v>
          </cell>
          <cell r="AA189">
            <v>0</v>
          </cell>
          <cell r="AB189">
            <v>0</v>
          </cell>
          <cell r="AC189"/>
          <cell r="AD189"/>
          <cell r="AE189">
            <v>0</v>
          </cell>
          <cell r="AF189">
            <v>0</v>
          </cell>
          <cell r="AG189">
            <v>0</v>
          </cell>
          <cell r="AH189">
            <v>0</v>
          </cell>
          <cell r="AI189">
            <v>0</v>
          </cell>
          <cell r="AJ189">
            <v>0</v>
          </cell>
          <cell r="AK189"/>
          <cell r="AL189">
            <v>0</v>
          </cell>
          <cell r="AM189"/>
          <cell r="AN189"/>
        </row>
        <row r="190">
          <cell r="B190" t="str">
            <v>경부고속87</v>
          </cell>
          <cell r="C190" t="str">
            <v>경상북도</v>
          </cell>
          <cell r="D190" t="str">
            <v>경주시</v>
          </cell>
          <cell r="E190" t="str">
            <v>내남면</v>
          </cell>
          <cell r="F190" t="str">
            <v>덕천리 
월산리로
변경</v>
          </cell>
          <cell r="G190" t="str">
            <v>산 73-1</v>
          </cell>
          <cell r="H190" t="str">
            <v>철도</v>
          </cell>
          <cell r="I190"/>
          <cell r="J190" t="str">
            <v>인공</v>
          </cell>
          <cell r="K190" t="str">
            <v>석축</v>
          </cell>
          <cell r="L190">
            <v>90</v>
          </cell>
          <cell r="M190">
            <v>7</v>
          </cell>
          <cell r="N190">
            <v>39</v>
          </cell>
          <cell r="O190" t="str">
            <v>국가철도공단</v>
          </cell>
          <cell r="P190" t="str">
            <v>국가철도공단</v>
          </cell>
          <cell r="Q190" t="str">
            <v>공공</v>
          </cell>
          <cell r="R190" t="str">
            <v>X</v>
          </cell>
          <cell r="S190" t="str">
            <v>X</v>
          </cell>
          <cell r="T190">
            <v>45205</v>
          </cell>
          <cell r="U190"/>
          <cell r="V190" t="str">
            <v>X</v>
          </cell>
          <cell r="W190"/>
          <cell r="X190">
            <v>0</v>
          </cell>
          <cell r="Y190">
            <v>0</v>
          </cell>
          <cell r="Z190">
            <v>0</v>
          </cell>
          <cell r="AA190">
            <v>0</v>
          </cell>
          <cell r="AB190">
            <v>0</v>
          </cell>
          <cell r="AC190"/>
          <cell r="AD190"/>
          <cell r="AE190">
            <v>0</v>
          </cell>
          <cell r="AF190">
            <v>0</v>
          </cell>
          <cell r="AG190">
            <v>0</v>
          </cell>
          <cell r="AH190">
            <v>0</v>
          </cell>
          <cell r="AI190">
            <v>0</v>
          </cell>
          <cell r="AJ190">
            <v>0</v>
          </cell>
          <cell r="AK190"/>
          <cell r="AL190">
            <v>0</v>
          </cell>
          <cell r="AM190"/>
          <cell r="AN190"/>
        </row>
        <row r="191">
          <cell r="B191" t="str">
            <v>경부고속88</v>
          </cell>
          <cell r="C191" t="str">
            <v>경상북도</v>
          </cell>
          <cell r="D191" t="str">
            <v>경주시</v>
          </cell>
          <cell r="E191" t="str">
            <v>내남면</v>
          </cell>
          <cell r="F191" t="str">
            <v xml:space="preserve">월산리 </v>
          </cell>
          <cell r="G191" t="str">
            <v>산 71-2</v>
          </cell>
          <cell r="H191" t="str">
            <v>철도</v>
          </cell>
          <cell r="I191"/>
          <cell r="J191" t="str">
            <v>인공</v>
          </cell>
          <cell r="K191" t="str">
            <v>석축</v>
          </cell>
          <cell r="L191">
            <v>40</v>
          </cell>
          <cell r="M191">
            <v>14</v>
          </cell>
          <cell r="N191">
            <v>63</v>
          </cell>
          <cell r="O191" t="str">
            <v>국가철도공단</v>
          </cell>
          <cell r="P191" t="str">
            <v>국가철도공단</v>
          </cell>
          <cell r="Q191" t="str">
            <v>공공</v>
          </cell>
          <cell r="R191" t="str">
            <v>X</v>
          </cell>
          <cell r="S191" t="str">
            <v>X</v>
          </cell>
          <cell r="T191">
            <v>45205</v>
          </cell>
          <cell r="U191"/>
          <cell r="V191" t="str">
            <v>X</v>
          </cell>
          <cell r="W191"/>
          <cell r="X191">
            <v>0</v>
          </cell>
          <cell r="Y191">
            <v>0</v>
          </cell>
          <cell r="Z191">
            <v>0</v>
          </cell>
          <cell r="AA191">
            <v>0</v>
          </cell>
          <cell r="AB191">
            <v>0</v>
          </cell>
          <cell r="AC191"/>
          <cell r="AD191"/>
          <cell r="AE191">
            <v>0</v>
          </cell>
          <cell r="AF191">
            <v>0</v>
          </cell>
          <cell r="AG191">
            <v>0</v>
          </cell>
          <cell r="AH191">
            <v>0</v>
          </cell>
          <cell r="AI191">
            <v>0</v>
          </cell>
          <cell r="AJ191">
            <v>0</v>
          </cell>
          <cell r="AK191"/>
          <cell r="AL191">
            <v>0</v>
          </cell>
          <cell r="AM191"/>
          <cell r="AN191"/>
        </row>
        <row r="192">
          <cell r="B192" t="str">
            <v>경부고속89</v>
          </cell>
          <cell r="C192" t="str">
            <v>경상북도</v>
          </cell>
          <cell r="D192" t="str">
            <v>경주시</v>
          </cell>
          <cell r="E192" t="str">
            <v>내남면</v>
          </cell>
          <cell r="F192" t="str">
            <v xml:space="preserve">월산리 </v>
          </cell>
          <cell r="G192" t="str">
            <v>산 71-2</v>
          </cell>
          <cell r="H192" t="str">
            <v>철도</v>
          </cell>
          <cell r="I192"/>
          <cell r="J192" t="str">
            <v>인공</v>
          </cell>
          <cell r="K192" t="str">
            <v>석축</v>
          </cell>
          <cell r="L192">
            <v>40</v>
          </cell>
          <cell r="M192">
            <v>14</v>
          </cell>
          <cell r="N192">
            <v>63</v>
          </cell>
          <cell r="O192" t="str">
            <v>국가철도공단</v>
          </cell>
          <cell r="P192" t="str">
            <v>국가철도공단</v>
          </cell>
          <cell r="Q192" t="str">
            <v>공공</v>
          </cell>
          <cell r="R192" t="str">
            <v>X</v>
          </cell>
          <cell r="S192" t="str">
            <v>X</v>
          </cell>
          <cell r="T192">
            <v>45205</v>
          </cell>
          <cell r="U192"/>
          <cell r="V192" t="str">
            <v>X</v>
          </cell>
          <cell r="W192"/>
          <cell r="X192">
            <v>0</v>
          </cell>
          <cell r="Y192">
            <v>0</v>
          </cell>
          <cell r="Z192">
            <v>0</v>
          </cell>
          <cell r="AA192">
            <v>0</v>
          </cell>
          <cell r="AB192">
            <v>0</v>
          </cell>
          <cell r="AC192"/>
          <cell r="AD192"/>
          <cell r="AE192">
            <v>0</v>
          </cell>
          <cell r="AF192">
            <v>0</v>
          </cell>
          <cell r="AG192">
            <v>0</v>
          </cell>
          <cell r="AH192">
            <v>0</v>
          </cell>
          <cell r="AI192">
            <v>0</v>
          </cell>
          <cell r="AJ192">
            <v>0</v>
          </cell>
          <cell r="AK192"/>
          <cell r="AL192">
            <v>0</v>
          </cell>
          <cell r="AM192"/>
          <cell r="AN192"/>
        </row>
        <row r="193">
          <cell r="B193" t="str">
            <v>경부고속90</v>
          </cell>
          <cell r="C193" t="str">
            <v>경상북도</v>
          </cell>
          <cell r="D193" t="str">
            <v>경주시</v>
          </cell>
          <cell r="E193" t="str">
            <v>내남면</v>
          </cell>
          <cell r="F193" t="str">
            <v xml:space="preserve">월산리 </v>
          </cell>
          <cell r="G193" t="str">
            <v>산 13-8</v>
          </cell>
          <cell r="H193" t="str">
            <v>철도</v>
          </cell>
          <cell r="I193"/>
          <cell r="J193" t="str">
            <v>인공</v>
          </cell>
          <cell r="K193" t="str">
            <v>석축</v>
          </cell>
          <cell r="L193">
            <v>90</v>
          </cell>
          <cell r="M193">
            <v>15</v>
          </cell>
          <cell r="N193">
            <v>64</v>
          </cell>
          <cell r="O193" t="str">
            <v>국가철도공단</v>
          </cell>
          <cell r="P193" t="str">
            <v>국가철도공단</v>
          </cell>
          <cell r="Q193" t="str">
            <v>공공</v>
          </cell>
          <cell r="R193" t="str">
            <v>X</v>
          </cell>
          <cell r="S193" t="str">
            <v>X</v>
          </cell>
          <cell r="T193">
            <v>45205</v>
          </cell>
          <cell r="U193"/>
          <cell r="V193" t="str">
            <v>X</v>
          </cell>
          <cell r="W193"/>
          <cell r="X193">
            <v>0</v>
          </cell>
          <cell r="Y193">
            <v>0</v>
          </cell>
          <cell r="Z193">
            <v>0</v>
          </cell>
          <cell r="AA193">
            <v>0</v>
          </cell>
          <cell r="AB193">
            <v>0</v>
          </cell>
          <cell r="AC193"/>
          <cell r="AD193"/>
          <cell r="AE193">
            <v>0</v>
          </cell>
          <cell r="AF193">
            <v>0</v>
          </cell>
          <cell r="AG193">
            <v>0</v>
          </cell>
          <cell r="AH193">
            <v>0</v>
          </cell>
          <cell r="AI193">
            <v>0</v>
          </cell>
          <cell r="AJ193">
            <v>0</v>
          </cell>
          <cell r="AK193"/>
          <cell r="AL193">
            <v>0</v>
          </cell>
          <cell r="AM193"/>
          <cell r="AN193"/>
        </row>
        <row r="194">
          <cell r="B194" t="str">
            <v>경부고속91</v>
          </cell>
          <cell r="C194" t="str">
            <v>경상북도</v>
          </cell>
          <cell r="D194" t="str">
            <v>경주시</v>
          </cell>
          <cell r="E194" t="str">
            <v>내남면</v>
          </cell>
          <cell r="F194" t="str">
            <v xml:space="preserve">월산리 </v>
          </cell>
          <cell r="G194" t="str">
            <v>산 13-8</v>
          </cell>
          <cell r="H194" t="str">
            <v>철도</v>
          </cell>
          <cell r="I194"/>
          <cell r="J194" t="str">
            <v>인공</v>
          </cell>
          <cell r="K194" t="str">
            <v>석축</v>
          </cell>
          <cell r="L194">
            <v>30</v>
          </cell>
          <cell r="M194">
            <v>9</v>
          </cell>
          <cell r="N194">
            <v>63</v>
          </cell>
          <cell r="O194" t="str">
            <v>국가철도공단</v>
          </cell>
          <cell r="P194" t="str">
            <v>국가철도공단</v>
          </cell>
          <cell r="Q194" t="str">
            <v>공공</v>
          </cell>
          <cell r="R194" t="str">
            <v>X</v>
          </cell>
          <cell r="S194" t="str">
            <v>X</v>
          </cell>
          <cell r="T194">
            <v>45205</v>
          </cell>
          <cell r="U194"/>
          <cell r="V194" t="str">
            <v>X</v>
          </cell>
          <cell r="W194"/>
          <cell r="X194">
            <v>0</v>
          </cell>
          <cell r="Y194">
            <v>0</v>
          </cell>
          <cell r="Z194">
            <v>0</v>
          </cell>
          <cell r="AA194">
            <v>0</v>
          </cell>
          <cell r="AB194">
            <v>0</v>
          </cell>
          <cell r="AC194"/>
          <cell r="AD194"/>
          <cell r="AE194">
            <v>0</v>
          </cell>
          <cell r="AF194">
            <v>0</v>
          </cell>
          <cell r="AG194">
            <v>0</v>
          </cell>
          <cell r="AH194">
            <v>0</v>
          </cell>
          <cell r="AI194">
            <v>0</v>
          </cell>
          <cell r="AJ194">
            <v>0</v>
          </cell>
          <cell r="AK194"/>
          <cell r="AL194">
            <v>0</v>
          </cell>
          <cell r="AM194"/>
          <cell r="AN194"/>
        </row>
        <row r="195">
          <cell r="B195" t="str">
            <v>경부고속92</v>
          </cell>
          <cell r="C195" t="str">
            <v>경상북도</v>
          </cell>
          <cell r="D195" t="str">
            <v>경주시</v>
          </cell>
          <cell r="E195" t="str">
            <v>내남면</v>
          </cell>
          <cell r="F195" t="str">
            <v xml:space="preserve">월산리 </v>
          </cell>
          <cell r="G195" t="str">
            <v>산 60-3</v>
          </cell>
          <cell r="H195" t="str">
            <v>철도</v>
          </cell>
          <cell r="I195"/>
          <cell r="J195" t="str">
            <v>인공</v>
          </cell>
          <cell r="K195" t="str">
            <v>석축</v>
          </cell>
          <cell r="L195">
            <v>30</v>
          </cell>
          <cell r="M195">
            <v>9</v>
          </cell>
          <cell r="N195">
            <v>63</v>
          </cell>
          <cell r="O195" t="str">
            <v>국가철도공단</v>
          </cell>
          <cell r="P195" t="str">
            <v>국가철도공단</v>
          </cell>
          <cell r="Q195" t="str">
            <v>공공</v>
          </cell>
          <cell r="R195" t="str">
            <v>X</v>
          </cell>
          <cell r="S195" t="str">
            <v>X</v>
          </cell>
          <cell r="T195">
            <v>45205</v>
          </cell>
          <cell r="U195"/>
          <cell r="V195" t="str">
            <v>X</v>
          </cell>
          <cell r="W195"/>
          <cell r="X195">
            <v>0</v>
          </cell>
          <cell r="Y195">
            <v>0</v>
          </cell>
          <cell r="Z195">
            <v>0</v>
          </cell>
          <cell r="AA195">
            <v>0</v>
          </cell>
          <cell r="AB195">
            <v>0</v>
          </cell>
          <cell r="AC195"/>
          <cell r="AD195"/>
          <cell r="AE195">
            <v>0</v>
          </cell>
          <cell r="AF195">
            <v>0</v>
          </cell>
          <cell r="AG195">
            <v>0</v>
          </cell>
          <cell r="AH195">
            <v>0</v>
          </cell>
          <cell r="AI195">
            <v>0</v>
          </cell>
          <cell r="AJ195">
            <v>0</v>
          </cell>
          <cell r="AK195"/>
          <cell r="AL195">
            <v>0</v>
          </cell>
          <cell r="AM195"/>
          <cell r="AN195"/>
        </row>
        <row r="196">
          <cell r="B196" t="str">
            <v>경부고속93</v>
          </cell>
          <cell r="C196" t="str">
            <v>경상북도</v>
          </cell>
          <cell r="D196" t="str">
            <v>경주시</v>
          </cell>
          <cell r="E196" t="str">
            <v>내남면</v>
          </cell>
          <cell r="F196" t="str">
            <v xml:space="preserve">월산리 </v>
          </cell>
          <cell r="G196" t="str">
            <v>산 24-1</v>
          </cell>
          <cell r="H196" t="str">
            <v>철도</v>
          </cell>
          <cell r="I196"/>
          <cell r="J196" t="str">
            <v>인공</v>
          </cell>
          <cell r="K196" t="str">
            <v>석축</v>
          </cell>
          <cell r="L196">
            <v>55</v>
          </cell>
          <cell r="M196">
            <v>15</v>
          </cell>
          <cell r="N196">
            <v>63</v>
          </cell>
          <cell r="O196" t="str">
            <v>국가철도공단</v>
          </cell>
          <cell r="P196" t="str">
            <v>국가철도공단</v>
          </cell>
          <cell r="Q196" t="str">
            <v>공공</v>
          </cell>
          <cell r="R196" t="str">
            <v>X</v>
          </cell>
          <cell r="S196" t="str">
            <v>X</v>
          </cell>
          <cell r="T196">
            <v>45205</v>
          </cell>
          <cell r="U196"/>
          <cell r="V196" t="str">
            <v>X</v>
          </cell>
          <cell r="W196"/>
          <cell r="X196">
            <v>0</v>
          </cell>
          <cell r="Y196">
            <v>0</v>
          </cell>
          <cell r="Z196">
            <v>0</v>
          </cell>
          <cell r="AA196">
            <v>0</v>
          </cell>
          <cell r="AB196">
            <v>0</v>
          </cell>
          <cell r="AC196"/>
          <cell r="AD196"/>
          <cell r="AE196">
            <v>0</v>
          </cell>
          <cell r="AF196">
            <v>0</v>
          </cell>
          <cell r="AG196">
            <v>0</v>
          </cell>
          <cell r="AH196">
            <v>0</v>
          </cell>
          <cell r="AI196">
            <v>0</v>
          </cell>
          <cell r="AJ196">
            <v>0</v>
          </cell>
          <cell r="AK196"/>
          <cell r="AL196">
            <v>0</v>
          </cell>
          <cell r="AM196"/>
          <cell r="AN196"/>
        </row>
        <row r="197">
          <cell r="B197" t="str">
            <v>경부고속94</v>
          </cell>
          <cell r="C197" t="str">
            <v>경상북도</v>
          </cell>
          <cell r="D197" t="str">
            <v>경주시</v>
          </cell>
          <cell r="E197" t="str">
            <v>내남면</v>
          </cell>
          <cell r="F197" t="str">
            <v xml:space="preserve">월산리 </v>
          </cell>
          <cell r="G197" t="str">
            <v>산 24-2</v>
          </cell>
          <cell r="H197" t="str">
            <v>철도</v>
          </cell>
          <cell r="I197"/>
          <cell r="J197" t="str">
            <v>인공</v>
          </cell>
          <cell r="K197" t="str">
            <v>석축</v>
          </cell>
          <cell r="L197">
            <v>60</v>
          </cell>
          <cell r="M197">
            <v>11</v>
          </cell>
          <cell r="N197">
            <v>39</v>
          </cell>
          <cell r="O197" t="str">
            <v>국가철도공단</v>
          </cell>
          <cell r="P197" t="str">
            <v>국가철도공단</v>
          </cell>
          <cell r="Q197" t="str">
            <v>공공</v>
          </cell>
          <cell r="R197" t="str">
            <v>X</v>
          </cell>
          <cell r="S197" t="str">
            <v>X</v>
          </cell>
          <cell r="T197">
            <v>45205</v>
          </cell>
          <cell r="U197"/>
          <cell r="V197" t="str">
            <v>X</v>
          </cell>
          <cell r="W197"/>
          <cell r="X197">
            <v>0</v>
          </cell>
          <cell r="Y197">
            <v>0</v>
          </cell>
          <cell r="Z197">
            <v>0</v>
          </cell>
          <cell r="AA197">
            <v>0</v>
          </cell>
          <cell r="AB197">
            <v>0</v>
          </cell>
          <cell r="AC197"/>
          <cell r="AD197"/>
          <cell r="AE197">
            <v>0</v>
          </cell>
          <cell r="AF197">
            <v>0</v>
          </cell>
          <cell r="AG197">
            <v>0</v>
          </cell>
          <cell r="AH197">
            <v>0</v>
          </cell>
          <cell r="AI197">
            <v>0</v>
          </cell>
          <cell r="AJ197">
            <v>0</v>
          </cell>
          <cell r="AK197"/>
          <cell r="AL197">
            <v>0</v>
          </cell>
          <cell r="AM197"/>
          <cell r="AN197"/>
        </row>
        <row r="198">
          <cell r="B198" t="str">
            <v>경부고속95</v>
          </cell>
          <cell r="C198" t="str">
            <v>경상북도</v>
          </cell>
          <cell r="D198" t="str">
            <v>경주시</v>
          </cell>
          <cell r="E198" t="str">
            <v>내남면</v>
          </cell>
          <cell r="F198" t="str">
            <v xml:space="preserve">월산리 </v>
          </cell>
          <cell r="G198" t="str">
            <v>산 55-4</v>
          </cell>
          <cell r="H198" t="str">
            <v>철도</v>
          </cell>
          <cell r="I198"/>
          <cell r="J198" t="str">
            <v>인공</v>
          </cell>
          <cell r="K198" t="str">
            <v>석축</v>
          </cell>
          <cell r="L198">
            <v>100</v>
          </cell>
          <cell r="M198">
            <v>23</v>
          </cell>
          <cell r="N198">
            <v>63</v>
          </cell>
          <cell r="O198" t="str">
            <v>국가철도공단</v>
          </cell>
          <cell r="P198" t="str">
            <v>국가철도공단</v>
          </cell>
          <cell r="Q198" t="str">
            <v>공공</v>
          </cell>
          <cell r="R198" t="str">
            <v>X</v>
          </cell>
          <cell r="S198" t="str">
            <v>X</v>
          </cell>
          <cell r="T198">
            <v>45205</v>
          </cell>
          <cell r="U198"/>
          <cell r="V198" t="str">
            <v>X</v>
          </cell>
          <cell r="W198"/>
          <cell r="X198">
            <v>0</v>
          </cell>
          <cell r="Y198">
            <v>0</v>
          </cell>
          <cell r="Z198">
            <v>0</v>
          </cell>
          <cell r="AA198">
            <v>0</v>
          </cell>
          <cell r="AB198">
            <v>0</v>
          </cell>
          <cell r="AC198"/>
          <cell r="AD198"/>
          <cell r="AE198">
            <v>0</v>
          </cell>
          <cell r="AF198">
            <v>0</v>
          </cell>
          <cell r="AG198">
            <v>0</v>
          </cell>
          <cell r="AH198">
            <v>0</v>
          </cell>
          <cell r="AI198">
            <v>0</v>
          </cell>
          <cell r="AJ198">
            <v>0</v>
          </cell>
          <cell r="AK198"/>
          <cell r="AL198">
            <v>0</v>
          </cell>
          <cell r="AM198"/>
          <cell r="AN198"/>
        </row>
        <row r="199">
          <cell r="B199" t="str">
            <v>경부고속96</v>
          </cell>
          <cell r="C199" t="str">
            <v>경상북도</v>
          </cell>
          <cell r="D199" t="str">
            <v>경주시</v>
          </cell>
          <cell r="E199" t="str">
            <v>내남면</v>
          </cell>
          <cell r="F199" t="str">
            <v xml:space="preserve">월산리 </v>
          </cell>
          <cell r="G199" t="str">
            <v>산 55-4</v>
          </cell>
          <cell r="H199" t="str">
            <v>철도</v>
          </cell>
          <cell r="I199"/>
          <cell r="J199" t="str">
            <v>인공</v>
          </cell>
          <cell r="K199" t="str">
            <v>석축</v>
          </cell>
          <cell r="L199">
            <v>85</v>
          </cell>
          <cell r="M199">
            <v>8</v>
          </cell>
          <cell r="N199">
            <v>63</v>
          </cell>
          <cell r="O199" t="str">
            <v>국가철도공단</v>
          </cell>
          <cell r="P199" t="str">
            <v>국가철도공단</v>
          </cell>
          <cell r="Q199" t="str">
            <v>공공</v>
          </cell>
          <cell r="R199" t="str">
            <v>X</v>
          </cell>
          <cell r="S199" t="str">
            <v>X</v>
          </cell>
          <cell r="T199">
            <v>45205</v>
          </cell>
          <cell r="U199"/>
          <cell r="V199" t="str">
            <v>X</v>
          </cell>
          <cell r="W199"/>
          <cell r="X199">
            <v>0</v>
          </cell>
          <cell r="Y199">
            <v>0</v>
          </cell>
          <cell r="Z199">
            <v>0</v>
          </cell>
          <cell r="AA199">
            <v>0</v>
          </cell>
          <cell r="AB199">
            <v>0</v>
          </cell>
          <cell r="AC199"/>
          <cell r="AD199"/>
          <cell r="AE199">
            <v>0</v>
          </cell>
          <cell r="AF199">
            <v>0</v>
          </cell>
          <cell r="AG199">
            <v>0</v>
          </cell>
          <cell r="AH199">
            <v>0</v>
          </cell>
          <cell r="AI199">
            <v>0</v>
          </cell>
          <cell r="AJ199">
            <v>0</v>
          </cell>
          <cell r="AK199"/>
          <cell r="AL199">
            <v>0</v>
          </cell>
          <cell r="AM199"/>
          <cell r="AN199"/>
        </row>
        <row r="200">
          <cell r="B200" t="str">
            <v>경부고속선 21</v>
          </cell>
          <cell r="C200" t="str">
            <v>경상북도</v>
          </cell>
          <cell r="D200" t="str">
            <v>경산시</v>
          </cell>
          <cell r="E200" t="str">
            <v>진량읍</v>
          </cell>
          <cell r="F200" t="str">
            <v xml:space="preserve">현내리 </v>
          </cell>
          <cell r="G200" t="str">
            <v>17</v>
          </cell>
          <cell r="H200" t="str">
            <v>철도</v>
          </cell>
          <cell r="I200"/>
          <cell r="J200" t="str">
            <v>인공</v>
          </cell>
          <cell r="K200" t="str">
            <v>복합</v>
          </cell>
          <cell r="L200">
            <v>95</v>
          </cell>
          <cell r="M200">
            <v>17</v>
          </cell>
          <cell r="N200">
            <v>51</v>
          </cell>
          <cell r="O200" t="str">
            <v>국가철도공단</v>
          </cell>
          <cell r="P200" t="str">
            <v>국가철도공단</v>
          </cell>
          <cell r="Q200" t="str">
            <v>공공</v>
          </cell>
          <cell r="R200" t="str">
            <v>X</v>
          </cell>
          <cell r="S200" t="str">
            <v>X</v>
          </cell>
          <cell r="T200">
            <v>45205</v>
          </cell>
          <cell r="U200"/>
          <cell r="V200" t="str">
            <v>X</v>
          </cell>
          <cell r="W200"/>
          <cell r="X200">
            <v>0</v>
          </cell>
          <cell r="Y200">
            <v>0</v>
          </cell>
          <cell r="Z200">
            <v>0</v>
          </cell>
          <cell r="AA200">
            <v>0</v>
          </cell>
          <cell r="AB200">
            <v>0</v>
          </cell>
          <cell r="AC200"/>
          <cell r="AD200"/>
          <cell r="AE200">
            <v>0</v>
          </cell>
          <cell r="AF200">
            <v>0</v>
          </cell>
          <cell r="AG200">
            <v>0</v>
          </cell>
          <cell r="AH200">
            <v>0</v>
          </cell>
          <cell r="AI200">
            <v>0</v>
          </cell>
          <cell r="AJ200">
            <v>0</v>
          </cell>
          <cell r="AK200"/>
          <cell r="AL200">
            <v>0</v>
          </cell>
          <cell r="AM200"/>
          <cell r="AN200"/>
        </row>
        <row r="201">
          <cell r="B201" t="str">
            <v>경부고속철1</v>
          </cell>
          <cell r="C201" t="str">
            <v>대구광역시</v>
          </cell>
          <cell r="D201" t="str">
            <v>수성구</v>
          </cell>
          <cell r="E201"/>
          <cell r="F201" t="str">
            <v>만촌동</v>
          </cell>
          <cell r="G201" t="str">
            <v>산 163-5</v>
          </cell>
          <cell r="H201" t="str">
            <v>철도</v>
          </cell>
          <cell r="I201"/>
          <cell r="J201" t="str">
            <v>인공</v>
          </cell>
          <cell r="K201" t="str">
            <v>토사</v>
          </cell>
          <cell r="L201">
            <v>140</v>
          </cell>
          <cell r="M201">
            <v>10</v>
          </cell>
          <cell r="N201">
            <v>45</v>
          </cell>
          <cell r="O201" t="str">
            <v>국가철도공단</v>
          </cell>
          <cell r="P201" t="str">
            <v>국가철도공단</v>
          </cell>
          <cell r="Q201" t="str">
            <v>공공</v>
          </cell>
          <cell r="R201" t="str">
            <v>X</v>
          </cell>
          <cell r="S201" t="str">
            <v>X</v>
          </cell>
          <cell r="T201">
            <v>45205</v>
          </cell>
          <cell r="U201"/>
          <cell r="V201" t="str">
            <v>X</v>
          </cell>
          <cell r="W201"/>
          <cell r="X201">
            <v>0</v>
          </cell>
          <cell r="Y201">
            <v>0</v>
          </cell>
          <cell r="Z201">
            <v>0</v>
          </cell>
          <cell r="AA201">
            <v>0</v>
          </cell>
          <cell r="AB201">
            <v>0</v>
          </cell>
          <cell r="AC201"/>
          <cell r="AD201"/>
          <cell r="AE201">
            <v>0</v>
          </cell>
          <cell r="AF201">
            <v>0</v>
          </cell>
          <cell r="AG201">
            <v>0</v>
          </cell>
          <cell r="AH201">
            <v>0</v>
          </cell>
          <cell r="AI201">
            <v>0</v>
          </cell>
          <cell r="AJ201">
            <v>0</v>
          </cell>
          <cell r="AK201"/>
          <cell r="AL201">
            <v>0</v>
          </cell>
          <cell r="AM201"/>
          <cell r="AN201"/>
        </row>
        <row r="202">
          <cell r="B202" t="str">
            <v>경부고속철2</v>
          </cell>
          <cell r="C202" t="str">
            <v>대구광역시</v>
          </cell>
          <cell r="D202" t="str">
            <v>수성구</v>
          </cell>
          <cell r="E202"/>
          <cell r="F202" t="str">
            <v>만촌동</v>
          </cell>
          <cell r="G202" t="str">
            <v>306-1</v>
          </cell>
          <cell r="H202" t="str">
            <v>철도</v>
          </cell>
          <cell r="I202"/>
          <cell r="J202" t="str">
            <v>인공</v>
          </cell>
          <cell r="K202" t="str">
            <v>복합</v>
          </cell>
          <cell r="L202">
            <v>60</v>
          </cell>
          <cell r="M202">
            <v>5</v>
          </cell>
          <cell r="N202">
            <v>45</v>
          </cell>
          <cell r="O202" t="str">
            <v>국가철도공단</v>
          </cell>
          <cell r="P202" t="str">
            <v>국가철도공단</v>
          </cell>
          <cell r="Q202" t="str">
            <v>공공</v>
          </cell>
          <cell r="R202" t="str">
            <v>X</v>
          </cell>
          <cell r="S202" t="str">
            <v>X</v>
          </cell>
          <cell r="T202">
            <v>45205</v>
          </cell>
          <cell r="U202"/>
          <cell r="V202" t="str">
            <v>X</v>
          </cell>
          <cell r="W202"/>
          <cell r="X202">
            <v>0</v>
          </cell>
          <cell r="Y202">
            <v>0</v>
          </cell>
          <cell r="Z202">
            <v>0</v>
          </cell>
          <cell r="AA202">
            <v>0</v>
          </cell>
          <cell r="AB202">
            <v>0</v>
          </cell>
          <cell r="AC202"/>
          <cell r="AD202"/>
          <cell r="AE202">
            <v>0</v>
          </cell>
          <cell r="AF202">
            <v>0</v>
          </cell>
          <cell r="AG202">
            <v>0</v>
          </cell>
          <cell r="AH202">
            <v>0</v>
          </cell>
          <cell r="AI202">
            <v>0</v>
          </cell>
          <cell r="AJ202">
            <v>0</v>
          </cell>
          <cell r="AK202"/>
          <cell r="AL202">
            <v>0</v>
          </cell>
          <cell r="AM202"/>
          <cell r="AN202"/>
        </row>
        <row r="203">
          <cell r="B203" t="str">
            <v>경부고속철3</v>
          </cell>
          <cell r="C203" t="str">
            <v>대구광역시</v>
          </cell>
          <cell r="D203" t="str">
            <v>수성구</v>
          </cell>
          <cell r="E203"/>
          <cell r="F203" t="str">
            <v>고모동</v>
          </cell>
          <cell r="G203" t="str">
            <v>산 21-7</v>
          </cell>
          <cell r="H203" t="str">
            <v>철도</v>
          </cell>
          <cell r="I203"/>
          <cell r="J203" t="str">
            <v>인공</v>
          </cell>
          <cell r="K203" t="str">
            <v>토사</v>
          </cell>
          <cell r="L203">
            <v>30</v>
          </cell>
          <cell r="M203">
            <v>11</v>
          </cell>
          <cell r="N203">
            <v>45</v>
          </cell>
          <cell r="O203" t="str">
            <v>국가철도공단</v>
          </cell>
          <cell r="P203" t="str">
            <v>국가철도공단</v>
          </cell>
          <cell r="Q203" t="str">
            <v>공공</v>
          </cell>
          <cell r="R203" t="str">
            <v>X</v>
          </cell>
          <cell r="S203" t="str">
            <v>X</v>
          </cell>
          <cell r="T203">
            <v>45205</v>
          </cell>
          <cell r="U203"/>
          <cell r="V203" t="str">
            <v>X</v>
          </cell>
          <cell r="W203"/>
          <cell r="X203">
            <v>0</v>
          </cell>
          <cell r="Y203">
            <v>0</v>
          </cell>
          <cell r="Z203">
            <v>0</v>
          </cell>
          <cell r="AA203">
            <v>0</v>
          </cell>
          <cell r="AB203">
            <v>0</v>
          </cell>
          <cell r="AC203"/>
          <cell r="AD203"/>
          <cell r="AE203">
            <v>0</v>
          </cell>
          <cell r="AF203">
            <v>0</v>
          </cell>
          <cell r="AG203">
            <v>0</v>
          </cell>
          <cell r="AH203">
            <v>0</v>
          </cell>
          <cell r="AI203">
            <v>0</v>
          </cell>
          <cell r="AJ203">
            <v>0</v>
          </cell>
          <cell r="AK203"/>
          <cell r="AL203">
            <v>0</v>
          </cell>
          <cell r="AM203"/>
          <cell r="AN203"/>
        </row>
        <row r="204">
          <cell r="B204" t="str">
            <v>경부고속철4</v>
          </cell>
          <cell r="C204" t="str">
            <v>대구광역시</v>
          </cell>
          <cell r="D204" t="str">
            <v>수성구</v>
          </cell>
          <cell r="E204"/>
          <cell r="F204" t="str">
            <v>고모동</v>
          </cell>
          <cell r="G204" t="str">
            <v>산 21-2</v>
          </cell>
          <cell r="H204" t="str">
            <v>철도</v>
          </cell>
          <cell r="I204"/>
          <cell r="J204" t="str">
            <v>인공</v>
          </cell>
          <cell r="K204" t="str">
            <v>토사</v>
          </cell>
          <cell r="L204">
            <v>90</v>
          </cell>
          <cell r="M204">
            <v>21</v>
          </cell>
          <cell r="N204">
            <v>45</v>
          </cell>
          <cell r="O204" t="str">
            <v>국가철도공단</v>
          </cell>
          <cell r="P204" t="str">
            <v>국가철도공단</v>
          </cell>
          <cell r="Q204" t="str">
            <v>공공</v>
          </cell>
          <cell r="R204" t="str">
            <v>X</v>
          </cell>
          <cell r="S204" t="str">
            <v>X</v>
          </cell>
          <cell r="T204">
            <v>45205</v>
          </cell>
          <cell r="U204"/>
          <cell r="V204" t="str">
            <v>X</v>
          </cell>
          <cell r="W204"/>
          <cell r="X204">
            <v>0</v>
          </cell>
          <cell r="Y204">
            <v>0</v>
          </cell>
          <cell r="Z204">
            <v>0</v>
          </cell>
          <cell r="AA204">
            <v>0</v>
          </cell>
          <cell r="AB204">
            <v>0</v>
          </cell>
          <cell r="AC204"/>
          <cell r="AD204"/>
          <cell r="AE204">
            <v>0</v>
          </cell>
          <cell r="AF204">
            <v>0</v>
          </cell>
          <cell r="AG204">
            <v>0</v>
          </cell>
          <cell r="AH204">
            <v>0</v>
          </cell>
          <cell r="AI204">
            <v>0</v>
          </cell>
          <cell r="AJ204">
            <v>0</v>
          </cell>
          <cell r="AK204"/>
          <cell r="AL204">
            <v>0</v>
          </cell>
          <cell r="AM204"/>
          <cell r="AN204"/>
        </row>
        <row r="205">
          <cell r="B205" t="str">
            <v>경부고속철5</v>
          </cell>
          <cell r="C205" t="str">
            <v>대구광역시</v>
          </cell>
          <cell r="D205" t="str">
            <v>수성구</v>
          </cell>
          <cell r="E205"/>
          <cell r="F205" t="str">
            <v>고모동</v>
          </cell>
          <cell r="G205" t="str">
            <v>5-36</v>
          </cell>
          <cell r="H205" t="str">
            <v>철도</v>
          </cell>
          <cell r="I205"/>
          <cell r="J205" t="str">
            <v>인공</v>
          </cell>
          <cell r="K205" t="str">
            <v>석축</v>
          </cell>
          <cell r="L205">
            <v>200</v>
          </cell>
          <cell r="M205">
            <v>16</v>
          </cell>
          <cell r="N205">
            <v>45</v>
          </cell>
          <cell r="O205" t="str">
            <v>국가철도공단</v>
          </cell>
          <cell r="P205" t="str">
            <v>국가철도공단</v>
          </cell>
          <cell r="Q205" t="str">
            <v>공공</v>
          </cell>
          <cell r="R205" t="str">
            <v>X</v>
          </cell>
          <cell r="S205" t="str">
            <v>X</v>
          </cell>
          <cell r="T205">
            <v>45205</v>
          </cell>
          <cell r="U205"/>
          <cell r="V205" t="str">
            <v>X</v>
          </cell>
          <cell r="W205"/>
          <cell r="X205">
            <v>0</v>
          </cell>
          <cell r="Y205">
            <v>0</v>
          </cell>
          <cell r="Z205">
            <v>0</v>
          </cell>
          <cell r="AA205">
            <v>0</v>
          </cell>
          <cell r="AB205">
            <v>0</v>
          </cell>
          <cell r="AC205"/>
          <cell r="AD205"/>
          <cell r="AE205">
            <v>0</v>
          </cell>
          <cell r="AF205">
            <v>0</v>
          </cell>
          <cell r="AG205">
            <v>0</v>
          </cell>
          <cell r="AH205">
            <v>0</v>
          </cell>
          <cell r="AI205">
            <v>0</v>
          </cell>
          <cell r="AJ205">
            <v>0</v>
          </cell>
          <cell r="AK205"/>
          <cell r="AL205">
            <v>0</v>
          </cell>
          <cell r="AM205"/>
          <cell r="AN205"/>
        </row>
        <row r="206">
          <cell r="B206" t="str">
            <v>경부고속철6</v>
          </cell>
          <cell r="C206" t="str">
            <v>대구광역시</v>
          </cell>
          <cell r="D206" t="str">
            <v>수성구</v>
          </cell>
          <cell r="E206"/>
          <cell r="F206" t="str">
            <v>가천동</v>
          </cell>
          <cell r="G206" t="str">
            <v>112-1</v>
          </cell>
          <cell r="H206" t="str">
            <v>철도</v>
          </cell>
          <cell r="I206"/>
          <cell r="J206" t="str">
            <v>인공</v>
          </cell>
          <cell r="K206" t="str">
            <v>석축</v>
          </cell>
          <cell r="L206">
            <v>320</v>
          </cell>
          <cell r="M206">
            <v>20</v>
          </cell>
          <cell r="N206">
            <v>45</v>
          </cell>
          <cell r="O206" t="str">
            <v>국가철도공단</v>
          </cell>
          <cell r="P206" t="str">
            <v>국가철도공단</v>
          </cell>
          <cell r="Q206" t="str">
            <v>공공</v>
          </cell>
          <cell r="R206" t="str">
            <v>X</v>
          </cell>
          <cell r="S206" t="str">
            <v>X</v>
          </cell>
          <cell r="T206">
            <v>45205</v>
          </cell>
          <cell r="U206"/>
          <cell r="V206" t="str">
            <v>X</v>
          </cell>
          <cell r="W206"/>
          <cell r="X206">
            <v>0</v>
          </cell>
          <cell r="Y206">
            <v>0</v>
          </cell>
          <cell r="Z206">
            <v>0</v>
          </cell>
          <cell r="AA206">
            <v>0</v>
          </cell>
          <cell r="AB206">
            <v>0</v>
          </cell>
          <cell r="AC206"/>
          <cell r="AD206"/>
          <cell r="AE206">
            <v>0</v>
          </cell>
          <cell r="AF206">
            <v>0</v>
          </cell>
          <cell r="AG206">
            <v>0</v>
          </cell>
          <cell r="AH206">
            <v>0</v>
          </cell>
          <cell r="AI206">
            <v>0</v>
          </cell>
          <cell r="AJ206">
            <v>0</v>
          </cell>
          <cell r="AK206"/>
          <cell r="AL206">
            <v>0</v>
          </cell>
          <cell r="AM206"/>
          <cell r="AN206"/>
        </row>
        <row r="207">
          <cell r="B207" t="str">
            <v>경부고속철7</v>
          </cell>
          <cell r="C207" t="str">
            <v>대구광역시</v>
          </cell>
          <cell r="D207" t="str">
            <v>수성구</v>
          </cell>
          <cell r="E207"/>
          <cell r="F207" t="str">
            <v>가천동</v>
          </cell>
          <cell r="G207" t="str">
            <v>113-1</v>
          </cell>
          <cell r="H207" t="str">
            <v>철도</v>
          </cell>
          <cell r="I207"/>
          <cell r="J207" t="str">
            <v>인공</v>
          </cell>
          <cell r="K207" t="str">
            <v>토사</v>
          </cell>
          <cell r="L207">
            <v>320</v>
          </cell>
          <cell r="M207">
            <v>14</v>
          </cell>
          <cell r="N207">
            <v>45</v>
          </cell>
          <cell r="O207" t="str">
            <v>국가철도공단</v>
          </cell>
          <cell r="P207" t="str">
            <v>국가철도공단</v>
          </cell>
          <cell r="Q207" t="str">
            <v>공공</v>
          </cell>
          <cell r="R207" t="str">
            <v>X</v>
          </cell>
          <cell r="S207" t="str">
            <v>X</v>
          </cell>
          <cell r="T207">
            <v>45205</v>
          </cell>
          <cell r="U207"/>
          <cell r="V207" t="str">
            <v>X</v>
          </cell>
          <cell r="W207"/>
          <cell r="X207">
            <v>0</v>
          </cell>
          <cell r="Y207">
            <v>0</v>
          </cell>
          <cell r="Z207">
            <v>0</v>
          </cell>
          <cell r="AA207">
            <v>0</v>
          </cell>
          <cell r="AB207">
            <v>0</v>
          </cell>
          <cell r="AC207"/>
          <cell r="AD207"/>
          <cell r="AE207">
            <v>0</v>
          </cell>
          <cell r="AF207">
            <v>0</v>
          </cell>
          <cell r="AG207">
            <v>0</v>
          </cell>
          <cell r="AH207">
            <v>0</v>
          </cell>
          <cell r="AI207">
            <v>0</v>
          </cell>
          <cell r="AJ207">
            <v>0</v>
          </cell>
          <cell r="AK207"/>
          <cell r="AL207">
            <v>0</v>
          </cell>
          <cell r="AM207"/>
          <cell r="AN207"/>
        </row>
        <row r="208">
          <cell r="B208" t="str">
            <v>경부선 2</v>
          </cell>
          <cell r="C208" t="str">
            <v>경상북도</v>
          </cell>
          <cell r="D208" t="str">
            <v>청도군</v>
          </cell>
          <cell r="E208" t="str">
            <v>화양읍</v>
          </cell>
          <cell r="F208" t="str">
            <v xml:space="preserve">송금리 </v>
          </cell>
          <cell r="G208" t="str">
            <v>900-1</v>
          </cell>
          <cell r="H208" t="str">
            <v>철도</v>
          </cell>
          <cell r="I208"/>
          <cell r="J208" t="str">
            <v>인공</v>
          </cell>
          <cell r="K208" t="str">
            <v>복합</v>
          </cell>
          <cell r="L208">
            <v>250</v>
          </cell>
          <cell r="M208">
            <v>25</v>
          </cell>
          <cell r="N208">
            <v>45</v>
          </cell>
          <cell r="O208" t="str">
            <v>국가철도공단</v>
          </cell>
          <cell r="P208" t="str">
            <v>국가철도공단</v>
          </cell>
          <cell r="Q208" t="str">
            <v>공공</v>
          </cell>
          <cell r="R208" t="str">
            <v>X</v>
          </cell>
          <cell r="S208" t="str">
            <v>X</v>
          </cell>
          <cell r="T208">
            <v>45121</v>
          </cell>
          <cell r="U208"/>
          <cell r="V208" t="str">
            <v>X</v>
          </cell>
          <cell r="W208"/>
          <cell r="X208">
            <v>0</v>
          </cell>
          <cell r="Y208">
            <v>0</v>
          </cell>
          <cell r="Z208">
            <v>0</v>
          </cell>
          <cell r="AA208">
            <v>0</v>
          </cell>
          <cell r="AB208">
            <v>0</v>
          </cell>
          <cell r="AC208"/>
          <cell r="AD208"/>
          <cell r="AE208">
            <v>0</v>
          </cell>
          <cell r="AF208">
            <v>0</v>
          </cell>
          <cell r="AG208">
            <v>0</v>
          </cell>
          <cell r="AH208">
            <v>0</v>
          </cell>
          <cell r="AI208">
            <v>0</v>
          </cell>
          <cell r="AJ208">
            <v>0</v>
          </cell>
          <cell r="AK208"/>
          <cell r="AL208">
            <v>0</v>
          </cell>
          <cell r="AM208"/>
          <cell r="AN208"/>
        </row>
        <row r="209">
          <cell r="B209" t="str">
            <v>경부선 3</v>
          </cell>
          <cell r="C209" t="str">
            <v>경상북도</v>
          </cell>
          <cell r="D209" t="str">
            <v>청도군</v>
          </cell>
          <cell r="E209" t="str">
            <v>화양읍</v>
          </cell>
          <cell r="F209" t="str">
            <v xml:space="preserve">다로리 </v>
          </cell>
          <cell r="G209" t="str">
            <v>563-17</v>
          </cell>
          <cell r="H209" t="str">
            <v>철도</v>
          </cell>
          <cell r="I209"/>
          <cell r="J209" t="str">
            <v>인공</v>
          </cell>
          <cell r="K209" t="str">
            <v>복합</v>
          </cell>
          <cell r="L209">
            <v>200</v>
          </cell>
          <cell r="M209">
            <v>24</v>
          </cell>
          <cell r="N209">
            <v>75</v>
          </cell>
          <cell r="O209" t="str">
            <v>국가철도공단</v>
          </cell>
          <cell r="P209" t="str">
            <v>국가철도공단</v>
          </cell>
          <cell r="Q209" t="str">
            <v>공공</v>
          </cell>
          <cell r="R209" t="str">
            <v>X</v>
          </cell>
          <cell r="S209" t="str">
            <v>X</v>
          </cell>
          <cell r="T209">
            <v>45121</v>
          </cell>
          <cell r="U209"/>
          <cell r="V209" t="str">
            <v>X</v>
          </cell>
          <cell r="W209"/>
          <cell r="X209">
            <v>0</v>
          </cell>
          <cell r="Y209">
            <v>0</v>
          </cell>
          <cell r="Z209">
            <v>0</v>
          </cell>
          <cell r="AA209">
            <v>0</v>
          </cell>
          <cell r="AB209">
            <v>0</v>
          </cell>
          <cell r="AC209"/>
          <cell r="AD209"/>
          <cell r="AE209">
            <v>0</v>
          </cell>
          <cell r="AF209">
            <v>0</v>
          </cell>
          <cell r="AG209">
            <v>0</v>
          </cell>
          <cell r="AH209">
            <v>0</v>
          </cell>
          <cell r="AI209">
            <v>0</v>
          </cell>
          <cell r="AJ209">
            <v>0</v>
          </cell>
          <cell r="AK209"/>
          <cell r="AL209">
            <v>0</v>
          </cell>
          <cell r="AM209"/>
          <cell r="AN209"/>
        </row>
        <row r="210">
          <cell r="B210" t="str">
            <v>경부선 4</v>
          </cell>
          <cell r="C210" t="str">
            <v>경상북도</v>
          </cell>
          <cell r="D210" t="str">
            <v>청도군</v>
          </cell>
          <cell r="E210" t="str">
            <v>청도읍</v>
          </cell>
          <cell r="F210" t="str">
            <v xml:space="preserve">송읍리 </v>
          </cell>
          <cell r="G210" t="str">
            <v>산 1-2</v>
          </cell>
          <cell r="H210" t="str">
            <v>철도</v>
          </cell>
          <cell r="I210"/>
          <cell r="J210" t="str">
            <v>인공</v>
          </cell>
          <cell r="K210" t="str">
            <v>복합</v>
          </cell>
          <cell r="L210">
            <v>150</v>
          </cell>
          <cell r="M210">
            <v>25</v>
          </cell>
          <cell r="N210">
            <v>74</v>
          </cell>
          <cell r="O210" t="str">
            <v>국가철도공단</v>
          </cell>
          <cell r="P210" t="str">
            <v>국가철도공단</v>
          </cell>
          <cell r="Q210" t="str">
            <v>공공</v>
          </cell>
          <cell r="R210" t="str">
            <v>X</v>
          </cell>
          <cell r="S210" t="str">
            <v>X</v>
          </cell>
          <cell r="T210">
            <v>45121</v>
          </cell>
          <cell r="U210"/>
          <cell r="V210" t="str">
            <v>X</v>
          </cell>
          <cell r="W210"/>
          <cell r="X210">
            <v>0</v>
          </cell>
          <cell r="Y210">
            <v>0</v>
          </cell>
          <cell r="Z210">
            <v>0</v>
          </cell>
          <cell r="AA210">
            <v>0</v>
          </cell>
          <cell r="AB210">
            <v>0</v>
          </cell>
          <cell r="AC210"/>
          <cell r="AD210"/>
          <cell r="AE210">
            <v>0</v>
          </cell>
          <cell r="AF210">
            <v>0</v>
          </cell>
          <cell r="AG210">
            <v>0</v>
          </cell>
          <cell r="AH210">
            <v>0</v>
          </cell>
          <cell r="AI210">
            <v>0</v>
          </cell>
          <cell r="AJ210">
            <v>0</v>
          </cell>
          <cell r="AK210"/>
          <cell r="AL210">
            <v>0</v>
          </cell>
          <cell r="AM210"/>
          <cell r="AN210"/>
        </row>
        <row r="211">
          <cell r="B211" t="str">
            <v>경부선 5</v>
          </cell>
          <cell r="C211" t="str">
            <v>경상북도</v>
          </cell>
          <cell r="D211" t="str">
            <v>청도군</v>
          </cell>
          <cell r="E211" t="str">
            <v>청도읍</v>
          </cell>
          <cell r="F211" t="str">
            <v xml:space="preserve">월곡리 </v>
          </cell>
          <cell r="G211" t="str">
            <v>5-65</v>
          </cell>
          <cell r="H211" t="str">
            <v>철도</v>
          </cell>
          <cell r="I211"/>
          <cell r="J211" t="str">
            <v>인공</v>
          </cell>
          <cell r="K211" t="str">
            <v>복합</v>
          </cell>
          <cell r="L211">
            <v>130</v>
          </cell>
          <cell r="M211">
            <v>20</v>
          </cell>
          <cell r="N211">
            <v>65</v>
          </cell>
          <cell r="O211" t="str">
            <v>국가철도공단</v>
          </cell>
          <cell r="P211" t="str">
            <v>국가철도공단</v>
          </cell>
          <cell r="Q211" t="str">
            <v>공공</v>
          </cell>
          <cell r="R211" t="str">
            <v>X</v>
          </cell>
          <cell r="S211" t="str">
            <v>X</v>
          </cell>
          <cell r="T211">
            <v>45121</v>
          </cell>
          <cell r="U211"/>
          <cell r="V211" t="str">
            <v>X</v>
          </cell>
          <cell r="W211"/>
          <cell r="X211">
            <v>0</v>
          </cell>
          <cell r="Y211">
            <v>0</v>
          </cell>
          <cell r="Z211">
            <v>0</v>
          </cell>
          <cell r="AA211">
            <v>0</v>
          </cell>
          <cell r="AB211">
            <v>0</v>
          </cell>
          <cell r="AC211"/>
          <cell r="AD211"/>
          <cell r="AE211">
            <v>0</v>
          </cell>
          <cell r="AF211">
            <v>0</v>
          </cell>
          <cell r="AG211">
            <v>0</v>
          </cell>
          <cell r="AH211">
            <v>0</v>
          </cell>
          <cell r="AI211">
            <v>0</v>
          </cell>
          <cell r="AJ211">
            <v>0</v>
          </cell>
          <cell r="AK211"/>
          <cell r="AL211">
            <v>0</v>
          </cell>
          <cell r="AM211"/>
          <cell r="AN211"/>
        </row>
        <row r="212">
          <cell r="B212" t="str">
            <v>경부선 6</v>
          </cell>
          <cell r="C212" t="str">
            <v>경상북도</v>
          </cell>
          <cell r="D212" t="str">
            <v>청도군</v>
          </cell>
          <cell r="E212" t="str">
            <v>청도읍</v>
          </cell>
          <cell r="F212" t="str">
            <v xml:space="preserve">원리 </v>
          </cell>
          <cell r="G212" t="str">
            <v>산 1-1</v>
          </cell>
          <cell r="H212" t="str">
            <v>철도</v>
          </cell>
          <cell r="I212"/>
          <cell r="J212" t="str">
            <v>인공</v>
          </cell>
          <cell r="K212" t="str">
            <v>석축</v>
          </cell>
          <cell r="L212">
            <v>160</v>
          </cell>
          <cell r="M212">
            <v>8.4</v>
          </cell>
          <cell r="N212">
            <v>65</v>
          </cell>
          <cell r="O212" t="str">
            <v>국가철도공단</v>
          </cell>
          <cell r="P212" t="str">
            <v>국가철도공단</v>
          </cell>
          <cell r="Q212" t="str">
            <v>공공</v>
          </cell>
          <cell r="R212" t="str">
            <v>X</v>
          </cell>
          <cell r="S212" t="str">
            <v>X</v>
          </cell>
          <cell r="T212">
            <v>45121</v>
          </cell>
          <cell r="U212"/>
          <cell r="V212" t="str">
            <v>X</v>
          </cell>
          <cell r="W212"/>
          <cell r="X212">
            <v>0</v>
          </cell>
          <cell r="Y212">
            <v>0</v>
          </cell>
          <cell r="Z212">
            <v>0</v>
          </cell>
          <cell r="AA212">
            <v>0</v>
          </cell>
          <cell r="AB212">
            <v>0</v>
          </cell>
          <cell r="AC212"/>
          <cell r="AD212"/>
          <cell r="AE212">
            <v>0</v>
          </cell>
          <cell r="AF212">
            <v>0</v>
          </cell>
          <cell r="AG212">
            <v>0</v>
          </cell>
          <cell r="AH212">
            <v>0</v>
          </cell>
          <cell r="AI212">
            <v>0</v>
          </cell>
          <cell r="AJ212">
            <v>0</v>
          </cell>
          <cell r="AK212"/>
          <cell r="AL212">
            <v>0</v>
          </cell>
          <cell r="AM212"/>
          <cell r="AN212"/>
        </row>
        <row r="213">
          <cell r="B213" t="str">
            <v>경부선 7</v>
          </cell>
          <cell r="C213" t="str">
            <v>경상북도</v>
          </cell>
          <cell r="D213" t="str">
            <v>청도군</v>
          </cell>
          <cell r="E213" t="str">
            <v>청도읍</v>
          </cell>
          <cell r="F213" t="str">
            <v xml:space="preserve">원리 </v>
          </cell>
          <cell r="G213" t="str">
            <v>산 150-1</v>
          </cell>
          <cell r="H213" t="str">
            <v>철도</v>
          </cell>
          <cell r="I213"/>
          <cell r="J213" t="str">
            <v>인공</v>
          </cell>
          <cell r="K213" t="str">
            <v>복합</v>
          </cell>
          <cell r="L213">
            <v>80</v>
          </cell>
          <cell r="M213">
            <v>30</v>
          </cell>
          <cell r="N213">
            <v>79</v>
          </cell>
          <cell r="O213" t="str">
            <v>국가철도공단</v>
          </cell>
          <cell r="P213" t="str">
            <v>국가철도공단</v>
          </cell>
          <cell r="Q213" t="str">
            <v>공공</v>
          </cell>
          <cell r="R213" t="str">
            <v>X</v>
          </cell>
          <cell r="S213" t="str">
            <v>X</v>
          </cell>
          <cell r="T213">
            <v>45121</v>
          </cell>
          <cell r="U213"/>
          <cell r="V213" t="str">
            <v>X</v>
          </cell>
          <cell r="W213"/>
          <cell r="X213">
            <v>0</v>
          </cell>
          <cell r="Y213">
            <v>0</v>
          </cell>
          <cell r="Z213">
            <v>0</v>
          </cell>
          <cell r="AA213">
            <v>0</v>
          </cell>
          <cell r="AB213">
            <v>0</v>
          </cell>
          <cell r="AC213"/>
          <cell r="AD213"/>
          <cell r="AE213">
            <v>0</v>
          </cell>
          <cell r="AF213">
            <v>0</v>
          </cell>
          <cell r="AG213">
            <v>0</v>
          </cell>
          <cell r="AH213">
            <v>0</v>
          </cell>
          <cell r="AI213">
            <v>0</v>
          </cell>
          <cell r="AJ213">
            <v>0</v>
          </cell>
          <cell r="AK213"/>
          <cell r="AL213">
            <v>0</v>
          </cell>
          <cell r="AM213"/>
          <cell r="AN213"/>
        </row>
        <row r="214">
          <cell r="B214" t="str">
            <v>영남 경부고속선22</v>
          </cell>
          <cell r="C214" t="str">
            <v>경상북도</v>
          </cell>
          <cell r="D214" t="str">
            <v>영천시</v>
          </cell>
          <cell r="E214" t="str">
            <v>대창면</v>
          </cell>
          <cell r="F214" t="str">
            <v xml:space="preserve">구지리 </v>
          </cell>
          <cell r="G214" t="str">
            <v>917</v>
          </cell>
          <cell r="H214" t="str">
            <v>철도</v>
          </cell>
          <cell r="I214"/>
          <cell r="J214" t="str">
            <v>인공</v>
          </cell>
          <cell r="K214" t="str">
            <v>복합</v>
          </cell>
          <cell r="L214">
            <v>115</v>
          </cell>
          <cell r="M214">
            <v>17</v>
          </cell>
          <cell r="N214">
            <v>50</v>
          </cell>
          <cell r="O214" t="str">
            <v>국가철도공단</v>
          </cell>
          <cell r="P214" t="str">
            <v>국가철도공단</v>
          </cell>
          <cell r="Q214" t="str">
            <v>공공</v>
          </cell>
          <cell r="R214" t="str">
            <v>X</v>
          </cell>
          <cell r="S214" t="str">
            <v>X</v>
          </cell>
          <cell r="T214">
            <v>45205</v>
          </cell>
          <cell r="U214"/>
          <cell r="V214" t="str">
            <v>X</v>
          </cell>
          <cell r="W214"/>
          <cell r="X214">
            <v>0</v>
          </cell>
          <cell r="Y214">
            <v>0</v>
          </cell>
          <cell r="Z214">
            <v>0</v>
          </cell>
          <cell r="AA214">
            <v>0</v>
          </cell>
          <cell r="AB214">
            <v>0</v>
          </cell>
          <cell r="AC214"/>
          <cell r="AD214"/>
          <cell r="AE214">
            <v>0</v>
          </cell>
          <cell r="AF214">
            <v>0</v>
          </cell>
          <cell r="AG214">
            <v>0</v>
          </cell>
          <cell r="AH214">
            <v>0</v>
          </cell>
          <cell r="AI214">
            <v>0</v>
          </cell>
          <cell r="AJ214">
            <v>0</v>
          </cell>
          <cell r="AK214"/>
          <cell r="AL214">
            <v>0</v>
          </cell>
          <cell r="AM214"/>
          <cell r="AN214"/>
        </row>
        <row r="215">
          <cell r="B215" t="str">
            <v>영남 경부고속선23</v>
          </cell>
          <cell r="C215" t="str">
            <v>경상북도</v>
          </cell>
          <cell r="D215" t="str">
            <v>영천시</v>
          </cell>
          <cell r="E215" t="str">
            <v>대창면</v>
          </cell>
          <cell r="F215" t="str">
            <v xml:space="preserve">구지리 </v>
          </cell>
          <cell r="G215" t="str">
            <v>산 208</v>
          </cell>
          <cell r="H215" t="str">
            <v>철도</v>
          </cell>
          <cell r="I215"/>
          <cell r="J215" t="str">
            <v>인공</v>
          </cell>
          <cell r="K215" t="str">
            <v>복합</v>
          </cell>
          <cell r="L215">
            <v>115</v>
          </cell>
          <cell r="M215">
            <v>25</v>
          </cell>
          <cell r="N215">
            <v>50</v>
          </cell>
          <cell r="O215" t="str">
            <v>국가철도공단</v>
          </cell>
          <cell r="P215" t="str">
            <v>국가철도공단</v>
          </cell>
          <cell r="Q215" t="str">
            <v>공공</v>
          </cell>
          <cell r="R215" t="str">
            <v>X</v>
          </cell>
          <cell r="S215" t="str">
            <v>X</v>
          </cell>
          <cell r="T215">
            <v>45205</v>
          </cell>
          <cell r="U215"/>
          <cell r="V215" t="str">
            <v>X</v>
          </cell>
          <cell r="W215"/>
          <cell r="X215">
            <v>0</v>
          </cell>
          <cell r="Y215">
            <v>0</v>
          </cell>
          <cell r="Z215">
            <v>0</v>
          </cell>
          <cell r="AA215">
            <v>0</v>
          </cell>
          <cell r="AB215">
            <v>0</v>
          </cell>
          <cell r="AC215"/>
          <cell r="AD215"/>
          <cell r="AE215">
            <v>0</v>
          </cell>
          <cell r="AF215">
            <v>0</v>
          </cell>
          <cell r="AG215">
            <v>0</v>
          </cell>
          <cell r="AH215">
            <v>0</v>
          </cell>
          <cell r="AI215">
            <v>0</v>
          </cell>
          <cell r="AJ215">
            <v>0</v>
          </cell>
          <cell r="AK215"/>
          <cell r="AL215">
            <v>0</v>
          </cell>
          <cell r="AM215"/>
          <cell r="AN215"/>
        </row>
        <row r="216">
          <cell r="B216" t="str">
            <v>영남 경부고속선24</v>
          </cell>
          <cell r="C216" t="str">
            <v>경상북도</v>
          </cell>
          <cell r="D216" t="str">
            <v>영천시</v>
          </cell>
          <cell r="E216" t="str">
            <v>대창면</v>
          </cell>
          <cell r="F216" t="str">
            <v xml:space="preserve">구지리 </v>
          </cell>
          <cell r="G216" t="str">
            <v>산 216</v>
          </cell>
          <cell r="H216" t="str">
            <v>철도</v>
          </cell>
          <cell r="I216"/>
          <cell r="J216" t="str">
            <v>인공</v>
          </cell>
          <cell r="K216" t="str">
            <v>복합</v>
          </cell>
          <cell r="L216">
            <v>99</v>
          </cell>
          <cell r="M216">
            <v>9</v>
          </cell>
          <cell r="N216">
            <v>40</v>
          </cell>
          <cell r="O216" t="str">
            <v>국가철도공단</v>
          </cell>
          <cell r="P216" t="str">
            <v>국가철도공단</v>
          </cell>
          <cell r="Q216" t="str">
            <v>공공</v>
          </cell>
          <cell r="R216" t="str">
            <v>X</v>
          </cell>
          <cell r="S216" t="str">
            <v>X</v>
          </cell>
          <cell r="T216">
            <v>45205</v>
          </cell>
          <cell r="U216"/>
          <cell r="V216" t="str">
            <v>X</v>
          </cell>
          <cell r="W216"/>
          <cell r="X216">
            <v>0</v>
          </cell>
          <cell r="Y216">
            <v>0</v>
          </cell>
          <cell r="Z216">
            <v>0</v>
          </cell>
          <cell r="AA216">
            <v>0</v>
          </cell>
          <cell r="AB216">
            <v>0</v>
          </cell>
          <cell r="AC216"/>
          <cell r="AD216"/>
          <cell r="AE216">
            <v>0</v>
          </cell>
          <cell r="AF216">
            <v>0</v>
          </cell>
          <cell r="AG216">
            <v>0</v>
          </cell>
          <cell r="AH216">
            <v>0</v>
          </cell>
          <cell r="AI216">
            <v>0</v>
          </cell>
          <cell r="AJ216">
            <v>0</v>
          </cell>
          <cell r="AK216"/>
          <cell r="AL216">
            <v>0</v>
          </cell>
          <cell r="AM216"/>
          <cell r="AN216"/>
        </row>
        <row r="217">
          <cell r="B217" t="str">
            <v>영남 경부고속선25</v>
          </cell>
          <cell r="C217" t="str">
            <v>경상북도</v>
          </cell>
          <cell r="D217" t="str">
            <v>영천시</v>
          </cell>
          <cell r="E217" t="str">
            <v>대창면</v>
          </cell>
          <cell r="F217" t="str">
            <v xml:space="preserve">구지리 </v>
          </cell>
          <cell r="G217">
            <v>841</v>
          </cell>
          <cell r="H217" t="str">
            <v>철도</v>
          </cell>
          <cell r="I217"/>
          <cell r="J217" t="str">
            <v>인공</v>
          </cell>
          <cell r="K217" t="str">
            <v>복합</v>
          </cell>
          <cell r="L217">
            <v>52</v>
          </cell>
          <cell r="M217">
            <v>45</v>
          </cell>
          <cell r="N217">
            <v>40</v>
          </cell>
          <cell r="O217" t="str">
            <v>국가철도공단</v>
          </cell>
          <cell r="P217" t="str">
            <v>국가철도공단</v>
          </cell>
          <cell r="Q217" t="str">
            <v>공공</v>
          </cell>
          <cell r="R217" t="str">
            <v>X</v>
          </cell>
          <cell r="S217" t="str">
            <v>X</v>
          </cell>
          <cell r="T217">
            <v>45205</v>
          </cell>
          <cell r="U217"/>
          <cell r="V217" t="str">
            <v>X</v>
          </cell>
          <cell r="W217"/>
          <cell r="X217">
            <v>0</v>
          </cell>
          <cell r="Y217">
            <v>0</v>
          </cell>
          <cell r="Z217">
            <v>0</v>
          </cell>
          <cell r="AA217">
            <v>0</v>
          </cell>
          <cell r="AB217">
            <v>0</v>
          </cell>
          <cell r="AC217"/>
          <cell r="AD217"/>
          <cell r="AE217">
            <v>0</v>
          </cell>
          <cell r="AF217">
            <v>0</v>
          </cell>
          <cell r="AG217">
            <v>0</v>
          </cell>
          <cell r="AH217">
            <v>0</v>
          </cell>
          <cell r="AI217">
            <v>0</v>
          </cell>
          <cell r="AJ217">
            <v>0</v>
          </cell>
          <cell r="AK217"/>
          <cell r="AL217">
            <v>0</v>
          </cell>
          <cell r="AM217"/>
          <cell r="AN217"/>
        </row>
        <row r="218">
          <cell r="B218" t="str">
            <v>영남 경부고속선26</v>
          </cell>
          <cell r="C218" t="str">
            <v>경상북도</v>
          </cell>
          <cell r="D218" t="str">
            <v>영천시</v>
          </cell>
          <cell r="E218" t="str">
            <v>대창면</v>
          </cell>
          <cell r="F218" t="str">
            <v xml:space="preserve">구지리 </v>
          </cell>
          <cell r="G218" t="str">
            <v>산 40</v>
          </cell>
          <cell r="H218" t="str">
            <v>철도</v>
          </cell>
          <cell r="I218"/>
          <cell r="J218" t="str">
            <v>인공</v>
          </cell>
          <cell r="K218" t="str">
            <v>복합</v>
          </cell>
          <cell r="L218">
            <v>48</v>
          </cell>
          <cell r="M218">
            <v>20</v>
          </cell>
          <cell r="N218">
            <v>55</v>
          </cell>
          <cell r="O218" t="str">
            <v>국가철도공단</v>
          </cell>
          <cell r="P218" t="str">
            <v>국가철도공단</v>
          </cell>
          <cell r="Q218" t="str">
            <v>공공</v>
          </cell>
          <cell r="R218" t="str">
            <v>X</v>
          </cell>
          <cell r="S218" t="str">
            <v>X</v>
          </cell>
          <cell r="T218">
            <v>45205</v>
          </cell>
          <cell r="U218"/>
          <cell r="V218" t="str">
            <v>X</v>
          </cell>
          <cell r="W218"/>
          <cell r="X218">
            <v>0</v>
          </cell>
          <cell r="Y218">
            <v>0</v>
          </cell>
          <cell r="Z218">
            <v>0</v>
          </cell>
          <cell r="AA218">
            <v>0</v>
          </cell>
          <cell r="AB218">
            <v>0</v>
          </cell>
          <cell r="AC218"/>
          <cell r="AD218"/>
          <cell r="AE218">
            <v>0</v>
          </cell>
          <cell r="AF218">
            <v>0</v>
          </cell>
          <cell r="AG218">
            <v>0</v>
          </cell>
          <cell r="AH218">
            <v>0</v>
          </cell>
          <cell r="AI218">
            <v>0</v>
          </cell>
          <cell r="AJ218">
            <v>0</v>
          </cell>
          <cell r="AK218"/>
          <cell r="AL218">
            <v>0</v>
          </cell>
          <cell r="AM218"/>
          <cell r="AN218"/>
        </row>
        <row r="219">
          <cell r="B219" t="str">
            <v>영남 경부고속선27</v>
          </cell>
          <cell r="C219" t="str">
            <v>경상북도</v>
          </cell>
          <cell r="D219" t="str">
            <v>영천시</v>
          </cell>
          <cell r="E219" t="str">
            <v>대창면</v>
          </cell>
          <cell r="F219" t="str">
            <v xml:space="preserve">구지리 </v>
          </cell>
          <cell r="G219" t="str">
            <v>산 41-1</v>
          </cell>
          <cell r="H219" t="str">
            <v>철도</v>
          </cell>
          <cell r="I219"/>
          <cell r="J219" t="str">
            <v>인공</v>
          </cell>
          <cell r="K219" t="str">
            <v>복합</v>
          </cell>
          <cell r="L219">
            <v>48</v>
          </cell>
          <cell r="M219">
            <v>24</v>
          </cell>
          <cell r="N219">
            <v>57</v>
          </cell>
          <cell r="O219" t="str">
            <v>국가철도공단</v>
          </cell>
          <cell r="P219" t="str">
            <v>국가철도공단</v>
          </cell>
          <cell r="Q219" t="str">
            <v>공공</v>
          </cell>
          <cell r="R219" t="str">
            <v>X</v>
          </cell>
          <cell r="S219" t="str">
            <v>X</v>
          </cell>
          <cell r="T219">
            <v>45205</v>
          </cell>
          <cell r="U219"/>
          <cell r="V219" t="str">
            <v>X</v>
          </cell>
          <cell r="W219"/>
          <cell r="X219">
            <v>0</v>
          </cell>
          <cell r="Y219">
            <v>0</v>
          </cell>
          <cell r="Z219">
            <v>0</v>
          </cell>
          <cell r="AA219">
            <v>0</v>
          </cell>
          <cell r="AB219">
            <v>0</v>
          </cell>
          <cell r="AC219"/>
          <cell r="AD219"/>
          <cell r="AE219">
            <v>0</v>
          </cell>
          <cell r="AF219">
            <v>0</v>
          </cell>
          <cell r="AG219">
            <v>0</v>
          </cell>
          <cell r="AH219">
            <v>0</v>
          </cell>
          <cell r="AI219">
            <v>0</v>
          </cell>
          <cell r="AJ219">
            <v>0</v>
          </cell>
          <cell r="AK219"/>
          <cell r="AL219">
            <v>0</v>
          </cell>
          <cell r="AM219"/>
          <cell r="AN219"/>
        </row>
        <row r="220">
          <cell r="B220" t="str">
            <v>영남 경부고속선28</v>
          </cell>
          <cell r="C220" t="str">
            <v>경상북도</v>
          </cell>
          <cell r="D220" t="str">
            <v>영천시</v>
          </cell>
          <cell r="E220" t="str">
            <v>대창면</v>
          </cell>
          <cell r="F220" t="str">
            <v xml:space="preserve">조곡리 </v>
          </cell>
          <cell r="G220" t="str">
            <v>산 131-1</v>
          </cell>
          <cell r="H220" t="str">
            <v>철도</v>
          </cell>
          <cell r="I220"/>
          <cell r="J220" t="str">
            <v>인공</v>
          </cell>
          <cell r="K220" t="str">
            <v>복합</v>
          </cell>
          <cell r="L220">
            <v>66</v>
          </cell>
          <cell r="M220">
            <v>15</v>
          </cell>
          <cell r="N220">
            <v>55</v>
          </cell>
          <cell r="O220" t="str">
            <v>국가철도공단</v>
          </cell>
          <cell r="P220" t="str">
            <v>국가철도공단</v>
          </cell>
          <cell r="Q220" t="str">
            <v>공공</v>
          </cell>
          <cell r="R220" t="str">
            <v>X</v>
          </cell>
          <cell r="S220" t="str">
            <v>X</v>
          </cell>
          <cell r="T220">
            <v>45205</v>
          </cell>
          <cell r="U220"/>
          <cell r="V220" t="str">
            <v>X</v>
          </cell>
          <cell r="W220"/>
          <cell r="X220">
            <v>0</v>
          </cell>
          <cell r="Y220">
            <v>0</v>
          </cell>
          <cell r="Z220">
            <v>0</v>
          </cell>
          <cell r="AA220">
            <v>0</v>
          </cell>
          <cell r="AB220">
            <v>0</v>
          </cell>
          <cell r="AC220"/>
          <cell r="AD220"/>
          <cell r="AE220">
            <v>0</v>
          </cell>
          <cell r="AF220">
            <v>0</v>
          </cell>
          <cell r="AG220">
            <v>0</v>
          </cell>
          <cell r="AH220">
            <v>0</v>
          </cell>
          <cell r="AI220">
            <v>0</v>
          </cell>
          <cell r="AJ220">
            <v>0</v>
          </cell>
          <cell r="AK220"/>
          <cell r="AL220">
            <v>0</v>
          </cell>
          <cell r="AM220"/>
          <cell r="AN220"/>
        </row>
        <row r="221">
          <cell r="B221" t="str">
            <v>영남 경부고속선29</v>
          </cell>
          <cell r="C221" t="str">
            <v>경상북도</v>
          </cell>
          <cell r="D221" t="str">
            <v>영천시</v>
          </cell>
          <cell r="E221" t="str">
            <v>대창면</v>
          </cell>
          <cell r="F221" t="str">
            <v xml:space="preserve">조곡리 </v>
          </cell>
          <cell r="G221" t="str">
            <v>산 133-1</v>
          </cell>
          <cell r="H221" t="str">
            <v>철도</v>
          </cell>
          <cell r="I221"/>
          <cell r="J221" t="str">
            <v>인공</v>
          </cell>
          <cell r="K221" t="str">
            <v>복합</v>
          </cell>
          <cell r="L221">
            <v>66</v>
          </cell>
          <cell r="M221">
            <v>26</v>
          </cell>
          <cell r="N221">
            <v>65</v>
          </cell>
          <cell r="O221" t="str">
            <v>국가철도공단</v>
          </cell>
          <cell r="P221" t="str">
            <v>국가철도공단</v>
          </cell>
          <cell r="Q221" t="str">
            <v>공공</v>
          </cell>
          <cell r="R221" t="str">
            <v>X</v>
          </cell>
          <cell r="S221" t="str">
            <v>X</v>
          </cell>
          <cell r="T221">
            <v>45205</v>
          </cell>
          <cell r="U221"/>
          <cell r="V221" t="str">
            <v>X</v>
          </cell>
          <cell r="W221"/>
          <cell r="X221">
            <v>0</v>
          </cell>
          <cell r="Y221">
            <v>0</v>
          </cell>
          <cell r="Z221">
            <v>0</v>
          </cell>
          <cell r="AA221">
            <v>0</v>
          </cell>
          <cell r="AB221">
            <v>0</v>
          </cell>
          <cell r="AC221"/>
          <cell r="AD221"/>
          <cell r="AE221">
            <v>0</v>
          </cell>
          <cell r="AF221">
            <v>0</v>
          </cell>
          <cell r="AG221">
            <v>0</v>
          </cell>
          <cell r="AH221">
            <v>0</v>
          </cell>
          <cell r="AI221">
            <v>0</v>
          </cell>
          <cell r="AJ221">
            <v>0</v>
          </cell>
          <cell r="AK221"/>
          <cell r="AL221">
            <v>0</v>
          </cell>
          <cell r="AM221"/>
          <cell r="AN221"/>
        </row>
        <row r="222">
          <cell r="B222" t="str">
            <v>영남 경부고속선30</v>
          </cell>
          <cell r="C222" t="str">
            <v>경상북도</v>
          </cell>
          <cell r="D222" t="str">
            <v>영천시</v>
          </cell>
          <cell r="E222" t="str">
            <v>대창면</v>
          </cell>
          <cell r="F222" t="str">
            <v xml:space="preserve">조곡리 </v>
          </cell>
          <cell r="G222" t="str">
            <v>산 150-5</v>
          </cell>
          <cell r="H222" t="str">
            <v>철도</v>
          </cell>
          <cell r="I222"/>
          <cell r="J222" t="str">
            <v>인공</v>
          </cell>
          <cell r="K222" t="str">
            <v>복합</v>
          </cell>
          <cell r="L222">
            <v>85</v>
          </cell>
          <cell r="M222">
            <v>21</v>
          </cell>
          <cell r="N222">
            <v>40</v>
          </cell>
          <cell r="O222" t="str">
            <v>국가철도공단</v>
          </cell>
          <cell r="P222" t="str">
            <v>국가철도공단</v>
          </cell>
          <cell r="Q222" t="str">
            <v>공공</v>
          </cell>
          <cell r="R222" t="str">
            <v>X</v>
          </cell>
          <cell r="S222" t="str">
            <v>X</v>
          </cell>
          <cell r="T222">
            <v>45205</v>
          </cell>
          <cell r="U222"/>
          <cell r="V222" t="str">
            <v>X</v>
          </cell>
          <cell r="W222"/>
          <cell r="X222">
            <v>0</v>
          </cell>
          <cell r="Y222">
            <v>0</v>
          </cell>
          <cell r="Z222">
            <v>0</v>
          </cell>
          <cell r="AA222">
            <v>0</v>
          </cell>
          <cell r="AB222">
            <v>0</v>
          </cell>
          <cell r="AC222"/>
          <cell r="AD222"/>
          <cell r="AE222">
            <v>0</v>
          </cell>
          <cell r="AF222">
            <v>0</v>
          </cell>
          <cell r="AG222">
            <v>0</v>
          </cell>
          <cell r="AH222">
            <v>0</v>
          </cell>
          <cell r="AI222">
            <v>0</v>
          </cell>
          <cell r="AJ222">
            <v>0</v>
          </cell>
          <cell r="AK222"/>
          <cell r="AL222">
            <v>0</v>
          </cell>
          <cell r="AM222"/>
          <cell r="AN222"/>
        </row>
        <row r="223">
          <cell r="B223" t="str">
            <v>영남 경부고속선31</v>
          </cell>
          <cell r="C223" t="str">
            <v>경상북도</v>
          </cell>
          <cell r="D223" t="str">
            <v>영천시</v>
          </cell>
          <cell r="E223" t="str">
            <v>대창면</v>
          </cell>
          <cell r="F223" t="str">
            <v xml:space="preserve">조곡리 </v>
          </cell>
          <cell r="G223" t="str">
            <v>산 67-1</v>
          </cell>
          <cell r="H223" t="str">
            <v>철도</v>
          </cell>
          <cell r="I223"/>
          <cell r="J223" t="str">
            <v>인공</v>
          </cell>
          <cell r="K223" t="str">
            <v>복합</v>
          </cell>
          <cell r="L223">
            <v>45</v>
          </cell>
          <cell r="M223">
            <v>10</v>
          </cell>
          <cell r="N223">
            <v>60</v>
          </cell>
          <cell r="O223" t="str">
            <v>국가철도공단</v>
          </cell>
          <cell r="P223" t="str">
            <v>국가철도공단</v>
          </cell>
          <cell r="Q223" t="str">
            <v>공공</v>
          </cell>
          <cell r="R223" t="str">
            <v>X</v>
          </cell>
          <cell r="S223" t="str">
            <v>X</v>
          </cell>
          <cell r="T223">
            <v>45205</v>
          </cell>
          <cell r="U223"/>
          <cell r="V223" t="str">
            <v>X</v>
          </cell>
          <cell r="W223"/>
          <cell r="X223">
            <v>0</v>
          </cell>
          <cell r="Y223">
            <v>0</v>
          </cell>
          <cell r="Z223">
            <v>0</v>
          </cell>
          <cell r="AA223">
            <v>0</v>
          </cell>
          <cell r="AB223">
            <v>0</v>
          </cell>
          <cell r="AC223"/>
          <cell r="AD223"/>
          <cell r="AE223">
            <v>0</v>
          </cell>
          <cell r="AF223">
            <v>0</v>
          </cell>
          <cell r="AG223">
            <v>0</v>
          </cell>
          <cell r="AH223">
            <v>0</v>
          </cell>
          <cell r="AI223">
            <v>0</v>
          </cell>
          <cell r="AJ223">
            <v>0</v>
          </cell>
          <cell r="AK223"/>
          <cell r="AL223">
            <v>0</v>
          </cell>
          <cell r="AM223"/>
          <cell r="AN223"/>
        </row>
        <row r="224">
          <cell r="B224" t="str">
            <v>영남 경부고속선32</v>
          </cell>
          <cell r="C224" t="str">
            <v>경상북도</v>
          </cell>
          <cell r="D224" t="str">
            <v>영천시</v>
          </cell>
          <cell r="E224" t="str">
            <v>대창면</v>
          </cell>
          <cell r="F224" t="str">
            <v xml:space="preserve">조곡리 </v>
          </cell>
          <cell r="G224" t="str">
            <v>산 67-1</v>
          </cell>
          <cell r="H224" t="str">
            <v>철도</v>
          </cell>
          <cell r="I224"/>
          <cell r="J224" t="str">
            <v>인공</v>
          </cell>
          <cell r="K224" t="str">
            <v>복합</v>
          </cell>
          <cell r="L224">
            <v>45</v>
          </cell>
          <cell r="M224">
            <v>23</v>
          </cell>
          <cell r="N224">
            <v>51</v>
          </cell>
          <cell r="O224" t="str">
            <v>국가철도공단</v>
          </cell>
          <cell r="P224" t="str">
            <v>국가철도공단</v>
          </cell>
          <cell r="Q224" t="str">
            <v>공공</v>
          </cell>
          <cell r="R224" t="str">
            <v>X</v>
          </cell>
          <cell r="S224" t="str">
            <v>X</v>
          </cell>
          <cell r="T224">
            <v>45205</v>
          </cell>
          <cell r="U224"/>
          <cell r="V224" t="str">
            <v>X</v>
          </cell>
          <cell r="W224"/>
          <cell r="X224">
            <v>0</v>
          </cell>
          <cell r="Y224">
            <v>0</v>
          </cell>
          <cell r="Z224">
            <v>0</v>
          </cell>
          <cell r="AA224">
            <v>0</v>
          </cell>
          <cell r="AB224">
            <v>0</v>
          </cell>
          <cell r="AC224"/>
          <cell r="AD224"/>
          <cell r="AE224">
            <v>0</v>
          </cell>
          <cell r="AF224">
            <v>0</v>
          </cell>
          <cell r="AG224">
            <v>0</v>
          </cell>
          <cell r="AH224">
            <v>0</v>
          </cell>
          <cell r="AI224">
            <v>0</v>
          </cell>
          <cell r="AJ224">
            <v>0</v>
          </cell>
          <cell r="AK224"/>
          <cell r="AL224">
            <v>0</v>
          </cell>
          <cell r="AM224"/>
          <cell r="AN224"/>
        </row>
        <row r="225">
          <cell r="B225" t="str">
            <v>영남 경부고속선33</v>
          </cell>
          <cell r="C225" t="str">
            <v>경상북도</v>
          </cell>
          <cell r="D225" t="str">
            <v>영천시</v>
          </cell>
          <cell r="E225" t="str">
            <v>대창면</v>
          </cell>
          <cell r="F225" t="str">
            <v xml:space="preserve">조곡리 </v>
          </cell>
          <cell r="G225" t="str">
            <v>산 56-10</v>
          </cell>
          <cell r="H225" t="str">
            <v>철도</v>
          </cell>
          <cell r="I225"/>
          <cell r="J225" t="str">
            <v>인공</v>
          </cell>
          <cell r="K225" t="str">
            <v>복합</v>
          </cell>
          <cell r="L225">
            <v>38</v>
          </cell>
          <cell r="M225">
            <v>19</v>
          </cell>
          <cell r="N225">
            <v>63</v>
          </cell>
          <cell r="O225" t="str">
            <v>국가철도공단</v>
          </cell>
          <cell r="P225" t="str">
            <v>국가철도공단</v>
          </cell>
          <cell r="Q225" t="str">
            <v>공공</v>
          </cell>
          <cell r="R225" t="str">
            <v>X</v>
          </cell>
          <cell r="S225" t="str">
            <v>X</v>
          </cell>
          <cell r="T225">
            <v>45205</v>
          </cell>
          <cell r="U225"/>
          <cell r="V225" t="str">
            <v>X</v>
          </cell>
          <cell r="W225"/>
          <cell r="X225">
            <v>0</v>
          </cell>
          <cell r="Y225">
            <v>0</v>
          </cell>
          <cell r="Z225">
            <v>0</v>
          </cell>
          <cell r="AA225">
            <v>0</v>
          </cell>
          <cell r="AB225">
            <v>0</v>
          </cell>
          <cell r="AC225"/>
          <cell r="AD225"/>
          <cell r="AE225">
            <v>0</v>
          </cell>
          <cell r="AF225">
            <v>0</v>
          </cell>
          <cell r="AG225">
            <v>0</v>
          </cell>
          <cell r="AH225">
            <v>0</v>
          </cell>
          <cell r="AI225">
            <v>0</v>
          </cell>
          <cell r="AJ225">
            <v>0</v>
          </cell>
          <cell r="AK225"/>
          <cell r="AL225">
            <v>0</v>
          </cell>
          <cell r="AM225"/>
          <cell r="AN225"/>
        </row>
        <row r="226">
          <cell r="B226" t="str">
            <v>영남 경부고속선34</v>
          </cell>
          <cell r="C226" t="str">
            <v>경상북도</v>
          </cell>
          <cell r="D226" t="str">
            <v>영천시</v>
          </cell>
          <cell r="E226" t="str">
            <v>대창면</v>
          </cell>
          <cell r="F226" t="str">
            <v xml:space="preserve">조곡리 </v>
          </cell>
          <cell r="G226" t="str">
            <v>산 53-2</v>
          </cell>
          <cell r="H226" t="str">
            <v>철도</v>
          </cell>
          <cell r="I226"/>
          <cell r="J226" t="str">
            <v>인공</v>
          </cell>
          <cell r="K226" t="str">
            <v>복합</v>
          </cell>
          <cell r="L226">
            <v>38</v>
          </cell>
          <cell r="M226">
            <v>15</v>
          </cell>
          <cell r="N226">
            <v>63</v>
          </cell>
          <cell r="O226" t="str">
            <v>국가철도공단</v>
          </cell>
          <cell r="P226" t="str">
            <v>국가철도공단</v>
          </cell>
          <cell r="Q226" t="str">
            <v>공공</v>
          </cell>
          <cell r="R226" t="str">
            <v>X</v>
          </cell>
          <cell r="S226" t="str">
            <v>X</v>
          </cell>
          <cell r="T226">
            <v>45205</v>
          </cell>
          <cell r="U226"/>
          <cell r="V226" t="str">
            <v>X</v>
          </cell>
          <cell r="W226"/>
          <cell r="X226">
            <v>0</v>
          </cell>
          <cell r="Y226">
            <v>0</v>
          </cell>
          <cell r="Z226">
            <v>0</v>
          </cell>
          <cell r="AA226">
            <v>0</v>
          </cell>
          <cell r="AB226">
            <v>0</v>
          </cell>
          <cell r="AC226"/>
          <cell r="AD226"/>
          <cell r="AE226">
            <v>0</v>
          </cell>
          <cell r="AF226">
            <v>0</v>
          </cell>
          <cell r="AG226">
            <v>0</v>
          </cell>
          <cell r="AH226">
            <v>0</v>
          </cell>
          <cell r="AI226">
            <v>0</v>
          </cell>
          <cell r="AJ226">
            <v>0</v>
          </cell>
          <cell r="AK226"/>
          <cell r="AL226">
            <v>0</v>
          </cell>
          <cell r="AM226"/>
          <cell r="AN226"/>
        </row>
        <row r="227">
          <cell r="B227" t="str">
            <v>영남 경부고속선35</v>
          </cell>
          <cell r="C227" t="str">
            <v>경상북도</v>
          </cell>
          <cell r="D227" t="str">
            <v>영천시</v>
          </cell>
          <cell r="E227" t="str">
            <v>대창면</v>
          </cell>
          <cell r="F227" t="str">
            <v xml:space="preserve">조곡리 </v>
          </cell>
          <cell r="G227" t="str">
            <v>산 56-1</v>
          </cell>
          <cell r="H227" t="str">
            <v>철도</v>
          </cell>
          <cell r="I227"/>
          <cell r="J227" t="str">
            <v>인공</v>
          </cell>
          <cell r="K227" t="str">
            <v>복합</v>
          </cell>
          <cell r="L227">
            <v>8</v>
          </cell>
          <cell r="M227">
            <v>13</v>
          </cell>
          <cell r="N227">
            <v>40</v>
          </cell>
          <cell r="O227" t="str">
            <v>국가철도공단</v>
          </cell>
          <cell r="P227" t="str">
            <v>국가철도공단</v>
          </cell>
          <cell r="Q227" t="str">
            <v>공공</v>
          </cell>
          <cell r="R227" t="str">
            <v>X</v>
          </cell>
          <cell r="S227" t="str">
            <v>X</v>
          </cell>
          <cell r="T227">
            <v>45205</v>
          </cell>
          <cell r="U227"/>
          <cell r="V227" t="str">
            <v>X</v>
          </cell>
          <cell r="W227"/>
          <cell r="X227">
            <v>0</v>
          </cell>
          <cell r="Y227">
            <v>0</v>
          </cell>
          <cell r="Z227">
            <v>0</v>
          </cell>
          <cell r="AA227">
            <v>0</v>
          </cell>
          <cell r="AB227">
            <v>0</v>
          </cell>
          <cell r="AC227"/>
          <cell r="AD227"/>
          <cell r="AE227">
            <v>0</v>
          </cell>
          <cell r="AF227">
            <v>0</v>
          </cell>
          <cell r="AG227">
            <v>0</v>
          </cell>
          <cell r="AH227">
            <v>0</v>
          </cell>
          <cell r="AI227">
            <v>0</v>
          </cell>
          <cell r="AJ227">
            <v>0</v>
          </cell>
          <cell r="AK227"/>
          <cell r="AL227">
            <v>0</v>
          </cell>
          <cell r="AM227"/>
          <cell r="AN227"/>
        </row>
        <row r="228">
          <cell r="B228" t="str">
            <v>영남 경부고속선36</v>
          </cell>
          <cell r="C228" t="str">
            <v>경상북도</v>
          </cell>
          <cell r="D228" t="str">
            <v>영천시</v>
          </cell>
          <cell r="E228" t="str">
            <v>대창면</v>
          </cell>
          <cell r="F228" t="str">
            <v xml:space="preserve">조곡리 </v>
          </cell>
          <cell r="G228" t="str">
            <v>산 141
1066-1번지로 변경</v>
          </cell>
          <cell r="H228" t="str">
            <v>철도</v>
          </cell>
          <cell r="I228"/>
          <cell r="J228" t="str">
            <v>인공</v>
          </cell>
          <cell r="K228" t="str">
            <v>복합</v>
          </cell>
          <cell r="L228">
            <v>49</v>
          </cell>
          <cell r="M228">
            <v>6</v>
          </cell>
          <cell r="N228">
            <v>40</v>
          </cell>
          <cell r="O228" t="str">
            <v>국가철도공단</v>
          </cell>
          <cell r="P228" t="str">
            <v>국가철도공단</v>
          </cell>
          <cell r="Q228" t="str">
            <v>공공</v>
          </cell>
          <cell r="R228" t="str">
            <v>X</v>
          </cell>
          <cell r="S228" t="str">
            <v>X</v>
          </cell>
          <cell r="T228">
            <v>45205</v>
          </cell>
          <cell r="U228"/>
          <cell r="V228" t="str">
            <v>X</v>
          </cell>
          <cell r="W228"/>
          <cell r="X228">
            <v>0</v>
          </cell>
          <cell r="Y228">
            <v>0</v>
          </cell>
          <cell r="Z228">
            <v>0</v>
          </cell>
          <cell r="AA228">
            <v>0</v>
          </cell>
          <cell r="AB228">
            <v>0</v>
          </cell>
          <cell r="AC228"/>
          <cell r="AD228"/>
          <cell r="AE228">
            <v>0</v>
          </cell>
          <cell r="AF228">
            <v>0</v>
          </cell>
          <cell r="AG228">
            <v>0</v>
          </cell>
          <cell r="AH228">
            <v>0</v>
          </cell>
          <cell r="AI228">
            <v>0</v>
          </cell>
          <cell r="AJ228">
            <v>0</v>
          </cell>
          <cell r="AK228"/>
          <cell r="AL228">
            <v>0</v>
          </cell>
          <cell r="AM228"/>
          <cell r="AN228"/>
        </row>
        <row r="229">
          <cell r="B229" t="str">
            <v>영남 경부고속선37</v>
          </cell>
          <cell r="C229" t="str">
            <v>경상북도</v>
          </cell>
          <cell r="D229" t="str">
            <v>영천시</v>
          </cell>
          <cell r="E229" t="str">
            <v>대창면</v>
          </cell>
          <cell r="F229" t="str">
            <v xml:space="preserve">조곡리 </v>
          </cell>
          <cell r="G229" t="str">
            <v>산 50-1</v>
          </cell>
          <cell r="H229" t="str">
            <v>철도</v>
          </cell>
          <cell r="I229"/>
          <cell r="J229" t="str">
            <v>인공</v>
          </cell>
          <cell r="K229" t="str">
            <v>복합</v>
          </cell>
          <cell r="L229">
            <v>42</v>
          </cell>
          <cell r="M229">
            <v>16</v>
          </cell>
          <cell r="N229">
            <v>63</v>
          </cell>
          <cell r="O229" t="str">
            <v>국가철도공단</v>
          </cell>
          <cell r="P229" t="str">
            <v>국가철도공단</v>
          </cell>
          <cell r="Q229" t="str">
            <v>공공</v>
          </cell>
          <cell r="R229" t="str">
            <v>X</v>
          </cell>
          <cell r="S229" t="str">
            <v>X</v>
          </cell>
          <cell r="T229">
            <v>45205</v>
          </cell>
          <cell r="U229"/>
          <cell r="V229" t="str">
            <v>X</v>
          </cell>
          <cell r="W229"/>
          <cell r="X229">
            <v>0</v>
          </cell>
          <cell r="Y229">
            <v>0</v>
          </cell>
          <cell r="Z229">
            <v>0</v>
          </cell>
          <cell r="AA229">
            <v>0</v>
          </cell>
          <cell r="AB229">
            <v>0</v>
          </cell>
          <cell r="AC229"/>
          <cell r="AD229"/>
          <cell r="AE229">
            <v>0</v>
          </cell>
          <cell r="AF229">
            <v>0</v>
          </cell>
          <cell r="AG229">
            <v>0</v>
          </cell>
          <cell r="AH229">
            <v>0</v>
          </cell>
          <cell r="AI229">
            <v>0</v>
          </cell>
          <cell r="AJ229">
            <v>0</v>
          </cell>
          <cell r="AK229"/>
          <cell r="AL229">
            <v>0</v>
          </cell>
          <cell r="AM229"/>
          <cell r="AN229"/>
        </row>
        <row r="230">
          <cell r="B230" t="str">
            <v>영남 경부고속선38</v>
          </cell>
          <cell r="C230" t="str">
            <v>경상북도</v>
          </cell>
          <cell r="D230" t="str">
            <v>영천시</v>
          </cell>
          <cell r="E230" t="str">
            <v>대창면</v>
          </cell>
          <cell r="F230" t="str">
            <v xml:space="preserve">조곡리 </v>
          </cell>
          <cell r="G230" t="str">
            <v>1149-1</v>
          </cell>
          <cell r="H230" t="str">
            <v>철도</v>
          </cell>
          <cell r="I230"/>
          <cell r="J230" t="str">
            <v>인공</v>
          </cell>
          <cell r="K230" t="str">
            <v>암반</v>
          </cell>
          <cell r="L230">
            <v>52</v>
          </cell>
          <cell r="M230">
            <v>16</v>
          </cell>
          <cell r="N230">
            <v>63</v>
          </cell>
          <cell r="O230" t="str">
            <v>국가철도공단</v>
          </cell>
          <cell r="P230" t="str">
            <v>국가철도공단</v>
          </cell>
          <cell r="Q230" t="str">
            <v>공공</v>
          </cell>
          <cell r="R230" t="str">
            <v>X</v>
          </cell>
          <cell r="S230" t="str">
            <v>X</v>
          </cell>
          <cell r="T230">
            <v>45205</v>
          </cell>
          <cell r="U230"/>
          <cell r="V230" t="str">
            <v>X</v>
          </cell>
          <cell r="W230"/>
          <cell r="X230">
            <v>0</v>
          </cell>
          <cell r="Y230">
            <v>0</v>
          </cell>
          <cell r="Z230">
            <v>0</v>
          </cell>
          <cell r="AA230">
            <v>0</v>
          </cell>
          <cell r="AB230">
            <v>0</v>
          </cell>
          <cell r="AC230"/>
          <cell r="AD230"/>
          <cell r="AE230">
            <v>0</v>
          </cell>
          <cell r="AF230">
            <v>0</v>
          </cell>
          <cell r="AG230">
            <v>0</v>
          </cell>
          <cell r="AH230">
            <v>0</v>
          </cell>
          <cell r="AI230">
            <v>0</v>
          </cell>
          <cell r="AJ230">
            <v>0</v>
          </cell>
          <cell r="AK230"/>
          <cell r="AL230">
            <v>0</v>
          </cell>
          <cell r="AM230"/>
          <cell r="AN230"/>
        </row>
        <row r="231">
          <cell r="B231" t="str">
            <v>영남 경부고속선39</v>
          </cell>
          <cell r="C231" t="str">
            <v>경상북도</v>
          </cell>
          <cell r="D231" t="str">
            <v>영천시</v>
          </cell>
          <cell r="E231" t="str">
            <v>대창면</v>
          </cell>
          <cell r="F231" t="str">
            <v xml:space="preserve">신광리 </v>
          </cell>
          <cell r="G231" t="str">
            <v>산 32-1</v>
          </cell>
          <cell r="H231" t="str">
            <v>철도</v>
          </cell>
          <cell r="I231"/>
          <cell r="J231" t="str">
            <v>인공</v>
          </cell>
          <cell r="K231" t="str">
            <v>복합</v>
          </cell>
          <cell r="L231">
            <v>77</v>
          </cell>
          <cell r="M231">
            <v>23</v>
          </cell>
          <cell r="N231">
            <v>65</v>
          </cell>
          <cell r="O231" t="str">
            <v>국가철도공단</v>
          </cell>
          <cell r="P231" t="str">
            <v>국가철도공단</v>
          </cell>
          <cell r="Q231" t="str">
            <v>공공</v>
          </cell>
          <cell r="R231" t="str">
            <v>X</v>
          </cell>
          <cell r="S231" t="str">
            <v>X</v>
          </cell>
          <cell r="T231">
            <v>45205</v>
          </cell>
          <cell r="U231"/>
          <cell r="V231" t="str">
            <v>X</v>
          </cell>
          <cell r="W231"/>
          <cell r="X231">
            <v>0</v>
          </cell>
          <cell r="Y231">
            <v>0</v>
          </cell>
          <cell r="Z231">
            <v>0</v>
          </cell>
          <cell r="AA231">
            <v>0</v>
          </cell>
          <cell r="AB231">
            <v>0</v>
          </cell>
          <cell r="AC231"/>
          <cell r="AD231"/>
          <cell r="AE231">
            <v>0</v>
          </cell>
          <cell r="AF231">
            <v>0</v>
          </cell>
          <cell r="AG231">
            <v>0</v>
          </cell>
          <cell r="AH231">
            <v>0</v>
          </cell>
          <cell r="AI231">
            <v>0</v>
          </cell>
          <cell r="AJ231">
            <v>0</v>
          </cell>
          <cell r="AK231"/>
          <cell r="AL231">
            <v>0</v>
          </cell>
          <cell r="AM231"/>
          <cell r="AN231"/>
        </row>
        <row r="232">
          <cell r="B232" t="str">
            <v>영남 경부고속선40</v>
          </cell>
          <cell r="C232" t="str">
            <v>경상북도</v>
          </cell>
          <cell r="D232" t="str">
            <v>영천시</v>
          </cell>
          <cell r="E232" t="str">
            <v>대창면</v>
          </cell>
          <cell r="F232" t="str">
            <v xml:space="preserve">신광리 </v>
          </cell>
          <cell r="G232" t="str">
            <v>산 32-1</v>
          </cell>
          <cell r="H232" t="str">
            <v>철도</v>
          </cell>
          <cell r="I232"/>
          <cell r="J232" t="str">
            <v>인공</v>
          </cell>
          <cell r="K232" t="str">
            <v>복합</v>
          </cell>
          <cell r="L232">
            <v>57</v>
          </cell>
          <cell r="M232">
            <v>12</v>
          </cell>
          <cell r="N232">
            <v>65</v>
          </cell>
          <cell r="O232" t="str">
            <v>국가철도공단</v>
          </cell>
          <cell r="P232" t="str">
            <v>국가철도공단</v>
          </cell>
          <cell r="Q232" t="str">
            <v>공공</v>
          </cell>
          <cell r="R232" t="str">
            <v>X</v>
          </cell>
          <cell r="S232" t="str">
            <v>X</v>
          </cell>
          <cell r="T232">
            <v>45205</v>
          </cell>
          <cell r="U232"/>
          <cell r="V232" t="str">
            <v>X</v>
          </cell>
          <cell r="W232"/>
          <cell r="X232">
            <v>0</v>
          </cell>
          <cell r="Y232">
            <v>0</v>
          </cell>
          <cell r="Z232">
            <v>0</v>
          </cell>
          <cell r="AA232">
            <v>0</v>
          </cell>
          <cell r="AB232">
            <v>0</v>
          </cell>
          <cell r="AC232"/>
          <cell r="AD232"/>
          <cell r="AE232">
            <v>0</v>
          </cell>
          <cell r="AF232">
            <v>0</v>
          </cell>
          <cell r="AG232">
            <v>0</v>
          </cell>
          <cell r="AH232">
            <v>0</v>
          </cell>
          <cell r="AI232">
            <v>0</v>
          </cell>
          <cell r="AJ232">
            <v>0</v>
          </cell>
          <cell r="AK232"/>
          <cell r="AL232">
            <v>0</v>
          </cell>
          <cell r="AM232"/>
          <cell r="AN232"/>
        </row>
        <row r="233">
          <cell r="B233" t="str">
            <v>영남 경부고속선41</v>
          </cell>
          <cell r="C233" t="str">
            <v>경상북도</v>
          </cell>
          <cell r="D233" t="str">
            <v>영천시</v>
          </cell>
          <cell r="E233" t="str">
            <v>대창면</v>
          </cell>
          <cell r="F233" t="str">
            <v xml:space="preserve">신광리 </v>
          </cell>
          <cell r="G233" t="str">
            <v>492-1</v>
          </cell>
          <cell r="H233" t="str">
            <v>철도</v>
          </cell>
          <cell r="I233"/>
          <cell r="J233" t="str">
            <v>인공</v>
          </cell>
          <cell r="K233" t="str">
            <v>복합</v>
          </cell>
          <cell r="L233">
            <v>66</v>
          </cell>
          <cell r="M233">
            <v>29</v>
          </cell>
          <cell r="N233">
            <v>65</v>
          </cell>
          <cell r="O233" t="str">
            <v>국가철도공단</v>
          </cell>
          <cell r="P233" t="str">
            <v>국가철도공단</v>
          </cell>
          <cell r="Q233" t="str">
            <v>공공</v>
          </cell>
          <cell r="R233" t="str">
            <v>X</v>
          </cell>
          <cell r="S233" t="str">
            <v>X</v>
          </cell>
          <cell r="T233">
            <v>45205</v>
          </cell>
          <cell r="U233"/>
          <cell r="V233" t="str">
            <v>X</v>
          </cell>
          <cell r="W233"/>
          <cell r="X233">
            <v>0</v>
          </cell>
          <cell r="Y233">
            <v>0</v>
          </cell>
          <cell r="Z233">
            <v>0</v>
          </cell>
          <cell r="AA233">
            <v>0</v>
          </cell>
          <cell r="AB233">
            <v>0</v>
          </cell>
          <cell r="AC233"/>
          <cell r="AD233"/>
          <cell r="AE233">
            <v>0</v>
          </cell>
          <cell r="AF233">
            <v>0</v>
          </cell>
          <cell r="AG233">
            <v>0</v>
          </cell>
          <cell r="AH233">
            <v>0</v>
          </cell>
          <cell r="AI233">
            <v>0</v>
          </cell>
          <cell r="AJ233">
            <v>0</v>
          </cell>
          <cell r="AK233"/>
          <cell r="AL233">
            <v>0</v>
          </cell>
          <cell r="AM233"/>
          <cell r="AN233"/>
        </row>
        <row r="234">
          <cell r="B234" t="str">
            <v>영남 경부고속선42</v>
          </cell>
          <cell r="C234" t="str">
            <v>경상북도</v>
          </cell>
          <cell r="D234" t="str">
            <v>영천시</v>
          </cell>
          <cell r="E234" t="str">
            <v>대창면</v>
          </cell>
          <cell r="F234" t="str">
            <v xml:space="preserve">신광리 </v>
          </cell>
          <cell r="G234" t="str">
            <v>산 2-5</v>
          </cell>
          <cell r="H234" t="str">
            <v>철도</v>
          </cell>
          <cell r="I234"/>
          <cell r="J234" t="str">
            <v>인공</v>
          </cell>
          <cell r="K234" t="str">
            <v>복합</v>
          </cell>
          <cell r="L234">
            <v>66</v>
          </cell>
          <cell r="M234">
            <v>15</v>
          </cell>
          <cell r="N234">
            <v>63</v>
          </cell>
          <cell r="O234" t="str">
            <v>국가철도공단</v>
          </cell>
          <cell r="P234" t="str">
            <v>국가철도공단</v>
          </cell>
          <cell r="Q234" t="str">
            <v>공공</v>
          </cell>
          <cell r="R234" t="str">
            <v>X</v>
          </cell>
          <cell r="S234" t="str">
            <v>X</v>
          </cell>
          <cell r="T234">
            <v>45205</v>
          </cell>
          <cell r="U234"/>
          <cell r="V234" t="str">
            <v>X</v>
          </cell>
          <cell r="W234"/>
          <cell r="X234">
            <v>0</v>
          </cell>
          <cell r="Y234">
            <v>0</v>
          </cell>
          <cell r="Z234">
            <v>0</v>
          </cell>
          <cell r="AA234">
            <v>0</v>
          </cell>
          <cell r="AB234">
            <v>0</v>
          </cell>
          <cell r="AC234"/>
          <cell r="AD234"/>
          <cell r="AE234">
            <v>0</v>
          </cell>
          <cell r="AF234">
            <v>0</v>
          </cell>
          <cell r="AG234">
            <v>0</v>
          </cell>
          <cell r="AH234">
            <v>0</v>
          </cell>
          <cell r="AI234">
            <v>0</v>
          </cell>
          <cell r="AJ234">
            <v>0</v>
          </cell>
          <cell r="AK234"/>
          <cell r="AL234">
            <v>0</v>
          </cell>
          <cell r="AM234"/>
          <cell r="AN234"/>
        </row>
        <row r="235">
          <cell r="B235" t="str">
            <v>영남 경부고속선43</v>
          </cell>
          <cell r="C235" t="str">
            <v>경상북도</v>
          </cell>
          <cell r="D235" t="str">
            <v>영천시</v>
          </cell>
          <cell r="E235" t="str">
            <v>대창면</v>
          </cell>
          <cell r="F235" t="str">
            <v xml:space="preserve">어방리 </v>
          </cell>
          <cell r="G235" t="str">
            <v>371</v>
          </cell>
          <cell r="H235" t="str">
            <v>철도</v>
          </cell>
          <cell r="I235"/>
          <cell r="J235" t="str">
            <v>인공</v>
          </cell>
          <cell r="K235" t="str">
            <v>복합</v>
          </cell>
          <cell r="L235">
            <v>25</v>
          </cell>
          <cell r="M235">
            <v>23</v>
          </cell>
          <cell r="N235">
            <v>51</v>
          </cell>
          <cell r="O235" t="str">
            <v>국가철도공단</v>
          </cell>
          <cell r="P235" t="str">
            <v>국가철도공단</v>
          </cell>
          <cell r="Q235" t="str">
            <v>공공</v>
          </cell>
          <cell r="R235" t="str">
            <v>X</v>
          </cell>
          <cell r="S235" t="str">
            <v>X</v>
          </cell>
          <cell r="T235">
            <v>45205</v>
          </cell>
          <cell r="U235"/>
          <cell r="V235" t="str">
            <v>X</v>
          </cell>
          <cell r="W235"/>
          <cell r="X235">
            <v>0</v>
          </cell>
          <cell r="Y235">
            <v>0</v>
          </cell>
          <cell r="Z235">
            <v>0</v>
          </cell>
          <cell r="AA235">
            <v>0</v>
          </cell>
          <cell r="AB235">
            <v>0</v>
          </cell>
          <cell r="AC235"/>
          <cell r="AD235"/>
          <cell r="AE235">
            <v>0</v>
          </cell>
          <cell r="AF235">
            <v>0</v>
          </cell>
          <cell r="AG235">
            <v>0</v>
          </cell>
          <cell r="AH235">
            <v>0</v>
          </cell>
          <cell r="AI235">
            <v>0</v>
          </cell>
          <cell r="AJ235">
            <v>0</v>
          </cell>
          <cell r="AK235"/>
          <cell r="AL235">
            <v>0</v>
          </cell>
          <cell r="AM235"/>
          <cell r="AN235"/>
        </row>
        <row r="236">
          <cell r="B236" t="str">
            <v>영남 경부고속선44</v>
          </cell>
          <cell r="C236" t="str">
            <v>경상북도</v>
          </cell>
          <cell r="D236" t="str">
            <v>영천시</v>
          </cell>
          <cell r="E236" t="str">
            <v>대창면</v>
          </cell>
          <cell r="F236" t="str">
            <v xml:space="preserve">어방리 </v>
          </cell>
          <cell r="G236" t="str">
            <v>371</v>
          </cell>
          <cell r="H236" t="str">
            <v>철도</v>
          </cell>
          <cell r="I236"/>
          <cell r="J236" t="str">
            <v>인공</v>
          </cell>
          <cell r="K236" t="str">
            <v>복합</v>
          </cell>
          <cell r="L236">
            <v>25</v>
          </cell>
          <cell r="M236">
            <v>20</v>
          </cell>
          <cell r="N236">
            <v>60</v>
          </cell>
          <cell r="O236" t="str">
            <v>국가철도공단</v>
          </cell>
          <cell r="P236" t="str">
            <v>국가철도공단</v>
          </cell>
          <cell r="Q236" t="str">
            <v>공공</v>
          </cell>
          <cell r="R236" t="str">
            <v>X</v>
          </cell>
          <cell r="S236" t="str">
            <v>X</v>
          </cell>
          <cell r="T236">
            <v>45205</v>
          </cell>
          <cell r="U236"/>
          <cell r="V236" t="str">
            <v>X</v>
          </cell>
          <cell r="W236"/>
          <cell r="X236">
            <v>0</v>
          </cell>
          <cell r="Y236">
            <v>0</v>
          </cell>
          <cell r="Z236">
            <v>0</v>
          </cell>
          <cell r="AA236">
            <v>0</v>
          </cell>
          <cell r="AB236">
            <v>0</v>
          </cell>
          <cell r="AC236"/>
          <cell r="AD236"/>
          <cell r="AE236">
            <v>0</v>
          </cell>
          <cell r="AF236">
            <v>0</v>
          </cell>
          <cell r="AG236">
            <v>0</v>
          </cell>
          <cell r="AH236">
            <v>0</v>
          </cell>
          <cell r="AI236">
            <v>0</v>
          </cell>
          <cell r="AJ236">
            <v>0</v>
          </cell>
          <cell r="AK236"/>
          <cell r="AL236">
            <v>0</v>
          </cell>
          <cell r="AM236"/>
          <cell r="AN236"/>
        </row>
        <row r="237">
          <cell r="B237" t="str">
            <v>영남 경부고속선45</v>
          </cell>
          <cell r="C237" t="str">
            <v>경상북도</v>
          </cell>
          <cell r="D237" t="str">
            <v>영천시</v>
          </cell>
          <cell r="E237" t="str">
            <v>북안면</v>
          </cell>
          <cell r="F237" t="str">
            <v xml:space="preserve">당리 </v>
          </cell>
          <cell r="G237" t="str">
            <v>산 59-1</v>
          </cell>
          <cell r="H237" t="str">
            <v>철도</v>
          </cell>
          <cell r="I237"/>
          <cell r="J237" t="str">
            <v>인공</v>
          </cell>
          <cell r="K237" t="str">
            <v>복합</v>
          </cell>
          <cell r="L237">
            <v>55</v>
          </cell>
          <cell r="M237">
            <v>7</v>
          </cell>
          <cell r="N237">
            <v>60</v>
          </cell>
          <cell r="O237" t="str">
            <v>국가철도공단</v>
          </cell>
          <cell r="P237" t="str">
            <v>국가철도공단</v>
          </cell>
          <cell r="Q237" t="str">
            <v>공공</v>
          </cell>
          <cell r="R237" t="str">
            <v>X</v>
          </cell>
          <cell r="S237" t="str">
            <v>X</v>
          </cell>
          <cell r="T237">
            <v>45205</v>
          </cell>
          <cell r="U237"/>
          <cell r="V237" t="str">
            <v>X</v>
          </cell>
          <cell r="W237"/>
          <cell r="X237">
            <v>0</v>
          </cell>
          <cell r="Y237">
            <v>0</v>
          </cell>
          <cell r="Z237">
            <v>0</v>
          </cell>
          <cell r="AA237">
            <v>0</v>
          </cell>
          <cell r="AB237">
            <v>0</v>
          </cell>
          <cell r="AC237"/>
          <cell r="AD237"/>
          <cell r="AE237">
            <v>0</v>
          </cell>
          <cell r="AF237">
            <v>0</v>
          </cell>
          <cell r="AG237">
            <v>0</v>
          </cell>
          <cell r="AH237">
            <v>0</v>
          </cell>
          <cell r="AI237">
            <v>0</v>
          </cell>
          <cell r="AJ237">
            <v>0</v>
          </cell>
          <cell r="AK237"/>
          <cell r="AL237">
            <v>0</v>
          </cell>
          <cell r="AM237"/>
          <cell r="AN237"/>
        </row>
        <row r="238">
          <cell r="B238" t="str">
            <v>영남 경부고속선46</v>
          </cell>
          <cell r="C238" t="str">
            <v>경상북도</v>
          </cell>
          <cell r="D238" t="str">
            <v>영천시</v>
          </cell>
          <cell r="E238" t="str">
            <v>북안면</v>
          </cell>
          <cell r="F238" t="str">
            <v xml:space="preserve">당리 </v>
          </cell>
          <cell r="G238" t="str">
            <v>산 61-2</v>
          </cell>
          <cell r="H238" t="str">
            <v>철도</v>
          </cell>
          <cell r="I238"/>
          <cell r="J238" t="str">
            <v>인공</v>
          </cell>
          <cell r="K238" t="str">
            <v>복합</v>
          </cell>
          <cell r="L238">
            <v>55</v>
          </cell>
          <cell r="M238">
            <v>9</v>
          </cell>
          <cell r="N238">
            <v>63</v>
          </cell>
          <cell r="O238" t="str">
            <v>국가철도공단</v>
          </cell>
          <cell r="P238" t="str">
            <v>국가철도공단</v>
          </cell>
          <cell r="Q238" t="str">
            <v>공공</v>
          </cell>
          <cell r="R238" t="str">
            <v>X</v>
          </cell>
          <cell r="S238" t="str">
            <v>X</v>
          </cell>
          <cell r="T238">
            <v>45205</v>
          </cell>
          <cell r="U238"/>
          <cell r="V238" t="str">
            <v>X</v>
          </cell>
          <cell r="W238"/>
          <cell r="X238">
            <v>0</v>
          </cell>
          <cell r="Y238">
            <v>0</v>
          </cell>
          <cell r="Z238">
            <v>0</v>
          </cell>
          <cell r="AA238">
            <v>0</v>
          </cell>
          <cell r="AB238">
            <v>0</v>
          </cell>
          <cell r="AC238"/>
          <cell r="AD238"/>
          <cell r="AE238">
            <v>0</v>
          </cell>
          <cell r="AF238">
            <v>0</v>
          </cell>
          <cell r="AG238">
            <v>0</v>
          </cell>
          <cell r="AH238">
            <v>0</v>
          </cell>
          <cell r="AI238">
            <v>0</v>
          </cell>
          <cell r="AJ238">
            <v>0</v>
          </cell>
          <cell r="AK238"/>
          <cell r="AL238">
            <v>0</v>
          </cell>
          <cell r="AM238"/>
          <cell r="AN238"/>
        </row>
        <row r="239">
          <cell r="B239" t="str">
            <v>영남 경부고속선47</v>
          </cell>
          <cell r="C239" t="str">
            <v>경상북도</v>
          </cell>
          <cell r="D239" t="str">
            <v>영천시</v>
          </cell>
          <cell r="E239" t="str">
            <v>북안면</v>
          </cell>
          <cell r="F239" t="str">
            <v xml:space="preserve">당리 </v>
          </cell>
          <cell r="G239" t="str">
            <v>산 55-7</v>
          </cell>
          <cell r="H239" t="str">
            <v>철도</v>
          </cell>
          <cell r="I239"/>
          <cell r="J239" t="str">
            <v>인공</v>
          </cell>
          <cell r="K239" t="str">
            <v>복합</v>
          </cell>
          <cell r="L239">
            <v>185</v>
          </cell>
          <cell r="M239">
            <v>25</v>
          </cell>
          <cell r="N239">
            <v>51</v>
          </cell>
          <cell r="O239" t="str">
            <v>국가철도공단</v>
          </cell>
          <cell r="P239" t="str">
            <v>국가철도공단</v>
          </cell>
          <cell r="Q239" t="str">
            <v>공공</v>
          </cell>
          <cell r="R239" t="str">
            <v>X</v>
          </cell>
          <cell r="S239" t="str">
            <v>X</v>
          </cell>
          <cell r="T239">
            <v>45205</v>
          </cell>
          <cell r="U239"/>
          <cell r="V239" t="str">
            <v>X</v>
          </cell>
          <cell r="W239"/>
          <cell r="X239">
            <v>0</v>
          </cell>
          <cell r="Y239">
            <v>0</v>
          </cell>
          <cell r="Z239">
            <v>0</v>
          </cell>
          <cell r="AA239">
            <v>0</v>
          </cell>
          <cell r="AB239">
            <v>0</v>
          </cell>
          <cell r="AC239"/>
          <cell r="AD239"/>
          <cell r="AE239">
            <v>0</v>
          </cell>
          <cell r="AF239">
            <v>0</v>
          </cell>
          <cell r="AG239">
            <v>0</v>
          </cell>
          <cell r="AH239">
            <v>0</v>
          </cell>
          <cell r="AI239">
            <v>0</v>
          </cell>
          <cell r="AJ239">
            <v>0</v>
          </cell>
          <cell r="AK239"/>
          <cell r="AL239">
            <v>0</v>
          </cell>
          <cell r="AM239"/>
          <cell r="AN239"/>
        </row>
        <row r="240">
          <cell r="B240" t="str">
            <v>영남 경부고속선48</v>
          </cell>
          <cell r="C240" t="str">
            <v>경상북도</v>
          </cell>
          <cell r="D240" t="str">
            <v>영천시</v>
          </cell>
          <cell r="E240" t="str">
            <v>북안면</v>
          </cell>
          <cell r="F240" t="str">
            <v xml:space="preserve">당리 </v>
          </cell>
          <cell r="G240" t="str">
            <v>산 55-13</v>
          </cell>
          <cell r="H240" t="str">
            <v>철도</v>
          </cell>
          <cell r="I240"/>
          <cell r="J240" t="str">
            <v>인공</v>
          </cell>
          <cell r="K240" t="str">
            <v>복합</v>
          </cell>
          <cell r="L240">
            <v>185</v>
          </cell>
          <cell r="M240">
            <v>26</v>
          </cell>
          <cell r="N240">
            <v>51</v>
          </cell>
          <cell r="O240" t="str">
            <v>국가철도공단</v>
          </cell>
          <cell r="P240" t="str">
            <v>국가철도공단</v>
          </cell>
          <cell r="Q240" t="str">
            <v>공공</v>
          </cell>
          <cell r="R240" t="str">
            <v>X</v>
          </cell>
          <cell r="S240" t="str">
            <v>X</v>
          </cell>
          <cell r="T240">
            <v>45205</v>
          </cell>
          <cell r="U240"/>
          <cell r="V240" t="str">
            <v>X</v>
          </cell>
          <cell r="W240"/>
          <cell r="X240">
            <v>0</v>
          </cell>
          <cell r="Y240">
            <v>0</v>
          </cell>
          <cell r="Z240">
            <v>0</v>
          </cell>
          <cell r="AA240">
            <v>0</v>
          </cell>
          <cell r="AB240">
            <v>0</v>
          </cell>
          <cell r="AC240"/>
          <cell r="AD240"/>
          <cell r="AE240">
            <v>0</v>
          </cell>
          <cell r="AF240">
            <v>0</v>
          </cell>
          <cell r="AG240">
            <v>0</v>
          </cell>
          <cell r="AH240">
            <v>0</v>
          </cell>
          <cell r="AI240">
            <v>0</v>
          </cell>
          <cell r="AJ240">
            <v>0</v>
          </cell>
          <cell r="AK240"/>
          <cell r="AL240">
            <v>0</v>
          </cell>
          <cell r="AM240"/>
          <cell r="AN240"/>
        </row>
        <row r="241">
          <cell r="B241" t="str">
            <v>영남 경부고속선49</v>
          </cell>
          <cell r="C241" t="str">
            <v>경상북도</v>
          </cell>
          <cell r="D241" t="str">
            <v>영천시</v>
          </cell>
          <cell r="E241" t="str">
            <v>북안면</v>
          </cell>
          <cell r="F241" t="str">
            <v xml:space="preserve">당리 </v>
          </cell>
          <cell r="G241" t="str">
            <v>산 43-4</v>
          </cell>
          <cell r="H241" t="str">
            <v>철도</v>
          </cell>
          <cell r="I241"/>
          <cell r="J241" t="str">
            <v>인공</v>
          </cell>
          <cell r="K241" t="str">
            <v>복합</v>
          </cell>
          <cell r="L241">
            <v>555</v>
          </cell>
          <cell r="M241">
            <v>11</v>
          </cell>
          <cell r="N241">
            <v>40</v>
          </cell>
          <cell r="O241" t="str">
            <v>국가철도공단</v>
          </cell>
          <cell r="P241" t="str">
            <v>국가철도공단</v>
          </cell>
          <cell r="Q241" t="str">
            <v>공공</v>
          </cell>
          <cell r="R241" t="str">
            <v>X</v>
          </cell>
          <cell r="S241" t="str">
            <v>X</v>
          </cell>
          <cell r="T241">
            <v>45205</v>
          </cell>
          <cell r="U241"/>
          <cell r="V241" t="str">
            <v>X</v>
          </cell>
          <cell r="W241"/>
          <cell r="X241">
            <v>0</v>
          </cell>
          <cell r="Y241">
            <v>0</v>
          </cell>
          <cell r="Z241">
            <v>0</v>
          </cell>
          <cell r="AA241">
            <v>0</v>
          </cell>
          <cell r="AB241">
            <v>0</v>
          </cell>
          <cell r="AC241"/>
          <cell r="AD241"/>
          <cell r="AE241">
            <v>0</v>
          </cell>
          <cell r="AF241">
            <v>0</v>
          </cell>
          <cell r="AG241">
            <v>0</v>
          </cell>
          <cell r="AH241">
            <v>0</v>
          </cell>
          <cell r="AI241">
            <v>0</v>
          </cell>
          <cell r="AJ241">
            <v>0</v>
          </cell>
          <cell r="AK241"/>
          <cell r="AL241">
            <v>0</v>
          </cell>
          <cell r="AM241"/>
          <cell r="AN241"/>
        </row>
        <row r="242">
          <cell r="B242" t="str">
            <v>영남 경부고속선50</v>
          </cell>
          <cell r="C242" t="str">
            <v>경상북도</v>
          </cell>
          <cell r="D242" t="str">
            <v>영천시</v>
          </cell>
          <cell r="E242" t="str">
            <v>북안면</v>
          </cell>
          <cell r="F242" t="str">
            <v xml:space="preserve">당리 </v>
          </cell>
          <cell r="G242">
            <v>41</v>
          </cell>
          <cell r="H242" t="str">
            <v>철도</v>
          </cell>
          <cell r="I242"/>
          <cell r="J242" t="str">
            <v>인공</v>
          </cell>
          <cell r="K242" t="str">
            <v>복합</v>
          </cell>
          <cell r="L242">
            <v>75</v>
          </cell>
          <cell r="M242">
            <v>6</v>
          </cell>
          <cell r="N242">
            <v>34</v>
          </cell>
          <cell r="O242" t="str">
            <v>국가철도공단</v>
          </cell>
          <cell r="P242" t="str">
            <v>국가철도공단</v>
          </cell>
          <cell r="Q242" t="str">
            <v>공공</v>
          </cell>
          <cell r="R242" t="str">
            <v>X</v>
          </cell>
          <cell r="S242" t="str">
            <v>X</v>
          </cell>
          <cell r="T242">
            <v>45205</v>
          </cell>
          <cell r="U242"/>
          <cell r="V242" t="str">
            <v>X</v>
          </cell>
          <cell r="W242"/>
          <cell r="X242">
            <v>2</v>
          </cell>
          <cell r="Y242">
            <v>2</v>
          </cell>
          <cell r="Z242">
            <v>0</v>
          </cell>
          <cell r="AA242">
            <v>0</v>
          </cell>
          <cell r="AB242">
            <v>0</v>
          </cell>
          <cell r="AC242" t="str">
            <v>토사 유실 및 뜬돌 현상 발생</v>
          </cell>
          <cell r="AD242" t="str">
            <v>현장 조치 완료(공사 측 유지보수) 및 지속 관찰</v>
          </cell>
          <cell r="AE242">
            <v>1</v>
          </cell>
          <cell r="AF242">
            <v>0</v>
          </cell>
          <cell r="AG242">
            <v>1</v>
          </cell>
          <cell r="AH242">
            <v>0</v>
          </cell>
          <cell r="AI242">
            <v>1</v>
          </cell>
          <cell r="AJ242">
            <v>1</v>
          </cell>
          <cell r="AK242"/>
          <cell r="AL242">
            <v>0</v>
          </cell>
          <cell r="AM242" t="str">
            <v>지속 주의 관찰</v>
          </cell>
          <cell r="AN242"/>
        </row>
        <row r="243">
          <cell r="B243" t="str">
            <v>영남 경부고속선51</v>
          </cell>
          <cell r="C243" t="str">
            <v>경상북도</v>
          </cell>
          <cell r="D243" t="str">
            <v>영천시</v>
          </cell>
          <cell r="E243" t="str">
            <v>북안면</v>
          </cell>
          <cell r="F243" t="str">
            <v xml:space="preserve">당리 </v>
          </cell>
          <cell r="G243" t="str">
            <v>1-27</v>
          </cell>
          <cell r="H243" t="str">
            <v>철도</v>
          </cell>
          <cell r="I243"/>
          <cell r="J243" t="str">
            <v>인공</v>
          </cell>
          <cell r="K243" t="str">
            <v>복합</v>
          </cell>
          <cell r="L243">
            <v>52</v>
          </cell>
          <cell r="M243">
            <v>7</v>
          </cell>
          <cell r="N243">
            <v>34</v>
          </cell>
          <cell r="O243" t="str">
            <v>국가철도공단</v>
          </cell>
          <cell r="P243" t="str">
            <v>국가철도공단</v>
          </cell>
          <cell r="Q243" t="str">
            <v>공공</v>
          </cell>
          <cell r="R243" t="str">
            <v>X</v>
          </cell>
          <cell r="S243" t="str">
            <v>X</v>
          </cell>
          <cell r="T243">
            <v>45205</v>
          </cell>
          <cell r="U243"/>
          <cell r="V243" t="str">
            <v>X</v>
          </cell>
          <cell r="W243"/>
          <cell r="X243">
            <v>2</v>
          </cell>
          <cell r="Y243">
            <v>2</v>
          </cell>
          <cell r="Z243">
            <v>0</v>
          </cell>
          <cell r="AA243">
            <v>0</v>
          </cell>
          <cell r="AB243">
            <v>0</v>
          </cell>
          <cell r="AC243" t="str">
            <v>토사 유실 및 뜬돌 현상 발생</v>
          </cell>
          <cell r="AD243" t="str">
            <v>현장 조치 완료(공사 측 유지보수) 및 지속 관찰</v>
          </cell>
          <cell r="AE243">
            <v>1</v>
          </cell>
          <cell r="AF243">
            <v>0</v>
          </cell>
          <cell r="AG243">
            <v>1</v>
          </cell>
          <cell r="AH243">
            <v>0</v>
          </cell>
          <cell r="AI243">
            <v>1</v>
          </cell>
          <cell r="AJ243">
            <v>1</v>
          </cell>
          <cell r="AK243"/>
          <cell r="AL243">
            <v>0</v>
          </cell>
          <cell r="AM243" t="str">
            <v>지속 주의 관찰</v>
          </cell>
          <cell r="AN243"/>
        </row>
        <row r="244">
          <cell r="B244" t="str">
            <v>경부고속 103</v>
          </cell>
          <cell r="C244" t="str">
            <v>울산광역시</v>
          </cell>
          <cell r="D244" t="str">
            <v>울주군</v>
          </cell>
          <cell r="E244" t="str">
            <v>두서면</v>
          </cell>
          <cell r="F244" t="str">
            <v xml:space="preserve">미호리 </v>
          </cell>
          <cell r="G244" t="str">
            <v>산 61-1</v>
          </cell>
          <cell r="H244" t="str">
            <v>철도</v>
          </cell>
          <cell r="I244"/>
          <cell r="J244" t="str">
            <v>인공</v>
          </cell>
          <cell r="K244" t="str">
            <v>복합</v>
          </cell>
          <cell r="L244">
            <v>120</v>
          </cell>
          <cell r="M244">
            <v>48</v>
          </cell>
          <cell r="N244">
            <v>67</v>
          </cell>
          <cell r="O244" t="str">
            <v>국가철도공단</v>
          </cell>
          <cell r="P244" t="str">
            <v>국가철도공단</v>
          </cell>
          <cell r="Q244" t="str">
            <v>공공</v>
          </cell>
          <cell r="R244" t="str">
            <v>X</v>
          </cell>
          <cell r="S244" t="str">
            <v>X</v>
          </cell>
          <cell r="T244">
            <v>45194</v>
          </cell>
          <cell r="U244"/>
          <cell r="V244" t="str">
            <v>X</v>
          </cell>
          <cell r="W244"/>
          <cell r="X244">
            <v>0</v>
          </cell>
          <cell r="Y244">
            <v>0</v>
          </cell>
          <cell r="Z244">
            <v>0</v>
          </cell>
          <cell r="AA244">
            <v>0</v>
          </cell>
          <cell r="AB244">
            <v>0</v>
          </cell>
          <cell r="AC244"/>
          <cell r="AD244"/>
          <cell r="AE244">
            <v>0</v>
          </cell>
          <cell r="AF244">
            <v>0</v>
          </cell>
          <cell r="AG244">
            <v>0</v>
          </cell>
          <cell r="AH244">
            <v>0</v>
          </cell>
          <cell r="AI244">
            <v>0</v>
          </cell>
          <cell r="AJ244">
            <v>0</v>
          </cell>
          <cell r="AK244"/>
          <cell r="AL244">
            <v>0</v>
          </cell>
          <cell r="AM244"/>
          <cell r="AN244"/>
        </row>
        <row r="245">
          <cell r="B245" t="str">
            <v>경부고속 107</v>
          </cell>
          <cell r="C245" t="str">
            <v>울산광역시</v>
          </cell>
          <cell r="D245" t="str">
            <v>울주군</v>
          </cell>
          <cell r="E245" t="str">
            <v>두서면</v>
          </cell>
          <cell r="F245" t="str">
            <v xml:space="preserve">전읍리 </v>
          </cell>
          <cell r="G245" t="str">
            <v>산 172-4</v>
          </cell>
          <cell r="H245" t="str">
            <v>철도</v>
          </cell>
          <cell r="I245"/>
          <cell r="J245" t="str">
            <v>인공</v>
          </cell>
          <cell r="K245" t="str">
            <v>복합</v>
          </cell>
          <cell r="L245">
            <v>120</v>
          </cell>
          <cell r="M245">
            <v>30</v>
          </cell>
          <cell r="N245">
            <v>51</v>
          </cell>
          <cell r="O245" t="str">
            <v>국가철도공단</v>
          </cell>
          <cell r="P245" t="str">
            <v>국가철도공단</v>
          </cell>
          <cell r="Q245" t="str">
            <v>공공</v>
          </cell>
          <cell r="R245" t="str">
            <v>X</v>
          </cell>
          <cell r="S245" t="str">
            <v>X</v>
          </cell>
          <cell r="T245">
            <v>45194</v>
          </cell>
          <cell r="U245"/>
          <cell r="V245" t="str">
            <v>X</v>
          </cell>
          <cell r="W245"/>
          <cell r="X245">
            <v>0</v>
          </cell>
          <cell r="Y245">
            <v>0</v>
          </cell>
          <cell r="Z245">
            <v>0</v>
          </cell>
          <cell r="AA245">
            <v>0</v>
          </cell>
          <cell r="AB245">
            <v>0</v>
          </cell>
          <cell r="AC245"/>
          <cell r="AD245"/>
          <cell r="AE245">
            <v>0</v>
          </cell>
          <cell r="AF245">
            <v>0</v>
          </cell>
          <cell r="AG245">
            <v>0</v>
          </cell>
          <cell r="AH245">
            <v>0</v>
          </cell>
          <cell r="AI245">
            <v>0</v>
          </cell>
          <cell r="AJ245">
            <v>0</v>
          </cell>
          <cell r="AK245"/>
          <cell r="AL245">
            <v>0</v>
          </cell>
          <cell r="AM245"/>
          <cell r="AN245"/>
        </row>
        <row r="246">
          <cell r="B246" t="str">
            <v>경부고속 108</v>
          </cell>
          <cell r="C246" t="str">
            <v>울산광역시</v>
          </cell>
          <cell r="D246" t="str">
            <v>울주군</v>
          </cell>
          <cell r="E246" t="str">
            <v>두서면</v>
          </cell>
          <cell r="F246" t="str">
            <v xml:space="preserve">전읍리 </v>
          </cell>
          <cell r="G246" t="str">
            <v>산 172-4</v>
          </cell>
          <cell r="H246" t="str">
            <v>철도</v>
          </cell>
          <cell r="I246"/>
          <cell r="J246" t="str">
            <v>인공</v>
          </cell>
          <cell r="K246" t="str">
            <v>복합</v>
          </cell>
          <cell r="L246">
            <v>110</v>
          </cell>
          <cell r="M246">
            <v>10</v>
          </cell>
          <cell r="N246">
            <v>51</v>
          </cell>
          <cell r="O246" t="str">
            <v>국가철도공단</v>
          </cell>
          <cell r="P246" t="str">
            <v>국가철도공단</v>
          </cell>
          <cell r="Q246" t="str">
            <v>공공</v>
          </cell>
          <cell r="R246" t="str">
            <v>X</v>
          </cell>
          <cell r="S246" t="str">
            <v>X</v>
          </cell>
          <cell r="T246">
            <v>45194</v>
          </cell>
          <cell r="U246"/>
          <cell r="V246" t="str">
            <v>X</v>
          </cell>
          <cell r="W246"/>
          <cell r="X246">
            <v>0</v>
          </cell>
          <cell r="Y246">
            <v>0</v>
          </cell>
          <cell r="Z246">
            <v>0</v>
          </cell>
          <cell r="AA246">
            <v>0</v>
          </cell>
          <cell r="AB246">
            <v>0</v>
          </cell>
          <cell r="AC246"/>
          <cell r="AD246"/>
          <cell r="AE246">
            <v>0</v>
          </cell>
          <cell r="AF246">
            <v>0</v>
          </cell>
          <cell r="AG246">
            <v>0</v>
          </cell>
          <cell r="AH246">
            <v>0</v>
          </cell>
          <cell r="AI246">
            <v>0</v>
          </cell>
          <cell r="AJ246">
            <v>0</v>
          </cell>
          <cell r="AK246"/>
          <cell r="AL246">
            <v>0</v>
          </cell>
          <cell r="AM246"/>
          <cell r="AN246"/>
        </row>
        <row r="247">
          <cell r="B247" t="str">
            <v>경부고속 112</v>
          </cell>
          <cell r="C247" t="str">
            <v>울산광역시</v>
          </cell>
          <cell r="D247" t="str">
            <v>울주군</v>
          </cell>
          <cell r="E247" t="str">
            <v>두서면</v>
          </cell>
          <cell r="F247" t="str">
            <v xml:space="preserve">전읍리 </v>
          </cell>
          <cell r="G247" t="str">
            <v>산 182-5</v>
          </cell>
          <cell r="H247" t="str">
            <v>철도</v>
          </cell>
          <cell r="I247"/>
          <cell r="J247" t="str">
            <v>인공</v>
          </cell>
          <cell r="K247" t="str">
            <v>복합</v>
          </cell>
          <cell r="L247">
            <v>305</v>
          </cell>
          <cell r="M247">
            <v>49</v>
          </cell>
          <cell r="N247">
            <v>45</v>
          </cell>
          <cell r="O247" t="str">
            <v>국가철도공단</v>
          </cell>
          <cell r="P247" t="str">
            <v>국가철도공단</v>
          </cell>
          <cell r="Q247" t="str">
            <v>공공</v>
          </cell>
          <cell r="R247" t="str">
            <v>X</v>
          </cell>
          <cell r="S247" t="str">
            <v>X</v>
          </cell>
          <cell r="T247">
            <v>45194</v>
          </cell>
          <cell r="U247"/>
          <cell r="V247" t="str">
            <v>X</v>
          </cell>
          <cell r="W247"/>
          <cell r="X247">
            <v>0</v>
          </cell>
          <cell r="Y247">
            <v>0</v>
          </cell>
          <cell r="Z247">
            <v>0</v>
          </cell>
          <cell r="AA247">
            <v>0</v>
          </cell>
          <cell r="AB247">
            <v>0</v>
          </cell>
          <cell r="AC247"/>
          <cell r="AD247"/>
          <cell r="AE247">
            <v>0</v>
          </cell>
          <cell r="AF247">
            <v>0</v>
          </cell>
          <cell r="AG247">
            <v>0</v>
          </cell>
          <cell r="AH247">
            <v>0</v>
          </cell>
          <cell r="AI247">
            <v>0</v>
          </cell>
          <cell r="AJ247">
            <v>0</v>
          </cell>
          <cell r="AK247"/>
          <cell r="AL247">
            <v>0</v>
          </cell>
          <cell r="AM247"/>
          <cell r="AN247"/>
        </row>
        <row r="248">
          <cell r="B248" t="str">
            <v>경부고속 113</v>
          </cell>
          <cell r="C248" t="str">
            <v>울산광역시</v>
          </cell>
          <cell r="D248" t="str">
            <v>울주군</v>
          </cell>
          <cell r="E248" t="str">
            <v>두서면</v>
          </cell>
          <cell r="F248" t="str">
            <v xml:space="preserve">전읍리 </v>
          </cell>
          <cell r="G248" t="str">
            <v>산 163-6</v>
          </cell>
          <cell r="H248" t="str">
            <v>철도</v>
          </cell>
          <cell r="I248"/>
          <cell r="J248" t="str">
            <v>인공</v>
          </cell>
          <cell r="K248" t="str">
            <v>복합</v>
          </cell>
          <cell r="L248">
            <v>55</v>
          </cell>
          <cell r="M248">
            <v>49</v>
          </cell>
          <cell r="N248">
            <v>45</v>
          </cell>
          <cell r="O248" t="str">
            <v>국가철도공단</v>
          </cell>
          <cell r="P248" t="str">
            <v>국가철도공단</v>
          </cell>
          <cell r="Q248" t="str">
            <v>공공</v>
          </cell>
          <cell r="R248" t="str">
            <v>X</v>
          </cell>
          <cell r="S248" t="str">
            <v>X</v>
          </cell>
          <cell r="T248">
            <v>45194</v>
          </cell>
          <cell r="U248"/>
          <cell r="V248" t="str">
            <v>X</v>
          </cell>
          <cell r="W248"/>
          <cell r="X248">
            <v>0</v>
          </cell>
          <cell r="Y248">
            <v>0</v>
          </cell>
          <cell r="Z248">
            <v>0</v>
          </cell>
          <cell r="AA248">
            <v>0</v>
          </cell>
          <cell r="AB248">
            <v>0</v>
          </cell>
          <cell r="AC248"/>
          <cell r="AD248"/>
          <cell r="AE248">
            <v>0</v>
          </cell>
          <cell r="AF248">
            <v>0</v>
          </cell>
          <cell r="AG248">
            <v>0</v>
          </cell>
          <cell r="AH248">
            <v>0</v>
          </cell>
          <cell r="AI248">
            <v>0</v>
          </cell>
          <cell r="AJ248">
            <v>0</v>
          </cell>
          <cell r="AK248"/>
          <cell r="AL248">
            <v>0</v>
          </cell>
          <cell r="AM248"/>
          <cell r="AN248"/>
        </row>
        <row r="249">
          <cell r="B249" t="str">
            <v>경부고속 115</v>
          </cell>
          <cell r="C249" t="str">
            <v>울산광역시</v>
          </cell>
          <cell r="D249" t="str">
            <v>울주군</v>
          </cell>
          <cell r="E249" t="str">
            <v>두서면</v>
          </cell>
          <cell r="F249" t="str">
            <v xml:space="preserve">전읍리 </v>
          </cell>
          <cell r="G249" t="str">
            <v>산 189-5</v>
          </cell>
          <cell r="H249" t="str">
            <v>철도</v>
          </cell>
          <cell r="I249"/>
          <cell r="J249" t="str">
            <v>인공</v>
          </cell>
          <cell r="K249" t="str">
            <v>복합</v>
          </cell>
          <cell r="L249">
            <v>135</v>
          </cell>
          <cell r="M249">
            <v>37</v>
          </cell>
          <cell r="N249">
            <v>45</v>
          </cell>
          <cell r="O249" t="str">
            <v>국가철도공단</v>
          </cell>
          <cell r="P249" t="str">
            <v>국가철도공단</v>
          </cell>
          <cell r="Q249" t="str">
            <v>공공</v>
          </cell>
          <cell r="R249" t="str">
            <v>X</v>
          </cell>
          <cell r="S249" t="str">
            <v>X</v>
          </cell>
          <cell r="T249">
            <v>45194</v>
          </cell>
          <cell r="U249"/>
          <cell r="V249" t="str">
            <v>X</v>
          </cell>
          <cell r="W249"/>
          <cell r="X249">
            <v>0</v>
          </cell>
          <cell r="Y249">
            <v>0</v>
          </cell>
          <cell r="Z249">
            <v>0</v>
          </cell>
          <cell r="AA249">
            <v>0</v>
          </cell>
          <cell r="AB249">
            <v>0</v>
          </cell>
          <cell r="AC249"/>
          <cell r="AD249"/>
          <cell r="AE249">
            <v>0</v>
          </cell>
          <cell r="AF249">
            <v>0</v>
          </cell>
          <cell r="AG249">
            <v>0</v>
          </cell>
          <cell r="AH249">
            <v>0</v>
          </cell>
          <cell r="AI249">
            <v>0</v>
          </cell>
          <cell r="AJ249">
            <v>0</v>
          </cell>
          <cell r="AK249"/>
          <cell r="AL249">
            <v>0</v>
          </cell>
          <cell r="AM249"/>
          <cell r="AN249"/>
        </row>
        <row r="250">
          <cell r="B250" t="str">
            <v>경부고속 124</v>
          </cell>
          <cell r="C250" t="str">
            <v>울산광역시</v>
          </cell>
          <cell r="D250" t="str">
            <v>울주군</v>
          </cell>
          <cell r="E250" t="str">
            <v>두동면</v>
          </cell>
          <cell r="F250" t="str">
            <v xml:space="preserve">삼정리 </v>
          </cell>
          <cell r="G250" t="str">
            <v>산 151-3</v>
          </cell>
          <cell r="H250" t="str">
            <v>철도</v>
          </cell>
          <cell r="I250"/>
          <cell r="J250" t="str">
            <v>인공</v>
          </cell>
          <cell r="K250" t="str">
            <v>복합</v>
          </cell>
          <cell r="L250">
            <v>65</v>
          </cell>
          <cell r="M250">
            <v>35</v>
          </cell>
          <cell r="N250">
            <v>51</v>
          </cell>
          <cell r="O250" t="str">
            <v>국가철도공단</v>
          </cell>
          <cell r="P250" t="str">
            <v>국가철도공단</v>
          </cell>
          <cell r="Q250" t="str">
            <v>공공</v>
          </cell>
          <cell r="R250" t="str">
            <v>X</v>
          </cell>
          <cell r="S250" t="str">
            <v>X</v>
          </cell>
          <cell r="T250">
            <v>45194</v>
          </cell>
          <cell r="U250"/>
          <cell r="V250" t="str">
            <v>X</v>
          </cell>
          <cell r="W250"/>
          <cell r="X250">
            <v>0</v>
          </cell>
          <cell r="Y250">
            <v>0</v>
          </cell>
          <cell r="Z250">
            <v>0</v>
          </cell>
          <cell r="AA250">
            <v>0</v>
          </cell>
          <cell r="AB250">
            <v>0</v>
          </cell>
          <cell r="AC250"/>
          <cell r="AD250"/>
          <cell r="AE250">
            <v>0</v>
          </cell>
          <cell r="AF250">
            <v>0</v>
          </cell>
          <cell r="AG250">
            <v>0</v>
          </cell>
          <cell r="AH250">
            <v>0</v>
          </cell>
          <cell r="AI250">
            <v>0</v>
          </cell>
          <cell r="AJ250">
            <v>0</v>
          </cell>
          <cell r="AK250"/>
          <cell r="AL250">
            <v>0</v>
          </cell>
          <cell r="AM250"/>
          <cell r="AN250"/>
        </row>
        <row r="251">
          <cell r="B251" t="str">
            <v>경부고속 131</v>
          </cell>
          <cell r="C251" t="str">
            <v>울산광역시</v>
          </cell>
          <cell r="D251" t="str">
            <v>울주군</v>
          </cell>
          <cell r="E251" t="str">
            <v>두서면</v>
          </cell>
          <cell r="F251" t="str">
            <v xml:space="preserve">서하리 </v>
          </cell>
          <cell r="G251" t="str">
            <v>산 9-8</v>
          </cell>
          <cell r="H251" t="str">
            <v>철도</v>
          </cell>
          <cell r="I251"/>
          <cell r="J251" t="str">
            <v>인공</v>
          </cell>
          <cell r="K251" t="str">
            <v>복합</v>
          </cell>
          <cell r="L251">
            <v>30</v>
          </cell>
          <cell r="M251">
            <v>39</v>
          </cell>
          <cell r="N251">
            <v>45</v>
          </cell>
          <cell r="O251" t="str">
            <v>국가철도공단</v>
          </cell>
          <cell r="P251" t="str">
            <v>국가철도공단</v>
          </cell>
          <cell r="Q251" t="str">
            <v>공공</v>
          </cell>
          <cell r="R251" t="str">
            <v>X</v>
          </cell>
          <cell r="S251" t="str">
            <v>X</v>
          </cell>
          <cell r="T251">
            <v>45000</v>
          </cell>
          <cell r="U251"/>
          <cell r="V251" t="str">
            <v>X</v>
          </cell>
          <cell r="W251"/>
          <cell r="X251">
            <v>0</v>
          </cell>
          <cell r="Y251">
            <v>0</v>
          </cell>
          <cell r="Z251">
            <v>0</v>
          </cell>
          <cell r="AA251">
            <v>0</v>
          </cell>
          <cell r="AB251">
            <v>0</v>
          </cell>
          <cell r="AC251"/>
          <cell r="AD251"/>
          <cell r="AE251">
            <v>0</v>
          </cell>
          <cell r="AF251">
            <v>0</v>
          </cell>
          <cell r="AG251">
            <v>0</v>
          </cell>
          <cell r="AH251">
            <v>0</v>
          </cell>
          <cell r="AI251">
            <v>0</v>
          </cell>
          <cell r="AJ251">
            <v>0</v>
          </cell>
          <cell r="AK251"/>
          <cell r="AL251">
            <v>0</v>
          </cell>
          <cell r="AM251"/>
          <cell r="AN251"/>
        </row>
        <row r="252">
          <cell r="B252" t="str">
            <v>경부고속 147</v>
          </cell>
          <cell r="C252" t="str">
            <v>울산광역시</v>
          </cell>
          <cell r="D252" t="str">
            <v>울주군</v>
          </cell>
          <cell r="E252" t="str">
            <v>언양읍</v>
          </cell>
          <cell r="F252" t="str">
            <v xml:space="preserve">직동리 </v>
          </cell>
          <cell r="G252" t="str">
            <v>산 83-1</v>
          </cell>
          <cell r="H252" t="str">
            <v>철도</v>
          </cell>
          <cell r="I252"/>
          <cell r="J252" t="str">
            <v>인공</v>
          </cell>
          <cell r="K252" t="str">
            <v>암반</v>
          </cell>
          <cell r="L252">
            <v>260</v>
          </cell>
          <cell r="M252">
            <v>59</v>
          </cell>
          <cell r="N252">
            <v>38</v>
          </cell>
          <cell r="O252" t="str">
            <v>국가철도공단</v>
          </cell>
          <cell r="P252" t="str">
            <v>국가철도공단</v>
          </cell>
          <cell r="Q252" t="str">
            <v>공공</v>
          </cell>
          <cell r="R252" t="str">
            <v>X</v>
          </cell>
          <cell r="S252" t="str">
            <v>X</v>
          </cell>
          <cell r="T252">
            <v>45205</v>
          </cell>
          <cell r="U252"/>
          <cell r="V252" t="str">
            <v>X</v>
          </cell>
          <cell r="W252"/>
          <cell r="X252">
            <v>0</v>
          </cell>
          <cell r="Y252">
            <v>0</v>
          </cell>
          <cell r="Z252">
            <v>0</v>
          </cell>
          <cell r="AA252">
            <v>0</v>
          </cell>
          <cell r="AB252">
            <v>0</v>
          </cell>
          <cell r="AC252"/>
          <cell r="AD252"/>
          <cell r="AE252">
            <v>0</v>
          </cell>
          <cell r="AF252">
            <v>0</v>
          </cell>
          <cell r="AG252">
            <v>0</v>
          </cell>
          <cell r="AH252">
            <v>0</v>
          </cell>
          <cell r="AI252">
            <v>0</v>
          </cell>
          <cell r="AJ252">
            <v>0</v>
          </cell>
          <cell r="AK252"/>
          <cell r="AL252">
            <v>0</v>
          </cell>
          <cell r="AM252"/>
          <cell r="AN252"/>
        </row>
        <row r="253">
          <cell r="B253" t="str">
            <v>경부고속 158</v>
          </cell>
          <cell r="C253" t="str">
            <v>울산광역시</v>
          </cell>
          <cell r="D253" t="str">
            <v>울주군</v>
          </cell>
          <cell r="E253" t="str">
            <v>언양읍</v>
          </cell>
          <cell r="F253" t="str">
            <v xml:space="preserve">직동리 </v>
          </cell>
          <cell r="G253" t="str">
            <v>산 137-4</v>
          </cell>
          <cell r="H253" t="str">
            <v>철도</v>
          </cell>
          <cell r="I253"/>
          <cell r="J253" t="str">
            <v>인공</v>
          </cell>
          <cell r="K253" t="str">
            <v>복합</v>
          </cell>
          <cell r="L253">
            <v>100</v>
          </cell>
          <cell r="M253">
            <v>47</v>
          </cell>
          <cell r="N253">
            <v>63</v>
          </cell>
          <cell r="O253" t="str">
            <v>국가철도공단</v>
          </cell>
          <cell r="P253" t="str">
            <v>국가철도공단</v>
          </cell>
          <cell r="Q253" t="str">
            <v>공공</v>
          </cell>
          <cell r="R253" t="str">
            <v>X</v>
          </cell>
          <cell r="S253" t="str">
            <v>X</v>
          </cell>
          <cell r="T253">
            <v>45205</v>
          </cell>
          <cell r="U253"/>
          <cell r="V253" t="str">
            <v>X</v>
          </cell>
          <cell r="W253"/>
          <cell r="X253">
            <v>0</v>
          </cell>
          <cell r="Y253">
            <v>0</v>
          </cell>
          <cell r="Z253">
            <v>0</v>
          </cell>
          <cell r="AA253">
            <v>0</v>
          </cell>
          <cell r="AB253">
            <v>0</v>
          </cell>
          <cell r="AC253"/>
          <cell r="AD253"/>
          <cell r="AE253">
            <v>0</v>
          </cell>
          <cell r="AF253">
            <v>0</v>
          </cell>
          <cell r="AG253">
            <v>0</v>
          </cell>
          <cell r="AH253">
            <v>0</v>
          </cell>
          <cell r="AI253">
            <v>0</v>
          </cell>
          <cell r="AJ253">
            <v>0</v>
          </cell>
          <cell r="AK253"/>
          <cell r="AL253">
            <v>0</v>
          </cell>
          <cell r="AM253"/>
          <cell r="AN253"/>
        </row>
        <row r="254">
          <cell r="B254" t="str">
            <v>경부고속 177</v>
          </cell>
          <cell r="C254" t="str">
            <v>울산광역시</v>
          </cell>
          <cell r="D254" t="str">
            <v>울주군</v>
          </cell>
          <cell r="E254" t="str">
            <v>삼동면</v>
          </cell>
          <cell r="F254" t="str">
            <v xml:space="preserve">하잠리 </v>
          </cell>
          <cell r="G254" t="str">
            <v>산 337-12</v>
          </cell>
          <cell r="H254" t="str">
            <v>철도</v>
          </cell>
          <cell r="I254"/>
          <cell r="J254" t="str">
            <v>인공</v>
          </cell>
          <cell r="K254" t="str">
            <v>복합</v>
          </cell>
          <cell r="L254">
            <v>147</v>
          </cell>
          <cell r="M254">
            <v>33</v>
          </cell>
          <cell r="N254">
            <v>40</v>
          </cell>
          <cell r="O254" t="str">
            <v>국가철도공단</v>
          </cell>
          <cell r="P254" t="str">
            <v>국가철도공단</v>
          </cell>
          <cell r="Q254" t="str">
            <v>공공</v>
          </cell>
          <cell r="R254" t="str">
            <v>X</v>
          </cell>
          <cell r="S254" t="str">
            <v>X</v>
          </cell>
          <cell r="T254">
            <v>45182</v>
          </cell>
          <cell r="U254"/>
          <cell r="V254" t="str">
            <v>X</v>
          </cell>
          <cell r="W254"/>
          <cell r="X254">
            <v>0</v>
          </cell>
          <cell r="Y254">
            <v>0</v>
          </cell>
          <cell r="Z254">
            <v>0</v>
          </cell>
          <cell r="AA254">
            <v>0</v>
          </cell>
          <cell r="AB254">
            <v>0</v>
          </cell>
          <cell r="AC254"/>
          <cell r="AD254"/>
          <cell r="AE254">
            <v>0</v>
          </cell>
          <cell r="AF254">
            <v>0</v>
          </cell>
          <cell r="AG254">
            <v>0</v>
          </cell>
          <cell r="AH254">
            <v>0</v>
          </cell>
          <cell r="AI254">
            <v>0</v>
          </cell>
          <cell r="AJ254">
            <v>0</v>
          </cell>
          <cell r="AK254"/>
          <cell r="AL254">
            <v>0</v>
          </cell>
          <cell r="AM254"/>
          <cell r="AN254"/>
        </row>
        <row r="255">
          <cell r="B255" t="str">
            <v>경부고속157</v>
          </cell>
          <cell r="C255" t="str">
            <v>울산광역시</v>
          </cell>
          <cell r="D255" t="str">
            <v>울주군</v>
          </cell>
          <cell r="E255" t="str">
            <v>언양읍</v>
          </cell>
          <cell r="F255" t="str">
            <v xml:space="preserve">직동리 </v>
          </cell>
          <cell r="G255" t="str">
            <v>산 136-4</v>
          </cell>
          <cell r="H255" t="str">
            <v>철도</v>
          </cell>
          <cell r="I255"/>
          <cell r="J255" t="str">
            <v>인공</v>
          </cell>
          <cell r="K255" t="str">
            <v>복합</v>
          </cell>
          <cell r="L255">
            <v>50</v>
          </cell>
          <cell r="M255">
            <v>41</v>
          </cell>
          <cell r="N255">
            <v>63</v>
          </cell>
          <cell r="O255" t="str">
            <v>국가철도공단</v>
          </cell>
          <cell r="P255" t="str">
            <v>국가철도공단</v>
          </cell>
          <cell r="Q255" t="str">
            <v>공공</v>
          </cell>
          <cell r="R255" t="str">
            <v>X</v>
          </cell>
          <cell r="S255" t="str">
            <v>X</v>
          </cell>
          <cell r="T255">
            <v>45205</v>
          </cell>
          <cell r="U255"/>
          <cell r="V255" t="str">
            <v>X</v>
          </cell>
          <cell r="W255"/>
          <cell r="X255">
            <v>0</v>
          </cell>
          <cell r="Y255">
            <v>0</v>
          </cell>
          <cell r="Z255">
            <v>0</v>
          </cell>
          <cell r="AA255">
            <v>0</v>
          </cell>
          <cell r="AB255">
            <v>0</v>
          </cell>
          <cell r="AC255"/>
          <cell r="AD255"/>
          <cell r="AE255">
            <v>0</v>
          </cell>
          <cell r="AF255">
            <v>0</v>
          </cell>
          <cell r="AG255">
            <v>0</v>
          </cell>
          <cell r="AH255">
            <v>0</v>
          </cell>
          <cell r="AI255">
            <v>0</v>
          </cell>
          <cell r="AJ255">
            <v>0</v>
          </cell>
          <cell r="AK255"/>
          <cell r="AL255">
            <v>0</v>
          </cell>
          <cell r="AM255"/>
          <cell r="AN255"/>
        </row>
        <row r="256">
          <cell r="B256" t="str">
            <v>경부고속97(울산구간)</v>
          </cell>
          <cell r="C256" t="str">
            <v>울산광역시</v>
          </cell>
          <cell r="D256" t="str">
            <v>울주군</v>
          </cell>
          <cell r="E256" t="str">
            <v>두서면</v>
          </cell>
          <cell r="F256" t="str">
            <v xml:space="preserve">활천리 </v>
          </cell>
          <cell r="G256" t="str">
            <v>산 24-6</v>
          </cell>
          <cell r="H256" t="str">
            <v>철도</v>
          </cell>
          <cell r="I256"/>
          <cell r="J256" t="str">
            <v>인공</v>
          </cell>
          <cell r="K256" t="str">
            <v>석축</v>
          </cell>
          <cell r="L256">
            <v>314</v>
          </cell>
          <cell r="M256">
            <v>23</v>
          </cell>
          <cell r="N256">
            <v>45</v>
          </cell>
          <cell r="O256" t="str">
            <v>국가철도공단</v>
          </cell>
          <cell r="P256" t="str">
            <v>국가철도공단</v>
          </cell>
          <cell r="Q256" t="str">
            <v>공공</v>
          </cell>
          <cell r="R256" t="str">
            <v>X</v>
          </cell>
          <cell r="S256" t="str">
            <v>X</v>
          </cell>
          <cell r="T256">
            <v>45194</v>
          </cell>
          <cell r="U256"/>
          <cell r="V256" t="str">
            <v>X</v>
          </cell>
          <cell r="W256"/>
          <cell r="X256">
            <v>0</v>
          </cell>
          <cell r="Y256">
            <v>0</v>
          </cell>
          <cell r="Z256">
            <v>0</v>
          </cell>
          <cell r="AA256">
            <v>0</v>
          </cell>
          <cell r="AB256">
            <v>0</v>
          </cell>
          <cell r="AC256"/>
          <cell r="AD256"/>
          <cell r="AE256">
            <v>0</v>
          </cell>
          <cell r="AF256">
            <v>0</v>
          </cell>
          <cell r="AG256">
            <v>0</v>
          </cell>
          <cell r="AH256">
            <v>0</v>
          </cell>
          <cell r="AI256">
            <v>0</v>
          </cell>
          <cell r="AJ256">
            <v>0</v>
          </cell>
          <cell r="AK256"/>
          <cell r="AL256">
            <v>0</v>
          </cell>
          <cell r="AM256"/>
          <cell r="AN256"/>
        </row>
        <row r="257">
          <cell r="B257" t="str">
            <v>경부고속98(울산구간)</v>
          </cell>
          <cell r="C257" t="str">
            <v>울산광역시</v>
          </cell>
          <cell r="D257" t="str">
            <v>울주군</v>
          </cell>
          <cell r="E257" t="str">
            <v>두서면</v>
          </cell>
          <cell r="F257" t="str">
            <v xml:space="preserve">활천리 </v>
          </cell>
          <cell r="G257" t="str">
            <v>산 24-6</v>
          </cell>
          <cell r="H257" t="str">
            <v>철도</v>
          </cell>
          <cell r="I257"/>
          <cell r="J257" t="str">
            <v>인공</v>
          </cell>
          <cell r="K257" t="str">
            <v>석축</v>
          </cell>
          <cell r="L257">
            <v>90</v>
          </cell>
          <cell r="M257">
            <v>6</v>
          </cell>
          <cell r="N257">
            <v>45</v>
          </cell>
          <cell r="O257" t="str">
            <v>국가철도공단</v>
          </cell>
          <cell r="P257" t="str">
            <v>국가철도공단</v>
          </cell>
          <cell r="Q257" t="str">
            <v>공공</v>
          </cell>
          <cell r="R257" t="str">
            <v>X</v>
          </cell>
          <cell r="S257" t="str">
            <v>X</v>
          </cell>
          <cell r="T257">
            <v>45194</v>
          </cell>
          <cell r="U257"/>
          <cell r="V257" t="str">
            <v>X</v>
          </cell>
          <cell r="W257"/>
          <cell r="X257">
            <v>0</v>
          </cell>
          <cell r="Y257">
            <v>0</v>
          </cell>
          <cell r="Z257">
            <v>0</v>
          </cell>
          <cell r="AA257">
            <v>0</v>
          </cell>
          <cell r="AB257">
            <v>0</v>
          </cell>
          <cell r="AC257"/>
          <cell r="AD257"/>
          <cell r="AE257">
            <v>0</v>
          </cell>
          <cell r="AF257">
            <v>0</v>
          </cell>
          <cell r="AG257">
            <v>0</v>
          </cell>
          <cell r="AH257">
            <v>0</v>
          </cell>
          <cell r="AI257">
            <v>0</v>
          </cell>
          <cell r="AJ257">
            <v>0</v>
          </cell>
          <cell r="AK257"/>
          <cell r="AL257">
            <v>0</v>
          </cell>
          <cell r="AM257"/>
          <cell r="AN257"/>
        </row>
        <row r="258">
          <cell r="B258" t="str">
            <v>경부선  9</v>
          </cell>
          <cell r="C258" t="str">
            <v>경상남도</v>
          </cell>
          <cell r="D258" t="str">
            <v>밀양시</v>
          </cell>
          <cell r="E258" t="str">
            <v>삼랑진읍</v>
          </cell>
          <cell r="F258" t="str">
            <v xml:space="preserve">미전리 </v>
          </cell>
          <cell r="G258">
            <v>1030</v>
          </cell>
          <cell r="H258" t="str">
            <v>철도</v>
          </cell>
          <cell r="I258"/>
          <cell r="J258" t="str">
            <v>인공</v>
          </cell>
          <cell r="K258" t="str">
            <v>복합</v>
          </cell>
          <cell r="L258">
            <v>20</v>
          </cell>
          <cell r="M258">
            <v>12</v>
          </cell>
          <cell r="N258">
            <v>80</v>
          </cell>
          <cell r="O258" t="str">
            <v>국가철도공단</v>
          </cell>
          <cell r="P258" t="str">
            <v>국가철도공단</v>
          </cell>
          <cell r="Q258" t="str">
            <v>공공</v>
          </cell>
          <cell r="R258" t="str">
            <v>X</v>
          </cell>
          <cell r="S258" t="str">
            <v>X</v>
          </cell>
          <cell r="T258">
            <v>45121</v>
          </cell>
          <cell r="U258"/>
          <cell r="V258" t="str">
            <v>X</v>
          </cell>
          <cell r="W258"/>
          <cell r="X258">
            <v>0</v>
          </cell>
          <cell r="Y258">
            <v>0</v>
          </cell>
          <cell r="Z258">
            <v>0</v>
          </cell>
          <cell r="AA258">
            <v>0</v>
          </cell>
          <cell r="AB258">
            <v>0</v>
          </cell>
          <cell r="AC258"/>
          <cell r="AD258"/>
          <cell r="AE258">
            <v>0</v>
          </cell>
          <cell r="AF258">
            <v>0</v>
          </cell>
          <cell r="AG258">
            <v>0</v>
          </cell>
          <cell r="AH258">
            <v>0</v>
          </cell>
          <cell r="AI258">
            <v>0</v>
          </cell>
          <cell r="AJ258">
            <v>0</v>
          </cell>
          <cell r="AK258"/>
          <cell r="AL258">
            <v>0</v>
          </cell>
          <cell r="AM258"/>
          <cell r="AN258"/>
        </row>
        <row r="259">
          <cell r="B259" t="str">
            <v>경부선 10</v>
          </cell>
          <cell r="C259" t="str">
            <v>경상남도</v>
          </cell>
          <cell r="D259" t="str">
            <v>밀양시</v>
          </cell>
          <cell r="E259" t="str">
            <v>삼랑진읍</v>
          </cell>
          <cell r="F259" t="str">
            <v xml:space="preserve">미전리 </v>
          </cell>
          <cell r="G259">
            <v>1026</v>
          </cell>
          <cell r="H259" t="str">
            <v>철도</v>
          </cell>
          <cell r="I259"/>
          <cell r="J259" t="str">
            <v>인공</v>
          </cell>
          <cell r="K259" t="str">
            <v>석축</v>
          </cell>
          <cell r="L259">
            <v>150</v>
          </cell>
          <cell r="M259">
            <v>15</v>
          </cell>
          <cell r="N259">
            <v>81</v>
          </cell>
          <cell r="O259" t="str">
            <v>국가철도공단</v>
          </cell>
          <cell r="P259" t="str">
            <v>국가철도공단</v>
          </cell>
          <cell r="Q259" t="str">
            <v>공공</v>
          </cell>
          <cell r="R259" t="str">
            <v>X</v>
          </cell>
          <cell r="S259" t="str">
            <v>X</v>
          </cell>
          <cell r="T259">
            <v>45121</v>
          </cell>
          <cell r="U259"/>
          <cell r="V259" t="str">
            <v>X</v>
          </cell>
          <cell r="W259"/>
          <cell r="X259">
            <v>0</v>
          </cell>
          <cell r="Y259">
            <v>0</v>
          </cell>
          <cell r="Z259">
            <v>0</v>
          </cell>
          <cell r="AA259">
            <v>0</v>
          </cell>
          <cell r="AB259">
            <v>0</v>
          </cell>
          <cell r="AC259"/>
          <cell r="AD259"/>
          <cell r="AE259">
            <v>0</v>
          </cell>
          <cell r="AF259">
            <v>0</v>
          </cell>
          <cell r="AG259">
            <v>0</v>
          </cell>
          <cell r="AH259">
            <v>0</v>
          </cell>
          <cell r="AI259">
            <v>0</v>
          </cell>
          <cell r="AJ259">
            <v>0</v>
          </cell>
          <cell r="AK259"/>
          <cell r="AL259">
            <v>0</v>
          </cell>
          <cell r="AM259"/>
          <cell r="AN259"/>
        </row>
        <row r="260">
          <cell r="B260" t="str">
            <v>경부선 10-1</v>
          </cell>
          <cell r="C260" t="str">
            <v>경상남도</v>
          </cell>
          <cell r="D260" t="str">
            <v>밀양시</v>
          </cell>
          <cell r="E260" t="str">
            <v>삼랑진읍</v>
          </cell>
          <cell r="F260" t="str">
            <v xml:space="preserve">검세리 </v>
          </cell>
          <cell r="G260" t="str">
            <v>산 134-2</v>
          </cell>
          <cell r="H260" t="str">
            <v>철도</v>
          </cell>
          <cell r="I260"/>
          <cell r="J260" t="str">
            <v>인공</v>
          </cell>
          <cell r="K260" t="str">
            <v>암반</v>
          </cell>
          <cell r="L260">
            <v>90</v>
          </cell>
          <cell r="M260">
            <v>49</v>
          </cell>
          <cell r="N260">
            <v>87</v>
          </cell>
          <cell r="O260" t="str">
            <v>국가철도공단</v>
          </cell>
          <cell r="P260" t="str">
            <v>국가철도공단</v>
          </cell>
          <cell r="Q260" t="str">
            <v>공공</v>
          </cell>
          <cell r="R260" t="str">
            <v>X</v>
          </cell>
          <cell r="S260" t="str">
            <v>X</v>
          </cell>
          <cell r="T260">
            <v>45121</v>
          </cell>
          <cell r="U260"/>
          <cell r="V260" t="str">
            <v>X</v>
          </cell>
          <cell r="W260"/>
          <cell r="X260">
            <v>0</v>
          </cell>
          <cell r="Y260">
            <v>0</v>
          </cell>
          <cell r="Z260">
            <v>0</v>
          </cell>
          <cell r="AA260">
            <v>0</v>
          </cell>
          <cell r="AB260">
            <v>0</v>
          </cell>
          <cell r="AC260"/>
          <cell r="AD260"/>
          <cell r="AE260">
            <v>0</v>
          </cell>
          <cell r="AF260">
            <v>0</v>
          </cell>
          <cell r="AG260">
            <v>0</v>
          </cell>
          <cell r="AH260">
            <v>0</v>
          </cell>
          <cell r="AI260">
            <v>0</v>
          </cell>
          <cell r="AJ260">
            <v>0</v>
          </cell>
          <cell r="AK260"/>
          <cell r="AL260">
            <v>0</v>
          </cell>
          <cell r="AM260"/>
          <cell r="AN260"/>
        </row>
        <row r="261">
          <cell r="B261" t="str">
            <v>경부선 11</v>
          </cell>
          <cell r="C261" t="str">
            <v>경상남도</v>
          </cell>
          <cell r="D261" t="str">
            <v>밀양시</v>
          </cell>
          <cell r="E261" t="str">
            <v>삼랑진읍</v>
          </cell>
          <cell r="F261" t="str">
            <v xml:space="preserve">미전리 </v>
          </cell>
          <cell r="G261">
            <v>915</v>
          </cell>
          <cell r="H261" t="str">
            <v>철도</v>
          </cell>
          <cell r="I261"/>
          <cell r="J261" t="str">
            <v>인공</v>
          </cell>
          <cell r="K261" t="str">
            <v>암반</v>
          </cell>
          <cell r="L261">
            <v>120</v>
          </cell>
          <cell r="M261">
            <v>20</v>
          </cell>
          <cell r="N261">
            <v>76</v>
          </cell>
          <cell r="O261" t="str">
            <v>국가철도공단</v>
          </cell>
          <cell r="P261" t="str">
            <v>국가철도공단</v>
          </cell>
          <cell r="Q261" t="str">
            <v>공공</v>
          </cell>
          <cell r="R261" t="str">
            <v>X</v>
          </cell>
          <cell r="S261" t="str">
            <v>X</v>
          </cell>
          <cell r="T261">
            <v>45121</v>
          </cell>
          <cell r="U261"/>
          <cell r="V261" t="str">
            <v>X</v>
          </cell>
          <cell r="W261"/>
          <cell r="X261">
            <v>0</v>
          </cell>
          <cell r="Y261">
            <v>0</v>
          </cell>
          <cell r="Z261">
            <v>0</v>
          </cell>
          <cell r="AA261">
            <v>0</v>
          </cell>
          <cell r="AB261">
            <v>0</v>
          </cell>
          <cell r="AC261"/>
          <cell r="AD261"/>
          <cell r="AE261">
            <v>0</v>
          </cell>
          <cell r="AF261">
            <v>0</v>
          </cell>
          <cell r="AG261">
            <v>0</v>
          </cell>
          <cell r="AH261">
            <v>0</v>
          </cell>
          <cell r="AI261">
            <v>0</v>
          </cell>
          <cell r="AJ261">
            <v>0</v>
          </cell>
          <cell r="AK261"/>
          <cell r="AL261">
            <v>0</v>
          </cell>
          <cell r="AM261"/>
          <cell r="AN261"/>
        </row>
        <row r="262">
          <cell r="B262" t="str">
            <v>경부선 11-1</v>
          </cell>
          <cell r="C262" t="str">
            <v>경상남도</v>
          </cell>
          <cell r="D262" t="str">
            <v>밀양시</v>
          </cell>
          <cell r="E262" t="str">
            <v>삼랑진읍</v>
          </cell>
          <cell r="F262" t="str">
            <v xml:space="preserve">미전리 </v>
          </cell>
          <cell r="G262">
            <v>877</v>
          </cell>
          <cell r="H262" t="str">
            <v>철도</v>
          </cell>
          <cell r="I262"/>
          <cell r="J262" t="str">
            <v>인공</v>
          </cell>
          <cell r="K262" t="str">
            <v>암반</v>
          </cell>
          <cell r="L262">
            <v>50</v>
          </cell>
          <cell r="M262">
            <v>8</v>
          </cell>
          <cell r="N262">
            <v>80</v>
          </cell>
          <cell r="O262" t="str">
            <v>국가철도공단</v>
          </cell>
          <cell r="P262" t="str">
            <v>국가철도공단</v>
          </cell>
          <cell r="Q262" t="str">
            <v>공공</v>
          </cell>
          <cell r="R262" t="str">
            <v>X</v>
          </cell>
          <cell r="S262" t="str">
            <v>X</v>
          </cell>
          <cell r="T262">
            <v>45121</v>
          </cell>
          <cell r="U262"/>
          <cell r="V262" t="str">
            <v>X</v>
          </cell>
          <cell r="W262"/>
          <cell r="X262">
            <v>0</v>
          </cell>
          <cell r="Y262">
            <v>0</v>
          </cell>
          <cell r="Z262">
            <v>0</v>
          </cell>
          <cell r="AA262">
            <v>0</v>
          </cell>
          <cell r="AB262">
            <v>0</v>
          </cell>
          <cell r="AC262"/>
          <cell r="AD262"/>
          <cell r="AE262">
            <v>0</v>
          </cell>
          <cell r="AF262">
            <v>0</v>
          </cell>
          <cell r="AG262">
            <v>0</v>
          </cell>
          <cell r="AH262">
            <v>0</v>
          </cell>
          <cell r="AI262">
            <v>0</v>
          </cell>
          <cell r="AJ262">
            <v>0</v>
          </cell>
          <cell r="AK262"/>
          <cell r="AL262">
            <v>0</v>
          </cell>
          <cell r="AM262"/>
          <cell r="AN262"/>
        </row>
        <row r="263">
          <cell r="B263" t="str">
            <v>경부선 11-2</v>
          </cell>
          <cell r="C263" t="str">
            <v>경상남도</v>
          </cell>
          <cell r="D263" t="str">
            <v>밀양시</v>
          </cell>
          <cell r="E263" t="str">
            <v>삼랑진읍</v>
          </cell>
          <cell r="F263" t="str">
            <v xml:space="preserve">미전리 </v>
          </cell>
          <cell r="G263" t="str">
            <v>896-4</v>
          </cell>
          <cell r="H263" t="str">
            <v>철도</v>
          </cell>
          <cell r="I263"/>
          <cell r="J263" t="str">
            <v>인공</v>
          </cell>
          <cell r="K263" t="str">
            <v>암반</v>
          </cell>
          <cell r="L263">
            <v>100</v>
          </cell>
          <cell r="M263">
            <v>8</v>
          </cell>
          <cell r="N263">
            <v>76</v>
          </cell>
          <cell r="O263" t="str">
            <v>국가철도공단</v>
          </cell>
          <cell r="P263" t="str">
            <v>국가철도공단</v>
          </cell>
          <cell r="Q263" t="str">
            <v>공공</v>
          </cell>
          <cell r="R263" t="str">
            <v>X</v>
          </cell>
          <cell r="S263" t="str">
            <v>X</v>
          </cell>
          <cell r="T263">
            <v>45184</v>
          </cell>
          <cell r="U263"/>
          <cell r="V263" t="str">
            <v>X</v>
          </cell>
          <cell r="W263"/>
          <cell r="X263">
            <v>0</v>
          </cell>
          <cell r="Y263">
            <v>0</v>
          </cell>
          <cell r="Z263">
            <v>0</v>
          </cell>
          <cell r="AA263">
            <v>0</v>
          </cell>
          <cell r="AB263">
            <v>0</v>
          </cell>
          <cell r="AC263"/>
          <cell r="AD263"/>
          <cell r="AE263">
            <v>0</v>
          </cell>
          <cell r="AF263">
            <v>0</v>
          </cell>
          <cell r="AG263">
            <v>0</v>
          </cell>
          <cell r="AH263">
            <v>0</v>
          </cell>
          <cell r="AI263">
            <v>0</v>
          </cell>
          <cell r="AJ263">
            <v>0</v>
          </cell>
          <cell r="AK263"/>
          <cell r="AL263">
            <v>0</v>
          </cell>
          <cell r="AM263"/>
          <cell r="AN263"/>
        </row>
        <row r="264">
          <cell r="B264" t="str">
            <v>경부선 12</v>
          </cell>
          <cell r="C264" t="str">
            <v>경상남도</v>
          </cell>
          <cell r="D264" t="str">
            <v>밀양시</v>
          </cell>
          <cell r="E264" t="str">
            <v>삼랑진읍</v>
          </cell>
          <cell r="F264" t="str">
            <v xml:space="preserve">검세리 </v>
          </cell>
          <cell r="G264" t="str">
            <v>산 135-5</v>
          </cell>
          <cell r="H264" t="str">
            <v>철도</v>
          </cell>
          <cell r="I264"/>
          <cell r="J264" t="str">
            <v>인공</v>
          </cell>
          <cell r="K264" t="str">
            <v>복합</v>
          </cell>
          <cell r="L264">
            <v>75</v>
          </cell>
          <cell r="M264">
            <v>21</v>
          </cell>
          <cell r="N264">
            <v>73</v>
          </cell>
          <cell r="O264" t="str">
            <v>국가철도공단</v>
          </cell>
          <cell r="P264" t="str">
            <v>국가철도공단</v>
          </cell>
          <cell r="Q264" t="str">
            <v>공공</v>
          </cell>
          <cell r="R264" t="str">
            <v>X</v>
          </cell>
          <cell r="S264" t="str">
            <v>X</v>
          </cell>
          <cell r="T264">
            <v>45121</v>
          </cell>
          <cell r="U264"/>
          <cell r="V264" t="str">
            <v>X</v>
          </cell>
          <cell r="W264"/>
          <cell r="X264">
            <v>0</v>
          </cell>
          <cell r="Y264">
            <v>0</v>
          </cell>
          <cell r="Z264">
            <v>0</v>
          </cell>
          <cell r="AA264">
            <v>0</v>
          </cell>
          <cell r="AB264">
            <v>0</v>
          </cell>
          <cell r="AC264"/>
          <cell r="AD264"/>
          <cell r="AE264">
            <v>0</v>
          </cell>
          <cell r="AF264">
            <v>0</v>
          </cell>
          <cell r="AG264">
            <v>0</v>
          </cell>
          <cell r="AH264">
            <v>0</v>
          </cell>
          <cell r="AI264">
            <v>0</v>
          </cell>
          <cell r="AJ264">
            <v>0</v>
          </cell>
          <cell r="AK264"/>
          <cell r="AL264">
            <v>0</v>
          </cell>
          <cell r="AM264"/>
          <cell r="AN264"/>
        </row>
        <row r="265">
          <cell r="B265" t="str">
            <v>경부선 13</v>
          </cell>
          <cell r="C265" t="str">
            <v>경상남도</v>
          </cell>
          <cell r="D265" t="str">
            <v>밀양시</v>
          </cell>
          <cell r="E265" t="str">
            <v>삼랑진읍</v>
          </cell>
          <cell r="F265" t="str">
            <v xml:space="preserve">검세리 </v>
          </cell>
          <cell r="G265">
            <v>9</v>
          </cell>
          <cell r="H265" t="str">
            <v>철도</v>
          </cell>
          <cell r="I265"/>
          <cell r="J265" t="str">
            <v>인공</v>
          </cell>
          <cell r="K265" t="str">
            <v>복합</v>
          </cell>
          <cell r="L265">
            <v>190</v>
          </cell>
          <cell r="M265">
            <v>28</v>
          </cell>
          <cell r="N265">
            <v>66</v>
          </cell>
          <cell r="O265" t="str">
            <v>국가철도공단</v>
          </cell>
          <cell r="P265" t="str">
            <v>국가철도공단</v>
          </cell>
          <cell r="Q265" t="str">
            <v>공공</v>
          </cell>
          <cell r="R265" t="str">
            <v>X</v>
          </cell>
          <cell r="S265" t="str">
            <v>X</v>
          </cell>
          <cell r="T265">
            <v>45121</v>
          </cell>
          <cell r="U265"/>
          <cell r="V265" t="str">
            <v>X</v>
          </cell>
          <cell r="W265"/>
          <cell r="X265">
            <v>0</v>
          </cell>
          <cell r="Y265">
            <v>0</v>
          </cell>
          <cell r="Z265">
            <v>0</v>
          </cell>
          <cell r="AA265">
            <v>0</v>
          </cell>
          <cell r="AB265">
            <v>0</v>
          </cell>
          <cell r="AC265"/>
          <cell r="AD265"/>
          <cell r="AE265">
            <v>0</v>
          </cell>
          <cell r="AF265">
            <v>0</v>
          </cell>
          <cell r="AG265">
            <v>0</v>
          </cell>
          <cell r="AH265">
            <v>0</v>
          </cell>
          <cell r="AI265">
            <v>0</v>
          </cell>
          <cell r="AJ265">
            <v>0</v>
          </cell>
          <cell r="AK265"/>
          <cell r="AL265">
            <v>0</v>
          </cell>
          <cell r="AM265"/>
          <cell r="AN265"/>
        </row>
        <row r="266">
          <cell r="B266" t="str">
            <v>경부선 13-1</v>
          </cell>
          <cell r="C266" t="str">
            <v>경상남도</v>
          </cell>
          <cell r="D266" t="str">
            <v>양산시</v>
          </cell>
          <cell r="E266" t="str">
            <v>원동면</v>
          </cell>
          <cell r="F266" t="str">
            <v xml:space="preserve">원리 </v>
          </cell>
          <cell r="G266" t="str">
            <v>1045-2</v>
          </cell>
          <cell r="H266" t="str">
            <v>철도</v>
          </cell>
          <cell r="I266"/>
          <cell r="J266" t="str">
            <v>인공</v>
          </cell>
          <cell r="K266" t="str">
            <v>복합</v>
          </cell>
          <cell r="L266">
            <v>100</v>
          </cell>
          <cell r="M266">
            <v>7</v>
          </cell>
          <cell r="N266">
            <v>85</v>
          </cell>
          <cell r="O266" t="str">
            <v>국가철도공단</v>
          </cell>
          <cell r="P266" t="str">
            <v>국가철도공단</v>
          </cell>
          <cell r="Q266" t="str">
            <v>공공</v>
          </cell>
          <cell r="R266" t="str">
            <v>X</v>
          </cell>
          <cell r="S266" t="str">
            <v>X</v>
          </cell>
          <cell r="T266">
            <v>45121</v>
          </cell>
          <cell r="U266"/>
          <cell r="V266" t="str">
            <v>X</v>
          </cell>
          <cell r="W266"/>
          <cell r="X266">
            <v>0</v>
          </cell>
          <cell r="Y266">
            <v>0</v>
          </cell>
          <cell r="Z266">
            <v>0</v>
          </cell>
          <cell r="AA266">
            <v>0</v>
          </cell>
          <cell r="AB266">
            <v>0</v>
          </cell>
          <cell r="AC266"/>
          <cell r="AD266"/>
          <cell r="AE266">
            <v>0</v>
          </cell>
          <cell r="AF266">
            <v>0</v>
          </cell>
          <cell r="AG266">
            <v>0</v>
          </cell>
          <cell r="AH266">
            <v>0</v>
          </cell>
          <cell r="AI266">
            <v>0</v>
          </cell>
          <cell r="AJ266">
            <v>0</v>
          </cell>
          <cell r="AK266"/>
          <cell r="AL266">
            <v>0</v>
          </cell>
          <cell r="AM266"/>
          <cell r="AN266"/>
        </row>
        <row r="267">
          <cell r="B267" t="str">
            <v>경부선 13-2</v>
          </cell>
          <cell r="C267" t="str">
            <v>경상남도</v>
          </cell>
          <cell r="D267" t="str">
            <v>양산시</v>
          </cell>
          <cell r="E267" t="str">
            <v>원동면</v>
          </cell>
          <cell r="F267" t="str">
            <v xml:space="preserve">원리 </v>
          </cell>
          <cell r="G267">
            <v>1043</v>
          </cell>
          <cell r="H267" t="str">
            <v>철도</v>
          </cell>
          <cell r="I267"/>
          <cell r="J267" t="str">
            <v>인공</v>
          </cell>
          <cell r="K267" t="str">
            <v>복합</v>
          </cell>
          <cell r="L267">
            <v>150</v>
          </cell>
          <cell r="M267">
            <v>7</v>
          </cell>
          <cell r="N267">
            <v>85</v>
          </cell>
          <cell r="O267" t="str">
            <v>국가철도공단</v>
          </cell>
          <cell r="P267" t="str">
            <v>국가철도공단</v>
          </cell>
          <cell r="Q267" t="str">
            <v>공공</v>
          </cell>
          <cell r="R267" t="str">
            <v>X</v>
          </cell>
          <cell r="S267" t="str">
            <v>X</v>
          </cell>
          <cell r="T267">
            <v>45121</v>
          </cell>
          <cell r="U267"/>
          <cell r="V267" t="str">
            <v>X</v>
          </cell>
          <cell r="W267"/>
          <cell r="X267">
            <v>0</v>
          </cell>
          <cell r="Y267">
            <v>0</v>
          </cell>
          <cell r="Z267">
            <v>0</v>
          </cell>
          <cell r="AA267">
            <v>0</v>
          </cell>
          <cell r="AB267">
            <v>0</v>
          </cell>
          <cell r="AC267"/>
          <cell r="AD267"/>
          <cell r="AE267">
            <v>0</v>
          </cell>
          <cell r="AF267">
            <v>0</v>
          </cell>
          <cell r="AG267">
            <v>0</v>
          </cell>
          <cell r="AH267">
            <v>0</v>
          </cell>
          <cell r="AI267">
            <v>0</v>
          </cell>
          <cell r="AJ267">
            <v>0</v>
          </cell>
          <cell r="AK267"/>
          <cell r="AL267">
            <v>0</v>
          </cell>
          <cell r="AM267"/>
          <cell r="AN267"/>
        </row>
        <row r="268">
          <cell r="B268" t="str">
            <v>경부선 14</v>
          </cell>
          <cell r="C268" t="str">
            <v>경상남도</v>
          </cell>
          <cell r="D268" t="str">
            <v>양산시</v>
          </cell>
          <cell r="E268" t="str">
            <v>원동면</v>
          </cell>
          <cell r="F268" t="str">
            <v xml:space="preserve">원리 </v>
          </cell>
          <cell r="G268">
            <v>1205</v>
          </cell>
          <cell r="H268" t="str">
            <v>철도</v>
          </cell>
          <cell r="I268"/>
          <cell r="J268" t="str">
            <v>인공</v>
          </cell>
          <cell r="K268" t="str">
            <v>복합</v>
          </cell>
          <cell r="L268">
            <v>150</v>
          </cell>
          <cell r="M268">
            <v>7</v>
          </cell>
          <cell r="N268">
            <v>59</v>
          </cell>
          <cell r="O268" t="str">
            <v>국가철도공단</v>
          </cell>
          <cell r="P268" t="str">
            <v>국가철도공단</v>
          </cell>
          <cell r="Q268" t="str">
            <v>공공</v>
          </cell>
          <cell r="R268" t="str">
            <v>X</v>
          </cell>
          <cell r="S268" t="str">
            <v>X</v>
          </cell>
          <cell r="T268">
            <v>45121</v>
          </cell>
          <cell r="U268"/>
          <cell r="V268" t="str">
            <v>X</v>
          </cell>
          <cell r="W268"/>
          <cell r="X268">
            <v>0</v>
          </cell>
          <cell r="Y268">
            <v>0</v>
          </cell>
          <cell r="Z268">
            <v>0</v>
          </cell>
          <cell r="AA268">
            <v>0</v>
          </cell>
          <cell r="AB268">
            <v>0</v>
          </cell>
          <cell r="AC268"/>
          <cell r="AD268"/>
          <cell r="AE268">
            <v>0</v>
          </cell>
          <cell r="AF268">
            <v>0</v>
          </cell>
          <cell r="AG268">
            <v>0</v>
          </cell>
          <cell r="AH268">
            <v>0</v>
          </cell>
          <cell r="AI268">
            <v>0</v>
          </cell>
          <cell r="AJ268">
            <v>0</v>
          </cell>
          <cell r="AK268"/>
          <cell r="AL268">
            <v>0</v>
          </cell>
          <cell r="AM268"/>
          <cell r="AN268"/>
        </row>
        <row r="269">
          <cell r="B269" t="str">
            <v>경부선 15</v>
          </cell>
          <cell r="C269" t="str">
            <v>경상남도</v>
          </cell>
          <cell r="D269" t="str">
            <v>양산시</v>
          </cell>
          <cell r="E269" t="str">
            <v>원동면</v>
          </cell>
          <cell r="F269" t="str">
            <v xml:space="preserve">서룡리 </v>
          </cell>
          <cell r="G269" t="str">
            <v>1289-2</v>
          </cell>
          <cell r="H269" t="str">
            <v>철도</v>
          </cell>
          <cell r="I269"/>
          <cell r="J269" t="str">
            <v>인공</v>
          </cell>
          <cell r="K269" t="str">
            <v>복합</v>
          </cell>
          <cell r="L269">
            <v>150</v>
          </cell>
          <cell r="M269">
            <v>20</v>
          </cell>
          <cell r="N269">
            <v>80</v>
          </cell>
          <cell r="O269" t="str">
            <v>국가철도공단</v>
          </cell>
          <cell r="P269" t="str">
            <v>국가철도공단</v>
          </cell>
          <cell r="Q269" t="str">
            <v>공공</v>
          </cell>
          <cell r="R269" t="str">
            <v>X</v>
          </cell>
          <cell r="S269" t="str">
            <v>X</v>
          </cell>
          <cell r="T269">
            <v>45121</v>
          </cell>
          <cell r="U269"/>
          <cell r="V269" t="str">
            <v>X</v>
          </cell>
          <cell r="W269"/>
          <cell r="X269">
            <v>0</v>
          </cell>
          <cell r="Y269">
            <v>0</v>
          </cell>
          <cell r="Z269">
            <v>0</v>
          </cell>
          <cell r="AA269">
            <v>0</v>
          </cell>
          <cell r="AB269">
            <v>0</v>
          </cell>
          <cell r="AC269"/>
          <cell r="AD269"/>
          <cell r="AE269">
            <v>0</v>
          </cell>
          <cell r="AF269">
            <v>0</v>
          </cell>
          <cell r="AG269">
            <v>0</v>
          </cell>
          <cell r="AH269">
            <v>0</v>
          </cell>
          <cell r="AI269">
            <v>0</v>
          </cell>
          <cell r="AJ269">
            <v>0</v>
          </cell>
          <cell r="AK269"/>
          <cell r="AL269">
            <v>0</v>
          </cell>
          <cell r="AM269"/>
          <cell r="AN269"/>
        </row>
        <row r="270">
          <cell r="B270" t="str">
            <v>경부선 16</v>
          </cell>
          <cell r="C270" t="str">
            <v>경상남도</v>
          </cell>
          <cell r="D270" t="str">
            <v>양산시</v>
          </cell>
          <cell r="E270" t="str">
            <v>원동면</v>
          </cell>
          <cell r="F270" t="str">
            <v xml:space="preserve">서룡리 </v>
          </cell>
          <cell r="G270">
            <v>758</v>
          </cell>
          <cell r="H270" t="str">
            <v>철도</v>
          </cell>
          <cell r="I270"/>
          <cell r="J270" t="str">
            <v>인공</v>
          </cell>
          <cell r="K270" t="str">
            <v>복합</v>
          </cell>
          <cell r="L270">
            <v>80</v>
          </cell>
          <cell r="M270">
            <v>10</v>
          </cell>
          <cell r="N270">
            <v>67</v>
          </cell>
          <cell r="O270" t="str">
            <v>국가철도공단</v>
          </cell>
          <cell r="P270" t="str">
            <v>국가철도공단</v>
          </cell>
          <cell r="Q270" t="str">
            <v>공공</v>
          </cell>
          <cell r="R270" t="str">
            <v>X</v>
          </cell>
          <cell r="S270" t="str">
            <v>X</v>
          </cell>
          <cell r="T270">
            <v>45121</v>
          </cell>
          <cell r="U270"/>
          <cell r="V270" t="str">
            <v>X</v>
          </cell>
          <cell r="W270"/>
          <cell r="X270">
            <v>0</v>
          </cell>
          <cell r="Y270">
            <v>0</v>
          </cell>
          <cell r="Z270">
            <v>0</v>
          </cell>
          <cell r="AA270">
            <v>0</v>
          </cell>
          <cell r="AB270">
            <v>0</v>
          </cell>
          <cell r="AC270"/>
          <cell r="AD270"/>
          <cell r="AE270">
            <v>0</v>
          </cell>
          <cell r="AF270">
            <v>0</v>
          </cell>
          <cell r="AG270">
            <v>0</v>
          </cell>
          <cell r="AH270">
            <v>0</v>
          </cell>
          <cell r="AI270">
            <v>0</v>
          </cell>
          <cell r="AJ270">
            <v>0</v>
          </cell>
          <cell r="AK270"/>
          <cell r="AL270">
            <v>0</v>
          </cell>
          <cell r="AM270"/>
          <cell r="AN270"/>
        </row>
        <row r="271">
          <cell r="B271" t="str">
            <v>경부선 8</v>
          </cell>
          <cell r="C271" t="str">
            <v>경상남도</v>
          </cell>
          <cell r="D271" t="str">
            <v>밀양시</v>
          </cell>
          <cell r="E271">
            <v>0</v>
          </cell>
          <cell r="F271" t="str">
            <v>교동</v>
          </cell>
          <cell r="G271" t="str">
            <v>산 85-1</v>
          </cell>
          <cell r="H271" t="str">
            <v>철도</v>
          </cell>
          <cell r="I271"/>
          <cell r="J271" t="str">
            <v>인공</v>
          </cell>
          <cell r="K271" t="str">
            <v>암반</v>
          </cell>
          <cell r="L271">
            <v>30</v>
          </cell>
          <cell r="M271">
            <v>17</v>
          </cell>
          <cell r="N271">
            <v>70</v>
          </cell>
          <cell r="O271" t="str">
            <v>국가철도공단</v>
          </cell>
          <cell r="P271" t="str">
            <v>국가철도공단</v>
          </cell>
          <cell r="Q271" t="str">
            <v>공공</v>
          </cell>
          <cell r="R271" t="str">
            <v>X</v>
          </cell>
          <cell r="S271" t="str">
            <v>X</v>
          </cell>
          <cell r="T271">
            <v>45121</v>
          </cell>
          <cell r="U271"/>
          <cell r="V271" t="str">
            <v>X</v>
          </cell>
          <cell r="W271"/>
          <cell r="X271">
            <v>0</v>
          </cell>
          <cell r="Y271">
            <v>0</v>
          </cell>
          <cell r="Z271">
            <v>0</v>
          </cell>
          <cell r="AA271">
            <v>0</v>
          </cell>
          <cell r="AB271">
            <v>0</v>
          </cell>
          <cell r="AC271"/>
          <cell r="AD271"/>
          <cell r="AE271">
            <v>0</v>
          </cell>
          <cell r="AF271">
            <v>0</v>
          </cell>
          <cell r="AG271">
            <v>0</v>
          </cell>
          <cell r="AH271">
            <v>0</v>
          </cell>
          <cell r="AI271">
            <v>0</v>
          </cell>
          <cell r="AJ271">
            <v>0</v>
          </cell>
          <cell r="AK271"/>
          <cell r="AL271">
            <v>0</v>
          </cell>
          <cell r="AM271"/>
          <cell r="AN271"/>
        </row>
        <row r="272">
          <cell r="B272" t="str">
            <v>미전선 162</v>
          </cell>
          <cell r="C272" t="str">
            <v>경상남도</v>
          </cell>
          <cell r="D272" t="str">
            <v>밀양시</v>
          </cell>
          <cell r="E272" t="str">
            <v>삼랑진읍</v>
          </cell>
          <cell r="F272" t="str">
            <v xml:space="preserve">미전리 </v>
          </cell>
          <cell r="G272" t="str">
            <v>8-2</v>
          </cell>
          <cell r="H272" t="str">
            <v>철도</v>
          </cell>
          <cell r="I272"/>
          <cell r="J272" t="str">
            <v>인공</v>
          </cell>
          <cell r="K272" t="str">
            <v>복합</v>
          </cell>
          <cell r="L272">
            <v>350</v>
          </cell>
          <cell r="M272">
            <v>7</v>
          </cell>
          <cell r="N272">
            <v>65</v>
          </cell>
          <cell r="O272" t="str">
            <v>국가철도공단</v>
          </cell>
          <cell r="P272" t="str">
            <v>국가철도공단</v>
          </cell>
          <cell r="Q272" t="str">
            <v>공공</v>
          </cell>
          <cell r="R272" t="str">
            <v>X</v>
          </cell>
          <cell r="S272" t="str">
            <v>X</v>
          </cell>
          <cell r="T272">
            <v>45121</v>
          </cell>
          <cell r="U272"/>
          <cell r="V272" t="str">
            <v>X</v>
          </cell>
          <cell r="W272"/>
          <cell r="X272">
            <v>0</v>
          </cell>
          <cell r="Y272">
            <v>0</v>
          </cell>
          <cell r="Z272">
            <v>0</v>
          </cell>
          <cell r="AA272">
            <v>0</v>
          </cell>
          <cell r="AB272">
            <v>0</v>
          </cell>
          <cell r="AC272"/>
          <cell r="AD272"/>
          <cell r="AE272">
            <v>0</v>
          </cell>
          <cell r="AF272">
            <v>0</v>
          </cell>
          <cell r="AG272">
            <v>0</v>
          </cell>
          <cell r="AH272">
            <v>0</v>
          </cell>
          <cell r="AI272">
            <v>0</v>
          </cell>
          <cell r="AJ272">
            <v>0</v>
          </cell>
          <cell r="AK272"/>
          <cell r="AL272">
            <v>0</v>
          </cell>
          <cell r="AM272"/>
          <cell r="AN272"/>
        </row>
        <row r="273">
          <cell r="B273" t="str">
            <v>미전선 163</v>
          </cell>
          <cell r="C273" t="str">
            <v>경상남도</v>
          </cell>
          <cell r="D273" t="str">
            <v>밀양시</v>
          </cell>
          <cell r="E273" t="str">
            <v>삼랑진읍</v>
          </cell>
          <cell r="F273" t="str">
            <v xml:space="preserve">미전리 </v>
          </cell>
          <cell r="G273" t="str">
            <v>8-2</v>
          </cell>
          <cell r="H273" t="str">
            <v>철도</v>
          </cell>
          <cell r="I273"/>
          <cell r="J273" t="str">
            <v>인공</v>
          </cell>
          <cell r="K273" t="str">
            <v>암반</v>
          </cell>
          <cell r="L273">
            <v>90</v>
          </cell>
          <cell r="M273">
            <v>10</v>
          </cell>
          <cell r="N273">
            <v>70</v>
          </cell>
          <cell r="O273" t="str">
            <v>국가철도공단</v>
          </cell>
          <cell r="P273" t="str">
            <v>국가철도공단</v>
          </cell>
          <cell r="Q273" t="str">
            <v>공공</v>
          </cell>
          <cell r="R273" t="str">
            <v>X</v>
          </cell>
          <cell r="S273" t="str">
            <v>X</v>
          </cell>
          <cell r="T273">
            <v>45121</v>
          </cell>
          <cell r="U273"/>
          <cell r="V273" t="str">
            <v>X</v>
          </cell>
          <cell r="W273"/>
          <cell r="X273">
            <v>0</v>
          </cell>
          <cell r="Y273">
            <v>0</v>
          </cell>
          <cell r="Z273">
            <v>0</v>
          </cell>
          <cell r="AA273">
            <v>0</v>
          </cell>
          <cell r="AB273">
            <v>0</v>
          </cell>
          <cell r="AC273"/>
          <cell r="AD273"/>
          <cell r="AE273">
            <v>0</v>
          </cell>
          <cell r="AF273">
            <v>0</v>
          </cell>
          <cell r="AG273">
            <v>0</v>
          </cell>
          <cell r="AH273">
            <v>0</v>
          </cell>
          <cell r="AI273">
            <v>0</v>
          </cell>
          <cell r="AJ273">
            <v>0</v>
          </cell>
          <cell r="AK273"/>
          <cell r="AL273">
            <v>0</v>
          </cell>
          <cell r="AM273"/>
          <cell r="AN273"/>
        </row>
        <row r="274">
          <cell r="B274" t="str">
            <v>영남 경부고속204</v>
          </cell>
          <cell r="C274" t="str">
            <v>부산광역시</v>
          </cell>
          <cell r="D274" t="str">
            <v>금정구</v>
          </cell>
          <cell r="E274">
            <v>0</v>
          </cell>
          <cell r="F274" t="str">
            <v>두구동</v>
          </cell>
          <cell r="G274" t="str">
            <v>산 5-24</v>
          </cell>
          <cell r="H274" t="str">
            <v>철도</v>
          </cell>
          <cell r="I274"/>
          <cell r="J274" t="str">
            <v>인공</v>
          </cell>
          <cell r="K274" t="str">
            <v>복합</v>
          </cell>
          <cell r="L274">
            <v>50</v>
          </cell>
          <cell r="M274">
            <v>16</v>
          </cell>
          <cell r="N274">
            <v>45</v>
          </cell>
          <cell r="O274" t="str">
            <v>국가철도공단</v>
          </cell>
          <cell r="P274" t="str">
            <v>국가철도공단</v>
          </cell>
          <cell r="Q274" t="str">
            <v>공공</v>
          </cell>
          <cell r="R274" t="str">
            <v>X</v>
          </cell>
          <cell r="S274" t="str">
            <v>X</v>
          </cell>
          <cell r="T274">
            <v>45174</v>
          </cell>
          <cell r="U274"/>
          <cell r="V274" t="str">
            <v>X</v>
          </cell>
          <cell r="W274"/>
          <cell r="X274">
            <v>0</v>
          </cell>
          <cell r="Y274">
            <v>0</v>
          </cell>
          <cell r="Z274">
            <v>0</v>
          </cell>
          <cell r="AA274">
            <v>0</v>
          </cell>
          <cell r="AB274">
            <v>0</v>
          </cell>
          <cell r="AC274"/>
          <cell r="AD274"/>
          <cell r="AE274">
            <v>0</v>
          </cell>
          <cell r="AF274">
            <v>0</v>
          </cell>
          <cell r="AG274">
            <v>0</v>
          </cell>
          <cell r="AH274">
            <v>0</v>
          </cell>
          <cell r="AI274">
            <v>0</v>
          </cell>
          <cell r="AJ274">
            <v>0</v>
          </cell>
          <cell r="AK274"/>
          <cell r="AL274">
            <v>0</v>
          </cell>
          <cell r="AM274"/>
          <cell r="AN274"/>
        </row>
        <row r="275">
          <cell r="B275" t="str">
            <v>영남 경부고속205</v>
          </cell>
          <cell r="C275" t="str">
            <v>부산광역시</v>
          </cell>
          <cell r="D275" t="str">
            <v>금정구</v>
          </cell>
          <cell r="E275">
            <v>0</v>
          </cell>
          <cell r="F275" t="str">
            <v>두구동</v>
          </cell>
          <cell r="G275" t="str">
            <v>산 5-24</v>
          </cell>
          <cell r="H275" t="str">
            <v>철도</v>
          </cell>
          <cell r="I275"/>
          <cell r="J275" t="str">
            <v>인공</v>
          </cell>
          <cell r="K275" t="str">
            <v>복합</v>
          </cell>
          <cell r="L275">
            <v>60</v>
          </cell>
          <cell r="M275">
            <v>21</v>
          </cell>
          <cell r="N275">
            <v>45</v>
          </cell>
          <cell r="O275" t="str">
            <v>국가철도공단</v>
          </cell>
          <cell r="P275" t="str">
            <v>국가철도공단</v>
          </cell>
          <cell r="Q275" t="str">
            <v>공공</v>
          </cell>
          <cell r="R275" t="str">
            <v>X</v>
          </cell>
          <cell r="S275" t="str">
            <v>X</v>
          </cell>
          <cell r="T275">
            <v>45174</v>
          </cell>
          <cell r="U275"/>
          <cell r="V275" t="str">
            <v>X</v>
          </cell>
          <cell r="W275"/>
          <cell r="X275">
            <v>0</v>
          </cell>
          <cell r="Y275">
            <v>0</v>
          </cell>
          <cell r="Z275">
            <v>0</v>
          </cell>
          <cell r="AA275">
            <v>0</v>
          </cell>
          <cell r="AB275">
            <v>0</v>
          </cell>
          <cell r="AC275"/>
          <cell r="AD275"/>
          <cell r="AE275">
            <v>0</v>
          </cell>
          <cell r="AF275">
            <v>0</v>
          </cell>
          <cell r="AG275">
            <v>0</v>
          </cell>
          <cell r="AH275">
            <v>0</v>
          </cell>
          <cell r="AI275">
            <v>0</v>
          </cell>
          <cell r="AJ275">
            <v>0</v>
          </cell>
          <cell r="AK275"/>
          <cell r="AL275">
            <v>0</v>
          </cell>
          <cell r="AM275"/>
          <cell r="AN275"/>
        </row>
        <row r="276">
          <cell r="B276" t="str">
            <v>영남 경부고속206</v>
          </cell>
          <cell r="C276" t="str">
            <v>부산광역시</v>
          </cell>
          <cell r="D276" t="str">
            <v>금정구</v>
          </cell>
          <cell r="E276">
            <v>0</v>
          </cell>
          <cell r="F276" t="str">
            <v>노포동</v>
          </cell>
          <cell r="G276" t="str">
            <v>산 1-5</v>
          </cell>
          <cell r="H276" t="str">
            <v>철도</v>
          </cell>
          <cell r="I276"/>
          <cell r="J276" t="str">
            <v>인공</v>
          </cell>
          <cell r="K276" t="str">
            <v>복합</v>
          </cell>
          <cell r="L276">
            <v>76</v>
          </cell>
          <cell r="M276">
            <v>24</v>
          </cell>
          <cell r="N276">
            <v>45</v>
          </cell>
          <cell r="O276" t="str">
            <v>국가철도공단</v>
          </cell>
          <cell r="P276" t="str">
            <v>국가철도공단</v>
          </cell>
          <cell r="Q276" t="str">
            <v>공공</v>
          </cell>
          <cell r="R276" t="str">
            <v>X</v>
          </cell>
          <cell r="S276" t="str">
            <v>X</v>
          </cell>
          <cell r="T276">
            <v>45174</v>
          </cell>
          <cell r="U276"/>
          <cell r="V276" t="str">
            <v>X</v>
          </cell>
          <cell r="W276"/>
          <cell r="X276">
            <v>0</v>
          </cell>
          <cell r="Y276">
            <v>0</v>
          </cell>
          <cell r="Z276">
            <v>0</v>
          </cell>
          <cell r="AA276">
            <v>0</v>
          </cell>
          <cell r="AB276">
            <v>0</v>
          </cell>
          <cell r="AC276"/>
          <cell r="AD276"/>
          <cell r="AE276">
            <v>0</v>
          </cell>
          <cell r="AF276">
            <v>0</v>
          </cell>
          <cell r="AG276">
            <v>0</v>
          </cell>
          <cell r="AH276">
            <v>0</v>
          </cell>
          <cell r="AI276">
            <v>0</v>
          </cell>
          <cell r="AJ276">
            <v>0</v>
          </cell>
          <cell r="AK276"/>
          <cell r="AL276">
            <v>0</v>
          </cell>
          <cell r="AM276"/>
          <cell r="AN276"/>
        </row>
        <row r="277">
          <cell r="B277" t="str">
            <v>영남 경부고속207</v>
          </cell>
          <cell r="C277" t="str">
            <v>부산광역시</v>
          </cell>
          <cell r="D277" t="str">
            <v>금정구</v>
          </cell>
          <cell r="E277">
            <v>0</v>
          </cell>
          <cell r="F277" t="str">
            <v>노포동</v>
          </cell>
          <cell r="G277" t="str">
            <v>산 1-5</v>
          </cell>
          <cell r="H277" t="str">
            <v>철도</v>
          </cell>
          <cell r="I277"/>
          <cell r="J277" t="str">
            <v>인공</v>
          </cell>
          <cell r="K277" t="str">
            <v>복합</v>
          </cell>
          <cell r="L277">
            <v>70</v>
          </cell>
          <cell r="M277">
            <v>21</v>
          </cell>
          <cell r="N277">
            <v>45</v>
          </cell>
          <cell r="O277" t="str">
            <v>국가철도공단</v>
          </cell>
          <cell r="P277" t="str">
            <v>국가철도공단</v>
          </cell>
          <cell r="Q277" t="str">
            <v>공공</v>
          </cell>
          <cell r="R277" t="str">
            <v>X</v>
          </cell>
          <cell r="S277" t="str">
            <v>X</v>
          </cell>
          <cell r="T277">
            <v>45174</v>
          </cell>
          <cell r="U277"/>
          <cell r="V277" t="str">
            <v>X</v>
          </cell>
          <cell r="W277"/>
          <cell r="X277">
            <v>0</v>
          </cell>
          <cell r="Y277">
            <v>0</v>
          </cell>
          <cell r="Z277">
            <v>0</v>
          </cell>
          <cell r="AA277">
            <v>0</v>
          </cell>
          <cell r="AB277">
            <v>0</v>
          </cell>
          <cell r="AC277"/>
          <cell r="AD277"/>
          <cell r="AE277">
            <v>0</v>
          </cell>
          <cell r="AF277">
            <v>0</v>
          </cell>
          <cell r="AG277">
            <v>0</v>
          </cell>
          <cell r="AH277">
            <v>0</v>
          </cell>
          <cell r="AI277">
            <v>0</v>
          </cell>
          <cell r="AJ277">
            <v>0</v>
          </cell>
          <cell r="AK277"/>
          <cell r="AL277">
            <v>0</v>
          </cell>
          <cell r="AM277"/>
          <cell r="AN277"/>
        </row>
        <row r="278">
          <cell r="B278" t="str">
            <v>영남 경부고속208</v>
          </cell>
          <cell r="C278" t="str">
            <v>부산광역시</v>
          </cell>
          <cell r="D278" t="str">
            <v>금정구</v>
          </cell>
          <cell r="E278">
            <v>0</v>
          </cell>
          <cell r="F278" t="str">
            <v>노포동</v>
          </cell>
          <cell r="G278" t="str">
            <v>산 17-5</v>
          </cell>
          <cell r="H278" t="str">
            <v>철도</v>
          </cell>
          <cell r="I278"/>
          <cell r="J278" t="str">
            <v>인공</v>
          </cell>
          <cell r="K278" t="str">
            <v>복합</v>
          </cell>
          <cell r="L278">
            <v>80</v>
          </cell>
          <cell r="M278">
            <v>10</v>
          </cell>
          <cell r="N278">
            <v>34</v>
          </cell>
          <cell r="O278" t="str">
            <v>국가철도공단</v>
          </cell>
          <cell r="P278" t="str">
            <v>국가철도공단</v>
          </cell>
          <cell r="Q278" t="str">
            <v>공공</v>
          </cell>
          <cell r="R278" t="str">
            <v>X</v>
          </cell>
          <cell r="S278" t="str">
            <v>X</v>
          </cell>
          <cell r="T278">
            <v>45174</v>
          </cell>
          <cell r="U278"/>
          <cell r="V278" t="str">
            <v>X</v>
          </cell>
          <cell r="W278"/>
          <cell r="X278">
            <v>0</v>
          </cell>
          <cell r="Y278">
            <v>0</v>
          </cell>
          <cell r="Z278">
            <v>0</v>
          </cell>
          <cell r="AA278">
            <v>0</v>
          </cell>
          <cell r="AB278">
            <v>0</v>
          </cell>
          <cell r="AC278"/>
          <cell r="AD278"/>
          <cell r="AE278">
            <v>0</v>
          </cell>
          <cell r="AF278">
            <v>0</v>
          </cell>
          <cell r="AG278">
            <v>0</v>
          </cell>
          <cell r="AH278">
            <v>0</v>
          </cell>
          <cell r="AI278">
            <v>0</v>
          </cell>
          <cell r="AJ278">
            <v>0</v>
          </cell>
          <cell r="AK278"/>
          <cell r="AL278">
            <v>0</v>
          </cell>
          <cell r="AM278"/>
          <cell r="AN278"/>
        </row>
        <row r="279">
          <cell r="B279" t="str">
            <v>영남 경부고속209</v>
          </cell>
          <cell r="C279" t="str">
            <v>부산광역시</v>
          </cell>
          <cell r="D279" t="str">
            <v>금정구</v>
          </cell>
          <cell r="E279">
            <v>0</v>
          </cell>
          <cell r="F279" t="str">
            <v>노포동</v>
          </cell>
          <cell r="G279" t="str">
            <v>산 17-5</v>
          </cell>
          <cell r="H279" t="str">
            <v>철도</v>
          </cell>
          <cell r="I279"/>
          <cell r="J279" t="str">
            <v>인공</v>
          </cell>
          <cell r="K279" t="str">
            <v>복합</v>
          </cell>
          <cell r="L279">
            <v>60</v>
          </cell>
          <cell r="M279">
            <v>5</v>
          </cell>
          <cell r="N279">
            <v>34</v>
          </cell>
          <cell r="O279" t="str">
            <v>국가철도공단</v>
          </cell>
          <cell r="P279" t="str">
            <v>국가철도공단</v>
          </cell>
          <cell r="Q279" t="str">
            <v>공공</v>
          </cell>
          <cell r="R279" t="str">
            <v>X</v>
          </cell>
          <cell r="S279" t="str">
            <v>X</v>
          </cell>
          <cell r="T279">
            <v>45174</v>
          </cell>
          <cell r="U279"/>
          <cell r="V279" t="str">
            <v>X</v>
          </cell>
          <cell r="W279"/>
          <cell r="X279">
            <v>0</v>
          </cell>
          <cell r="Y279">
            <v>0</v>
          </cell>
          <cell r="Z279">
            <v>0</v>
          </cell>
          <cell r="AA279">
            <v>0</v>
          </cell>
          <cell r="AB279">
            <v>0</v>
          </cell>
          <cell r="AC279"/>
          <cell r="AD279"/>
          <cell r="AE279">
            <v>0</v>
          </cell>
          <cell r="AF279">
            <v>0</v>
          </cell>
          <cell r="AG279">
            <v>0</v>
          </cell>
          <cell r="AH279">
            <v>0</v>
          </cell>
          <cell r="AI279">
            <v>0</v>
          </cell>
          <cell r="AJ279">
            <v>0</v>
          </cell>
          <cell r="AK279"/>
          <cell r="AL279">
            <v>0</v>
          </cell>
          <cell r="AM279"/>
          <cell r="AN279"/>
        </row>
        <row r="280">
          <cell r="B280" t="str">
            <v>영남 경부고속210</v>
          </cell>
          <cell r="C280" t="str">
            <v>부산광역시</v>
          </cell>
          <cell r="D280" t="str">
            <v>금정구</v>
          </cell>
          <cell r="E280">
            <v>0</v>
          </cell>
          <cell r="F280" t="str">
            <v>노포동</v>
          </cell>
          <cell r="G280" t="str">
            <v>327-7</v>
          </cell>
          <cell r="H280" t="str">
            <v>철도</v>
          </cell>
          <cell r="I280"/>
          <cell r="J280" t="str">
            <v>인공</v>
          </cell>
          <cell r="K280" t="str">
            <v>복합</v>
          </cell>
          <cell r="L280">
            <v>100</v>
          </cell>
          <cell r="M280">
            <v>22</v>
          </cell>
          <cell r="N280">
            <v>45</v>
          </cell>
          <cell r="O280" t="str">
            <v>국가철도공단</v>
          </cell>
          <cell r="P280" t="str">
            <v>국가철도공단</v>
          </cell>
          <cell r="Q280" t="str">
            <v>공공</v>
          </cell>
          <cell r="R280" t="str">
            <v>X</v>
          </cell>
          <cell r="S280" t="str">
            <v>X</v>
          </cell>
          <cell r="T280">
            <v>45174</v>
          </cell>
          <cell r="U280"/>
          <cell r="V280" t="str">
            <v>X</v>
          </cell>
          <cell r="W280"/>
          <cell r="X280">
            <v>0</v>
          </cell>
          <cell r="Y280">
            <v>0</v>
          </cell>
          <cell r="Z280">
            <v>0</v>
          </cell>
          <cell r="AA280">
            <v>0</v>
          </cell>
          <cell r="AB280">
            <v>0</v>
          </cell>
          <cell r="AC280"/>
          <cell r="AD280"/>
          <cell r="AE280">
            <v>0</v>
          </cell>
          <cell r="AF280">
            <v>0</v>
          </cell>
          <cell r="AG280">
            <v>0</v>
          </cell>
          <cell r="AH280">
            <v>0</v>
          </cell>
          <cell r="AI280">
            <v>0</v>
          </cell>
          <cell r="AJ280">
            <v>0</v>
          </cell>
          <cell r="AK280"/>
          <cell r="AL280">
            <v>0</v>
          </cell>
          <cell r="AM280"/>
          <cell r="AN280"/>
        </row>
        <row r="281">
          <cell r="B281" t="str">
            <v>영남 경부고속211</v>
          </cell>
          <cell r="C281" t="str">
            <v>부산광역시</v>
          </cell>
          <cell r="D281" t="str">
            <v>금정구</v>
          </cell>
          <cell r="E281">
            <v>0</v>
          </cell>
          <cell r="F281" t="str">
            <v>노포동</v>
          </cell>
          <cell r="G281" t="str">
            <v>327-7</v>
          </cell>
          <cell r="H281" t="str">
            <v>철도</v>
          </cell>
          <cell r="I281"/>
          <cell r="J281" t="str">
            <v>인공</v>
          </cell>
          <cell r="K281" t="str">
            <v>복합</v>
          </cell>
          <cell r="L281">
            <v>100</v>
          </cell>
          <cell r="M281">
            <v>26</v>
          </cell>
          <cell r="N281">
            <v>45</v>
          </cell>
          <cell r="O281" t="str">
            <v>국가철도공단</v>
          </cell>
          <cell r="P281" t="str">
            <v>국가철도공단</v>
          </cell>
          <cell r="Q281" t="str">
            <v>공공</v>
          </cell>
          <cell r="R281" t="str">
            <v>X</v>
          </cell>
          <cell r="S281" t="str">
            <v>X</v>
          </cell>
          <cell r="T281">
            <v>45174</v>
          </cell>
          <cell r="U281"/>
          <cell r="V281" t="str">
            <v>X</v>
          </cell>
          <cell r="W281"/>
          <cell r="X281">
            <v>0</v>
          </cell>
          <cell r="Y281">
            <v>0</v>
          </cell>
          <cell r="Z281">
            <v>0</v>
          </cell>
          <cell r="AA281">
            <v>0</v>
          </cell>
          <cell r="AB281">
            <v>0</v>
          </cell>
          <cell r="AC281"/>
          <cell r="AD281"/>
          <cell r="AE281">
            <v>0</v>
          </cell>
          <cell r="AF281">
            <v>0</v>
          </cell>
          <cell r="AG281">
            <v>0</v>
          </cell>
          <cell r="AH281">
            <v>0</v>
          </cell>
          <cell r="AI281">
            <v>0</v>
          </cell>
          <cell r="AJ281">
            <v>0</v>
          </cell>
          <cell r="AK281"/>
          <cell r="AL281">
            <v>0</v>
          </cell>
          <cell r="AM281"/>
          <cell r="AN281"/>
        </row>
        <row r="282">
          <cell r="B282" t="str">
            <v>영남 경부고속212</v>
          </cell>
          <cell r="C282" t="str">
            <v>부산광역시</v>
          </cell>
          <cell r="D282" t="str">
            <v>금정구</v>
          </cell>
          <cell r="E282">
            <v>0</v>
          </cell>
          <cell r="F282" t="str">
            <v>노포동</v>
          </cell>
          <cell r="G282" t="str">
            <v>산 79-7</v>
          </cell>
          <cell r="H282" t="str">
            <v>철도</v>
          </cell>
          <cell r="I282"/>
          <cell r="J282" t="str">
            <v>인공</v>
          </cell>
          <cell r="K282" t="str">
            <v>복합</v>
          </cell>
          <cell r="L282">
            <v>344</v>
          </cell>
          <cell r="M282">
            <v>8</v>
          </cell>
          <cell r="N282">
            <v>34</v>
          </cell>
          <cell r="O282" t="str">
            <v>국가철도공단</v>
          </cell>
          <cell r="P282" t="str">
            <v>국가철도공단</v>
          </cell>
          <cell r="Q282" t="str">
            <v>공공</v>
          </cell>
          <cell r="R282" t="str">
            <v>X</v>
          </cell>
          <cell r="S282" t="str">
            <v>X</v>
          </cell>
          <cell r="T282">
            <v>45174</v>
          </cell>
          <cell r="U282"/>
          <cell r="V282" t="str">
            <v>X</v>
          </cell>
          <cell r="W282"/>
          <cell r="X282">
            <v>0</v>
          </cell>
          <cell r="Y282">
            <v>0</v>
          </cell>
          <cell r="Z282">
            <v>0</v>
          </cell>
          <cell r="AA282">
            <v>0</v>
          </cell>
          <cell r="AB282">
            <v>0</v>
          </cell>
          <cell r="AC282"/>
          <cell r="AD282"/>
          <cell r="AE282">
            <v>0</v>
          </cell>
          <cell r="AF282">
            <v>0</v>
          </cell>
          <cell r="AG282">
            <v>0</v>
          </cell>
          <cell r="AH282">
            <v>0</v>
          </cell>
          <cell r="AI282">
            <v>0</v>
          </cell>
          <cell r="AJ282">
            <v>0</v>
          </cell>
          <cell r="AK282"/>
          <cell r="AL282">
            <v>0</v>
          </cell>
          <cell r="AM282"/>
          <cell r="AN282"/>
        </row>
        <row r="283">
          <cell r="B283" t="str">
            <v>영남 경부고속213</v>
          </cell>
          <cell r="C283" t="str">
            <v>부산광역시</v>
          </cell>
          <cell r="D283" t="str">
            <v>금정구</v>
          </cell>
          <cell r="E283">
            <v>0</v>
          </cell>
          <cell r="F283" t="str">
            <v>노포동</v>
          </cell>
          <cell r="G283" t="str">
            <v>산 79-7</v>
          </cell>
          <cell r="H283" t="str">
            <v>철도</v>
          </cell>
          <cell r="I283"/>
          <cell r="J283" t="str">
            <v>인공</v>
          </cell>
          <cell r="K283" t="str">
            <v>복합</v>
          </cell>
          <cell r="L283">
            <v>360</v>
          </cell>
          <cell r="M283">
            <v>13</v>
          </cell>
          <cell r="N283">
            <v>45</v>
          </cell>
          <cell r="O283" t="str">
            <v>국가철도공단</v>
          </cell>
          <cell r="P283" t="str">
            <v>국가철도공단</v>
          </cell>
          <cell r="Q283" t="str">
            <v>공공</v>
          </cell>
          <cell r="R283" t="str">
            <v>X</v>
          </cell>
          <cell r="S283" t="str">
            <v>X</v>
          </cell>
          <cell r="T283">
            <v>45013</v>
          </cell>
          <cell r="U283"/>
          <cell r="V283" t="str">
            <v>X</v>
          </cell>
          <cell r="W283"/>
          <cell r="X283">
            <v>0</v>
          </cell>
          <cell r="Y283">
            <v>0</v>
          </cell>
          <cell r="Z283">
            <v>0</v>
          </cell>
          <cell r="AA283">
            <v>0</v>
          </cell>
          <cell r="AB283">
            <v>0</v>
          </cell>
          <cell r="AC283"/>
          <cell r="AD283"/>
          <cell r="AE283">
            <v>0</v>
          </cell>
          <cell r="AF283">
            <v>0</v>
          </cell>
          <cell r="AG283">
            <v>0</v>
          </cell>
          <cell r="AH283">
            <v>0</v>
          </cell>
          <cell r="AI283">
            <v>0</v>
          </cell>
          <cell r="AJ283">
            <v>0</v>
          </cell>
          <cell r="AK283"/>
          <cell r="AL283">
            <v>0</v>
          </cell>
          <cell r="AM283"/>
          <cell r="AN283"/>
        </row>
        <row r="284">
          <cell r="B284" t="str">
            <v>철도(경부고속 146)</v>
          </cell>
          <cell r="C284" t="str">
            <v>울산광역시</v>
          </cell>
          <cell r="D284" t="str">
            <v>울주군</v>
          </cell>
          <cell r="E284" t="str">
            <v>언양읍</v>
          </cell>
          <cell r="F284" t="str">
            <v xml:space="preserve">직동리 </v>
          </cell>
          <cell r="G284" t="str">
            <v>산 76-3</v>
          </cell>
          <cell r="H284" t="str">
            <v>철도</v>
          </cell>
          <cell r="I284"/>
          <cell r="J284" t="str">
            <v>인공</v>
          </cell>
          <cell r="K284" t="str">
            <v>복합</v>
          </cell>
          <cell r="L284">
            <v>120</v>
          </cell>
          <cell r="M284">
            <v>14</v>
          </cell>
          <cell r="N284">
            <v>34</v>
          </cell>
          <cell r="O284" t="str">
            <v>국가철도공단</v>
          </cell>
          <cell r="P284" t="str">
            <v>국가철도공단</v>
          </cell>
          <cell r="Q284" t="str">
            <v>공공</v>
          </cell>
          <cell r="R284" t="str">
            <v>X</v>
          </cell>
          <cell r="S284" t="str">
            <v>X</v>
          </cell>
          <cell r="T284">
            <v>45205</v>
          </cell>
          <cell r="U284"/>
          <cell r="V284" t="str">
            <v>X</v>
          </cell>
          <cell r="W284"/>
          <cell r="X284">
            <v>0</v>
          </cell>
          <cell r="Y284">
            <v>0</v>
          </cell>
          <cell r="Z284">
            <v>0</v>
          </cell>
          <cell r="AA284">
            <v>0</v>
          </cell>
          <cell r="AB284">
            <v>0</v>
          </cell>
          <cell r="AC284"/>
          <cell r="AD284"/>
          <cell r="AE284">
            <v>0</v>
          </cell>
          <cell r="AF284">
            <v>0</v>
          </cell>
          <cell r="AG284">
            <v>0</v>
          </cell>
          <cell r="AH284">
            <v>0</v>
          </cell>
          <cell r="AI284">
            <v>0</v>
          </cell>
          <cell r="AJ284">
            <v>0</v>
          </cell>
          <cell r="AK284"/>
          <cell r="AL284">
            <v>0</v>
          </cell>
          <cell r="AM284"/>
          <cell r="AN284"/>
        </row>
        <row r="285">
          <cell r="B285" t="str">
            <v>철도(경부고속 148)</v>
          </cell>
          <cell r="C285" t="str">
            <v>울산광역시</v>
          </cell>
          <cell r="D285" t="str">
            <v>울주군</v>
          </cell>
          <cell r="E285" t="str">
            <v>언양읍</v>
          </cell>
          <cell r="F285" t="str">
            <v xml:space="preserve">직동리 </v>
          </cell>
          <cell r="G285" t="str">
            <v>산 90-1</v>
          </cell>
          <cell r="H285" t="str">
            <v>철도</v>
          </cell>
          <cell r="I285"/>
          <cell r="J285" t="str">
            <v>인공</v>
          </cell>
          <cell r="K285" t="str">
            <v>암반</v>
          </cell>
          <cell r="L285">
            <v>50</v>
          </cell>
          <cell r="M285">
            <v>32</v>
          </cell>
          <cell r="N285">
            <v>51</v>
          </cell>
          <cell r="O285" t="str">
            <v>국가철도공단</v>
          </cell>
          <cell r="P285" t="str">
            <v>국가철도공단</v>
          </cell>
          <cell r="Q285" t="str">
            <v>공공</v>
          </cell>
          <cell r="R285" t="str">
            <v>X</v>
          </cell>
          <cell r="S285" t="str">
            <v>X</v>
          </cell>
          <cell r="T285">
            <v>45205</v>
          </cell>
          <cell r="U285"/>
          <cell r="V285" t="str">
            <v>X</v>
          </cell>
          <cell r="W285"/>
          <cell r="X285">
            <v>0</v>
          </cell>
          <cell r="Y285">
            <v>0</v>
          </cell>
          <cell r="Z285">
            <v>0</v>
          </cell>
          <cell r="AA285">
            <v>0</v>
          </cell>
          <cell r="AB285">
            <v>0</v>
          </cell>
          <cell r="AC285"/>
          <cell r="AD285"/>
          <cell r="AE285">
            <v>0</v>
          </cell>
          <cell r="AF285">
            <v>0</v>
          </cell>
          <cell r="AG285">
            <v>0</v>
          </cell>
          <cell r="AH285">
            <v>0</v>
          </cell>
          <cell r="AI285">
            <v>0</v>
          </cell>
          <cell r="AJ285">
            <v>0</v>
          </cell>
          <cell r="AK285"/>
          <cell r="AL285">
            <v>0</v>
          </cell>
          <cell r="AM285"/>
          <cell r="AN285"/>
        </row>
        <row r="286">
          <cell r="B286" t="str">
            <v>철도(경부고속 149)</v>
          </cell>
          <cell r="C286" t="str">
            <v>울산광역시</v>
          </cell>
          <cell r="D286" t="str">
            <v>울주군</v>
          </cell>
          <cell r="E286" t="str">
            <v>언양읍</v>
          </cell>
          <cell r="F286" t="str">
            <v xml:space="preserve">직동리 </v>
          </cell>
          <cell r="G286" t="str">
            <v>산 90-0</v>
          </cell>
          <cell r="H286" t="str">
            <v>철도</v>
          </cell>
          <cell r="I286"/>
          <cell r="J286" t="str">
            <v>인공</v>
          </cell>
          <cell r="K286" t="str">
            <v>암반</v>
          </cell>
          <cell r="L286">
            <v>50</v>
          </cell>
          <cell r="M286">
            <v>12</v>
          </cell>
          <cell r="N286">
            <v>51</v>
          </cell>
          <cell r="O286" t="str">
            <v>국가철도공단</v>
          </cell>
          <cell r="P286" t="str">
            <v>국가철도공단</v>
          </cell>
          <cell r="Q286" t="str">
            <v>공공</v>
          </cell>
          <cell r="R286" t="str">
            <v>X</v>
          </cell>
          <cell r="S286" t="str">
            <v>X</v>
          </cell>
          <cell r="T286">
            <v>45205</v>
          </cell>
          <cell r="U286"/>
          <cell r="V286" t="str">
            <v>X</v>
          </cell>
          <cell r="W286"/>
          <cell r="X286">
            <v>0</v>
          </cell>
          <cell r="Y286">
            <v>0</v>
          </cell>
          <cell r="Z286">
            <v>0</v>
          </cell>
          <cell r="AA286">
            <v>0</v>
          </cell>
          <cell r="AB286">
            <v>0</v>
          </cell>
          <cell r="AC286"/>
          <cell r="AD286"/>
          <cell r="AE286">
            <v>0</v>
          </cell>
          <cell r="AF286">
            <v>0</v>
          </cell>
          <cell r="AG286">
            <v>0</v>
          </cell>
          <cell r="AH286">
            <v>0</v>
          </cell>
          <cell r="AI286">
            <v>0</v>
          </cell>
          <cell r="AJ286">
            <v>0</v>
          </cell>
          <cell r="AK286"/>
          <cell r="AL286">
            <v>0</v>
          </cell>
          <cell r="AM286"/>
          <cell r="AN286"/>
        </row>
        <row r="287">
          <cell r="B287" t="str">
            <v>철도(경부고속 150)</v>
          </cell>
          <cell r="C287" t="str">
            <v>울산광역시</v>
          </cell>
          <cell r="D287" t="str">
            <v>울주군</v>
          </cell>
          <cell r="E287" t="str">
            <v>언양읍</v>
          </cell>
          <cell r="F287" t="str">
            <v xml:space="preserve">직동리 </v>
          </cell>
          <cell r="G287" t="str">
            <v>산 98-1</v>
          </cell>
          <cell r="H287" t="str">
            <v>철도</v>
          </cell>
          <cell r="I287"/>
          <cell r="J287" t="str">
            <v>인공</v>
          </cell>
          <cell r="K287" t="str">
            <v>복합</v>
          </cell>
          <cell r="L287">
            <v>39</v>
          </cell>
          <cell r="M287">
            <v>17</v>
          </cell>
          <cell r="N287">
            <v>51</v>
          </cell>
          <cell r="O287" t="str">
            <v>국가철도공단</v>
          </cell>
          <cell r="P287" t="str">
            <v>국가철도공단</v>
          </cell>
          <cell r="Q287" t="str">
            <v>공공</v>
          </cell>
          <cell r="R287" t="str">
            <v>X</v>
          </cell>
          <cell r="S287" t="str">
            <v>X</v>
          </cell>
          <cell r="T287">
            <v>45205</v>
          </cell>
          <cell r="U287"/>
          <cell r="V287" t="str">
            <v>X</v>
          </cell>
          <cell r="W287"/>
          <cell r="X287">
            <v>0</v>
          </cell>
          <cell r="Y287">
            <v>0</v>
          </cell>
          <cell r="Z287">
            <v>0</v>
          </cell>
          <cell r="AA287">
            <v>0</v>
          </cell>
          <cell r="AB287">
            <v>0</v>
          </cell>
          <cell r="AC287"/>
          <cell r="AD287"/>
          <cell r="AE287">
            <v>0</v>
          </cell>
          <cell r="AF287">
            <v>0</v>
          </cell>
          <cell r="AG287">
            <v>0</v>
          </cell>
          <cell r="AH287">
            <v>0</v>
          </cell>
          <cell r="AI287">
            <v>0</v>
          </cell>
          <cell r="AJ287">
            <v>0</v>
          </cell>
          <cell r="AK287"/>
          <cell r="AL287">
            <v>0</v>
          </cell>
          <cell r="AM287"/>
          <cell r="AN287"/>
        </row>
        <row r="288">
          <cell r="B288" t="str">
            <v>철도(경부고속 151)</v>
          </cell>
          <cell r="C288" t="str">
            <v>울산광역시</v>
          </cell>
          <cell r="D288" t="str">
            <v>울주군</v>
          </cell>
          <cell r="E288" t="str">
            <v>언양읍</v>
          </cell>
          <cell r="F288" t="str">
            <v xml:space="preserve">직동리 </v>
          </cell>
          <cell r="G288" t="str">
            <v>산 97-0</v>
          </cell>
          <cell r="H288" t="str">
            <v>철도</v>
          </cell>
          <cell r="I288"/>
          <cell r="J288" t="str">
            <v>인공</v>
          </cell>
          <cell r="K288" t="str">
            <v>복합</v>
          </cell>
          <cell r="L288">
            <v>39</v>
          </cell>
          <cell r="M288">
            <v>14</v>
          </cell>
          <cell r="N288">
            <v>51</v>
          </cell>
          <cell r="O288" t="str">
            <v>국가철도공단</v>
          </cell>
          <cell r="P288" t="str">
            <v>국가철도공단</v>
          </cell>
          <cell r="Q288" t="str">
            <v>공공</v>
          </cell>
          <cell r="R288" t="str">
            <v>X</v>
          </cell>
          <cell r="S288" t="str">
            <v>X</v>
          </cell>
          <cell r="T288">
            <v>45205</v>
          </cell>
          <cell r="U288"/>
          <cell r="V288" t="str">
            <v>X</v>
          </cell>
          <cell r="W288"/>
          <cell r="X288">
            <v>0</v>
          </cell>
          <cell r="Y288">
            <v>0</v>
          </cell>
          <cell r="Z288">
            <v>0</v>
          </cell>
          <cell r="AA288">
            <v>0</v>
          </cell>
          <cell r="AB288">
            <v>0</v>
          </cell>
          <cell r="AC288"/>
          <cell r="AD288"/>
          <cell r="AE288">
            <v>0</v>
          </cell>
          <cell r="AF288">
            <v>0</v>
          </cell>
          <cell r="AG288">
            <v>0</v>
          </cell>
          <cell r="AH288">
            <v>0</v>
          </cell>
          <cell r="AI288">
            <v>0</v>
          </cell>
          <cell r="AJ288">
            <v>0</v>
          </cell>
          <cell r="AK288"/>
          <cell r="AL288">
            <v>0</v>
          </cell>
          <cell r="AM288"/>
          <cell r="AN288"/>
        </row>
        <row r="289">
          <cell r="B289" t="str">
            <v>철도(경부고속 152)</v>
          </cell>
          <cell r="C289" t="str">
            <v>울산광역시</v>
          </cell>
          <cell r="D289" t="str">
            <v>울주군</v>
          </cell>
          <cell r="E289" t="str">
            <v>언양읍</v>
          </cell>
          <cell r="F289" t="str">
            <v xml:space="preserve">직동리 </v>
          </cell>
          <cell r="G289" t="str">
            <v>산 107-1</v>
          </cell>
          <cell r="H289" t="str">
            <v>철도</v>
          </cell>
          <cell r="I289"/>
          <cell r="J289" t="str">
            <v>인공</v>
          </cell>
          <cell r="K289" t="str">
            <v>복합</v>
          </cell>
          <cell r="L289">
            <v>40</v>
          </cell>
          <cell r="M289">
            <v>18</v>
          </cell>
          <cell r="N289">
            <v>63</v>
          </cell>
          <cell r="O289" t="str">
            <v>국가철도공단</v>
          </cell>
          <cell r="P289" t="str">
            <v>국가철도공단</v>
          </cell>
          <cell r="Q289" t="str">
            <v>공공</v>
          </cell>
          <cell r="R289" t="str">
            <v>X</v>
          </cell>
          <cell r="S289" t="str">
            <v>X</v>
          </cell>
          <cell r="T289">
            <v>45205</v>
          </cell>
          <cell r="U289"/>
          <cell r="V289" t="str">
            <v>X</v>
          </cell>
          <cell r="W289"/>
          <cell r="X289">
            <v>0</v>
          </cell>
          <cell r="Y289">
            <v>0</v>
          </cell>
          <cell r="Z289">
            <v>0</v>
          </cell>
          <cell r="AA289">
            <v>0</v>
          </cell>
          <cell r="AB289">
            <v>0</v>
          </cell>
          <cell r="AC289"/>
          <cell r="AD289"/>
          <cell r="AE289">
            <v>0</v>
          </cell>
          <cell r="AF289">
            <v>0</v>
          </cell>
          <cell r="AG289">
            <v>0</v>
          </cell>
          <cell r="AH289">
            <v>0</v>
          </cell>
          <cell r="AI289">
            <v>0</v>
          </cell>
          <cell r="AJ289">
            <v>0</v>
          </cell>
          <cell r="AK289"/>
          <cell r="AL289">
            <v>0</v>
          </cell>
          <cell r="AM289"/>
          <cell r="AN289"/>
        </row>
        <row r="290">
          <cell r="B290" t="str">
            <v>철도(경부고속 153)</v>
          </cell>
          <cell r="C290" t="str">
            <v>울산광역시</v>
          </cell>
          <cell r="D290" t="str">
            <v>울주군</v>
          </cell>
          <cell r="E290" t="str">
            <v>언양읍</v>
          </cell>
          <cell r="F290" t="str">
            <v xml:space="preserve">직동리 </v>
          </cell>
          <cell r="G290" t="str">
            <v>산 107-1</v>
          </cell>
          <cell r="H290" t="str">
            <v>철도</v>
          </cell>
          <cell r="I290"/>
          <cell r="J290" t="str">
            <v>인공</v>
          </cell>
          <cell r="K290" t="str">
            <v>복합</v>
          </cell>
          <cell r="L290">
            <v>40</v>
          </cell>
          <cell r="M290">
            <v>27</v>
          </cell>
          <cell r="N290">
            <v>51</v>
          </cell>
          <cell r="O290" t="str">
            <v>국가철도공단</v>
          </cell>
          <cell r="P290" t="str">
            <v>국가철도공단</v>
          </cell>
          <cell r="Q290" t="str">
            <v>공공</v>
          </cell>
          <cell r="R290" t="str">
            <v>X</v>
          </cell>
          <cell r="S290" t="str">
            <v>X</v>
          </cell>
          <cell r="T290">
            <v>45205</v>
          </cell>
          <cell r="U290"/>
          <cell r="V290" t="str">
            <v>X</v>
          </cell>
          <cell r="W290"/>
          <cell r="X290">
            <v>0</v>
          </cell>
          <cell r="Y290">
            <v>0</v>
          </cell>
          <cell r="Z290">
            <v>0</v>
          </cell>
          <cell r="AA290">
            <v>0</v>
          </cell>
          <cell r="AB290">
            <v>0</v>
          </cell>
          <cell r="AC290"/>
          <cell r="AD290"/>
          <cell r="AE290">
            <v>0</v>
          </cell>
          <cell r="AF290">
            <v>0</v>
          </cell>
          <cell r="AG290">
            <v>0</v>
          </cell>
          <cell r="AH290">
            <v>0</v>
          </cell>
          <cell r="AI290">
            <v>0</v>
          </cell>
          <cell r="AJ290">
            <v>0</v>
          </cell>
          <cell r="AK290"/>
          <cell r="AL290">
            <v>0</v>
          </cell>
          <cell r="AM290"/>
          <cell r="AN290"/>
        </row>
        <row r="291">
          <cell r="B291" t="str">
            <v>철도(경부고속 154)</v>
          </cell>
          <cell r="C291" t="str">
            <v>울산광역시</v>
          </cell>
          <cell r="D291" t="str">
            <v>울주군</v>
          </cell>
          <cell r="E291" t="str">
            <v>언양읍</v>
          </cell>
          <cell r="F291" t="str">
            <v xml:space="preserve">직동리 </v>
          </cell>
          <cell r="G291" t="str">
            <v>산 110-6</v>
          </cell>
          <cell r="H291" t="str">
            <v>철도</v>
          </cell>
          <cell r="I291"/>
          <cell r="J291" t="str">
            <v>인공</v>
          </cell>
          <cell r="K291" t="str">
            <v>복합</v>
          </cell>
          <cell r="L291">
            <v>58</v>
          </cell>
          <cell r="M291">
            <v>15</v>
          </cell>
          <cell r="N291">
            <v>63</v>
          </cell>
          <cell r="O291" t="str">
            <v>국가철도공단</v>
          </cell>
          <cell r="P291" t="str">
            <v>국가철도공단</v>
          </cell>
          <cell r="Q291" t="str">
            <v>공공</v>
          </cell>
          <cell r="R291" t="str">
            <v>X</v>
          </cell>
          <cell r="S291" t="str">
            <v>X</v>
          </cell>
          <cell r="T291">
            <v>45205</v>
          </cell>
          <cell r="U291"/>
          <cell r="V291" t="str">
            <v>X</v>
          </cell>
          <cell r="W291"/>
          <cell r="X291">
            <v>0</v>
          </cell>
          <cell r="Y291">
            <v>0</v>
          </cell>
          <cell r="Z291">
            <v>0</v>
          </cell>
          <cell r="AA291">
            <v>0</v>
          </cell>
          <cell r="AB291">
            <v>0</v>
          </cell>
          <cell r="AC291"/>
          <cell r="AD291"/>
          <cell r="AE291">
            <v>0</v>
          </cell>
          <cell r="AF291">
            <v>0</v>
          </cell>
          <cell r="AG291">
            <v>0</v>
          </cell>
          <cell r="AH291">
            <v>0</v>
          </cell>
          <cell r="AI291">
            <v>0</v>
          </cell>
          <cell r="AJ291">
            <v>0</v>
          </cell>
          <cell r="AK291"/>
          <cell r="AL291">
            <v>0</v>
          </cell>
          <cell r="AM291"/>
          <cell r="AN291"/>
        </row>
        <row r="292">
          <cell r="B292" t="str">
            <v>철도(경부고속 155)</v>
          </cell>
          <cell r="C292" t="str">
            <v>울산광역시</v>
          </cell>
          <cell r="D292" t="str">
            <v>울주군</v>
          </cell>
          <cell r="E292" t="str">
            <v>언양읍</v>
          </cell>
          <cell r="F292" t="str">
            <v xml:space="preserve">직동리 </v>
          </cell>
          <cell r="G292" t="str">
            <v>산 110-6</v>
          </cell>
          <cell r="H292" t="str">
            <v>철도</v>
          </cell>
          <cell r="I292"/>
          <cell r="J292" t="str">
            <v>인공</v>
          </cell>
          <cell r="K292" t="str">
            <v>복합</v>
          </cell>
          <cell r="L292">
            <v>58</v>
          </cell>
          <cell r="M292">
            <v>16</v>
          </cell>
          <cell r="N292">
            <v>63</v>
          </cell>
          <cell r="O292" t="str">
            <v>국가철도공단</v>
          </cell>
          <cell r="P292" t="str">
            <v>국가철도공단</v>
          </cell>
          <cell r="Q292" t="str">
            <v>공공</v>
          </cell>
          <cell r="R292" t="str">
            <v>X</v>
          </cell>
          <cell r="S292" t="str">
            <v>X</v>
          </cell>
          <cell r="T292">
            <v>45205</v>
          </cell>
          <cell r="U292"/>
          <cell r="V292" t="str">
            <v>X</v>
          </cell>
          <cell r="W292"/>
          <cell r="X292">
            <v>0</v>
          </cell>
          <cell r="Y292">
            <v>0</v>
          </cell>
          <cell r="Z292">
            <v>0</v>
          </cell>
          <cell r="AA292">
            <v>0</v>
          </cell>
          <cell r="AB292">
            <v>0</v>
          </cell>
          <cell r="AC292"/>
          <cell r="AD292"/>
          <cell r="AE292">
            <v>0</v>
          </cell>
          <cell r="AF292">
            <v>0</v>
          </cell>
          <cell r="AG292">
            <v>0</v>
          </cell>
          <cell r="AH292">
            <v>0</v>
          </cell>
          <cell r="AI292">
            <v>0</v>
          </cell>
          <cell r="AJ292">
            <v>0</v>
          </cell>
          <cell r="AK292"/>
          <cell r="AL292">
            <v>0</v>
          </cell>
          <cell r="AM292"/>
          <cell r="AN292"/>
        </row>
        <row r="293">
          <cell r="B293" t="str">
            <v>철도(경부고속 156)</v>
          </cell>
          <cell r="C293" t="str">
            <v>울산광역시</v>
          </cell>
          <cell r="D293" t="str">
            <v>울주군</v>
          </cell>
          <cell r="E293" t="str">
            <v>언양읍</v>
          </cell>
          <cell r="F293" t="str">
            <v xml:space="preserve">직동리 </v>
          </cell>
          <cell r="G293" t="str">
            <v>산 131-6</v>
          </cell>
          <cell r="H293" t="str">
            <v>철도</v>
          </cell>
          <cell r="I293"/>
          <cell r="J293" t="str">
            <v>인공</v>
          </cell>
          <cell r="K293" t="str">
            <v>복합</v>
          </cell>
          <cell r="L293">
            <v>138</v>
          </cell>
          <cell r="M293">
            <v>15</v>
          </cell>
          <cell r="N293">
            <v>45</v>
          </cell>
          <cell r="O293" t="str">
            <v>국가철도공단</v>
          </cell>
          <cell r="P293" t="str">
            <v>국가철도공단</v>
          </cell>
          <cell r="Q293" t="str">
            <v>공공</v>
          </cell>
          <cell r="R293" t="str">
            <v>X</v>
          </cell>
          <cell r="S293" t="str">
            <v>X</v>
          </cell>
          <cell r="T293">
            <v>45205</v>
          </cell>
          <cell r="U293"/>
          <cell r="V293" t="str">
            <v>X</v>
          </cell>
          <cell r="W293"/>
          <cell r="X293">
            <v>0</v>
          </cell>
          <cell r="Y293">
            <v>0</v>
          </cell>
          <cell r="Z293">
            <v>0</v>
          </cell>
          <cell r="AA293">
            <v>0</v>
          </cell>
          <cell r="AB293">
            <v>0</v>
          </cell>
          <cell r="AC293"/>
          <cell r="AD293"/>
          <cell r="AE293">
            <v>0</v>
          </cell>
          <cell r="AF293">
            <v>0</v>
          </cell>
          <cell r="AG293">
            <v>0</v>
          </cell>
          <cell r="AH293">
            <v>0</v>
          </cell>
          <cell r="AI293">
            <v>0</v>
          </cell>
          <cell r="AJ293">
            <v>0</v>
          </cell>
          <cell r="AK293"/>
          <cell r="AL293">
            <v>0</v>
          </cell>
          <cell r="AM293"/>
          <cell r="AN293"/>
        </row>
        <row r="294">
          <cell r="B294" t="str">
            <v>철도(경부고속 159)</v>
          </cell>
          <cell r="C294" t="str">
            <v>울산광역시</v>
          </cell>
          <cell r="D294" t="str">
            <v>울주군</v>
          </cell>
          <cell r="E294" t="str">
            <v>언양읍</v>
          </cell>
          <cell r="F294" t="str">
            <v xml:space="preserve">어음리 </v>
          </cell>
          <cell r="G294" t="str">
            <v>산 7-3</v>
          </cell>
          <cell r="H294" t="str">
            <v>철도</v>
          </cell>
          <cell r="I294"/>
          <cell r="J294" t="str">
            <v>인공</v>
          </cell>
          <cell r="K294" t="str">
            <v>암반</v>
          </cell>
          <cell r="L294">
            <v>32</v>
          </cell>
          <cell r="M294">
            <v>32</v>
          </cell>
          <cell r="N294">
            <v>50</v>
          </cell>
          <cell r="O294" t="str">
            <v>국가철도공단</v>
          </cell>
          <cell r="P294" t="str">
            <v>국가철도공단</v>
          </cell>
          <cell r="Q294" t="str">
            <v>공공</v>
          </cell>
          <cell r="R294" t="str">
            <v>X</v>
          </cell>
          <cell r="S294" t="str">
            <v>X</v>
          </cell>
          <cell r="T294">
            <v>45205</v>
          </cell>
          <cell r="U294"/>
          <cell r="V294" t="str">
            <v>X</v>
          </cell>
          <cell r="W294"/>
          <cell r="X294">
            <v>0</v>
          </cell>
          <cell r="Y294">
            <v>0</v>
          </cell>
          <cell r="Z294">
            <v>0</v>
          </cell>
          <cell r="AA294">
            <v>0</v>
          </cell>
          <cell r="AB294">
            <v>0</v>
          </cell>
          <cell r="AC294"/>
          <cell r="AD294"/>
          <cell r="AE294">
            <v>0</v>
          </cell>
          <cell r="AF294">
            <v>0</v>
          </cell>
          <cell r="AG294">
            <v>0</v>
          </cell>
          <cell r="AH294">
            <v>0</v>
          </cell>
          <cell r="AI294">
            <v>0</v>
          </cell>
          <cell r="AJ294">
            <v>0</v>
          </cell>
          <cell r="AK294"/>
          <cell r="AL294">
            <v>0</v>
          </cell>
          <cell r="AM294"/>
          <cell r="AN294"/>
        </row>
        <row r="295">
          <cell r="B295" t="str">
            <v>철도(경부고속 160)</v>
          </cell>
          <cell r="C295" t="str">
            <v>울산광역시</v>
          </cell>
          <cell r="D295" t="str">
            <v>울주군</v>
          </cell>
          <cell r="E295" t="str">
            <v>언양읍</v>
          </cell>
          <cell r="F295" t="str">
            <v xml:space="preserve">어음리 </v>
          </cell>
          <cell r="G295" t="str">
            <v>산 7-3</v>
          </cell>
          <cell r="H295" t="str">
            <v>철도</v>
          </cell>
          <cell r="I295"/>
          <cell r="J295" t="str">
            <v>인공</v>
          </cell>
          <cell r="K295" t="str">
            <v>암반</v>
          </cell>
          <cell r="L295">
            <v>25</v>
          </cell>
          <cell r="M295">
            <v>6</v>
          </cell>
          <cell r="N295">
            <v>63</v>
          </cell>
          <cell r="O295" t="str">
            <v>국가철도공단</v>
          </cell>
          <cell r="P295" t="str">
            <v>국가철도공단</v>
          </cell>
          <cell r="Q295" t="str">
            <v>공공</v>
          </cell>
          <cell r="R295" t="str">
            <v>X</v>
          </cell>
          <cell r="S295" t="str">
            <v>X</v>
          </cell>
          <cell r="T295">
            <v>45205</v>
          </cell>
          <cell r="U295"/>
          <cell r="V295" t="str">
            <v>X</v>
          </cell>
          <cell r="W295"/>
          <cell r="X295">
            <v>0</v>
          </cell>
          <cell r="Y295">
            <v>0</v>
          </cell>
          <cell r="Z295">
            <v>0</v>
          </cell>
          <cell r="AA295">
            <v>0</v>
          </cell>
          <cell r="AB295">
            <v>0</v>
          </cell>
          <cell r="AC295"/>
          <cell r="AD295"/>
          <cell r="AE295">
            <v>0</v>
          </cell>
          <cell r="AF295">
            <v>0</v>
          </cell>
          <cell r="AG295">
            <v>0</v>
          </cell>
          <cell r="AH295">
            <v>0</v>
          </cell>
          <cell r="AI295">
            <v>0</v>
          </cell>
          <cell r="AJ295">
            <v>0</v>
          </cell>
          <cell r="AK295"/>
          <cell r="AL295">
            <v>0</v>
          </cell>
          <cell r="AM295"/>
          <cell r="AN295"/>
        </row>
        <row r="296">
          <cell r="B296" t="str">
            <v>철도(경부고속 161)</v>
          </cell>
          <cell r="C296" t="str">
            <v>울산광역시</v>
          </cell>
          <cell r="D296" t="str">
            <v>울주군</v>
          </cell>
          <cell r="E296" t="str">
            <v>삼동면</v>
          </cell>
          <cell r="F296" t="str">
            <v xml:space="preserve">하잠리 </v>
          </cell>
          <cell r="G296" t="str">
            <v>산 441-1</v>
          </cell>
          <cell r="H296" t="str">
            <v>철도</v>
          </cell>
          <cell r="I296"/>
          <cell r="J296" t="str">
            <v>인공</v>
          </cell>
          <cell r="K296" t="str">
            <v>복합</v>
          </cell>
          <cell r="L296">
            <v>100</v>
          </cell>
          <cell r="M296">
            <v>17</v>
          </cell>
          <cell r="N296">
            <v>72</v>
          </cell>
          <cell r="O296" t="str">
            <v>국가철도공단</v>
          </cell>
          <cell r="P296" t="str">
            <v>국가철도공단</v>
          </cell>
          <cell r="Q296" t="str">
            <v>공공</v>
          </cell>
          <cell r="R296" t="str">
            <v>X</v>
          </cell>
          <cell r="S296" t="str">
            <v>X</v>
          </cell>
          <cell r="T296">
            <v>45205</v>
          </cell>
          <cell r="U296"/>
          <cell r="V296" t="str">
            <v>X</v>
          </cell>
          <cell r="W296"/>
          <cell r="X296">
            <v>0</v>
          </cell>
          <cell r="Y296">
            <v>0</v>
          </cell>
          <cell r="Z296">
            <v>0</v>
          </cell>
          <cell r="AA296">
            <v>0</v>
          </cell>
          <cell r="AB296">
            <v>0</v>
          </cell>
          <cell r="AC296"/>
          <cell r="AD296"/>
          <cell r="AE296">
            <v>0</v>
          </cell>
          <cell r="AF296">
            <v>0</v>
          </cell>
          <cell r="AG296">
            <v>0</v>
          </cell>
          <cell r="AH296">
            <v>0</v>
          </cell>
          <cell r="AI296">
            <v>0</v>
          </cell>
          <cell r="AJ296">
            <v>0</v>
          </cell>
          <cell r="AK296"/>
          <cell r="AL296">
            <v>0</v>
          </cell>
          <cell r="AM296"/>
          <cell r="AN296"/>
        </row>
        <row r="297">
          <cell r="B297" t="str">
            <v>철도(경부고속 162)</v>
          </cell>
          <cell r="C297" t="str">
            <v>울산광역시</v>
          </cell>
          <cell r="D297" t="str">
            <v>울주군</v>
          </cell>
          <cell r="E297" t="str">
            <v>삼동면</v>
          </cell>
          <cell r="F297" t="str">
            <v xml:space="preserve">하잠리 </v>
          </cell>
          <cell r="G297" t="str">
            <v>산 441-1</v>
          </cell>
          <cell r="H297" t="str">
            <v>철도</v>
          </cell>
          <cell r="I297"/>
          <cell r="J297" t="str">
            <v>인공</v>
          </cell>
          <cell r="K297" t="str">
            <v>복합</v>
          </cell>
          <cell r="L297">
            <v>100</v>
          </cell>
          <cell r="M297">
            <v>15</v>
          </cell>
          <cell r="N297">
            <v>72</v>
          </cell>
          <cell r="O297" t="str">
            <v>국가철도공단</v>
          </cell>
          <cell r="P297" t="str">
            <v>국가철도공단</v>
          </cell>
          <cell r="Q297" t="str">
            <v>공공</v>
          </cell>
          <cell r="R297" t="str">
            <v>X</v>
          </cell>
          <cell r="S297" t="str">
            <v>X</v>
          </cell>
          <cell r="T297">
            <v>45205</v>
          </cell>
          <cell r="U297"/>
          <cell r="V297" t="str">
            <v>X</v>
          </cell>
          <cell r="W297"/>
          <cell r="X297">
            <v>0</v>
          </cell>
          <cell r="Y297">
            <v>0</v>
          </cell>
          <cell r="Z297">
            <v>0</v>
          </cell>
          <cell r="AA297">
            <v>0</v>
          </cell>
          <cell r="AB297">
            <v>0</v>
          </cell>
          <cell r="AC297"/>
          <cell r="AD297"/>
          <cell r="AE297">
            <v>0</v>
          </cell>
          <cell r="AF297">
            <v>0</v>
          </cell>
          <cell r="AG297">
            <v>0</v>
          </cell>
          <cell r="AH297">
            <v>0</v>
          </cell>
          <cell r="AI297">
            <v>0</v>
          </cell>
          <cell r="AJ297">
            <v>0</v>
          </cell>
          <cell r="AK297"/>
          <cell r="AL297">
            <v>0</v>
          </cell>
          <cell r="AM297"/>
          <cell r="AN297"/>
        </row>
        <row r="298">
          <cell r="B298" t="str">
            <v>철도(경부고속 163)</v>
          </cell>
          <cell r="C298" t="str">
            <v>울산광역시</v>
          </cell>
          <cell r="D298" t="str">
            <v>울주군</v>
          </cell>
          <cell r="E298" t="str">
            <v>삼동면</v>
          </cell>
          <cell r="F298" t="str">
            <v xml:space="preserve">하잠리 </v>
          </cell>
          <cell r="G298" t="str">
            <v>산 432-1</v>
          </cell>
          <cell r="H298" t="str">
            <v>철도</v>
          </cell>
          <cell r="I298"/>
          <cell r="J298" t="str">
            <v>인공</v>
          </cell>
          <cell r="K298" t="str">
            <v>복합</v>
          </cell>
          <cell r="L298">
            <v>35</v>
          </cell>
          <cell r="M298">
            <v>10</v>
          </cell>
          <cell r="N298">
            <v>63</v>
          </cell>
          <cell r="O298" t="str">
            <v>국가철도공단</v>
          </cell>
          <cell r="P298" t="str">
            <v>국가철도공단</v>
          </cell>
          <cell r="Q298" t="str">
            <v>공공</v>
          </cell>
          <cell r="R298" t="str">
            <v>X</v>
          </cell>
          <cell r="S298" t="str">
            <v>X</v>
          </cell>
          <cell r="T298">
            <v>45182</v>
          </cell>
          <cell r="U298"/>
          <cell r="V298" t="str">
            <v>X</v>
          </cell>
          <cell r="W298"/>
          <cell r="X298">
            <v>0</v>
          </cell>
          <cell r="Y298">
            <v>0</v>
          </cell>
          <cell r="Z298">
            <v>0</v>
          </cell>
          <cell r="AA298">
            <v>0</v>
          </cell>
          <cell r="AB298">
            <v>0</v>
          </cell>
          <cell r="AC298"/>
          <cell r="AD298"/>
          <cell r="AE298">
            <v>0</v>
          </cell>
          <cell r="AF298">
            <v>0</v>
          </cell>
          <cell r="AG298">
            <v>0</v>
          </cell>
          <cell r="AH298">
            <v>0</v>
          </cell>
          <cell r="AI298">
            <v>0</v>
          </cell>
          <cell r="AJ298">
            <v>0</v>
          </cell>
          <cell r="AK298"/>
          <cell r="AL298">
            <v>0</v>
          </cell>
          <cell r="AM298"/>
          <cell r="AN298"/>
        </row>
        <row r="299">
          <cell r="B299" t="str">
            <v>철도(경부고속 164)</v>
          </cell>
          <cell r="C299" t="str">
            <v>울산광역시</v>
          </cell>
          <cell r="D299" t="str">
            <v>울주군</v>
          </cell>
          <cell r="E299" t="str">
            <v>삼동면</v>
          </cell>
          <cell r="F299" t="str">
            <v xml:space="preserve">하잠리 </v>
          </cell>
          <cell r="G299" t="str">
            <v>산 432-1</v>
          </cell>
          <cell r="H299" t="str">
            <v>철도</v>
          </cell>
          <cell r="I299"/>
          <cell r="J299" t="str">
            <v>인공</v>
          </cell>
          <cell r="K299" t="str">
            <v>복합</v>
          </cell>
          <cell r="L299">
            <v>35</v>
          </cell>
          <cell r="M299">
            <v>26</v>
          </cell>
          <cell r="N299">
            <v>63</v>
          </cell>
          <cell r="O299" t="str">
            <v>국가철도공단</v>
          </cell>
          <cell r="P299" t="str">
            <v>국가철도공단</v>
          </cell>
          <cell r="Q299" t="str">
            <v>공공</v>
          </cell>
          <cell r="R299" t="str">
            <v>X</v>
          </cell>
          <cell r="S299" t="str">
            <v>X</v>
          </cell>
          <cell r="T299">
            <v>45182</v>
          </cell>
          <cell r="U299"/>
          <cell r="V299" t="str">
            <v>X</v>
          </cell>
          <cell r="W299"/>
          <cell r="X299">
            <v>0</v>
          </cell>
          <cell r="Y299">
            <v>0</v>
          </cell>
          <cell r="Z299">
            <v>0</v>
          </cell>
          <cell r="AA299">
            <v>0</v>
          </cell>
          <cell r="AB299">
            <v>0</v>
          </cell>
          <cell r="AC299"/>
          <cell r="AD299"/>
          <cell r="AE299">
            <v>0</v>
          </cell>
          <cell r="AF299">
            <v>0</v>
          </cell>
          <cell r="AG299">
            <v>0</v>
          </cell>
          <cell r="AH299">
            <v>0</v>
          </cell>
          <cell r="AI299">
            <v>0</v>
          </cell>
          <cell r="AJ299">
            <v>0</v>
          </cell>
          <cell r="AK299"/>
          <cell r="AL299">
            <v>0</v>
          </cell>
          <cell r="AM299"/>
          <cell r="AN299"/>
        </row>
        <row r="300">
          <cell r="B300" t="str">
            <v>철도(경부고속 165)</v>
          </cell>
          <cell r="C300" t="str">
            <v>울산광역시</v>
          </cell>
          <cell r="D300" t="str">
            <v>울주군</v>
          </cell>
          <cell r="E300" t="str">
            <v>삼동면</v>
          </cell>
          <cell r="F300" t="str">
            <v xml:space="preserve">하잠리 </v>
          </cell>
          <cell r="G300" t="str">
            <v>산 427-1</v>
          </cell>
          <cell r="H300" t="str">
            <v>철도</v>
          </cell>
          <cell r="I300"/>
          <cell r="J300" t="str">
            <v>인공</v>
          </cell>
          <cell r="K300" t="str">
            <v>복합</v>
          </cell>
          <cell r="L300">
            <v>50</v>
          </cell>
          <cell r="M300">
            <v>17</v>
          </cell>
          <cell r="N300">
            <v>38</v>
          </cell>
          <cell r="O300" t="str">
            <v>국가철도공단</v>
          </cell>
          <cell r="P300" t="str">
            <v>국가철도공단</v>
          </cell>
          <cell r="Q300" t="str">
            <v>공공</v>
          </cell>
          <cell r="R300" t="str">
            <v>X</v>
          </cell>
          <cell r="S300" t="str">
            <v>X</v>
          </cell>
          <cell r="T300">
            <v>45182</v>
          </cell>
          <cell r="U300"/>
          <cell r="V300" t="str">
            <v>X</v>
          </cell>
          <cell r="W300"/>
          <cell r="X300">
            <v>0</v>
          </cell>
          <cell r="Y300">
            <v>0</v>
          </cell>
          <cell r="Z300">
            <v>0</v>
          </cell>
          <cell r="AA300">
            <v>0</v>
          </cell>
          <cell r="AB300">
            <v>0</v>
          </cell>
          <cell r="AC300"/>
          <cell r="AD300"/>
          <cell r="AE300">
            <v>0</v>
          </cell>
          <cell r="AF300">
            <v>0</v>
          </cell>
          <cell r="AG300">
            <v>0</v>
          </cell>
          <cell r="AH300">
            <v>0</v>
          </cell>
          <cell r="AI300">
            <v>0</v>
          </cell>
          <cell r="AJ300">
            <v>0</v>
          </cell>
          <cell r="AK300"/>
          <cell r="AL300">
            <v>0</v>
          </cell>
          <cell r="AM300"/>
          <cell r="AN300"/>
        </row>
        <row r="301">
          <cell r="B301" t="str">
            <v>철도(경부고속 166)</v>
          </cell>
          <cell r="C301" t="str">
            <v>울산광역시</v>
          </cell>
          <cell r="D301" t="str">
            <v>울주군</v>
          </cell>
          <cell r="E301" t="str">
            <v>삼동면</v>
          </cell>
          <cell r="F301" t="str">
            <v xml:space="preserve">하잠리 </v>
          </cell>
          <cell r="G301" t="str">
            <v>산 427-1</v>
          </cell>
          <cell r="H301" t="str">
            <v>철도</v>
          </cell>
          <cell r="I301"/>
          <cell r="J301" t="str">
            <v>인공</v>
          </cell>
          <cell r="K301" t="str">
            <v>복합</v>
          </cell>
          <cell r="L301">
            <v>215</v>
          </cell>
          <cell r="M301">
            <v>21</v>
          </cell>
          <cell r="N301">
            <v>40</v>
          </cell>
          <cell r="O301" t="str">
            <v>국가철도공단</v>
          </cell>
          <cell r="P301" t="str">
            <v>국가철도공단</v>
          </cell>
          <cell r="Q301" t="str">
            <v>공공</v>
          </cell>
          <cell r="R301" t="str">
            <v>X</v>
          </cell>
          <cell r="S301" t="str">
            <v>X</v>
          </cell>
          <cell r="T301">
            <v>45182</v>
          </cell>
          <cell r="U301"/>
          <cell r="V301" t="str">
            <v>X</v>
          </cell>
          <cell r="W301"/>
          <cell r="X301">
            <v>0</v>
          </cell>
          <cell r="Y301">
            <v>0</v>
          </cell>
          <cell r="Z301">
            <v>0</v>
          </cell>
          <cell r="AA301">
            <v>0</v>
          </cell>
          <cell r="AB301">
            <v>0</v>
          </cell>
          <cell r="AC301"/>
          <cell r="AD301"/>
          <cell r="AE301">
            <v>0</v>
          </cell>
          <cell r="AF301">
            <v>0</v>
          </cell>
          <cell r="AG301">
            <v>0</v>
          </cell>
          <cell r="AH301">
            <v>0</v>
          </cell>
          <cell r="AI301">
            <v>0</v>
          </cell>
          <cell r="AJ301">
            <v>0</v>
          </cell>
          <cell r="AK301"/>
          <cell r="AL301">
            <v>0</v>
          </cell>
          <cell r="AM301"/>
          <cell r="AN301"/>
        </row>
        <row r="302">
          <cell r="B302" t="str">
            <v>철도(경부고속 168)</v>
          </cell>
          <cell r="C302" t="str">
            <v>울산광역시</v>
          </cell>
          <cell r="D302" t="str">
            <v>울주군</v>
          </cell>
          <cell r="E302" t="str">
            <v>삼동면</v>
          </cell>
          <cell r="F302" t="str">
            <v xml:space="preserve">하잠리 </v>
          </cell>
          <cell r="G302" t="str">
            <v>산 392-8</v>
          </cell>
          <cell r="H302" t="str">
            <v>철도</v>
          </cell>
          <cell r="I302"/>
          <cell r="J302" t="str">
            <v>인공</v>
          </cell>
          <cell r="K302" t="str">
            <v>복합</v>
          </cell>
          <cell r="L302">
            <v>65</v>
          </cell>
          <cell r="M302">
            <v>15</v>
          </cell>
          <cell r="N302">
            <v>40</v>
          </cell>
          <cell r="O302" t="str">
            <v>국가철도공단</v>
          </cell>
          <cell r="P302" t="str">
            <v>국가철도공단</v>
          </cell>
          <cell r="Q302" t="str">
            <v>공공</v>
          </cell>
          <cell r="R302" t="str">
            <v>X</v>
          </cell>
          <cell r="S302" t="str">
            <v>X</v>
          </cell>
          <cell r="T302">
            <v>45182</v>
          </cell>
          <cell r="U302"/>
          <cell r="V302" t="str">
            <v>X</v>
          </cell>
          <cell r="W302"/>
          <cell r="X302">
            <v>0</v>
          </cell>
          <cell r="Y302">
            <v>0</v>
          </cell>
          <cell r="Z302">
            <v>0</v>
          </cell>
          <cell r="AA302">
            <v>0</v>
          </cell>
          <cell r="AB302">
            <v>0</v>
          </cell>
          <cell r="AC302"/>
          <cell r="AD302"/>
          <cell r="AE302">
            <v>0</v>
          </cell>
          <cell r="AF302">
            <v>0</v>
          </cell>
          <cell r="AG302">
            <v>0</v>
          </cell>
          <cell r="AH302">
            <v>0</v>
          </cell>
          <cell r="AI302">
            <v>0</v>
          </cell>
          <cell r="AJ302">
            <v>0</v>
          </cell>
          <cell r="AK302"/>
          <cell r="AL302">
            <v>0</v>
          </cell>
          <cell r="AM302"/>
          <cell r="AN302"/>
        </row>
        <row r="303">
          <cell r="B303" t="str">
            <v>철도(경부고속 169)</v>
          </cell>
          <cell r="C303" t="str">
            <v>울산광역시</v>
          </cell>
          <cell r="D303" t="str">
            <v>울주군</v>
          </cell>
          <cell r="E303" t="str">
            <v>삼동면</v>
          </cell>
          <cell r="F303" t="str">
            <v xml:space="preserve">하잠리 </v>
          </cell>
          <cell r="G303" t="str">
            <v>산 392-8</v>
          </cell>
          <cell r="H303" t="str">
            <v>철도</v>
          </cell>
          <cell r="I303"/>
          <cell r="J303" t="str">
            <v>인공</v>
          </cell>
          <cell r="K303" t="str">
            <v>복합</v>
          </cell>
          <cell r="L303">
            <v>65</v>
          </cell>
          <cell r="M303">
            <v>25</v>
          </cell>
          <cell r="N303">
            <v>63</v>
          </cell>
          <cell r="O303" t="str">
            <v>국가철도공단</v>
          </cell>
          <cell r="P303" t="str">
            <v>국가철도공단</v>
          </cell>
          <cell r="Q303" t="str">
            <v>공공</v>
          </cell>
          <cell r="R303" t="str">
            <v>X</v>
          </cell>
          <cell r="S303" t="str">
            <v>X</v>
          </cell>
          <cell r="T303">
            <v>45182</v>
          </cell>
          <cell r="U303"/>
          <cell r="V303" t="str">
            <v>X</v>
          </cell>
          <cell r="W303"/>
          <cell r="X303">
            <v>0</v>
          </cell>
          <cell r="Y303">
            <v>0</v>
          </cell>
          <cell r="Z303">
            <v>0</v>
          </cell>
          <cell r="AA303">
            <v>0</v>
          </cell>
          <cell r="AB303">
            <v>0</v>
          </cell>
          <cell r="AC303"/>
          <cell r="AD303"/>
          <cell r="AE303">
            <v>0</v>
          </cell>
          <cell r="AF303">
            <v>0</v>
          </cell>
          <cell r="AG303">
            <v>0</v>
          </cell>
          <cell r="AH303">
            <v>0</v>
          </cell>
          <cell r="AI303">
            <v>0</v>
          </cell>
          <cell r="AJ303">
            <v>0</v>
          </cell>
          <cell r="AK303"/>
          <cell r="AL303">
            <v>0</v>
          </cell>
          <cell r="AM303"/>
          <cell r="AN303"/>
        </row>
        <row r="304">
          <cell r="B304" t="str">
            <v>철도(경부고속 170)</v>
          </cell>
          <cell r="C304" t="str">
            <v>울산광역시</v>
          </cell>
          <cell r="D304" t="str">
            <v>울주군</v>
          </cell>
          <cell r="E304" t="str">
            <v>삼동면</v>
          </cell>
          <cell r="F304" t="str">
            <v xml:space="preserve">하잠리 </v>
          </cell>
          <cell r="G304" t="str">
            <v>산 392-8</v>
          </cell>
          <cell r="H304" t="str">
            <v>철도</v>
          </cell>
          <cell r="I304"/>
          <cell r="J304" t="str">
            <v>인공</v>
          </cell>
          <cell r="K304" t="str">
            <v>복합</v>
          </cell>
          <cell r="L304">
            <v>65</v>
          </cell>
          <cell r="M304">
            <v>22</v>
          </cell>
          <cell r="N304">
            <v>63</v>
          </cell>
          <cell r="O304" t="str">
            <v>국가철도공단</v>
          </cell>
          <cell r="P304" t="str">
            <v>국가철도공단</v>
          </cell>
          <cell r="Q304" t="str">
            <v>공공</v>
          </cell>
          <cell r="R304" t="str">
            <v>X</v>
          </cell>
          <cell r="S304" t="str">
            <v>X</v>
          </cell>
          <cell r="T304">
            <v>45182</v>
          </cell>
          <cell r="U304"/>
          <cell r="V304" t="str">
            <v>X</v>
          </cell>
          <cell r="W304"/>
          <cell r="X304">
            <v>0</v>
          </cell>
          <cell r="Y304">
            <v>0</v>
          </cell>
          <cell r="Z304">
            <v>0</v>
          </cell>
          <cell r="AA304">
            <v>0</v>
          </cell>
          <cell r="AB304">
            <v>0</v>
          </cell>
          <cell r="AC304"/>
          <cell r="AD304"/>
          <cell r="AE304">
            <v>0</v>
          </cell>
          <cell r="AF304">
            <v>0</v>
          </cell>
          <cell r="AG304">
            <v>0</v>
          </cell>
          <cell r="AH304">
            <v>0</v>
          </cell>
          <cell r="AI304">
            <v>0</v>
          </cell>
          <cell r="AJ304">
            <v>0</v>
          </cell>
          <cell r="AK304"/>
          <cell r="AL304">
            <v>0</v>
          </cell>
          <cell r="AM304"/>
          <cell r="AN304"/>
        </row>
        <row r="305">
          <cell r="B305" t="str">
            <v>철도(경부고속 171)</v>
          </cell>
          <cell r="C305" t="str">
            <v>울산광역시</v>
          </cell>
          <cell r="D305" t="str">
            <v>울주군</v>
          </cell>
          <cell r="E305" t="str">
            <v>삼동면</v>
          </cell>
          <cell r="F305" t="str">
            <v xml:space="preserve">하잠리 </v>
          </cell>
          <cell r="G305" t="str">
            <v>산 384-6</v>
          </cell>
          <cell r="H305" t="str">
            <v>철도</v>
          </cell>
          <cell r="I305"/>
          <cell r="J305" t="str">
            <v>인공</v>
          </cell>
          <cell r="K305" t="str">
            <v>복합</v>
          </cell>
          <cell r="L305">
            <v>27</v>
          </cell>
          <cell r="M305">
            <v>13</v>
          </cell>
          <cell r="N305">
            <v>73</v>
          </cell>
          <cell r="O305" t="str">
            <v>국가철도공단</v>
          </cell>
          <cell r="P305" t="str">
            <v>국가철도공단</v>
          </cell>
          <cell r="Q305" t="str">
            <v>공공</v>
          </cell>
          <cell r="R305" t="str">
            <v>X</v>
          </cell>
          <cell r="S305" t="str">
            <v>X</v>
          </cell>
          <cell r="T305">
            <v>45182</v>
          </cell>
          <cell r="U305"/>
          <cell r="V305" t="str">
            <v>X</v>
          </cell>
          <cell r="W305"/>
          <cell r="X305">
            <v>0</v>
          </cell>
          <cell r="Y305">
            <v>0</v>
          </cell>
          <cell r="Z305">
            <v>0</v>
          </cell>
          <cell r="AA305">
            <v>0</v>
          </cell>
          <cell r="AB305">
            <v>0</v>
          </cell>
          <cell r="AC305"/>
          <cell r="AD305"/>
          <cell r="AE305">
            <v>0</v>
          </cell>
          <cell r="AF305">
            <v>0</v>
          </cell>
          <cell r="AG305">
            <v>0</v>
          </cell>
          <cell r="AH305">
            <v>0</v>
          </cell>
          <cell r="AI305">
            <v>0</v>
          </cell>
          <cell r="AJ305">
            <v>0</v>
          </cell>
          <cell r="AK305"/>
          <cell r="AL305">
            <v>0</v>
          </cell>
          <cell r="AM305"/>
          <cell r="AN305"/>
        </row>
        <row r="306">
          <cell r="B306" t="str">
            <v>철도(경부고속 172)</v>
          </cell>
          <cell r="C306" t="str">
            <v>울산광역시</v>
          </cell>
          <cell r="D306" t="str">
            <v>울주군</v>
          </cell>
          <cell r="E306" t="str">
            <v>삼동면</v>
          </cell>
          <cell r="F306" t="str">
            <v xml:space="preserve">하잠리 </v>
          </cell>
          <cell r="G306" t="str">
            <v>산 384-6</v>
          </cell>
          <cell r="H306" t="str">
            <v>철도</v>
          </cell>
          <cell r="I306"/>
          <cell r="J306" t="str">
            <v>인공</v>
          </cell>
          <cell r="K306" t="str">
            <v>복합</v>
          </cell>
          <cell r="L306">
            <v>27</v>
          </cell>
          <cell r="M306">
            <v>17</v>
          </cell>
          <cell r="N306">
            <v>73</v>
          </cell>
          <cell r="O306" t="str">
            <v>국가철도공단</v>
          </cell>
          <cell r="P306" t="str">
            <v>국가철도공단</v>
          </cell>
          <cell r="Q306" t="str">
            <v>공공</v>
          </cell>
          <cell r="R306" t="str">
            <v>X</v>
          </cell>
          <cell r="S306" t="str">
            <v>X</v>
          </cell>
          <cell r="T306">
            <v>45182</v>
          </cell>
          <cell r="U306"/>
          <cell r="V306" t="str">
            <v>X</v>
          </cell>
          <cell r="W306"/>
          <cell r="X306">
            <v>0</v>
          </cell>
          <cell r="Y306">
            <v>0</v>
          </cell>
          <cell r="Z306">
            <v>0</v>
          </cell>
          <cell r="AA306">
            <v>0</v>
          </cell>
          <cell r="AB306">
            <v>0</v>
          </cell>
          <cell r="AC306"/>
          <cell r="AD306"/>
          <cell r="AE306">
            <v>0</v>
          </cell>
          <cell r="AF306">
            <v>0</v>
          </cell>
          <cell r="AG306">
            <v>0</v>
          </cell>
          <cell r="AH306">
            <v>0</v>
          </cell>
          <cell r="AI306">
            <v>0</v>
          </cell>
          <cell r="AJ306">
            <v>0</v>
          </cell>
          <cell r="AK306"/>
          <cell r="AL306">
            <v>0</v>
          </cell>
          <cell r="AM306"/>
          <cell r="AN306"/>
        </row>
        <row r="307">
          <cell r="B307" t="str">
            <v>철도(경부고속 173)</v>
          </cell>
          <cell r="C307" t="str">
            <v>울산광역시</v>
          </cell>
          <cell r="D307" t="str">
            <v>울주군</v>
          </cell>
          <cell r="E307" t="str">
            <v>삼동면</v>
          </cell>
          <cell r="F307" t="str">
            <v xml:space="preserve">하잠리 </v>
          </cell>
          <cell r="G307" t="str">
            <v>산 380-4</v>
          </cell>
          <cell r="H307" t="str">
            <v>철도</v>
          </cell>
          <cell r="I307"/>
          <cell r="J307" t="str">
            <v>인공</v>
          </cell>
          <cell r="K307" t="str">
            <v>복합</v>
          </cell>
          <cell r="L307">
            <v>60</v>
          </cell>
          <cell r="M307">
            <v>14</v>
          </cell>
          <cell r="N307">
            <v>38</v>
          </cell>
          <cell r="O307" t="str">
            <v>국가철도공단</v>
          </cell>
          <cell r="P307" t="str">
            <v>국가철도공단</v>
          </cell>
          <cell r="Q307" t="str">
            <v>공공</v>
          </cell>
          <cell r="R307" t="str">
            <v>X</v>
          </cell>
          <cell r="S307" t="str">
            <v>X</v>
          </cell>
          <cell r="T307">
            <v>45182</v>
          </cell>
          <cell r="U307"/>
          <cell r="V307" t="str">
            <v>X</v>
          </cell>
          <cell r="W307"/>
          <cell r="X307">
            <v>0</v>
          </cell>
          <cell r="Y307">
            <v>0</v>
          </cell>
          <cell r="Z307">
            <v>0</v>
          </cell>
          <cell r="AA307">
            <v>0</v>
          </cell>
          <cell r="AB307">
            <v>0</v>
          </cell>
          <cell r="AC307"/>
          <cell r="AD307"/>
          <cell r="AE307">
            <v>0</v>
          </cell>
          <cell r="AF307">
            <v>0</v>
          </cell>
          <cell r="AG307">
            <v>0</v>
          </cell>
          <cell r="AH307">
            <v>0</v>
          </cell>
          <cell r="AI307">
            <v>0</v>
          </cell>
          <cell r="AJ307">
            <v>0</v>
          </cell>
          <cell r="AK307"/>
          <cell r="AL307">
            <v>0</v>
          </cell>
          <cell r="AM307"/>
          <cell r="AN307"/>
        </row>
        <row r="308">
          <cell r="B308" t="str">
            <v>철도(경부고속 174)</v>
          </cell>
          <cell r="C308" t="str">
            <v>울산광역시</v>
          </cell>
          <cell r="D308" t="str">
            <v>울주군</v>
          </cell>
          <cell r="E308" t="str">
            <v>삼동면</v>
          </cell>
          <cell r="F308" t="str">
            <v xml:space="preserve">하잠리 </v>
          </cell>
          <cell r="G308" t="str">
            <v>산 343-1</v>
          </cell>
          <cell r="H308" t="str">
            <v>철도</v>
          </cell>
          <cell r="I308"/>
          <cell r="J308" t="str">
            <v>인공</v>
          </cell>
          <cell r="K308" t="str">
            <v>복합</v>
          </cell>
          <cell r="L308">
            <v>130</v>
          </cell>
          <cell r="M308">
            <v>15</v>
          </cell>
          <cell r="N308">
            <v>40</v>
          </cell>
          <cell r="O308" t="str">
            <v>국가철도공단</v>
          </cell>
          <cell r="P308" t="str">
            <v>국가철도공단</v>
          </cell>
          <cell r="Q308" t="str">
            <v>공공</v>
          </cell>
          <cell r="R308" t="str">
            <v>X</v>
          </cell>
          <cell r="S308" t="str">
            <v>X</v>
          </cell>
          <cell r="T308">
            <v>45182</v>
          </cell>
          <cell r="U308"/>
          <cell r="V308" t="str">
            <v>X</v>
          </cell>
          <cell r="W308"/>
          <cell r="X308">
            <v>0</v>
          </cell>
          <cell r="Y308">
            <v>0</v>
          </cell>
          <cell r="Z308">
            <v>0</v>
          </cell>
          <cell r="AA308">
            <v>0</v>
          </cell>
          <cell r="AB308">
            <v>0</v>
          </cell>
          <cell r="AC308"/>
          <cell r="AD308"/>
          <cell r="AE308">
            <v>0</v>
          </cell>
          <cell r="AF308">
            <v>0</v>
          </cell>
          <cell r="AG308">
            <v>0</v>
          </cell>
          <cell r="AH308">
            <v>0</v>
          </cell>
          <cell r="AI308">
            <v>0</v>
          </cell>
          <cell r="AJ308">
            <v>0</v>
          </cell>
          <cell r="AK308"/>
          <cell r="AL308">
            <v>0</v>
          </cell>
          <cell r="AM308"/>
          <cell r="AN308"/>
        </row>
        <row r="309">
          <cell r="B309" t="str">
            <v>철도(경부고속 175)</v>
          </cell>
          <cell r="C309" t="str">
            <v>울산광역시</v>
          </cell>
          <cell r="D309" t="str">
            <v>울주군</v>
          </cell>
          <cell r="E309" t="str">
            <v>삼동면</v>
          </cell>
          <cell r="F309" t="str">
            <v xml:space="preserve">하잠리 </v>
          </cell>
          <cell r="G309" t="str">
            <v>산 343-1</v>
          </cell>
          <cell r="H309" t="str">
            <v>철도</v>
          </cell>
          <cell r="I309"/>
          <cell r="J309" t="str">
            <v>인공</v>
          </cell>
          <cell r="K309" t="str">
            <v>복합</v>
          </cell>
          <cell r="L309">
            <v>140</v>
          </cell>
          <cell r="M309">
            <v>12</v>
          </cell>
          <cell r="N309">
            <v>40</v>
          </cell>
          <cell r="O309" t="str">
            <v>국가철도공단</v>
          </cell>
          <cell r="P309" t="str">
            <v>국가철도공단</v>
          </cell>
          <cell r="Q309" t="str">
            <v>공공</v>
          </cell>
          <cell r="R309" t="str">
            <v>X</v>
          </cell>
          <cell r="S309" t="str">
            <v>X</v>
          </cell>
          <cell r="T309">
            <v>45182</v>
          </cell>
          <cell r="U309"/>
          <cell r="V309" t="str">
            <v>X</v>
          </cell>
          <cell r="W309"/>
          <cell r="X309">
            <v>0</v>
          </cell>
          <cell r="Y309">
            <v>0</v>
          </cell>
          <cell r="Z309">
            <v>0</v>
          </cell>
          <cell r="AA309">
            <v>0</v>
          </cell>
          <cell r="AB309">
            <v>0</v>
          </cell>
          <cell r="AC309"/>
          <cell r="AD309"/>
          <cell r="AE309">
            <v>0</v>
          </cell>
          <cell r="AF309">
            <v>0</v>
          </cell>
          <cell r="AG309">
            <v>0</v>
          </cell>
          <cell r="AH309">
            <v>0</v>
          </cell>
          <cell r="AI309">
            <v>0</v>
          </cell>
          <cell r="AJ309">
            <v>0</v>
          </cell>
          <cell r="AK309"/>
          <cell r="AL309">
            <v>0</v>
          </cell>
          <cell r="AM309"/>
          <cell r="AN309"/>
        </row>
        <row r="310">
          <cell r="B310" t="str">
            <v>철도(경부고속 176)</v>
          </cell>
          <cell r="C310" t="str">
            <v>울산광역시</v>
          </cell>
          <cell r="D310" t="str">
            <v>울주군</v>
          </cell>
          <cell r="E310" t="str">
            <v>삼동면</v>
          </cell>
          <cell r="F310" t="str">
            <v xml:space="preserve">하잠리 </v>
          </cell>
          <cell r="G310" t="str">
            <v>산 337-12</v>
          </cell>
          <cell r="H310" t="str">
            <v>철도</v>
          </cell>
          <cell r="I310"/>
          <cell r="J310" t="str">
            <v>인공</v>
          </cell>
          <cell r="K310" t="str">
            <v>복합</v>
          </cell>
          <cell r="L310">
            <v>137</v>
          </cell>
          <cell r="M310">
            <v>14</v>
          </cell>
          <cell r="N310">
            <v>40</v>
          </cell>
          <cell r="O310" t="str">
            <v>국가철도공단</v>
          </cell>
          <cell r="P310" t="str">
            <v>국가철도공단</v>
          </cell>
          <cell r="Q310" t="str">
            <v>공공</v>
          </cell>
          <cell r="R310" t="str">
            <v>X</v>
          </cell>
          <cell r="S310" t="str">
            <v>X</v>
          </cell>
          <cell r="T310">
            <v>45182</v>
          </cell>
          <cell r="U310"/>
          <cell r="V310" t="str">
            <v>X</v>
          </cell>
          <cell r="W310"/>
          <cell r="X310">
            <v>0</v>
          </cell>
          <cell r="Y310">
            <v>0</v>
          </cell>
          <cell r="Z310">
            <v>0</v>
          </cell>
          <cell r="AA310">
            <v>0</v>
          </cell>
          <cell r="AB310">
            <v>0</v>
          </cell>
          <cell r="AC310"/>
          <cell r="AD310"/>
          <cell r="AE310">
            <v>0</v>
          </cell>
          <cell r="AF310">
            <v>0</v>
          </cell>
          <cell r="AG310">
            <v>0</v>
          </cell>
          <cell r="AH310">
            <v>0</v>
          </cell>
          <cell r="AI310">
            <v>0</v>
          </cell>
          <cell r="AJ310">
            <v>0</v>
          </cell>
          <cell r="AK310"/>
          <cell r="AL310">
            <v>0</v>
          </cell>
          <cell r="AM310"/>
          <cell r="AN310"/>
        </row>
        <row r="311">
          <cell r="B311" t="str">
            <v>철도(경부고속 179)</v>
          </cell>
          <cell r="C311" t="str">
            <v>울산광역시</v>
          </cell>
          <cell r="D311" t="str">
            <v>울주군</v>
          </cell>
          <cell r="E311" t="str">
            <v>삼동면</v>
          </cell>
          <cell r="F311" t="str">
            <v xml:space="preserve">하잠리 </v>
          </cell>
          <cell r="G311" t="str">
            <v>산 337-11</v>
          </cell>
          <cell r="H311" t="str">
            <v>철도</v>
          </cell>
          <cell r="I311"/>
          <cell r="J311" t="str">
            <v>인공</v>
          </cell>
          <cell r="K311" t="str">
            <v>복합</v>
          </cell>
          <cell r="L311">
            <v>28</v>
          </cell>
          <cell r="M311">
            <v>33</v>
          </cell>
          <cell r="N311">
            <v>63</v>
          </cell>
          <cell r="O311" t="str">
            <v>국가철도공단</v>
          </cell>
          <cell r="P311" t="str">
            <v>국가철도공단</v>
          </cell>
          <cell r="Q311" t="str">
            <v>공공</v>
          </cell>
          <cell r="R311" t="str">
            <v>X</v>
          </cell>
          <cell r="S311" t="str">
            <v>X</v>
          </cell>
          <cell r="T311">
            <v>45182</v>
          </cell>
          <cell r="U311"/>
          <cell r="V311" t="str">
            <v>X</v>
          </cell>
          <cell r="W311"/>
          <cell r="X311">
            <v>0</v>
          </cell>
          <cell r="Y311">
            <v>0</v>
          </cell>
          <cell r="Z311">
            <v>0</v>
          </cell>
          <cell r="AA311">
            <v>0</v>
          </cell>
          <cell r="AB311">
            <v>0</v>
          </cell>
          <cell r="AC311"/>
          <cell r="AD311"/>
          <cell r="AE311">
            <v>0</v>
          </cell>
          <cell r="AF311">
            <v>0</v>
          </cell>
          <cell r="AG311">
            <v>0</v>
          </cell>
          <cell r="AH311">
            <v>0</v>
          </cell>
          <cell r="AI311">
            <v>0</v>
          </cell>
          <cell r="AJ311">
            <v>0</v>
          </cell>
          <cell r="AK311"/>
          <cell r="AL311">
            <v>0</v>
          </cell>
          <cell r="AM311"/>
          <cell r="AN311"/>
        </row>
        <row r="312">
          <cell r="B312" t="str">
            <v>철도(경부고속 180)</v>
          </cell>
          <cell r="C312" t="str">
            <v>울산광역시</v>
          </cell>
          <cell r="D312" t="str">
            <v>울주군</v>
          </cell>
          <cell r="E312" t="str">
            <v>삼동면</v>
          </cell>
          <cell r="F312" t="str">
            <v xml:space="preserve">보은리 </v>
          </cell>
          <cell r="G312" t="str">
            <v>산 16-4</v>
          </cell>
          <cell r="H312" t="str">
            <v>철도</v>
          </cell>
          <cell r="I312"/>
          <cell r="J312" t="str">
            <v>인공</v>
          </cell>
          <cell r="K312" t="str">
            <v>복합</v>
          </cell>
          <cell r="L312">
            <v>90</v>
          </cell>
          <cell r="M312">
            <v>56</v>
          </cell>
          <cell r="N312">
            <v>45</v>
          </cell>
          <cell r="O312" t="str">
            <v>국가철도공단</v>
          </cell>
          <cell r="P312" t="str">
            <v>국가철도공단</v>
          </cell>
          <cell r="Q312" t="str">
            <v>공공</v>
          </cell>
          <cell r="R312" t="str">
            <v>X</v>
          </cell>
          <cell r="S312" t="str">
            <v>X</v>
          </cell>
          <cell r="T312">
            <v>45182</v>
          </cell>
          <cell r="U312"/>
          <cell r="V312" t="str">
            <v>X</v>
          </cell>
          <cell r="W312"/>
          <cell r="X312">
            <v>0</v>
          </cell>
          <cell r="Y312">
            <v>0</v>
          </cell>
          <cell r="Z312">
            <v>0</v>
          </cell>
          <cell r="AA312">
            <v>0</v>
          </cell>
          <cell r="AB312">
            <v>0</v>
          </cell>
          <cell r="AC312"/>
          <cell r="AD312"/>
          <cell r="AE312">
            <v>0</v>
          </cell>
          <cell r="AF312">
            <v>0</v>
          </cell>
          <cell r="AG312">
            <v>0</v>
          </cell>
          <cell r="AH312">
            <v>0</v>
          </cell>
          <cell r="AI312">
            <v>0</v>
          </cell>
          <cell r="AJ312">
            <v>0</v>
          </cell>
          <cell r="AK312"/>
          <cell r="AL312">
            <v>0</v>
          </cell>
          <cell r="AM312"/>
          <cell r="AN312"/>
        </row>
        <row r="313">
          <cell r="B313" t="str">
            <v>철도(경부고속 181)</v>
          </cell>
          <cell r="C313" t="str">
            <v>울산광역시</v>
          </cell>
          <cell r="D313" t="str">
            <v>울주군</v>
          </cell>
          <cell r="E313" t="str">
            <v>삼동면</v>
          </cell>
          <cell r="F313" t="str">
            <v xml:space="preserve">보은리 </v>
          </cell>
          <cell r="G313" t="str">
            <v>산 67-1</v>
          </cell>
          <cell r="H313" t="str">
            <v>철도</v>
          </cell>
          <cell r="I313"/>
          <cell r="J313" t="str">
            <v>인공</v>
          </cell>
          <cell r="K313" t="str">
            <v>복합</v>
          </cell>
          <cell r="L313">
            <v>80</v>
          </cell>
          <cell r="M313">
            <v>24</v>
          </cell>
          <cell r="N313">
            <v>63</v>
          </cell>
          <cell r="O313" t="str">
            <v>국가철도공단</v>
          </cell>
          <cell r="P313" t="str">
            <v>국가철도공단</v>
          </cell>
          <cell r="Q313" t="str">
            <v>공공</v>
          </cell>
          <cell r="R313" t="str">
            <v>X</v>
          </cell>
          <cell r="S313" t="str">
            <v>X</v>
          </cell>
          <cell r="T313">
            <v>45182</v>
          </cell>
          <cell r="U313"/>
          <cell r="V313" t="str">
            <v>X</v>
          </cell>
          <cell r="W313"/>
          <cell r="X313">
            <v>0</v>
          </cell>
          <cell r="Y313">
            <v>0</v>
          </cell>
          <cell r="Z313">
            <v>0</v>
          </cell>
          <cell r="AA313">
            <v>0</v>
          </cell>
          <cell r="AB313">
            <v>0</v>
          </cell>
          <cell r="AC313"/>
          <cell r="AD313"/>
          <cell r="AE313">
            <v>0</v>
          </cell>
          <cell r="AF313">
            <v>0</v>
          </cell>
          <cell r="AG313">
            <v>0</v>
          </cell>
          <cell r="AH313">
            <v>0</v>
          </cell>
          <cell r="AI313">
            <v>0</v>
          </cell>
          <cell r="AJ313">
            <v>0</v>
          </cell>
          <cell r="AK313"/>
          <cell r="AL313">
            <v>0</v>
          </cell>
          <cell r="AM313"/>
          <cell r="AN313"/>
        </row>
        <row r="314">
          <cell r="B314" t="str">
            <v>철도(경부고속 182)</v>
          </cell>
          <cell r="C314" t="str">
            <v>울산광역시</v>
          </cell>
          <cell r="D314" t="str">
            <v>울주군</v>
          </cell>
          <cell r="E314" t="str">
            <v>삼동면</v>
          </cell>
          <cell r="F314" t="str">
            <v xml:space="preserve">보은리 </v>
          </cell>
          <cell r="G314" t="str">
            <v>산 202-1</v>
          </cell>
          <cell r="H314" t="str">
            <v>철도</v>
          </cell>
          <cell r="I314"/>
          <cell r="J314" t="str">
            <v>인공</v>
          </cell>
          <cell r="K314" t="str">
            <v>복합</v>
          </cell>
          <cell r="L314">
            <v>50</v>
          </cell>
          <cell r="M314">
            <v>10</v>
          </cell>
          <cell r="N314">
            <v>72</v>
          </cell>
          <cell r="O314" t="str">
            <v>국가철도공단</v>
          </cell>
          <cell r="P314" t="str">
            <v>국가철도공단</v>
          </cell>
          <cell r="Q314" t="str">
            <v>공공</v>
          </cell>
          <cell r="R314" t="str">
            <v>X</v>
          </cell>
          <cell r="S314" t="str">
            <v>X</v>
          </cell>
          <cell r="T314">
            <v>45182</v>
          </cell>
          <cell r="U314"/>
          <cell r="V314" t="str">
            <v>X</v>
          </cell>
          <cell r="W314"/>
          <cell r="X314">
            <v>0</v>
          </cell>
          <cell r="Y314">
            <v>0</v>
          </cell>
          <cell r="Z314">
            <v>0</v>
          </cell>
          <cell r="AA314">
            <v>0</v>
          </cell>
          <cell r="AB314">
            <v>0</v>
          </cell>
          <cell r="AC314"/>
          <cell r="AD314"/>
          <cell r="AE314">
            <v>0</v>
          </cell>
          <cell r="AF314">
            <v>0</v>
          </cell>
          <cell r="AG314">
            <v>0</v>
          </cell>
          <cell r="AH314">
            <v>0</v>
          </cell>
          <cell r="AI314">
            <v>0</v>
          </cell>
          <cell r="AJ314">
            <v>0</v>
          </cell>
          <cell r="AK314"/>
          <cell r="AL314">
            <v>0</v>
          </cell>
          <cell r="AM314"/>
          <cell r="AN314"/>
        </row>
        <row r="315">
          <cell r="B315" t="str">
            <v>철도(경부고속 183)</v>
          </cell>
          <cell r="C315" t="str">
            <v>울산광역시</v>
          </cell>
          <cell r="D315" t="str">
            <v>울주군</v>
          </cell>
          <cell r="E315" t="str">
            <v>삼동면</v>
          </cell>
          <cell r="F315" t="str">
            <v xml:space="preserve">보은리 </v>
          </cell>
          <cell r="G315" t="str">
            <v>산 202-1</v>
          </cell>
          <cell r="H315" t="str">
            <v>철도</v>
          </cell>
          <cell r="I315"/>
          <cell r="J315" t="str">
            <v>인공</v>
          </cell>
          <cell r="K315" t="str">
            <v>복합</v>
          </cell>
          <cell r="L315">
            <v>60</v>
          </cell>
          <cell r="M315">
            <v>28</v>
          </cell>
          <cell r="N315">
            <v>72</v>
          </cell>
          <cell r="O315" t="str">
            <v>국가철도공단</v>
          </cell>
          <cell r="P315" t="str">
            <v>국가철도공단</v>
          </cell>
          <cell r="Q315" t="str">
            <v>공공</v>
          </cell>
          <cell r="R315" t="str">
            <v>X</v>
          </cell>
          <cell r="S315" t="str">
            <v>X</v>
          </cell>
          <cell r="T315">
            <v>45182</v>
          </cell>
          <cell r="U315"/>
          <cell r="V315" t="str">
            <v>X</v>
          </cell>
          <cell r="W315"/>
          <cell r="X315">
            <v>0</v>
          </cell>
          <cell r="Y315">
            <v>0</v>
          </cell>
          <cell r="Z315">
            <v>0</v>
          </cell>
          <cell r="AA315">
            <v>0</v>
          </cell>
          <cell r="AB315">
            <v>0</v>
          </cell>
          <cell r="AC315"/>
          <cell r="AD315"/>
          <cell r="AE315">
            <v>0</v>
          </cell>
          <cell r="AF315">
            <v>0</v>
          </cell>
          <cell r="AG315">
            <v>0</v>
          </cell>
          <cell r="AH315">
            <v>0</v>
          </cell>
          <cell r="AI315">
            <v>0</v>
          </cell>
          <cell r="AJ315">
            <v>0</v>
          </cell>
          <cell r="AK315"/>
          <cell r="AL315">
            <v>0</v>
          </cell>
          <cell r="AM315"/>
          <cell r="AN315"/>
        </row>
        <row r="316">
          <cell r="B316" t="str">
            <v>철도(경부고속 184)</v>
          </cell>
          <cell r="C316" t="str">
            <v>울산광역시</v>
          </cell>
          <cell r="D316" t="str">
            <v>울주군</v>
          </cell>
          <cell r="E316" t="str">
            <v>삼동면</v>
          </cell>
          <cell r="F316" t="str">
            <v xml:space="preserve">보은리 </v>
          </cell>
          <cell r="G316" t="str">
            <v>산 207-2</v>
          </cell>
          <cell r="H316" t="str">
            <v>철도</v>
          </cell>
          <cell r="I316"/>
          <cell r="J316" t="str">
            <v>인공</v>
          </cell>
          <cell r="K316" t="str">
            <v>복합</v>
          </cell>
          <cell r="L316">
            <v>70</v>
          </cell>
          <cell r="M316">
            <v>21</v>
          </cell>
          <cell r="N316">
            <v>72</v>
          </cell>
          <cell r="O316" t="str">
            <v>국가철도공단</v>
          </cell>
          <cell r="P316" t="str">
            <v>국가철도공단</v>
          </cell>
          <cell r="Q316" t="str">
            <v>공공</v>
          </cell>
          <cell r="R316" t="str">
            <v>X</v>
          </cell>
          <cell r="S316" t="str">
            <v>X</v>
          </cell>
          <cell r="T316">
            <v>45182</v>
          </cell>
          <cell r="U316"/>
          <cell r="V316" t="str">
            <v>X</v>
          </cell>
          <cell r="W316"/>
          <cell r="X316">
            <v>0</v>
          </cell>
          <cell r="Y316">
            <v>0</v>
          </cell>
          <cell r="Z316">
            <v>0</v>
          </cell>
          <cell r="AA316">
            <v>0</v>
          </cell>
          <cell r="AB316">
            <v>0</v>
          </cell>
          <cell r="AC316"/>
          <cell r="AD316"/>
          <cell r="AE316">
            <v>0</v>
          </cell>
          <cell r="AF316">
            <v>0</v>
          </cell>
          <cell r="AG316">
            <v>0</v>
          </cell>
          <cell r="AH316">
            <v>0</v>
          </cell>
          <cell r="AI316">
            <v>0</v>
          </cell>
          <cell r="AJ316">
            <v>0</v>
          </cell>
          <cell r="AK316"/>
          <cell r="AL316">
            <v>0</v>
          </cell>
          <cell r="AM316"/>
          <cell r="AN316"/>
        </row>
        <row r="317">
          <cell r="B317" t="str">
            <v>철도(경부고속 185)</v>
          </cell>
          <cell r="C317" t="str">
            <v>울산광역시</v>
          </cell>
          <cell r="D317" t="str">
            <v>울주군</v>
          </cell>
          <cell r="E317" t="str">
            <v>삼동면</v>
          </cell>
          <cell r="F317" t="str">
            <v xml:space="preserve">보은리 </v>
          </cell>
          <cell r="G317" t="str">
            <v>산 207-2</v>
          </cell>
          <cell r="H317" t="str">
            <v>철도</v>
          </cell>
          <cell r="I317"/>
          <cell r="J317" t="str">
            <v>인공</v>
          </cell>
          <cell r="K317" t="str">
            <v>복합</v>
          </cell>
          <cell r="L317">
            <v>50</v>
          </cell>
          <cell r="M317">
            <v>13</v>
          </cell>
          <cell r="N317">
            <v>72</v>
          </cell>
          <cell r="O317" t="str">
            <v>국가철도공단</v>
          </cell>
          <cell r="P317" t="str">
            <v>국가철도공단</v>
          </cell>
          <cell r="Q317" t="str">
            <v>공공</v>
          </cell>
          <cell r="R317" t="str">
            <v>X</v>
          </cell>
          <cell r="S317" t="str">
            <v>X</v>
          </cell>
          <cell r="T317">
            <v>45182</v>
          </cell>
          <cell r="U317"/>
          <cell r="V317" t="str">
            <v>X</v>
          </cell>
          <cell r="W317"/>
          <cell r="X317">
            <v>0</v>
          </cell>
          <cell r="Y317">
            <v>0</v>
          </cell>
          <cell r="Z317">
            <v>0</v>
          </cell>
          <cell r="AA317">
            <v>0</v>
          </cell>
          <cell r="AB317">
            <v>0</v>
          </cell>
          <cell r="AC317"/>
          <cell r="AD317"/>
          <cell r="AE317">
            <v>0</v>
          </cell>
          <cell r="AF317">
            <v>0</v>
          </cell>
          <cell r="AG317">
            <v>0</v>
          </cell>
          <cell r="AH317">
            <v>0</v>
          </cell>
          <cell r="AI317">
            <v>0</v>
          </cell>
          <cell r="AJ317">
            <v>0</v>
          </cell>
          <cell r="AK317"/>
          <cell r="AL317">
            <v>0</v>
          </cell>
          <cell r="AM317"/>
          <cell r="AN317"/>
        </row>
        <row r="318">
          <cell r="B318" t="str">
            <v>철도(경부고속 186)</v>
          </cell>
          <cell r="C318" t="str">
            <v>울산광역시</v>
          </cell>
          <cell r="D318" t="str">
            <v>울주군</v>
          </cell>
          <cell r="E318" t="str">
            <v>삼동면</v>
          </cell>
          <cell r="F318" t="str">
            <v xml:space="preserve">보은리 </v>
          </cell>
          <cell r="G318" t="str">
            <v>산 207-2</v>
          </cell>
          <cell r="H318" t="str">
            <v>철도</v>
          </cell>
          <cell r="I318"/>
          <cell r="J318" t="str">
            <v>인공</v>
          </cell>
          <cell r="K318" t="str">
            <v>복합</v>
          </cell>
          <cell r="L318">
            <v>50</v>
          </cell>
          <cell r="M318">
            <v>13</v>
          </cell>
          <cell r="N318">
            <v>72</v>
          </cell>
          <cell r="O318" t="str">
            <v>국가철도공단</v>
          </cell>
          <cell r="P318" t="str">
            <v>국가철도공단</v>
          </cell>
          <cell r="Q318" t="str">
            <v>공공</v>
          </cell>
          <cell r="R318" t="str">
            <v>X</v>
          </cell>
          <cell r="S318" t="str">
            <v>X</v>
          </cell>
          <cell r="T318">
            <v>45182</v>
          </cell>
          <cell r="U318"/>
          <cell r="V318" t="str">
            <v>X</v>
          </cell>
          <cell r="W318"/>
          <cell r="X318">
            <v>0</v>
          </cell>
          <cell r="Y318">
            <v>0</v>
          </cell>
          <cell r="Z318">
            <v>0</v>
          </cell>
          <cell r="AA318">
            <v>0</v>
          </cell>
          <cell r="AB318">
            <v>0</v>
          </cell>
          <cell r="AC318"/>
          <cell r="AD318"/>
          <cell r="AE318">
            <v>0</v>
          </cell>
          <cell r="AF318">
            <v>0</v>
          </cell>
          <cell r="AG318">
            <v>0</v>
          </cell>
          <cell r="AH318">
            <v>0</v>
          </cell>
          <cell r="AI318">
            <v>0</v>
          </cell>
          <cell r="AJ318">
            <v>0</v>
          </cell>
          <cell r="AK318"/>
          <cell r="AL318">
            <v>0</v>
          </cell>
          <cell r="AM318"/>
          <cell r="AN318"/>
        </row>
        <row r="319">
          <cell r="B319" t="str">
            <v>철도(경부고속 187)</v>
          </cell>
          <cell r="C319" t="str">
            <v>울산광역시</v>
          </cell>
          <cell r="D319" t="str">
            <v>울주군</v>
          </cell>
          <cell r="E319" t="str">
            <v>삼동면</v>
          </cell>
          <cell r="F319" t="str">
            <v xml:space="preserve">보은리 </v>
          </cell>
          <cell r="G319" t="str">
            <v>산 327-30</v>
          </cell>
          <cell r="H319" t="str">
            <v>철도</v>
          </cell>
          <cell r="I319"/>
          <cell r="J319" t="str">
            <v>인공</v>
          </cell>
          <cell r="K319" t="str">
            <v>복합</v>
          </cell>
          <cell r="L319">
            <v>50</v>
          </cell>
          <cell r="M319">
            <v>5</v>
          </cell>
          <cell r="N319">
            <v>34</v>
          </cell>
          <cell r="O319" t="str">
            <v>국가철도공단</v>
          </cell>
          <cell r="P319" t="str">
            <v>국가철도공단</v>
          </cell>
          <cell r="Q319" t="str">
            <v>공공</v>
          </cell>
          <cell r="R319" t="str">
            <v>X</v>
          </cell>
          <cell r="S319" t="str">
            <v>X</v>
          </cell>
          <cell r="T319">
            <v>45182</v>
          </cell>
          <cell r="U319"/>
          <cell r="V319" t="str">
            <v>X</v>
          </cell>
          <cell r="W319"/>
          <cell r="X319">
            <v>0</v>
          </cell>
          <cell r="Y319">
            <v>0</v>
          </cell>
          <cell r="Z319">
            <v>0</v>
          </cell>
          <cell r="AA319">
            <v>0</v>
          </cell>
          <cell r="AB319">
            <v>0</v>
          </cell>
          <cell r="AC319"/>
          <cell r="AD319"/>
          <cell r="AE319">
            <v>0</v>
          </cell>
          <cell r="AF319">
            <v>0</v>
          </cell>
          <cell r="AG319">
            <v>0</v>
          </cell>
          <cell r="AH319">
            <v>0</v>
          </cell>
          <cell r="AI319">
            <v>0</v>
          </cell>
          <cell r="AJ319">
            <v>0</v>
          </cell>
          <cell r="AK319"/>
          <cell r="AL319">
            <v>0</v>
          </cell>
          <cell r="AM319"/>
          <cell r="AN319"/>
        </row>
        <row r="320">
          <cell r="B320" t="str">
            <v>철도(경부고속 188)</v>
          </cell>
          <cell r="C320" t="str">
            <v>울산광역시</v>
          </cell>
          <cell r="D320" t="str">
            <v>울주군</v>
          </cell>
          <cell r="E320" t="str">
            <v>삼동면</v>
          </cell>
          <cell r="F320" t="str">
            <v xml:space="preserve">보은리 </v>
          </cell>
          <cell r="G320" t="str">
            <v>산 327-30</v>
          </cell>
          <cell r="H320" t="str">
            <v>철도</v>
          </cell>
          <cell r="I320"/>
          <cell r="J320" t="str">
            <v>인공</v>
          </cell>
          <cell r="K320" t="str">
            <v>복합</v>
          </cell>
          <cell r="L320">
            <v>50</v>
          </cell>
          <cell r="M320">
            <v>12</v>
          </cell>
          <cell r="N320">
            <v>40</v>
          </cell>
          <cell r="O320" t="str">
            <v>국가철도공단</v>
          </cell>
          <cell r="P320" t="str">
            <v>국가철도공단</v>
          </cell>
          <cell r="Q320" t="str">
            <v>공공</v>
          </cell>
          <cell r="R320" t="str">
            <v>X</v>
          </cell>
          <cell r="S320" t="str">
            <v>X</v>
          </cell>
          <cell r="T320">
            <v>45182</v>
          </cell>
          <cell r="U320"/>
          <cell r="V320" t="str">
            <v>X</v>
          </cell>
          <cell r="W320"/>
          <cell r="X320">
            <v>0</v>
          </cell>
          <cell r="Y320">
            <v>0</v>
          </cell>
          <cell r="Z320">
            <v>0</v>
          </cell>
          <cell r="AA320">
            <v>0</v>
          </cell>
          <cell r="AB320">
            <v>0</v>
          </cell>
          <cell r="AC320"/>
          <cell r="AD320"/>
          <cell r="AE320">
            <v>0</v>
          </cell>
          <cell r="AF320">
            <v>0</v>
          </cell>
          <cell r="AG320">
            <v>0</v>
          </cell>
          <cell r="AH320">
            <v>0</v>
          </cell>
          <cell r="AI320">
            <v>0</v>
          </cell>
          <cell r="AJ320">
            <v>0</v>
          </cell>
          <cell r="AK320"/>
          <cell r="AL320">
            <v>0</v>
          </cell>
          <cell r="AM320"/>
          <cell r="AN320"/>
        </row>
        <row r="321">
          <cell r="B321" t="str">
            <v>철도(경부고속 189)</v>
          </cell>
          <cell r="C321" t="str">
            <v>울산광역시</v>
          </cell>
          <cell r="D321" t="str">
            <v>울주군</v>
          </cell>
          <cell r="E321" t="str">
            <v>삼동면</v>
          </cell>
          <cell r="F321" t="str">
            <v xml:space="preserve">하잠리 </v>
          </cell>
          <cell r="G321" t="str">
            <v>산 200-4</v>
          </cell>
          <cell r="H321" t="str">
            <v>철도</v>
          </cell>
          <cell r="I321"/>
          <cell r="J321" t="str">
            <v>인공</v>
          </cell>
          <cell r="K321" t="str">
            <v>복합</v>
          </cell>
          <cell r="L321">
            <v>50</v>
          </cell>
          <cell r="M321">
            <v>13</v>
          </cell>
          <cell r="N321">
            <v>45</v>
          </cell>
          <cell r="O321" t="str">
            <v>국가철도공단</v>
          </cell>
          <cell r="P321" t="str">
            <v>국가철도공단</v>
          </cell>
          <cell r="Q321" t="str">
            <v>공공</v>
          </cell>
          <cell r="R321" t="str">
            <v>X</v>
          </cell>
          <cell r="S321" t="str">
            <v>X</v>
          </cell>
          <cell r="T321">
            <v>45182</v>
          </cell>
          <cell r="U321"/>
          <cell r="V321" t="str">
            <v>X</v>
          </cell>
          <cell r="W321"/>
          <cell r="X321">
            <v>0</v>
          </cell>
          <cell r="Y321">
            <v>0</v>
          </cell>
          <cell r="Z321">
            <v>0</v>
          </cell>
          <cell r="AA321">
            <v>0</v>
          </cell>
          <cell r="AB321">
            <v>0</v>
          </cell>
          <cell r="AC321"/>
          <cell r="AD321"/>
          <cell r="AE321">
            <v>0</v>
          </cell>
          <cell r="AF321">
            <v>0</v>
          </cell>
          <cell r="AG321">
            <v>0</v>
          </cell>
          <cell r="AH321">
            <v>0</v>
          </cell>
          <cell r="AI321">
            <v>0</v>
          </cell>
          <cell r="AJ321">
            <v>0</v>
          </cell>
          <cell r="AK321"/>
          <cell r="AL321">
            <v>0</v>
          </cell>
          <cell r="AM321"/>
          <cell r="AN321"/>
        </row>
        <row r="322">
          <cell r="B322" t="str">
            <v>철도(경부고속 190)</v>
          </cell>
          <cell r="C322" t="str">
            <v>울산광역시</v>
          </cell>
          <cell r="D322" t="str">
            <v>울주군</v>
          </cell>
          <cell r="E322" t="str">
            <v>삼동면</v>
          </cell>
          <cell r="F322" t="str">
            <v xml:space="preserve">하잠리 </v>
          </cell>
          <cell r="G322" t="str">
            <v>산 200-4</v>
          </cell>
          <cell r="H322" t="str">
            <v>철도</v>
          </cell>
          <cell r="I322"/>
          <cell r="J322" t="str">
            <v>인공</v>
          </cell>
          <cell r="K322" t="str">
            <v>복합</v>
          </cell>
          <cell r="L322">
            <v>50</v>
          </cell>
          <cell r="M322">
            <v>18</v>
          </cell>
          <cell r="N322">
            <v>45</v>
          </cell>
          <cell r="O322" t="str">
            <v>국가철도공단</v>
          </cell>
          <cell r="P322" t="str">
            <v>국가철도공단</v>
          </cell>
          <cell r="Q322" t="str">
            <v>공공</v>
          </cell>
          <cell r="R322" t="str">
            <v>X</v>
          </cell>
          <cell r="S322" t="str">
            <v>X</v>
          </cell>
          <cell r="T322">
            <v>45182</v>
          </cell>
          <cell r="U322"/>
          <cell r="V322" t="str">
            <v>X</v>
          </cell>
          <cell r="W322"/>
          <cell r="X322">
            <v>0</v>
          </cell>
          <cell r="Y322">
            <v>0</v>
          </cell>
          <cell r="Z322">
            <v>0</v>
          </cell>
          <cell r="AA322">
            <v>0</v>
          </cell>
          <cell r="AB322">
            <v>0</v>
          </cell>
          <cell r="AC322"/>
          <cell r="AD322"/>
          <cell r="AE322">
            <v>0</v>
          </cell>
          <cell r="AF322">
            <v>0</v>
          </cell>
          <cell r="AG322">
            <v>0</v>
          </cell>
          <cell r="AH322">
            <v>0</v>
          </cell>
          <cell r="AI322">
            <v>0</v>
          </cell>
          <cell r="AJ322">
            <v>0</v>
          </cell>
          <cell r="AK322"/>
          <cell r="AL322">
            <v>0</v>
          </cell>
          <cell r="AM322"/>
          <cell r="AN322"/>
        </row>
        <row r="323">
          <cell r="B323" t="str">
            <v>철도(경부고속 191)</v>
          </cell>
          <cell r="C323" t="str">
            <v>울산광역시</v>
          </cell>
          <cell r="D323" t="str">
            <v>울주군</v>
          </cell>
          <cell r="E323" t="str">
            <v>삼동면</v>
          </cell>
          <cell r="F323" t="str">
            <v xml:space="preserve">금곡리 </v>
          </cell>
          <cell r="G323" t="str">
            <v>산 173-4</v>
          </cell>
          <cell r="H323" t="str">
            <v>철도</v>
          </cell>
          <cell r="I323"/>
          <cell r="J323" t="str">
            <v>인공</v>
          </cell>
          <cell r="K323" t="str">
            <v>복합</v>
          </cell>
          <cell r="L323">
            <v>75</v>
          </cell>
          <cell r="M323">
            <v>21</v>
          </cell>
          <cell r="N323">
            <v>51</v>
          </cell>
          <cell r="O323" t="str">
            <v>국가철도공단</v>
          </cell>
          <cell r="P323" t="str">
            <v>국가철도공단</v>
          </cell>
          <cell r="Q323" t="str">
            <v>공공</v>
          </cell>
          <cell r="R323" t="str">
            <v>X</v>
          </cell>
          <cell r="S323" t="str">
            <v>X</v>
          </cell>
          <cell r="T323">
            <v>45182</v>
          </cell>
          <cell r="U323"/>
          <cell r="V323" t="str">
            <v>X</v>
          </cell>
          <cell r="W323"/>
          <cell r="X323">
            <v>0</v>
          </cell>
          <cell r="Y323">
            <v>0</v>
          </cell>
          <cell r="Z323">
            <v>0</v>
          </cell>
          <cell r="AA323">
            <v>0</v>
          </cell>
          <cell r="AB323">
            <v>0</v>
          </cell>
          <cell r="AC323"/>
          <cell r="AD323"/>
          <cell r="AE323">
            <v>0</v>
          </cell>
          <cell r="AF323">
            <v>0</v>
          </cell>
          <cell r="AG323">
            <v>0</v>
          </cell>
          <cell r="AH323">
            <v>0</v>
          </cell>
          <cell r="AI323">
            <v>0</v>
          </cell>
          <cell r="AJ323">
            <v>0</v>
          </cell>
          <cell r="AK323"/>
          <cell r="AL323">
            <v>0</v>
          </cell>
          <cell r="AM323"/>
          <cell r="AN323"/>
        </row>
        <row r="324">
          <cell r="B324" t="str">
            <v>철도(경부고속 192)</v>
          </cell>
          <cell r="C324" t="str">
            <v>울산광역시</v>
          </cell>
          <cell r="D324" t="str">
            <v>울주군</v>
          </cell>
          <cell r="E324" t="str">
            <v>삼동면</v>
          </cell>
          <cell r="F324" t="str">
            <v xml:space="preserve">금곡리 </v>
          </cell>
          <cell r="G324" t="str">
            <v>산 173-4</v>
          </cell>
          <cell r="H324" t="str">
            <v>철도</v>
          </cell>
          <cell r="I324"/>
          <cell r="J324" t="str">
            <v>인공</v>
          </cell>
          <cell r="K324" t="str">
            <v>복합</v>
          </cell>
          <cell r="L324">
            <v>70</v>
          </cell>
          <cell r="M324">
            <v>21</v>
          </cell>
          <cell r="N324">
            <v>51</v>
          </cell>
          <cell r="O324" t="str">
            <v>국가철도공단</v>
          </cell>
          <cell r="P324" t="str">
            <v>국가철도공단</v>
          </cell>
          <cell r="Q324" t="str">
            <v>공공</v>
          </cell>
          <cell r="R324" t="str">
            <v>X</v>
          </cell>
          <cell r="S324" t="str">
            <v>X</v>
          </cell>
          <cell r="T324">
            <v>45182</v>
          </cell>
          <cell r="U324"/>
          <cell r="V324" t="str">
            <v>X</v>
          </cell>
          <cell r="W324"/>
          <cell r="X324">
            <v>0</v>
          </cell>
          <cell r="Y324">
            <v>0</v>
          </cell>
          <cell r="Z324">
            <v>0</v>
          </cell>
          <cell r="AA324">
            <v>0</v>
          </cell>
          <cell r="AB324">
            <v>0</v>
          </cell>
          <cell r="AC324"/>
          <cell r="AD324"/>
          <cell r="AE324">
            <v>0</v>
          </cell>
          <cell r="AF324">
            <v>0</v>
          </cell>
          <cell r="AG324">
            <v>0</v>
          </cell>
          <cell r="AH324">
            <v>0</v>
          </cell>
          <cell r="AI324">
            <v>0</v>
          </cell>
          <cell r="AJ324">
            <v>0</v>
          </cell>
          <cell r="AK324"/>
          <cell r="AL324">
            <v>0</v>
          </cell>
          <cell r="AM324"/>
          <cell r="AN324"/>
        </row>
        <row r="325">
          <cell r="B325" t="str">
            <v>철도(경부고속100)</v>
          </cell>
          <cell r="C325" t="str">
            <v>울산광역시</v>
          </cell>
          <cell r="D325" t="str">
            <v>울주군</v>
          </cell>
          <cell r="E325" t="str">
            <v>두서면</v>
          </cell>
          <cell r="F325" t="str">
            <v xml:space="preserve">복안리 </v>
          </cell>
          <cell r="G325" t="str">
            <v>산 1-2</v>
          </cell>
          <cell r="H325" t="str">
            <v>철도</v>
          </cell>
          <cell r="I325"/>
          <cell r="J325" t="str">
            <v>인공</v>
          </cell>
          <cell r="K325" t="str">
            <v>복합</v>
          </cell>
          <cell r="L325">
            <v>45</v>
          </cell>
          <cell r="M325">
            <v>43</v>
          </cell>
          <cell r="N325">
            <v>48</v>
          </cell>
          <cell r="O325" t="str">
            <v>국가철도공단</v>
          </cell>
          <cell r="P325" t="str">
            <v>국가철도공단</v>
          </cell>
          <cell r="Q325" t="str">
            <v>공공</v>
          </cell>
          <cell r="R325" t="str">
            <v>X</v>
          </cell>
          <cell r="S325" t="str">
            <v>X</v>
          </cell>
          <cell r="T325">
            <v>45194</v>
          </cell>
          <cell r="U325"/>
          <cell r="V325" t="str">
            <v>X</v>
          </cell>
          <cell r="W325"/>
          <cell r="X325">
            <v>0</v>
          </cell>
          <cell r="Y325">
            <v>0</v>
          </cell>
          <cell r="Z325">
            <v>0</v>
          </cell>
          <cell r="AA325">
            <v>0</v>
          </cell>
          <cell r="AB325">
            <v>0</v>
          </cell>
          <cell r="AC325"/>
          <cell r="AD325"/>
          <cell r="AE325">
            <v>0</v>
          </cell>
          <cell r="AF325">
            <v>0</v>
          </cell>
          <cell r="AG325">
            <v>0</v>
          </cell>
          <cell r="AH325">
            <v>0</v>
          </cell>
          <cell r="AI325">
            <v>0</v>
          </cell>
          <cell r="AJ325">
            <v>0</v>
          </cell>
          <cell r="AK325"/>
          <cell r="AL325">
            <v>0</v>
          </cell>
          <cell r="AM325"/>
          <cell r="AN325"/>
        </row>
        <row r="326">
          <cell r="B326" t="str">
            <v>철도(경부고속101)</v>
          </cell>
          <cell r="C326" t="str">
            <v>울산광역시</v>
          </cell>
          <cell r="D326" t="str">
            <v>울주군</v>
          </cell>
          <cell r="E326" t="str">
            <v>두서면</v>
          </cell>
          <cell r="F326" t="str">
            <v xml:space="preserve">활천리 </v>
          </cell>
          <cell r="G326" t="str">
            <v>산 1-2</v>
          </cell>
          <cell r="H326" t="str">
            <v>철도</v>
          </cell>
          <cell r="I326"/>
          <cell r="J326" t="str">
            <v>인공</v>
          </cell>
          <cell r="K326" t="str">
            <v>복합</v>
          </cell>
          <cell r="L326">
            <v>140</v>
          </cell>
          <cell r="M326">
            <v>8</v>
          </cell>
          <cell r="N326">
            <v>63</v>
          </cell>
          <cell r="O326" t="str">
            <v>국가철도공단</v>
          </cell>
          <cell r="P326" t="str">
            <v>국가철도공단</v>
          </cell>
          <cell r="Q326" t="str">
            <v>공공</v>
          </cell>
          <cell r="R326" t="str">
            <v>X</v>
          </cell>
          <cell r="S326" t="str">
            <v>X</v>
          </cell>
          <cell r="T326">
            <v>45194</v>
          </cell>
          <cell r="U326"/>
          <cell r="V326" t="str">
            <v>X</v>
          </cell>
          <cell r="W326"/>
          <cell r="X326">
            <v>0</v>
          </cell>
          <cell r="Y326">
            <v>0</v>
          </cell>
          <cell r="Z326">
            <v>0</v>
          </cell>
          <cell r="AA326">
            <v>0</v>
          </cell>
          <cell r="AB326">
            <v>0</v>
          </cell>
          <cell r="AC326"/>
          <cell r="AD326"/>
          <cell r="AE326">
            <v>0</v>
          </cell>
          <cell r="AF326">
            <v>0</v>
          </cell>
          <cell r="AG326">
            <v>0</v>
          </cell>
          <cell r="AH326">
            <v>0</v>
          </cell>
          <cell r="AI326">
            <v>0</v>
          </cell>
          <cell r="AJ326">
            <v>0</v>
          </cell>
          <cell r="AK326"/>
          <cell r="AL326">
            <v>0</v>
          </cell>
          <cell r="AM326"/>
          <cell r="AN326"/>
        </row>
        <row r="327">
          <cell r="B327" t="str">
            <v>철도(경부고속102)</v>
          </cell>
          <cell r="C327" t="str">
            <v>울산광역시</v>
          </cell>
          <cell r="D327" t="str">
            <v>울주군</v>
          </cell>
          <cell r="E327" t="str">
            <v>두서면</v>
          </cell>
          <cell r="F327" t="str">
            <v xml:space="preserve">미호리 </v>
          </cell>
          <cell r="G327" t="str">
            <v>산 61-1</v>
          </cell>
          <cell r="H327" t="str">
            <v>철도</v>
          </cell>
          <cell r="I327"/>
          <cell r="J327" t="str">
            <v>인공</v>
          </cell>
          <cell r="K327" t="str">
            <v>복합</v>
          </cell>
          <cell r="L327">
            <v>50</v>
          </cell>
          <cell r="M327">
            <v>24</v>
          </cell>
          <cell r="N327">
            <v>67</v>
          </cell>
          <cell r="O327" t="str">
            <v>국가철도공단</v>
          </cell>
          <cell r="P327" t="str">
            <v>국가철도공단</v>
          </cell>
          <cell r="Q327" t="str">
            <v>공공</v>
          </cell>
          <cell r="R327" t="str">
            <v>X</v>
          </cell>
          <cell r="S327" t="str">
            <v>X</v>
          </cell>
          <cell r="T327">
            <v>45194</v>
          </cell>
          <cell r="U327"/>
          <cell r="V327" t="str">
            <v>X</v>
          </cell>
          <cell r="W327"/>
          <cell r="X327">
            <v>0</v>
          </cell>
          <cell r="Y327">
            <v>0</v>
          </cell>
          <cell r="Z327">
            <v>0</v>
          </cell>
          <cell r="AA327">
            <v>0</v>
          </cell>
          <cell r="AB327">
            <v>0</v>
          </cell>
          <cell r="AC327"/>
          <cell r="AD327"/>
          <cell r="AE327">
            <v>0</v>
          </cell>
          <cell r="AF327">
            <v>0</v>
          </cell>
          <cell r="AG327">
            <v>0</v>
          </cell>
          <cell r="AH327">
            <v>0</v>
          </cell>
          <cell r="AI327">
            <v>0</v>
          </cell>
          <cell r="AJ327">
            <v>0</v>
          </cell>
          <cell r="AK327"/>
          <cell r="AL327">
            <v>0</v>
          </cell>
          <cell r="AM327"/>
          <cell r="AN327"/>
        </row>
        <row r="328">
          <cell r="B328" t="str">
            <v>철도(경부고속104)</v>
          </cell>
          <cell r="C328" t="str">
            <v>울산광역시</v>
          </cell>
          <cell r="D328" t="str">
            <v>울주군</v>
          </cell>
          <cell r="E328" t="str">
            <v>두서면</v>
          </cell>
          <cell r="F328" t="str">
            <v xml:space="preserve">전읍리 </v>
          </cell>
          <cell r="G328" t="str">
            <v>산 167-1</v>
          </cell>
          <cell r="H328" t="str">
            <v>철도</v>
          </cell>
          <cell r="I328"/>
          <cell r="J328" t="str">
            <v>인공</v>
          </cell>
          <cell r="K328" t="str">
            <v>복합</v>
          </cell>
          <cell r="L328">
            <v>121</v>
          </cell>
          <cell r="M328">
            <v>15</v>
          </cell>
          <cell r="N328">
            <v>44</v>
          </cell>
          <cell r="O328" t="str">
            <v>국가철도공단</v>
          </cell>
          <cell r="P328" t="str">
            <v>국가철도공단</v>
          </cell>
          <cell r="Q328" t="str">
            <v>공공</v>
          </cell>
          <cell r="R328" t="str">
            <v>X</v>
          </cell>
          <cell r="S328" t="str">
            <v>X</v>
          </cell>
          <cell r="T328">
            <v>45194</v>
          </cell>
          <cell r="U328"/>
          <cell r="V328" t="str">
            <v>X</v>
          </cell>
          <cell r="W328"/>
          <cell r="X328">
            <v>0</v>
          </cell>
          <cell r="Y328">
            <v>0</v>
          </cell>
          <cell r="Z328">
            <v>0</v>
          </cell>
          <cell r="AA328">
            <v>0</v>
          </cell>
          <cell r="AB328">
            <v>0</v>
          </cell>
          <cell r="AC328"/>
          <cell r="AD328"/>
          <cell r="AE328">
            <v>0</v>
          </cell>
          <cell r="AF328">
            <v>0</v>
          </cell>
          <cell r="AG328">
            <v>0</v>
          </cell>
          <cell r="AH328">
            <v>0</v>
          </cell>
          <cell r="AI328">
            <v>0</v>
          </cell>
          <cell r="AJ328">
            <v>0</v>
          </cell>
          <cell r="AK328"/>
          <cell r="AL328">
            <v>0</v>
          </cell>
          <cell r="AM328"/>
          <cell r="AN328"/>
        </row>
        <row r="329">
          <cell r="B329" t="str">
            <v>철도(경부고속105)</v>
          </cell>
          <cell r="C329" t="str">
            <v>울산광역시</v>
          </cell>
          <cell r="D329" t="str">
            <v>울주군</v>
          </cell>
          <cell r="E329" t="str">
            <v>두서면</v>
          </cell>
          <cell r="F329" t="str">
            <v xml:space="preserve">전읍리 </v>
          </cell>
          <cell r="G329" t="str">
            <v>산 167-1</v>
          </cell>
          <cell r="H329" t="str">
            <v>철도</v>
          </cell>
          <cell r="I329"/>
          <cell r="J329" t="str">
            <v>인공</v>
          </cell>
          <cell r="K329" t="str">
            <v>복합</v>
          </cell>
          <cell r="L329">
            <v>44</v>
          </cell>
          <cell r="M329">
            <v>32</v>
          </cell>
          <cell r="N329">
            <v>44</v>
          </cell>
          <cell r="O329" t="str">
            <v>국가철도공단</v>
          </cell>
          <cell r="P329" t="str">
            <v>국가철도공단</v>
          </cell>
          <cell r="Q329" t="str">
            <v>공공</v>
          </cell>
          <cell r="R329" t="str">
            <v>X</v>
          </cell>
          <cell r="S329" t="str">
            <v>X</v>
          </cell>
          <cell r="T329">
            <v>45194</v>
          </cell>
          <cell r="U329"/>
          <cell r="V329" t="str">
            <v>X</v>
          </cell>
          <cell r="W329"/>
          <cell r="X329">
            <v>0</v>
          </cell>
          <cell r="Y329">
            <v>0</v>
          </cell>
          <cell r="Z329">
            <v>0</v>
          </cell>
          <cell r="AA329">
            <v>0</v>
          </cell>
          <cell r="AB329">
            <v>0</v>
          </cell>
          <cell r="AC329"/>
          <cell r="AD329"/>
          <cell r="AE329">
            <v>0</v>
          </cell>
          <cell r="AF329">
            <v>0</v>
          </cell>
          <cell r="AG329">
            <v>0</v>
          </cell>
          <cell r="AH329">
            <v>0</v>
          </cell>
          <cell r="AI329">
            <v>0</v>
          </cell>
          <cell r="AJ329">
            <v>0</v>
          </cell>
          <cell r="AK329"/>
          <cell r="AL329">
            <v>0</v>
          </cell>
          <cell r="AM329"/>
          <cell r="AN329"/>
        </row>
        <row r="330">
          <cell r="B330" t="str">
            <v>철도(경부고속106)</v>
          </cell>
          <cell r="C330" t="str">
            <v>울산광역시</v>
          </cell>
          <cell r="D330" t="str">
            <v>울주군</v>
          </cell>
          <cell r="E330" t="str">
            <v>두서면</v>
          </cell>
          <cell r="F330" t="str">
            <v xml:space="preserve">전읍리 </v>
          </cell>
          <cell r="G330" t="str">
            <v>산 167-1</v>
          </cell>
          <cell r="H330" t="str">
            <v>철도</v>
          </cell>
          <cell r="I330"/>
          <cell r="J330" t="str">
            <v>인공</v>
          </cell>
          <cell r="K330" t="str">
            <v>복합</v>
          </cell>
          <cell r="L330">
            <v>44</v>
          </cell>
          <cell r="M330">
            <v>27</v>
          </cell>
          <cell r="N330">
            <v>44</v>
          </cell>
          <cell r="O330" t="str">
            <v>국가철도공단</v>
          </cell>
          <cell r="P330" t="str">
            <v>국가철도공단</v>
          </cell>
          <cell r="Q330" t="str">
            <v>공공</v>
          </cell>
          <cell r="R330" t="str">
            <v>X</v>
          </cell>
          <cell r="S330" t="str">
            <v>X</v>
          </cell>
          <cell r="T330">
            <v>45194</v>
          </cell>
          <cell r="U330"/>
          <cell r="V330" t="str">
            <v>X</v>
          </cell>
          <cell r="W330"/>
          <cell r="X330">
            <v>0</v>
          </cell>
          <cell r="Y330">
            <v>0</v>
          </cell>
          <cell r="Z330">
            <v>0</v>
          </cell>
          <cell r="AA330">
            <v>0</v>
          </cell>
          <cell r="AB330">
            <v>0</v>
          </cell>
          <cell r="AC330"/>
          <cell r="AD330"/>
          <cell r="AE330">
            <v>0</v>
          </cell>
          <cell r="AF330">
            <v>0</v>
          </cell>
          <cell r="AG330">
            <v>0</v>
          </cell>
          <cell r="AH330">
            <v>0</v>
          </cell>
          <cell r="AI330">
            <v>0</v>
          </cell>
          <cell r="AJ330">
            <v>0</v>
          </cell>
          <cell r="AK330"/>
          <cell r="AL330">
            <v>0</v>
          </cell>
          <cell r="AM330"/>
          <cell r="AN330"/>
        </row>
        <row r="331">
          <cell r="B331" t="str">
            <v>철도(경부고속109)</v>
          </cell>
          <cell r="C331" t="str">
            <v>울산광역시</v>
          </cell>
          <cell r="D331" t="str">
            <v>울주군</v>
          </cell>
          <cell r="E331" t="str">
            <v>두서면</v>
          </cell>
          <cell r="F331" t="str">
            <v xml:space="preserve">전읍리 </v>
          </cell>
          <cell r="G331" t="str">
            <v>산 174-9</v>
          </cell>
          <cell r="H331" t="str">
            <v>철도</v>
          </cell>
          <cell r="I331"/>
          <cell r="J331" t="str">
            <v>인공</v>
          </cell>
          <cell r="K331" t="str">
            <v>복합</v>
          </cell>
          <cell r="L331">
            <v>40</v>
          </cell>
          <cell r="M331">
            <v>5</v>
          </cell>
          <cell r="N331">
            <v>34</v>
          </cell>
          <cell r="O331" t="str">
            <v>국가철도공단</v>
          </cell>
          <cell r="P331" t="str">
            <v>국가철도공단</v>
          </cell>
          <cell r="Q331" t="str">
            <v>공공</v>
          </cell>
          <cell r="R331" t="str">
            <v>X</v>
          </cell>
          <cell r="S331" t="str">
            <v>X</v>
          </cell>
          <cell r="T331">
            <v>45194</v>
          </cell>
          <cell r="U331"/>
          <cell r="V331" t="str">
            <v>X</v>
          </cell>
          <cell r="W331"/>
          <cell r="X331">
            <v>0</v>
          </cell>
          <cell r="Y331">
            <v>0</v>
          </cell>
          <cell r="Z331">
            <v>0</v>
          </cell>
          <cell r="AA331">
            <v>0</v>
          </cell>
          <cell r="AB331">
            <v>0</v>
          </cell>
          <cell r="AC331"/>
          <cell r="AD331"/>
          <cell r="AE331">
            <v>0</v>
          </cell>
          <cell r="AF331">
            <v>0</v>
          </cell>
          <cell r="AG331">
            <v>0</v>
          </cell>
          <cell r="AH331">
            <v>0</v>
          </cell>
          <cell r="AI331">
            <v>0</v>
          </cell>
          <cell r="AJ331">
            <v>0</v>
          </cell>
          <cell r="AK331"/>
          <cell r="AL331">
            <v>0</v>
          </cell>
          <cell r="AM331"/>
          <cell r="AN331"/>
        </row>
        <row r="332">
          <cell r="B332" t="str">
            <v>철도(경부고속110)</v>
          </cell>
          <cell r="C332" t="str">
            <v>울산광역시</v>
          </cell>
          <cell r="D332" t="str">
            <v>울주군</v>
          </cell>
          <cell r="E332" t="str">
            <v>두서면</v>
          </cell>
          <cell r="F332" t="str">
            <v xml:space="preserve">전읍리 </v>
          </cell>
          <cell r="G332" t="str">
            <v>산 175-4</v>
          </cell>
          <cell r="H332" t="str">
            <v>철도</v>
          </cell>
          <cell r="I332"/>
          <cell r="J332" t="str">
            <v>인공</v>
          </cell>
          <cell r="K332" t="str">
            <v>복합</v>
          </cell>
          <cell r="L332">
            <v>60</v>
          </cell>
          <cell r="M332">
            <v>18</v>
          </cell>
          <cell r="N332">
            <v>63</v>
          </cell>
          <cell r="O332" t="str">
            <v>국가철도공단</v>
          </cell>
          <cell r="P332" t="str">
            <v>국가철도공단</v>
          </cell>
          <cell r="Q332" t="str">
            <v>공공</v>
          </cell>
          <cell r="R332" t="str">
            <v>X</v>
          </cell>
          <cell r="S332" t="str">
            <v>X</v>
          </cell>
          <cell r="T332">
            <v>45194</v>
          </cell>
          <cell r="U332"/>
          <cell r="V332" t="str">
            <v>X</v>
          </cell>
          <cell r="W332"/>
          <cell r="X332">
            <v>0</v>
          </cell>
          <cell r="Y332">
            <v>0</v>
          </cell>
          <cell r="Z332">
            <v>0</v>
          </cell>
          <cell r="AA332">
            <v>0</v>
          </cell>
          <cell r="AB332">
            <v>0</v>
          </cell>
          <cell r="AC332"/>
          <cell r="AD332"/>
          <cell r="AE332">
            <v>0</v>
          </cell>
          <cell r="AF332">
            <v>0</v>
          </cell>
          <cell r="AG332">
            <v>0</v>
          </cell>
          <cell r="AH332">
            <v>0</v>
          </cell>
          <cell r="AI332">
            <v>0</v>
          </cell>
          <cell r="AJ332">
            <v>0</v>
          </cell>
          <cell r="AK332"/>
          <cell r="AL332">
            <v>0</v>
          </cell>
          <cell r="AM332"/>
          <cell r="AN332"/>
        </row>
        <row r="333">
          <cell r="B333" t="str">
            <v>철도(경부고속111)</v>
          </cell>
          <cell r="C333" t="str">
            <v>울산광역시</v>
          </cell>
          <cell r="D333" t="str">
            <v>울주군</v>
          </cell>
          <cell r="E333" t="str">
            <v>두서면</v>
          </cell>
          <cell r="F333" t="str">
            <v xml:space="preserve">전읍리 </v>
          </cell>
          <cell r="G333" t="str">
            <v>산 175-4</v>
          </cell>
          <cell r="H333" t="str">
            <v>철도</v>
          </cell>
          <cell r="I333"/>
          <cell r="J333" t="str">
            <v>인공</v>
          </cell>
          <cell r="K333" t="str">
            <v>복합</v>
          </cell>
          <cell r="L333">
            <v>80</v>
          </cell>
          <cell r="M333">
            <v>16</v>
          </cell>
          <cell r="N333">
            <v>63</v>
          </cell>
          <cell r="O333" t="str">
            <v>국가철도공단</v>
          </cell>
          <cell r="P333" t="str">
            <v>국가철도공단</v>
          </cell>
          <cell r="Q333" t="str">
            <v>공공</v>
          </cell>
          <cell r="R333" t="str">
            <v>X</v>
          </cell>
          <cell r="S333" t="str">
            <v>X</v>
          </cell>
          <cell r="T333">
            <v>45194</v>
          </cell>
          <cell r="U333"/>
          <cell r="V333" t="str">
            <v>X</v>
          </cell>
          <cell r="W333"/>
          <cell r="X333">
            <v>0</v>
          </cell>
          <cell r="Y333">
            <v>0</v>
          </cell>
          <cell r="Z333">
            <v>0</v>
          </cell>
          <cell r="AA333">
            <v>0</v>
          </cell>
          <cell r="AB333">
            <v>0</v>
          </cell>
          <cell r="AC333"/>
          <cell r="AD333"/>
          <cell r="AE333">
            <v>0</v>
          </cell>
          <cell r="AF333">
            <v>0</v>
          </cell>
          <cell r="AG333">
            <v>0</v>
          </cell>
          <cell r="AH333">
            <v>0</v>
          </cell>
          <cell r="AI333">
            <v>0</v>
          </cell>
          <cell r="AJ333">
            <v>0</v>
          </cell>
          <cell r="AK333"/>
          <cell r="AL333">
            <v>0</v>
          </cell>
          <cell r="AM333"/>
          <cell r="AN333"/>
        </row>
        <row r="334">
          <cell r="B334" t="str">
            <v>철도(경부고속114)</v>
          </cell>
          <cell r="C334" t="str">
            <v>울산광역시</v>
          </cell>
          <cell r="D334" t="str">
            <v>울주군</v>
          </cell>
          <cell r="E334" t="str">
            <v>두서면</v>
          </cell>
          <cell r="F334" t="str">
            <v xml:space="preserve">전읍리 </v>
          </cell>
          <cell r="G334" t="str">
            <v>산 189-5</v>
          </cell>
          <cell r="H334" t="str">
            <v>철도</v>
          </cell>
          <cell r="I334"/>
          <cell r="J334" t="str">
            <v>인공</v>
          </cell>
          <cell r="K334" t="str">
            <v>복합</v>
          </cell>
          <cell r="L334">
            <v>110</v>
          </cell>
          <cell r="M334">
            <v>5</v>
          </cell>
          <cell r="N334">
            <v>63</v>
          </cell>
          <cell r="O334" t="str">
            <v>국가철도공단</v>
          </cell>
          <cell r="P334" t="str">
            <v>국가철도공단</v>
          </cell>
          <cell r="Q334" t="str">
            <v>공공</v>
          </cell>
          <cell r="R334" t="str">
            <v>X</v>
          </cell>
          <cell r="S334" t="str">
            <v>X</v>
          </cell>
          <cell r="T334">
            <v>45194</v>
          </cell>
          <cell r="U334"/>
          <cell r="V334" t="str">
            <v>X</v>
          </cell>
          <cell r="W334"/>
          <cell r="X334">
            <v>0</v>
          </cell>
          <cell r="Y334">
            <v>0</v>
          </cell>
          <cell r="Z334">
            <v>0</v>
          </cell>
          <cell r="AA334">
            <v>0</v>
          </cell>
          <cell r="AB334">
            <v>0</v>
          </cell>
          <cell r="AC334"/>
          <cell r="AD334"/>
          <cell r="AE334">
            <v>0</v>
          </cell>
          <cell r="AF334">
            <v>0</v>
          </cell>
          <cell r="AG334">
            <v>0</v>
          </cell>
          <cell r="AH334">
            <v>0</v>
          </cell>
          <cell r="AI334">
            <v>0</v>
          </cell>
          <cell r="AJ334">
            <v>0</v>
          </cell>
          <cell r="AK334"/>
          <cell r="AL334">
            <v>0</v>
          </cell>
          <cell r="AM334"/>
          <cell r="AN334"/>
        </row>
        <row r="335">
          <cell r="B335" t="str">
            <v>철도(경부고속116)</v>
          </cell>
          <cell r="C335" t="str">
            <v>울산광역시</v>
          </cell>
          <cell r="D335" t="str">
            <v>울주군</v>
          </cell>
          <cell r="E335" t="str">
            <v>두서면</v>
          </cell>
          <cell r="F335" t="str">
            <v xml:space="preserve">활천리 </v>
          </cell>
          <cell r="G335" t="str">
            <v>산 3-3</v>
          </cell>
          <cell r="H335" t="str">
            <v>철도</v>
          </cell>
          <cell r="I335"/>
          <cell r="J335" t="str">
            <v>인공</v>
          </cell>
          <cell r="K335" t="str">
            <v>복합</v>
          </cell>
          <cell r="L335">
            <v>265</v>
          </cell>
          <cell r="M335">
            <v>24</v>
          </cell>
          <cell r="N335">
            <v>63</v>
          </cell>
          <cell r="O335" t="str">
            <v>국가철도공단</v>
          </cell>
          <cell r="P335" t="str">
            <v>국가철도공단</v>
          </cell>
          <cell r="Q335" t="str">
            <v>공공</v>
          </cell>
          <cell r="R335" t="str">
            <v>X</v>
          </cell>
          <cell r="S335" t="str">
            <v>X</v>
          </cell>
          <cell r="T335">
            <v>45194</v>
          </cell>
          <cell r="U335"/>
          <cell r="V335" t="str">
            <v>X</v>
          </cell>
          <cell r="W335"/>
          <cell r="X335">
            <v>0</v>
          </cell>
          <cell r="Y335">
            <v>0</v>
          </cell>
          <cell r="Z335">
            <v>0</v>
          </cell>
          <cell r="AA335">
            <v>0</v>
          </cell>
          <cell r="AB335">
            <v>0</v>
          </cell>
          <cell r="AC335"/>
          <cell r="AD335"/>
          <cell r="AE335">
            <v>0</v>
          </cell>
          <cell r="AF335">
            <v>0</v>
          </cell>
          <cell r="AG335">
            <v>0</v>
          </cell>
          <cell r="AH335">
            <v>0</v>
          </cell>
          <cell r="AI335">
            <v>0</v>
          </cell>
          <cell r="AJ335">
            <v>0</v>
          </cell>
          <cell r="AK335"/>
          <cell r="AL335">
            <v>0</v>
          </cell>
          <cell r="AM335"/>
          <cell r="AN335"/>
        </row>
        <row r="336">
          <cell r="B336" t="str">
            <v>철도(경부고속117)</v>
          </cell>
          <cell r="C336" t="str">
            <v>울산광역시</v>
          </cell>
          <cell r="D336" t="str">
            <v>울주군</v>
          </cell>
          <cell r="E336" t="str">
            <v>두서면</v>
          </cell>
          <cell r="F336" t="str">
            <v xml:space="preserve">활천리 </v>
          </cell>
          <cell r="G336" t="str">
            <v>산 3-3</v>
          </cell>
          <cell r="H336" t="str">
            <v>철도</v>
          </cell>
          <cell r="I336"/>
          <cell r="J336" t="str">
            <v>인공</v>
          </cell>
          <cell r="K336" t="str">
            <v>복합</v>
          </cell>
          <cell r="L336">
            <v>95</v>
          </cell>
          <cell r="M336">
            <v>22</v>
          </cell>
          <cell r="N336">
            <v>63</v>
          </cell>
          <cell r="O336" t="str">
            <v>국가철도공단</v>
          </cell>
          <cell r="P336" t="str">
            <v>국가철도공단</v>
          </cell>
          <cell r="Q336" t="str">
            <v>공공</v>
          </cell>
          <cell r="R336" t="str">
            <v>X</v>
          </cell>
          <cell r="S336" t="str">
            <v>X</v>
          </cell>
          <cell r="T336">
            <v>45194</v>
          </cell>
          <cell r="U336"/>
          <cell r="V336" t="str">
            <v>X</v>
          </cell>
          <cell r="W336"/>
          <cell r="X336">
            <v>0</v>
          </cell>
          <cell r="Y336">
            <v>0</v>
          </cell>
          <cell r="Z336">
            <v>0</v>
          </cell>
          <cell r="AA336">
            <v>0</v>
          </cell>
          <cell r="AB336">
            <v>0</v>
          </cell>
          <cell r="AC336"/>
          <cell r="AD336"/>
          <cell r="AE336">
            <v>0</v>
          </cell>
          <cell r="AF336">
            <v>0</v>
          </cell>
          <cell r="AG336">
            <v>0</v>
          </cell>
          <cell r="AH336">
            <v>0</v>
          </cell>
          <cell r="AI336">
            <v>0</v>
          </cell>
          <cell r="AJ336">
            <v>0</v>
          </cell>
          <cell r="AK336"/>
          <cell r="AL336">
            <v>0</v>
          </cell>
          <cell r="AM336"/>
          <cell r="AN336"/>
        </row>
        <row r="337">
          <cell r="B337" t="str">
            <v>철도(경부고속118)</v>
          </cell>
          <cell r="C337" t="str">
            <v>울산광역시</v>
          </cell>
          <cell r="D337" t="str">
            <v>울주군</v>
          </cell>
          <cell r="E337" t="str">
            <v>두서면</v>
          </cell>
          <cell r="F337" t="str">
            <v xml:space="preserve">미호리 </v>
          </cell>
          <cell r="G337" t="str">
            <v>산 3-4</v>
          </cell>
          <cell r="H337" t="str">
            <v>철도</v>
          </cell>
          <cell r="I337"/>
          <cell r="J337" t="str">
            <v>인공</v>
          </cell>
          <cell r="K337" t="str">
            <v>복합</v>
          </cell>
          <cell r="L337">
            <v>36</v>
          </cell>
          <cell r="M337">
            <v>19</v>
          </cell>
          <cell r="N337">
            <v>63</v>
          </cell>
          <cell r="O337" t="str">
            <v>국가철도공단</v>
          </cell>
          <cell r="P337" t="str">
            <v>국가철도공단</v>
          </cell>
          <cell r="Q337" t="str">
            <v>공공</v>
          </cell>
          <cell r="R337" t="str">
            <v>X</v>
          </cell>
          <cell r="S337" t="str">
            <v>X</v>
          </cell>
          <cell r="T337">
            <v>45194</v>
          </cell>
          <cell r="U337"/>
          <cell r="V337" t="str">
            <v>X</v>
          </cell>
          <cell r="W337"/>
          <cell r="X337">
            <v>0</v>
          </cell>
          <cell r="Y337">
            <v>0</v>
          </cell>
          <cell r="Z337">
            <v>0</v>
          </cell>
          <cell r="AA337">
            <v>0</v>
          </cell>
          <cell r="AB337">
            <v>0</v>
          </cell>
          <cell r="AC337"/>
          <cell r="AD337"/>
          <cell r="AE337">
            <v>0</v>
          </cell>
          <cell r="AF337">
            <v>0</v>
          </cell>
          <cell r="AG337">
            <v>0</v>
          </cell>
          <cell r="AH337">
            <v>0</v>
          </cell>
          <cell r="AI337">
            <v>0</v>
          </cell>
          <cell r="AJ337">
            <v>0</v>
          </cell>
          <cell r="AK337"/>
          <cell r="AL337">
            <v>0</v>
          </cell>
          <cell r="AM337"/>
          <cell r="AN337"/>
        </row>
        <row r="338">
          <cell r="B338" t="str">
            <v>철도(경부고속119)</v>
          </cell>
          <cell r="C338" t="str">
            <v>울산광역시</v>
          </cell>
          <cell r="D338" t="str">
            <v>울주군</v>
          </cell>
          <cell r="E338" t="str">
            <v>두서면</v>
          </cell>
          <cell r="F338" t="str">
            <v xml:space="preserve">미호리 </v>
          </cell>
          <cell r="G338" t="str">
            <v>산 3-4</v>
          </cell>
          <cell r="H338" t="str">
            <v>철도</v>
          </cell>
          <cell r="I338"/>
          <cell r="J338" t="str">
            <v>인공</v>
          </cell>
          <cell r="K338" t="str">
            <v>복합</v>
          </cell>
          <cell r="L338">
            <v>36</v>
          </cell>
          <cell r="M338">
            <v>15</v>
          </cell>
          <cell r="N338">
            <v>63</v>
          </cell>
          <cell r="O338" t="str">
            <v>국가철도공단</v>
          </cell>
          <cell r="P338" t="str">
            <v>국가철도공단</v>
          </cell>
          <cell r="Q338" t="str">
            <v>공공</v>
          </cell>
          <cell r="R338" t="str">
            <v>X</v>
          </cell>
          <cell r="S338" t="str">
            <v>X</v>
          </cell>
          <cell r="T338">
            <v>45194</v>
          </cell>
          <cell r="U338"/>
          <cell r="V338" t="str">
            <v>X</v>
          </cell>
          <cell r="W338"/>
          <cell r="X338">
            <v>0</v>
          </cell>
          <cell r="Y338">
            <v>0</v>
          </cell>
          <cell r="Z338">
            <v>0</v>
          </cell>
          <cell r="AA338">
            <v>0</v>
          </cell>
          <cell r="AB338">
            <v>0</v>
          </cell>
          <cell r="AC338"/>
          <cell r="AD338"/>
          <cell r="AE338">
            <v>0</v>
          </cell>
          <cell r="AF338">
            <v>0</v>
          </cell>
          <cell r="AG338">
            <v>0</v>
          </cell>
          <cell r="AH338">
            <v>0</v>
          </cell>
          <cell r="AI338">
            <v>0</v>
          </cell>
          <cell r="AJ338">
            <v>0</v>
          </cell>
          <cell r="AK338"/>
          <cell r="AL338">
            <v>0</v>
          </cell>
          <cell r="AM338"/>
          <cell r="AN338"/>
        </row>
        <row r="339">
          <cell r="B339" t="str">
            <v>철도(경부고속120)</v>
          </cell>
          <cell r="C339" t="str">
            <v>울산광역시</v>
          </cell>
          <cell r="D339" t="str">
            <v>울주군</v>
          </cell>
          <cell r="E339" t="str">
            <v>두동면</v>
          </cell>
          <cell r="F339" t="str">
            <v xml:space="preserve">삼정리 </v>
          </cell>
          <cell r="G339" t="str">
            <v>산 145-2</v>
          </cell>
          <cell r="H339" t="str">
            <v>철도</v>
          </cell>
          <cell r="I339"/>
          <cell r="J339" t="str">
            <v>인공</v>
          </cell>
          <cell r="K339" t="str">
            <v>복합</v>
          </cell>
          <cell r="L339">
            <v>45</v>
          </cell>
          <cell r="M339">
            <v>14</v>
          </cell>
          <cell r="N339">
            <v>63</v>
          </cell>
          <cell r="O339" t="str">
            <v>국가철도공단</v>
          </cell>
          <cell r="P339" t="str">
            <v>국가철도공단</v>
          </cell>
          <cell r="Q339" t="str">
            <v>공공</v>
          </cell>
          <cell r="R339" t="str">
            <v>X</v>
          </cell>
          <cell r="S339" t="str">
            <v>X</v>
          </cell>
          <cell r="T339">
            <v>45194</v>
          </cell>
          <cell r="U339"/>
          <cell r="V339" t="str">
            <v>X</v>
          </cell>
          <cell r="W339"/>
          <cell r="X339">
            <v>0</v>
          </cell>
          <cell r="Y339">
            <v>0</v>
          </cell>
          <cell r="Z339">
            <v>0</v>
          </cell>
          <cell r="AA339">
            <v>0</v>
          </cell>
          <cell r="AB339">
            <v>0</v>
          </cell>
          <cell r="AC339"/>
          <cell r="AD339"/>
          <cell r="AE339">
            <v>0</v>
          </cell>
          <cell r="AF339">
            <v>0</v>
          </cell>
          <cell r="AG339">
            <v>0</v>
          </cell>
          <cell r="AH339">
            <v>0</v>
          </cell>
          <cell r="AI339">
            <v>0</v>
          </cell>
          <cell r="AJ339">
            <v>0</v>
          </cell>
          <cell r="AK339"/>
          <cell r="AL339">
            <v>0</v>
          </cell>
          <cell r="AM339"/>
          <cell r="AN339"/>
        </row>
        <row r="340">
          <cell r="B340" t="str">
            <v>철도(경부고속121)</v>
          </cell>
          <cell r="C340" t="str">
            <v>울산광역시</v>
          </cell>
          <cell r="D340" t="str">
            <v>울주군</v>
          </cell>
          <cell r="E340" t="str">
            <v>두동면</v>
          </cell>
          <cell r="F340" t="str">
            <v xml:space="preserve">삼정리 </v>
          </cell>
          <cell r="G340" t="str">
            <v>산 145-2</v>
          </cell>
          <cell r="H340" t="str">
            <v>철도</v>
          </cell>
          <cell r="I340"/>
          <cell r="J340" t="str">
            <v>인공</v>
          </cell>
          <cell r="K340" t="str">
            <v>복합</v>
          </cell>
          <cell r="L340">
            <v>45</v>
          </cell>
          <cell r="M340">
            <v>12</v>
          </cell>
          <cell r="N340">
            <v>63</v>
          </cell>
          <cell r="O340" t="str">
            <v>국가철도공단</v>
          </cell>
          <cell r="P340" t="str">
            <v>국가철도공단</v>
          </cell>
          <cell r="Q340" t="str">
            <v>공공</v>
          </cell>
          <cell r="R340" t="str">
            <v>X</v>
          </cell>
          <cell r="S340" t="str">
            <v>X</v>
          </cell>
          <cell r="T340">
            <v>45194</v>
          </cell>
          <cell r="U340"/>
          <cell r="V340" t="str">
            <v>X</v>
          </cell>
          <cell r="W340"/>
          <cell r="X340">
            <v>0</v>
          </cell>
          <cell r="Y340">
            <v>0</v>
          </cell>
          <cell r="Z340">
            <v>0</v>
          </cell>
          <cell r="AA340">
            <v>0</v>
          </cell>
          <cell r="AB340">
            <v>0</v>
          </cell>
          <cell r="AC340"/>
          <cell r="AD340"/>
          <cell r="AE340">
            <v>0</v>
          </cell>
          <cell r="AF340">
            <v>0</v>
          </cell>
          <cell r="AG340">
            <v>0</v>
          </cell>
          <cell r="AH340">
            <v>0</v>
          </cell>
          <cell r="AI340">
            <v>0</v>
          </cell>
          <cell r="AJ340">
            <v>0</v>
          </cell>
          <cell r="AK340"/>
          <cell r="AL340">
            <v>0</v>
          </cell>
          <cell r="AM340"/>
          <cell r="AN340"/>
        </row>
        <row r="341">
          <cell r="B341" t="str">
            <v>철도(경부고속122)</v>
          </cell>
          <cell r="C341" t="str">
            <v>울산광역시</v>
          </cell>
          <cell r="D341" t="str">
            <v>울주군</v>
          </cell>
          <cell r="E341" t="str">
            <v>두동면</v>
          </cell>
          <cell r="F341" t="str">
            <v xml:space="preserve">삼정리 </v>
          </cell>
          <cell r="G341" t="str">
            <v>산 144-2</v>
          </cell>
          <cell r="H341" t="str">
            <v>철도</v>
          </cell>
          <cell r="I341"/>
          <cell r="J341" t="str">
            <v>인공</v>
          </cell>
          <cell r="K341" t="str">
            <v>복합</v>
          </cell>
          <cell r="L341">
            <v>135</v>
          </cell>
          <cell r="M341">
            <v>15</v>
          </cell>
          <cell r="N341">
            <v>63</v>
          </cell>
          <cell r="O341" t="str">
            <v>국가철도공단</v>
          </cell>
          <cell r="P341" t="str">
            <v>국가철도공단</v>
          </cell>
          <cell r="Q341" t="str">
            <v>공공</v>
          </cell>
          <cell r="R341" t="str">
            <v>X</v>
          </cell>
          <cell r="S341" t="str">
            <v>X</v>
          </cell>
          <cell r="T341">
            <v>45194</v>
          </cell>
          <cell r="U341"/>
          <cell r="V341" t="str">
            <v>X</v>
          </cell>
          <cell r="W341"/>
          <cell r="X341">
            <v>0</v>
          </cell>
          <cell r="Y341">
            <v>0</v>
          </cell>
          <cell r="Z341">
            <v>0</v>
          </cell>
          <cell r="AA341">
            <v>0</v>
          </cell>
          <cell r="AB341">
            <v>0</v>
          </cell>
          <cell r="AC341"/>
          <cell r="AD341"/>
          <cell r="AE341">
            <v>0</v>
          </cell>
          <cell r="AF341">
            <v>0</v>
          </cell>
          <cell r="AG341">
            <v>0</v>
          </cell>
          <cell r="AH341">
            <v>0</v>
          </cell>
          <cell r="AI341">
            <v>0</v>
          </cell>
          <cell r="AJ341">
            <v>0</v>
          </cell>
          <cell r="AK341"/>
          <cell r="AL341">
            <v>0</v>
          </cell>
          <cell r="AM341"/>
          <cell r="AN341"/>
        </row>
        <row r="342">
          <cell r="B342" t="str">
            <v>철도(경부고속123)</v>
          </cell>
          <cell r="C342" t="str">
            <v>울산광역시</v>
          </cell>
          <cell r="D342" t="str">
            <v>울주군</v>
          </cell>
          <cell r="E342" t="str">
            <v>두동면</v>
          </cell>
          <cell r="F342" t="str">
            <v xml:space="preserve">삼정리 </v>
          </cell>
          <cell r="G342" t="str">
            <v>산 144-2</v>
          </cell>
          <cell r="H342" t="str">
            <v>철도</v>
          </cell>
          <cell r="I342"/>
          <cell r="J342" t="str">
            <v>인공</v>
          </cell>
          <cell r="K342" t="str">
            <v>복합</v>
          </cell>
          <cell r="L342">
            <v>140</v>
          </cell>
          <cell r="M342">
            <v>17</v>
          </cell>
          <cell r="N342">
            <v>63</v>
          </cell>
          <cell r="O342" t="str">
            <v>국가철도공단</v>
          </cell>
          <cell r="P342" t="str">
            <v>국가철도공단</v>
          </cell>
          <cell r="Q342" t="str">
            <v>공공</v>
          </cell>
          <cell r="R342" t="str">
            <v>X</v>
          </cell>
          <cell r="S342" t="str">
            <v>X</v>
          </cell>
          <cell r="T342">
            <v>45194</v>
          </cell>
          <cell r="U342"/>
          <cell r="V342" t="str">
            <v>X</v>
          </cell>
          <cell r="W342"/>
          <cell r="X342">
            <v>0</v>
          </cell>
          <cell r="Y342">
            <v>0</v>
          </cell>
          <cell r="Z342">
            <v>0</v>
          </cell>
          <cell r="AA342">
            <v>0</v>
          </cell>
          <cell r="AB342">
            <v>0</v>
          </cell>
          <cell r="AC342"/>
          <cell r="AD342"/>
          <cell r="AE342">
            <v>0</v>
          </cell>
          <cell r="AF342">
            <v>0</v>
          </cell>
          <cell r="AG342">
            <v>0</v>
          </cell>
          <cell r="AH342">
            <v>0</v>
          </cell>
          <cell r="AI342">
            <v>0</v>
          </cell>
          <cell r="AJ342">
            <v>0</v>
          </cell>
          <cell r="AK342"/>
          <cell r="AL342">
            <v>0</v>
          </cell>
          <cell r="AM342"/>
          <cell r="AN342"/>
        </row>
        <row r="343">
          <cell r="B343" t="str">
            <v>철도(경부고속125)</v>
          </cell>
          <cell r="C343" t="str">
            <v>울산광역시</v>
          </cell>
          <cell r="D343" t="str">
            <v>울주군</v>
          </cell>
          <cell r="E343" t="str">
            <v>두동면</v>
          </cell>
          <cell r="F343" t="str">
            <v xml:space="preserve">삼정리 </v>
          </cell>
          <cell r="G343" t="str">
            <v>산 151-3</v>
          </cell>
          <cell r="H343" t="str">
            <v>철도</v>
          </cell>
          <cell r="I343"/>
          <cell r="J343" t="str">
            <v>인공</v>
          </cell>
          <cell r="K343" t="str">
            <v>복합</v>
          </cell>
          <cell r="L343">
            <v>210</v>
          </cell>
          <cell r="M343">
            <v>25</v>
          </cell>
          <cell r="N343">
            <v>51</v>
          </cell>
          <cell r="O343" t="str">
            <v>국가철도공단</v>
          </cell>
          <cell r="P343" t="str">
            <v>국가철도공단</v>
          </cell>
          <cell r="Q343" t="str">
            <v>공공</v>
          </cell>
          <cell r="R343" t="str">
            <v>X</v>
          </cell>
          <cell r="S343" t="str">
            <v>X</v>
          </cell>
          <cell r="T343">
            <v>45194</v>
          </cell>
          <cell r="U343"/>
          <cell r="V343" t="str">
            <v>X</v>
          </cell>
          <cell r="W343"/>
          <cell r="X343">
            <v>0</v>
          </cell>
          <cell r="Y343">
            <v>0</v>
          </cell>
          <cell r="Z343">
            <v>0</v>
          </cell>
          <cell r="AA343">
            <v>0</v>
          </cell>
          <cell r="AB343">
            <v>0</v>
          </cell>
          <cell r="AC343"/>
          <cell r="AD343"/>
          <cell r="AE343">
            <v>0</v>
          </cell>
          <cell r="AF343">
            <v>0</v>
          </cell>
          <cell r="AG343">
            <v>0</v>
          </cell>
          <cell r="AH343">
            <v>0</v>
          </cell>
          <cell r="AI343">
            <v>0</v>
          </cell>
          <cell r="AJ343">
            <v>0</v>
          </cell>
          <cell r="AK343"/>
          <cell r="AL343">
            <v>0</v>
          </cell>
          <cell r="AM343"/>
          <cell r="AN343"/>
        </row>
        <row r="344">
          <cell r="B344" t="str">
            <v>철도(경부고속126)</v>
          </cell>
          <cell r="C344" t="str">
            <v>울산광역시</v>
          </cell>
          <cell r="D344" t="str">
            <v>울주군</v>
          </cell>
          <cell r="E344" t="str">
            <v>두동면</v>
          </cell>
          <cell r="F344" t="str">
            <v xml:space="preserve">삼정리 </v>
          </cell>
          <cell r="G344" t="str">
            <v>산 162-4</v>
          </cell>
          <cell r="H344" t="str">
            <v>철도</v>
          </cell>
          <cell r="I344"/>
          <cell r="J344" t="str">
            <v>인공</v>
          </cell>
          <cell r="K344" t="str">
            <v>복합</v>
          </cell>
          <cell r="L344">
            <v>140</v>
          </cell>
          <cell r="M344">
            <v>20</v>
          </cell>
          <cell r="N344">
            <v>34</v>
          </cell>
          <cell r="O344" t="str">
            <v>국가철도공단</v>
          </cell>
          <cell r="P344" t="str">
            <v>국가철도공단</v>
          </cell>
          <cell r="Q344" t="str">
            <v>공공</v>
          </cell>
          <cell r="R344" t="str">
            <v>X</v>
          </cell>
          <cell r="S344" t="str">
            <v>X</v>
          </cell>
          <cell r="T344">
            <v>45194</v>
          </cell>
          <cell r="U344"/>
          <cell r="V344" t="str">
            <v>X</v>
          </cell>
          <cell r="W344"/>
          <cell r="X344">
            <v>0</v>
          </cell>
          <cell r="Y344">
            <v>0</v>
          </cell>
          <cell r="Z344">
            <v>0</v>
          </cell>
          <cell r="AA344">
            <v>0</v>
          </cell>
          <cell r="AB344">
            <v>0</v>
          </cell>
          <cell r="AC344"/>
          <cell r="AD344"/>
          <cell r="AE344">
            <v>0</v>
          </cell>
          <cell r="AF344">
            <v>0</v>
          </cell>
          <cell r="AG344">
            <v>0</v>
          </cell>
          <cell r="AH344">
            <v>0</v>
          </cell>
          <cell r="AI344">
            <v>0</v>
          </cell>
          <cell r="AJ344">
            <v>0</v>
          </cell>
          <cell r="AK344"/>
          <cell r="AL344">
            <v>0</v>
          </cell>
          <cell r="AM344"/>
          <cell r="AN344"/>
        </row>
        <row r="345">
          <cell r="B345" t="str">
            <v>철도(경부고속127)</v>
          </cell>
          <cell r="C345" t="str">
            <v>울산광역시</v>
          </cell>
          <cell r="D345" t="str">
            <v>울주군</v>
          </cell>
          <cell r="E345" t="str">
            <v>두동면</v>
          </cell>
          <cell r="F345" t="str">
            <v xml:space="preserve">삼정리 </v>
          </cell>
          <cell r="G345" t="str">
            <v>산 181-6</v>
          </cell>
          <cell r="H345" t="str">
            <v>철도</v>
          </cell>
          <cell r="I345"/>
          <cell r="J345" t="str">
            <v>인공</v>
          </cell>
          <cell r="K345" t="str">
            <v>복합</v>
          </cell>
          <cell r="L345">
            <v>34</v>
          </cell>
          <cell r="M345">
            <v>14</v>
          </cell>
          <cell r="N345">
            <v>63</v>
          </cell>
          <cell r="O345" t="str">
            <v>국가철도공단</v>
          </cell>
          <cell r="P345" t="str">
            <v>국가철도공단</v>
          </cell>
          <cell r="Q345" t="str">
            <v>공공</v>
          </cell>
          <cell r="R345" t="str">
            <v>X</v>
          </cell>
          <cell r="S345" t="str">
            <v>X</v>
          </cell>
          <cell r="T345">
            <v>45194</v>
          </cell>
          <cell r="U345"/>
          <cell r="V345" t="str">
            <v>X</v>
          </cell>
          <cell r="W345"/>
          <cell r="X345">
            <v>0</v>
          </cell>
          <cell r="Y345">
            <v>0</v>
          </cell>
          <cell r="Z345">
            <v>0</v>
          </cell>
          <cell r="AA345">
            <v>0</v>
          </cell>
          <cell r="AB345">
            <v>0</v>
          </cell>
          <cell r="AC345"/>
          <cell r="AD345"/>
          <cell r="AE345">
            <v>0</v>
          </cell>
          <cell r="AF345">
            <v>0</v>
          </cell>
          <cell r="AG345">
            <v>0</v>
          </cell>
          <cell r="AH345">
            <v>0</v>
          </cell>
          <cell r="AI345">
            <v>0</v>
          </cell>
          <cell r="AJ345">
            <v>0</v>
          </cell>
          <cell r="AK345"/>
          <cell r="AL345">
            <v>0</v>
          </cell>
          <cell r="AM345"/>
          <cell r="AN345"/>
        </row>
        <row r="346">
          <cell r="B346" t="str">
            <v>철도(경부고속128)</v>
          </cell>
          <cell r="C346" t="str">
            <v>울산광역시</v>
          </cell>
          <cell r="D346" t="str">
            <v>울주군</v>
          </cell>
          <cell r="E346" t="str">
            <v>두동면</v>
          </cell>
          <cell r="F346" t="str">
            <v xml:space="preserve">삼정리 </v>
          </cell>
          <cell r="G346" t="str">
            <v>산 181-6</v>
          </cell>
          <cell r="H346" t="str">
            <v>철도</v>
          </cell>
          <cell r="I346"/>
          <cell r="J346" t="str">
            <v>인공</v>
          </cell>
          <cell r="K346" t="str">
            <v>복합</v>
          </cell>
          <cell r="L346">
            <v>34</v>
          </cell>
          <cell r="M346">
            <v>8</v>
          </cell>
          <cell r="N346">
            <v>68</v>
          </cell>
          <cell r="O346" t="str">
            <v>국가철도공단</v>
          </cell>
          <cell r="P346" t="str">
            <v>국가철도공단</v>
          </cell>
          <cell r="Q346" t="str">
            <v>공공</v>
          </cell>
          <cell r="R346" t="str">
            <v>X</v>
          </cell>
          <cell r="S346" t="str">
            <v>X</v>
          </cell>
          <cell r="T346">
            <v>45194</v>
          </cell>
          <cell r="U346"/>
          <cell r="V346" t="str">
            <v>X</v>
          </cell>
          <cell r="W346"/>
          <cell r="X346">
            <v>0</v>
          </cell>
          <cell r="Y346">
            <v>0</v>
          </cell>
          <cell r="Z346">
            <v>0</v>
          </cell>
          <cell r="AA346">
            <v>0</v>
          </cell>
          <cell r="AB346">
            <v>0</v>
          </cell>
          <cell r="AC346"/>
          <cell r="AD346"/>
          <cell r="AE346">
            <v>0</v>
          </cell>
          <cell r="AF346">
            <v>0</v>
          </cell>
          <cell r="AG346">
            <v>0</v>
          </cell>
          <cell r="AH346">
            <v>0</v>
          </cell>
          <cell r="AI346">
            <v>0</v>
          </cell>
          <cell r="AJ346">
            <v>0</v>
          </cell>
          <cell r="AK346"/>
          <cell r="AL346">
            <v>0</v>
          </cell>
          <cell r="AM346"/>
          <cell r="AN346"/>
        </row>
        <row r="347">
          <cell r="B347" t="str">
            <v>철도(경부고속129)</v>
          </cell>
          <cell r="C347" t="str">
            <v>울산광역시</v>
          </cell>
          <cell r="D347" t="str">
            <v>울주군</v>
          </cell>
          <cell r="E347" t="str">
            <v>두서면</v>
          </cell>
          <cell r="F347" t="str">
            <v xml:space="preserve">서하리 </v>
          </cell>
          <cell r="G347" t="str">
            <v>산 2-4</v>
          </cell>
          <cell r="H347" t="str">
            <v>철도</v>
          </cell>
          <cell r="I347"/>
          <cell r="J347" t="str">
            <v>인공</v>
          </cell>
          <cell r="K347" t="str">
            <v>복합</v>
          </cell>
          <cell r="L347">
            <v>85</v>
          </cell>
          <cell r="M347">
            <v>14</v>
          </cell>
          <cell r="N347">
            <v>45</v>
          </cell>
          <cell r="O347" t="str">
            <v>국가철도공단</v>
          </cell>
          <cell r="P347" t="str">
            <v>국가철도공단</v>
          </cell>
          <cell r="Q347" t="str">
            <v>공공</v>
          </cell>
          <cell r="R347" t="str">
            <v>X</v>
          </cell>
          <cell r="S347" t="str">
            <v>X</v>
          </cell>
          <cell r="T347">
            <v>45194</v>
          </cell>
          <cell r="U347"/>
          <cell r="V347" t="str">
            <v>X</v>
          </cell>
          <cell r="W347"/>
          <cell r="X347">
            <v>0</v>
          </cell>
          <cell r="Y347">
            <v>0</v>
          </cell>
          <cell r="Z347">
            <v>0</v>
          </cell>
          <cell r="AA347">
            <v>0</v>
          </cell>
          <cell r="AB347">
            <v>0</v>
          </cell>
          <cell r="AC347"/>
          <cell r="AD347"/>
          <cell r="AE347">
            <v>0</v>
          </cell>
          <cell r="AF347">
            <v>0</v>
          </cell>
          <cell r="AG347">
            <v>0</v>
          </cell>
          <cell r="AH347">
            <v>0</v>
          </cell>
          <cell r="AI347">
            <v>0</v>
          </cell>
          <cell r="AJ347">
            <v>0</v>
          </cell>
          <cell r="AK347"/>
          <cell r="AL347">
            <v>0</v>
          </cell>
          <cell r="AM347"/>
          <cell r="AN347"/>
        </row>
        <row r="348">
          <cell r="B348" t="str">
            <v>철도(경부고속130)</v>
          </cell>
          <cell r="C348" t="str">
            <v>울산광역시</v>
          </cell>
          <cell r="D348" t="str">
            <v>울주군</v>
          </cell>
          <cell r="E348" t="str">
            <v>두서면</v>
          </cell>
          <cell r="F348" t="str">
            <v xml:space="preserve">서하리 </v>
          </cell>
          <cell r="G348" t="str">
            <v>산 2-4</v>
          </cell>
          <cell r="H348" t="str">
            <v>철도</v>
          </cell>
          <cell r="I348"/>
          <cell r="J348" t="str">
            <v>인공</v>
          </cell>
          <cell r="K348" t="str">
            <v>복합</v>
          </cell>
          <cell r="L348">
            <v>85</v>
          </cell>
          <cell r="M348">
            <v>14</v>
          </cell>
          <cell r="N348">
            <v>45</v>
          </cell>
          <cell r="O348" t="str">
            <v>국가철도공단</v>
          </cell>
          <cell r="P348" t="str">
            <v>국가철도공단</v>
          </cell>
          <cell r="Q348" t="str">
            <v>공공</v>
          </cell>
          <cell r="R348" t="str">
            <v>X</v>
          </cell>
          <cell r="S348" t="str">
            <v>X</v>
          </cell>
          <cell r="T348">
            <v>45194</v>
          </cell>
          <cell r="U348"/>
          <cell r="V348" t="str">
            <v>X</v>
          </cell>
          <cell r="W348"/>
          <cell r="X348">
            <v>0</v>
          </cell>
          <cell r="Y348">
            <v>0</v>
          </cell>
          <cell r="Z348">
            <v>0</v>
          </cell>
          <cell r="AA348">
            <v>0</v>
          </cell>
          <cell r="AB348">
            <v>0</v>
          </cell>
          <cell r="AC348"/>
          <cell r="AD348"/>
          <cell r="AE348">
            <v>0</v>
          </cell>
          <cell r="AF348">
            <v>0</v>
          </cell>
          <cell r="AG348">
            <v>0</v>
          </cell>
          <cell r="AH348">
            <v>0</v>
          </cell>
          <cell r="AI348">
            <v>0</v>
          </cell>
          <cell r="AJ348">
            <v>0</v>
          </cell>
          <cell r="AK348"/>
          <cell r="AL348">
            <v>0</v>
          </cell>
          <cell r="AM348"/>
          <cell r="AN348"/>
        </row>
        <row r="349">
          <cell r="B349" t="str">
            <v>철도(경부고속132)</v>
          </cell>
          <cell r="C349" t="str">
            <v>울산광역시</v>
          </cell>
          <cell r="D349" t="str">
            <v>울주군</v>
          </cell>
          <cell r="E349" t="str">
            <v>두서면</v>
          </cell>
          <cell r="F349" t="str">
            <v xml:space="preserve">서하리 </v>
          </cell>
          <cell r="G349" t="str">
            <v>산 29-12</v>
          </cell>
          <cell r="H349" t="str">
            <v>철도</v>
          </cell>
          <cell r="I349"/>
          <cell r="J349" t="str">
            <v>인공</v>
          </cell>
          <cell r="K349" t="str">
            <v>복합</v>
          </cell>
          <cell r="L349">
            <v>100</v>
          </cell>
          <cell r="M349">
            <v>15</v>
          </cell>
          <cell r="N349">
            <v>45</v>
          </cell>
          <cell r="O349" t="str">
            <v>국가철도공단</v>
          </cell>
          <cell r="P349" t="str">
            <v>국가철도공단</v>
          </cell>
          <cell r="Q349" t="str">
            <v>공공</v>
          </cell>
          <cell r="R349" t="str">
            <v>X</v>
          </cell>
          <cell r="S349" t="str">
            <v>X</v>
          </cell>
          <cell r="T349">
            <v>45194</v>
          </cell>
          <cell r="U349"/>
          <cell r="V349" t="str">
            <v>X</v>
          </cell>
          <cell r="W349"/>
          <cell r="X349">
            <v>0</v>
          </cell>
          <cell r="Y349">
            <v>0</v>
          </cell>
          <cell r="Z349">
            <v>0</v>
          </cell>
          <cell r="AA349">
            <v>0</v>
          </cell>
          <cell r="AB349">
            <v>0</v>
          </cell>
          <cell r="AC349"/>
          <cell r="AD349"/>
          <cell r="AE349">
            <v>0</v>
          </cell>
          <cell r="AF349">
            <v>0</v>
          </cell>
          <cell r="AG349">
            <v>0</v>
          </cell>
          <cell r="AH349">
            <v>0</v>
          </cell>
          <cell r="AI349">
            <v>0</v>
          </cell>
          <cell r="AJ349">
            <v>0</v>
          </cell>
          <cell r="AK349"/>
          <cell r="AL349">
            <v>0</v>
          </cell>
          <cell r="AM349"/>
          <cell r="AN349"/>
        </row>
        <row r="350">
          <cell r="B350" t="str">
            <v>철도(경부고속133)</v>
          </cell>
          <cell r="C350" t="str">
            <v>울산광역시</v>
          </cell>
          <cell r="D350" t="str">
            <v>울주군</v>
          </cell>
          <cell r="E350" t="str">
            <v>두서면</v>
          </cell>
          <cell r="F350" t="str">
            <v xml:space="preserve">서하리 </v>
          </cell>
          <cell r="G350" t="str">
            <v>산 28-1</v>
          </cell>
          <cell r="H350" t="str">
            <v>철도</v>
          </cell>
          <cell r="I350"/>
          <cell r="J350" t="str">
            <v>인공</v>
          </cell>
          <cell r="K350" t="str">
            <v>복합</v>
          </cell>
          <cell r="L350">
            <v>55</v>
          </cell>
          <cell r="M350">
            <v>17</v>
          </cell>
          <cell r="N350">
            <v>63</v>
          </cell>
          <cell r="O350" t="str">
            <v>국가철도공단</v>
          </cell>
          <cell r="P350" t="str">
            <v>국가철도공단</v>
          </cell>
          <cell r="Q350" t="str">
            <v>공공</v>
          </cell>
          <cell r="R350" t="str">
            <v>X</v>
          </cell>
          <cell r="S350" t="str">
            <v>X</v>
          </cell>
          <cell r="T350">
            <v>45194</v>
          </cell>
          <cell r="U350"/>
          <cell r="V350" t="str">
            <v>X</v>
          </cell>
          <cell r="W350"/>
          <cell r="X350">
            <v>0</v>
          </cell>
          <cell r="Y350">
            <v>0</v>
          </cell>
          <cell r="Z350">
            <v>0</v>
          </cell>
          <cell r="AA350">
            <v>0</v>
          </cell>
          <cell r="AB350">
            <v>0</v>
          </cell>
          <cell r="AC350"/>
          <cell r="AD350"/>
          <cell r="AE350">
            <v>0</v>
          </cell>
          <cell r="AF350">
            <v>0</v>
          </cell>
          <cell r="AG350">
            <v>0</v>
          </cell>
          <cell r="AH350">
            <v>0</v>
          </cell>
          <cell r="AI350">
            <v>0</v>
          </cell>
          <cell r="AJ350">
            <v>0</v>
          </cell>
          <cell r="AK350"/>
          <cell r="AL350">
            <v>0</v>
          </cell>
          <cell r="AM350"/>
          <cell r="AN350"/>
        </row>
        <row r="351">
          <cell r="B351" t="str">
            <v>철도(경부고속134)</v>
          </cell>
          <cell r="C351" t="str">
            <v>울산광역시</v>
          </cell>
          <cell r="D351" t="str">
            <v>울주군</v>
          </cell>
          <cell r="E351" t="str">
            <v>두서면</v>
          </cell>
          <cell r="F351" t="str">
            <v xml:space="preserve">서하리 </v>
          </cell>
          <cell r="G351" t="str">
            <v>산 28-1</v>
          </cell>
          <cell r="H351" t="str">
            <v>철도</v>
          </cell>
          <cell r="I351"/>
          <cell r="J351" t="str">
            <v>인공</v>
          </cell>
          <cell r="K351" t="str">
            <v>복합</v>
          </cell>
          <cell r="L351">
            <v>55</v>
          </cell>
          <cell r="M351">
            <v>22</v>
          </cell>
          <cell r="N351">
            <v>63</v>
          </cell>
          <cell r="O351" t="str">
            <v>국가철도공단</v>
          </cell>
          <cell r="P351" t="str">
            <v>국가철도공단</v>
          </cell>
          <cell r="Q351" t="str">
            <v>공공</v>
          </cell>
          <cell r="R351" t="str">
            <v>X</v>
          </cell>
          <cell r="S351" t="str">
            <v>X</v>
          </cell>
          <cell r="T351">
            <v>45194</v>
          </cell>
          <cell r="U351"/>
          <cell r="V351" t="str">
            <v>X</v>
          </cell>
          <cell r="W351"/>
          <cell r="X351">
            <v>0</v>
          </cell>
          <cell r="Y351">
            <v>0</v>
          </cell>
          <cell r="Z351">
            <v>0</v>
          </cell>
          <cell r="AA351">
            <v>0</v>
          </cell>
          <cell r="AB351">
            <v>0</v>
          </cell>
          <cell r="AC351"/>
          <cell r="AD351"/>
          <cell r="AE351">
            <v>0</v>
          </cell>
          <cell r="AF351">
            <v>0</v>
          </cell>
          <cell r="AG351">
            <v>0</v>
          </cell>
          <cell r="AH351">
            <v>0</v>
          </cell>
          <cell r="AI351">
            <v>0</v>
          </cell>
          <cell r="AJ351">
            <v>0</v>
          </cell>
          <cell r="AK351"/>
          <cell r="AL351">
            <v>0</v>
          </cell>
          <cell r="AM351"/>
          <cell r="AN351"/>
        </row>
        <row r="352">
          <cell r="B352" t="str">
            <v>철도(경부고속135)</v>
          </cell>
          <cell r="C352" t="str">
            <v>울산광역시</v>
          </cell>
          <cell r="D352" t="str">
            <v>울주군</v>
          </cell>
          <cell r="E352" t="str">
            <v>두동면</v>
          </cell>
          <cell r="F352" t="str">
            <v xml:space="preserve">천전리 </v>
          </cell>
          <cell r="G352" t="str">
            <v>산 109-1</v>
          </cell>
          <cell r="H352" t="str">
            <v>철도</v>
          </cell>
          <cell r="I352"/>
          <cell r="J352" t="str">
            <v>인공</v>
          </cell>
          <cell r="K352" t="str">
            <v>복합</v>
          </cell>
          <cell r="L352">
            <v>75</v>
          </cell>
          <cell r="M352">
            <v>17</v>
          </cell>
          <cell r="N352">
            <v>63</v>
          </cell>
          <cell r="O352" t="str">
            <v>국가철도공단</v>
          </cell>
          <cell r="P352" t="str">
            <v>국가철도공단</v>
          </cell>
          <cell r="Q352" t="str">
            <v>공공</v>
          </cell>
          <cell r="R352" t="str">
            <v>X</v>
          </cell>
          <cell r="S352" t="str">
            <v>X</v>
          </cell>
          <cell r="T352">
            <v>45194</v>
          </cell>
          <cell r="U352"/>
          <cell r="V352" t="str">
            <v>X</v>
          </cell>
          <cell r="W352"/>
          <cell r="X352">
            <v>0</v>
          </cell>
          <cell r="Y352">
            <v>0</v>
          </cell>
          <cell r="Z352">
            <v>0</v>
          </cell>
          <cell r="AA352">
            <v>0</v>
          </cell>
          <cell r="AB352">
            <v>0</v>
          </cell>
          <cell r="AC352"/>
          <cell r="AD352"/>
          <cell r="AE352">
            <v>0</v>
          </cell>
          <cell r="AF352">
            <v>0</v>
          </cell>
          <cell r="AG352">
            <v>0</v>
          </cell>
          <cell r="AH352">
            <v>0</v>
          </cell>
          <cell r="AI352">
            <v>0</v>
          </cell>
          <cell r="AJ352">
            <v>0</v>
          </cell>
          <cell r="AK352"/>
          <cell r="AL352">
            <v>0</v>
          </cell>
          <cell r="AM352"/>
          <cell r="AN352"/>
        </row>
        <row r="353">
          <cell r="B353" t="str">
            <v>철도(경부고속136)</v>
          </cell>
          <cell r="C353" t="str">
            <v>울산광역시</v>
          </cell>
          <cell r="D353" t="str">
            <v>울주군</v>
          </cell>
          <cell r="E353" t="str">
            <v>두동면</v>
          </cell>
          <cell r="F353" t="str">
            <v xml:space="preserve">천전리 </v>
          </cell>
          <cell r="G353" t="str">
            <v>산 109-1</v>
          </cell>
          <cell r="H353" t="str">
            <v>철도</v>
          </cell>
          <cell r="I353"/>
          <cell r="J353" t="str">
            <v>인공</v>
          </cell>
          <cell r="K353" t="str">
            <v>복합</v>
          </cell>
          <cell r="L353">
            <v>90</v>
          </cell>
          <cell r="M353">
            <v>28</v>
          </cell>
          <cell r="N353">
            <v>63</v>
          </cell>
          <cell r="O353" t="str">
            <v>국가철도공단</v>
          </cell>
          <cell r="P353" t="str">
            <v>국가철도공단</v>
          </cell>
          <cell r="Q353" t="str">
            <v>공공</v>
          </cell>
          <cell r="R353" t="str">
            <v>X</v>
          </cell>
          <cell r="S353" t="str">
            <v>X</v>
          </cell>
          <cell r="T353">
            <v>45194</v>
          </cell>
          <cell r="U353"/>
          <cell r="V353" t="str">
            <v>X</v>
          </cell>
          <cell r="W353"/>
          <cell r="X353">
            <v>0</v>
          </cell>
          <cell r="Y353">
            <v>0</v>
          </cell>
          <cell r="Z353">
            <v>0</v>
          </cell>
          <cell r="AA353">
            <v>0</v>
          </cell>
          <cell r="AB353">
            <v>0</v>
          </cell>
          <cell r="AC353"/>
          <cell r="AD353"/>
          <cell r="AE353">
            <v>0</v>
          </cell>
          <cell r="AF353">
            <v>0</v>
          </cell>
          <cell r="AG353">
            <v>0</v>
          </cell>
          <cell r="AH353">
            <v>0</v>
          </cell>
          <cell r="AI353">
            <v>0</v>
          </cell>
          <cell r="AJ353">
            <v>0</v>
          </cell>
          <cell r="AK353"/>
          <cell r="AL353">
            <v>0</v>
          </cell>
          <cell r="AM353"/>
          <cell r="AN353"/>
        </row>
        <row r="354">
          <cell r="B354" t="str">
            <v>철도(경부고속137)</v>
          </cell>
          <cell r="C354" t="str">
            <v>울산광역시</v>
          </cell>
          <cell r="D354" t="str">
            <v>울주군</v>
          </cell>
          <cell r="E354" t="str">
            <v>두동면</v>
          </cell>
          <cell r="F354" t="str">
            <v xml:space="preserve">천전리 </v>
          </cell>
          <cell r="G354" t="str">
            <v>산 110-13</v>
          </cell>
          <cell r="H354" t="str">
            <v>철도</v>
          </cell>
          <cell r="I354"/>
          <cell r="J354" t="str">
            <v>인공</v>
          </cell>
          <cell r="K354" t="str">
            <v>복합</v>
          </cell>
          <cell r="L354">
            <v>200</v>
          </cell>
          <cell r="M354">
            <v>25</v>
          </cell>
          <cell r="N354">
            <v>51</v>
          </cell>
          <cell r="O354" t="str">
            <v>국가철도공단</v>
          </cell>
          <cell r="P354" t="str">
            <v>국가철도공단</v>
          </cell>
          <cell r="Q354" t="str">
            <v>공공</v>
          </cell>
          <cell r="R354" t="str">
            <v>X</v>
          </cell>
          <cell r="S354" t="str">
            <v>X</v>
          </cell>
          <cell r="T354">
            <v>45194</v>
          </cell>
          <cell r="U354"/>
          <cell r="V354" t="str">
            <v>X</v>
          </cell>
          <cell r="W354"/>
          <cell r="X354">
            <v>0</v>
          </cell>
          <cell r="Y354">
            <v>0</v>
          </cell>
          <cell r="Z354">
            <v>0</v>
          </cell>
          <cell r="AA354">
            <v>0</v>
          </cell>
          <cell r="AB354">
            <v>0</v>
          </cell>
          <cell r="AC354"/>
          <cell r="AD354"/>
          <cell r="AE354">
            <v>0</v>
          </cell>
          <cell r="AF354">
            <v>0</v>
          </cell>
          <cell r="AG354">
            <v>0</v>
          </cell>
          <cell r="AH354">
            <v>0</v>
          </cell>
          <cell r="AI354">
            <v>0</v>
          </cell>
          <cell r="AJ354">
            <v>0</v>
          </cell>
          <cell r="AK354"/>
          <cell r="AL354">
            <v>0</v>
          </cell>
          <cell r="AM354"/>
          <cell r="AN354"/>
        </row>
        <row r="355">
          <cell r="B355" t="str">
            <v>철도(경부고속138)</v>
          </cell>
          <cell r="C355" t="str">
            <v>울산광역시</v>
          </cell>
          <cell r="D355" t="str">
            <v>울주군</v>
          </cell>
          <cell r="E355" t="str">
            <v>두동면</v>
          </cell>
          <cell r="F355" t="str">
            <v xml:space="preserve">천전리 </v>
          </cell>
          <cell r="G355" t="str">
            <v>산 110-13</v>
          </cell>
          <cell r="H355" t="str">
            <v>철도</v>
          </cell>
          <cell r="I355"/>
          <cell r="J355" t="str">
            <v>인공</v>
          </cell>
          <cell r="K355" t="str">
            <v>복합</v>
          </cell>
          <cell r="L355">
            <v>200</v>
          </cell>
          <cell r="M355">
            <v>29</v>
          </cell>
          <cell r="N355">
            <v>51</v>
          </cell>
          <cell r="O355" t="str">
            <v>국가철도공단</v>
          </cell>
          <cell r="P355" t="str">
            <v>국가철도공단</v>
          </cell>
          <cell r="Q355" t="str">
            <v>공공</v>
          </cell>
          <cell r="R355" t="str">
            <v>X</v>
          </cell>
          <cell r="S355" t="str">
            <v>X</v>
          </cell>
          <cell r="T355">
            <v>45194</v>
          </cell>
          <cell r="U355"/>
          <cell r="V355" t="str">
            <v>X</v>
          </cell>
          <cell r="W355"/>
          <cell r="X355">
            <v>0</v>
          </cell>
          <cell r="Y355">
            <v>0</v>
          </cell>
          <cell r="Z355">
            <v>0</v>
          </cell>
          <cell r="AA355">
            <v>0</v>
          </cell>
          <cell r="AB355">
            <v>0</v>
          </cell>
          <cell r="AC355"/>
          <cell r="AD355"/>
          <cell r="AE355">
            <v>0</v>
          </cell>
          <cell r="AF355">
            <v>0</v>
          </cell>
          <cell r="AG355">
            <v>0</v>
          </cell>
          <cell r="AH355">
            <v>0</v>
          </cell>
          <cell r="AI355">
            <v>0</v>
          </cell>
          <cell r="AJ355">
            <v>0</v>
          </cell>
          <cell r="AK355"/>
          <cell r="AL355">
            <v>0</v>
          </cell>
          <cell r="AM355"/>
          <cell r="AN355"/>
        </row>
        <row r="356">
          <cell r="B356" t="str">
            <v>철도(경부고속139)</v>
          </cell>
          <cell r="C356" t="str">
            <v>울산광역시</v>
          </cell>
          <cell r="D356" t="str">
            <v>울주군</v>
          </cell>
          <cell r="E356" t="str">
            <v>두동면</v>
          </cell>
          <cell r="F356" t="str">
            <v xml:space="preserve">천전리 </v>
          </cell>
          <cell r="G356" t="str">
            <v>산 140-1</v>
          </cell>
          <cell r="H356" t="str">
            <v>철도</v>
          </cell>
          <cell r="I356"/>
          <cell r="J356" t="str">
            <v>인공</v>
          </cell>
          <cell r="K356" t="str">
            <v>복합</v>
          </cell>
          <cell r="L356">
            <v>340</v>
          </cell>
          <cell r="M356">
            <v>13</v>
          </cell>
          <cell r="N356">
            <v>51</v>
          </cell>
          <cell r="O356" t="str">
            <v>국가철도공단</v>
          </cell>
          <cell r="P356" t="str">
            <v>국가철도공단</v>
          </cell>
          <cell r="Q356" t="str">
            <v>공공</v>
          </cell>
          <cell r="R356" t="str">
            <v>X</v>
          </cell>
          <cell r="S356" t="str">
            <v>X</v>
          </cell>
          <cell r="T356">
            <v>45194</v>
          </cell>
          <cell r="U356"/>
          <cell r="V356" t="str">
            <v>X</v>
          </cell>
          <cell r="W356"/>
          <cell r="X356">
            <v>0</v>
          </cell>
          <cell r="Y356">
            <v>0</v>
          </cell>
          <cell r="Z356">
            <v>0</v>
          </cell>
          <cell r="AA356">
            <v>0</v>
          </cell>
          <cell r="AB356">
            <v>0</v>
          </cell>
          <cell r="AC356"/>
          <cell r="AD356"/>
          <cell r="AE356">
            <v>0</v>
          </cell>
          <cell r="AF356">
            <v>0</v>
          </cell>
          <cell r="AG356">
            <v>0</v>
          </cell>
          <cell r="AH356">
            <v>0</v>
          </cell>
          <cell r="AI356">
            <v>0</v>
          </cell>
          <cell r="AJ356">
            <v>0</v>
          </cell>
          <cell r="AK356"/>
          <cell r="AL356">
            <v>0</v>
          </cell>
          <cell r="AM356"/>
          <cell r="AN356"/>
        </row>
        <row r="357">
          <cell r="B357" t="str">
            <v>철도(경부고속140)</v>
          </cell>
          <cell r="C357" t="str">
            <v>울산광역시</v>
          </cell>
          <cell r="D357" t="str">
            <v>울주군</v>
          </cell>
          <cell r="E357" t="str">
            <v>두동면</v>
          </cell>
          <cell r="F357" t="str">
            <v xml:space="preserve">천전리 </v>
          </cell>
          <cell r="G357" t="str">
            <v>산 140-1</v>
          </cell>
          <cell r="H357" t="str">
            <v>철도</v>
          </cell>
          <cell r="I357"/>
          <cell r="J357" t="str">
            <v>인공</v>
          </cell>
          <cell r="K357" t="str">
            <v>복합</v>
          </cell>
          <cell r="L357">
            <v>340</v>
          </cell>
          <cell r="M357">
            <v>22</v>
          </cell>
          <cell r="N357">
            <v>51</v>
          </cell>
          <cell r="O357" t="str">
            <v>국가철도공단</v>
          </cell>
          <cell r="P357" t="str">
            <v>국가철도공단</v>
          </cell>
          <cell r="Q357" t="str">
            <v>공공</v>
          </cell>
          <cell r="R357" t="str">
            <v>X</v>
          </cell>
          <cell r="S357" t="str">
            <v>X</v>
          </cell>
          <cell r="T357">
            <v>45194</v>
          </cell>
          <cell r="U357"/>
          <cell r="V357" t="str">
            <v>X</v>
          </cell>
          <cell r="W357"/>
          <cell r="X357">
            <v>0</v>
          </cell>
          <cell r="Y357">
            <v>0</v>
          </cell>
          <cell r="Z357">
            <v>0</v>
          </cell>
          <cell r="AA357">
            <v>0</v>
          </cell>
          <cell r="AB357">
            <v>0</v>
          </cell>
          <cell r="AC357"/>
          <cell r="AD357"/>
          <cell r="AE357">
            <v>0</v>
          </cell>
          <cell r="AF357">
            <v>0</v>
          </cell>
          <cell r="AG357">
            <v>0</v>
          </cell>
          <cell r="AH357">
            <v>0</v>
          </cell>
          <cell r="AI357">
            <v>0</v>
          </cell>
          <cell r="AJ357">
            <v>0</v>
          </cell>
          <cell r="AK357"/>
          <cell r="AL357">
            <v>0</v>
          </cell>
          <cell r="AM357"/>
          <cell r="AN357"/>
        </row>
        <row r="358">
          <cell r="B358" t="str">
            <v>철도(경부고속141)</v>
          </cell>
          <cell r="C358" t="str">
            <v>울산광역시</v>
          </cell>
          <cell r="D358" t="str">
            <v>울주군</v>
          </cell>
          <cell r="E358" t="str">
            <v>두서면</v>
          </cell>
          <cell r="F358" t="str">
            <v xml:space="preserve">반곡리 </v>
          </cell>
          <cell r="G358" t="str">
            <v>산 40-7</v>
          </cell>
          <cell r="H358" t="str">
            <v>철도</v>
          </cell>
          <cell r="I358"/>
          <cell r="J358" t="str">
            <v>인공</v>
          </cell>
          <cell r="K358" t="str">
            <v>암반</v>
          </cell>
          <cell r="L358">
            <v>380</v>
          </cell>
          <cell r="M358">
            <v>24</v>
          </cell>
          <cell r="N358">
            <v>40</v>
          </cell>
          <cell r="O358" t="str">
            <v>국가철도공단</v>
          </cell>
          <cell r="P358" t="str">
            <v>국가철도공단</v>
          </cell>
          <cell r="Q358" t="str">
            <v>공공</v>
          </cell>
          <cell r="R358" t="str">
            <v>X</v>
          </cell>
          <cell r="S358" t="str">
            <v>X</v>
          </cell>
          <cell r="T358">
            <v>45194</v>
          </cell>
          <cell r="U358"/>
          <cell r="V358" t="str">
            <v>X</v>
          </cell>
          <cell r="W358"/>
          <cell r="X358">
            <v>0</v>
          </cell>
          <cell r="Y358">
            <v>0</v>
          </cell>
          <cell r="Z358">
            <v>0</v>
          </cell>
          <cell r="AA358">
            <v>0</v>
          </cell>
          <cell r="AB358">
            <v>0</v>
          </cell>
          <cell r="AC358"/>
          <cell r="AD358"/>
          <cell r="AE358">
            <v>0</v>
          </cell>
          <cell r="AF358">
            <v>0</v>
          </cell>
          <cell r="AG358">
            <v>0</v>
          </cell>
          <cell r="AH358">
            <v>0</v>
          </cell>
          <cell r="AI358">
            <v>0</v>
          </cell>
          <cell r="AJ358">
            <v>0</v>
          </cell>
          <cell r="AK358"/>
          <cell r="AL358">
            <v>0</v>
          </cell>
          <cell r="AM358"/>
          <cell r="AN358"/>
        </row>
        <row r="359">
          <cell r="B359" t="str">
            <v>철도(경부고속142)</v>
          </cell>
          <cell r="C359" t="str">
            <v>울산광역시</v>
          </cell>
          <cell r="D359" t="str">
            <v>울주군</v>
          </cell>
          <cell r="E359" t="str">
            <v>언양읍</v>
          </cell>
          <cell r="F359" t="str">
            <v xml:space="preserve">태기리 </v>
          </cell>
          <cell r="G359" t="str">
            <v>산 36-2</v>
          </cell>
          <cell r="H359" t="str">
            <v>철도</v>
          </cell>
          <cell r="I359"/>
          <cell r="J359" t="str">
            <v>인공</v>
          </cell>
          <cell r="K359" t="str">
            <v>암반</v>
          </cell>
          <cell r="L359">
            <v>100</v>
          </cell>
          <cell r="M359">
            <v>13</v>
          </cell>
          <cell r="N359">
            <v>40</v>
          </cell>
          <cell r="O359" t="str">
            <v>국가철도공단</v>
          </cell>
          <cell r="P359" t="str">
            <v>국가철도공단</v>
          </cell>
          <cell r="Q359" t="str">
            <v>공공</v>
          </cell>
          <cell r="R359" t="str">
            <v>X</v>
          </cell>
          <cell r="S359" t="str">
            <v>X</v>
          </cell>
          <cell r="T359">
            <v>45205</v>
          </cell>
          <cell r="U359"/>
          <cell r="V359" t="str">
            <v>X</v>
          </cell>
          <cell r="W359"/>
          <cell r="X359">
            <v>0</v>
          </cell>
          <cell r="Y359">
            <v>0</v>
          </cell>
          <cell r="Z359">
            <v>0</v>
          </cell>
          <cell r="AA359">
            <v>0</v>
          </cell>
          <cell r="AB359">
            <v>0</v>
          </cell>
          <cell r="AC359"/>
          <cell r="AD359"/>
          <cell r="AE359">
            <v>0</v>
          </cell>
          <cell r="AF359">
            <v>0</v>
          </cell>
          <cell r="AG359">
            <v>0</v>
          </cell>
          <cell r="AH359">
            <v>0</v>
          </cell>
          <cell r="AI359">
            <v>0</v>
          </cell>
          <cell r="AJ359">
            <v>0</v>
          </cell>
          <cell r="AK359"/>
          <cell r="AL359">
            <v>0</v>
          </cell>
          <cell r="AM359"/>
          <cell r="AN359"/>
        </row>
        <row r="360">
          <cell r="B360" t="str">
            <v>철도(경부고속143)</v>
          </cell>
          <cell r="C360" t="str">
            <v>울산광역시</v>
          </cell>
          <cell r="D360" t="str">
            <v>울주군</v>
          </cell>
          <cell r="E360" t="str">
            <v>언양읍</v>
          </cell>
          <cell r="F360" t="str">
            <v xml:space="preserve">태기리 </v>
          </cell>
          <cell r="G360" t="str">
            <v>산 206-5</v>
          </cell>
          <cell r="H360" t="str">
            <v>철도</v>
          </cell>
          <cell r="I360"/>
          <cell r="J360" t="str">
            <v>인공</v>
          </cell>
          <cell r="K360" t="str">
            <v>복합</v>
          </cell>
          <cell r="L360">
            <v>60</v>
          </cell>
          <cell r="M360">
            <v>10</v>
          </cell>
          <cell r="N360">
            <v>34</v>
          </cell>
          <cell r="O360" t="str">
            <v>국가철도공단</v>
          </cell>
          <cell r="P360" t="str">
            <v>국가철도공단</v>
          </cell>
          <cell r="Q360" t="str">
            <v>공공</v>
          </cell>
          <cell r="R360" t="str">
            <v>X</v>
          </cell>
          <cell r="S360" t="str">
            <v>X</v>
          </cell>
          <cell r="T360">
            <v>45205</v>
          </cell>
          <cell r="U360"/>
          <cell r="V360" t="str">
            <v>X</v>
          </cell>
          <cell r="W360"/>
          <cell r="X360">
            <v>0</v>
          </cell>
          <cell r="Y360">
            <v>0</v>
          </cell>
          <cell r="Z360">
            <v>0</v>
          </cell>
          <cell r="AA360">
            <v>0</v>
          </cell>
          <cell r="AB360">
            <v>0</v>
          </cell>
          <cell r="AC360"/>
          <cell r="AD360"/>
          <cell r="AE360">
            <v>0</v>
          </cell>
          <cell r="AF360">
            <v>0</v>
          </cell>
          <cell r="AG360">
            <v>0</v>
          </cell>
          <cell r="AH360">
            <v>0</v>
          </cell>
          <cell r="AI360">
            <v>0</v>
          </cell>
          <cell r="AJ360">
            <v>0</v>
          </cell>
          <cell r="AK360"/>
          <cell r="AL360">
            <v>0</v>
          </cell>
          <cell r="AM360"/>
          <cell r="AN360"/>
        </row>
        <row r="361">
          <cell r="B361" t="str">
            <v>철도(경부고속144)</v>
          </cell>
          <cell r="C361" t="str">
            <v>울산광역시</v>
          </cell>
          <cell r="D361" t="str">
            <v>울주군</v>
          </cell>
          <cell r="E361" t="str">
            <v>언양읍</v>
          </cell>
          <cell r="F361" t="str">
            <v xml:space="preserve">태기리 </v>
          </cell>
          <cell r="G361" t="str">
            <v>555-3</v>
          </cell>
          <cell r="H361" t="str">
            <v>철도</v>
          </cell>
          <cell r="I361"/>
          <cell r="J361" t="str">
            <v>인공</v>
          </cell>
          <cell r="K361" t="str">
            <v>복합</v>
          </cell>
          <cell r="L361">
            <v>100</v>
          </cell>
          <cell r="M361">
            <v>10</v>
          </cell>
          <cell r="N361">
            <v>40</v>
          </cell>
          <cell r="O361" t="str">
            <v>국가철도공단</v>
          </cell>
          <cell r="P361" t="str">
            <v>국가철도공단</v>
          </cell>
          <cell r="Q361" t="str">
            <v>공공</v>
          </cell>
          <cell r="R361" t="str">
            <v>X</v>
          </cell>
          <cell r="S361" t="str">
            <v>X</v>
          </cell>
          <cell r="T361">
            <v>45205</v>
          </cell>
          <cell r="U361"/>
          <cell r="V361" t="str">
            <v>X</v>
          </cell>
          <cell r="W361"/>
          <cell r="X361">
            <v>0</v>
          </cell>
          <cell r="Y361">
            <v>0</v>
          </cell>
          <cell r="Z361">
            <v>0</v>
          </cell>
          <cell r="AA361">
            <v>0</v>
          </cell>
          <cell r="AB361">
            <v>0</v>
          </cell>
          <cell r="AC361"/>
          <cell r="AD361"/>
          <cell r="AE361">
            <v>0</v>
          </cell>
          <cell r="AF361">
            <v>0</v>
          </cell>
          <cell r="AG361">
            <v>0</v>
          </cell>
          <cell r="AH361">
            <v>0</v>
          </cell>
          <cell r="AI361">
            <v>0</v>
          </cell>
          <cell r="AJ361">
            <v>0</v>
          </cell>
          <cell r="AK361"/>
          <cell r="AL361">
            <v>0</v>
          </cell>
          <cell r="AM361"/>
          <cell r="AN361"/>
        </row>
        <row r="362">
          <cell r="B362" t="str">
            <v>철도(경부고속145)</v>
          </cell>
          <cell r="C362" t="str">
            <v>울산광역시</v>
          </cell>
          <cell r="D362" t="str">
            <v>울주군</v>
          </cell>
          <cell r="E362" t="str">
            <v>언양읍</v>
          </cell>
          <cell r="F362" t="str">
            <v xml:space="preserve">태기리 </v>
          </cell>
          <cell r="G362" t="str">
            <v>산 212-3</v>
          </cell>
          <cell r="H362" t="str">
            <v>철도</v>
          </cell>
          <cell r="I362"/>
          <cell r="J362" t="str">
            <v>인공</v>
          </cell>
          <cell r="K362" t="str">
            <v>복합</v>
          </cell>
          <cell r="L362">
            <v>200</v>
          </cell>
          <cell r="M362">
            <v>11</v>
          </cell>
          <cell r="N362">
            <v>34</v>
          </cell>
          <cell r="O362" t="str">
            <v>국가철도공단</v>
          </cell>
          <cell r="P362" t="str">
            <v>국가철도공단</v>
          </cell>
          <cell r="Q362" t="str">
            <v>공공</v>
          </cell>
          <cell r="R362" t="str">
            <v>X</v>
          </cell>
          <cell r="S362" t="str">
            <v>X</v>
          </cell>
          <cell r="T362">
            <v>45205</v>
          </cell>
          <cell r="U362"/>
          <cell r="V362" t="str">
            <v>X</v>
          </cell>
          <cell r="W362"/>
          <cell r="X362">
            <v>0</v>
          </cell>
          <cell r="Y362">
            <v>0</v>
          </cell>
          <cell r="Z362">
            <v>0</v>
          </cell>
          <cell r="AA362">
            <v>0</v>
          </cell>
          <cell r="AB362">
            <v>0</v>
          </cell>
          <cell r="AC362"/>
          <cell r="AD362"/>
          <cell r="AE362">
            <v>0</v>
          </cell>
          <cell r="AF362">
            <v>0</v>
          </cell>
          <cell r="AG362">
            <v>0</v>
          </cell>
          <cell r="AH362">
            <v>0</v>
          </cell>
          <cell r="AI362">
            <v>0</v>
          </cell>
          <cell r="AJ362">
            <v>0</v>
          </cell>
          <cell r="AK362"/>
          <cell r="AL362">
            <v>0</v>
          </cell>
          <cell r="AM362"/>
          <cell r="AN362"/>
        </row>
        <row r="363">
          <cell r="B363" t="str">
            <v>철도(경부고속178)</v>
          </cell>
          <cell r="C363" t="str">
            <v>울산광역시</v>
          </cell>
          <cell r="D363" t="str">
            <v>울주군</v>
          </cell>
          <cell r="E363" t="str">
            <v>삼동면</v>
          </cell>
          <cell r="F363" t="str">
            <v xml:space="preserve">하잠리 </v>
          </cell>
          <cell r="G363" t="str">
            <v>산 337-12</v>
          </cell>
          <cell r="H363" t="str">
            <v>철도</v>
          </cell>
          <cell r="I363"/>
          <cell r="J363" t="str">
            <v>인공</v>
          </cell>
          <cell r="K363" t="str">
            <v>복합</v>
          </cell>
          <cell r="L363">
            <v>28</v>
          </cell>
          <cell r="M363">
            <v>15</v>
          </cell>
          <cell r="N363">
            <v>63</v>
          </cell>
          <cell r="O363" t="str">
            <v>국가철도공단</v>
          </cell>
          <cell r="P363" t="str">
            <v>국가철도공단</v>
          </cell>
          <cell r="Q363" t="str">
            <v>공공</v>
          </cell>
          <cell r="R363" t="str">
            <v>X</v>
          </cell>
          <cell r="S363" t="str">
            <v>X</v>
          </cell>
          <cell r="T363">
            <v>45182</v>
          </cell>
          <cell r="U363"/>
          <cell r="V363" t="str">
            <v>X</v>
          </cell>
          <cell r="W363"/>
          <cell r="X363">
            <v>0</v>
          </cell>
          <cell r="Y363">
            <v>0</v>
          </cell>
          <cell r="Z363">
            <v>0</v>
          </cell>
          <cell r="AA363">
            <v>0</v>
          </cell>
          <cell r="AB363">
            <v>0</v>
          </cell>
          <cell r="AC363"/>
          <cell r="AD363"/>
          <cell r="AE363">
            <v>0</v>
          </cell>
          <cell r="AF363">
            <v>0</v>
          </cell>
          <cell r="AG363">
            <v>0</v>
          </cell>
          <cell r="AH363">
            <v>0</v>
          </cell>
          <cell r="AI363">
            <v>0</v>
          </cell>
          <cell r="AJ363">
            <v>0</v>
          </cell>
          <cell r="AK363"/>
          <cell r="AL363">
            <v>0</v>
          </cell>
          <cell r="AM363"/>
          <cell r="AN363"/>
        </row>
        <row r="364">
          <cell r="B364" t="str">
            <v>철도(경부고속99)</v>
          </cell>
          <cell r="C364" t="str">
            <v>울산광역시</v>
          </cell>
          <cell r="D364" t="str">
            <v>울주군</v>
          </cell>
          <cell r="E364" t="str">
            <v>두서면</v>
          </cell>
          <cell r="F364" t="str">
            <v xml:space="preserve">복안리 </v>
          </cell>
          <cell r="G364" t="str">
            <v>산 1-2</v>
          </cell>
          <cell r="H364" t="str">
            <v>철도</v>
          </cell>
          <cell r="I364"/>
          <cell r="J364" t="str">
            <v>인공</v>
          </cell>
          <cell r="K364" t="str">
            <v>복합</v>
          </cell>
          <cell r="L364">
            <v>33</v>
          </cell>
          <cell r="M364">
            <v>16</v>
          </cell>
          <cell r="N364">
            <v>69</v>
          </cell>
          <cell r="O364" t="str">
            <v>국가철도공단</v>
          </cell>
          <cell r="P364" t="str">
            <v>국가철도공단</v>
          </cell>
          <cell r="Q364" t="str">
            <v>공공</v>
          </cell>
          <cell r="R364" t="str">
            <v>X</v>
          </cell>
          <cell r="S364" t="str">
            <v>X</v>
          </cell>
          <cell r="T364">
            <v>45205</v>
          </cell>
          <cell r="U364"/>
          <cell r="V364" t="str">
            <v>X</v>
          </cell>
          <cell r="W364"/>
          <cell r="X364">
            <v>0</v>
          </cell>
          <cell r="Y364">
            <v>0</v>
          </cell>
          <cell r="Z364">
            <v>0</v>
          </cell>
          <cell r="AA364">
            <v>0</v>
          </cell>
          <cell r="AB364">
            <v>0</v>
          </cell>
          <cell r="AC364"/>
          <cell r="AD364"/>
          <cell r="AE364">
            <v>0</v>
          </cell>
          <cell r="AF364">
            <v>0</v>
          </cell>
          <cell r="AG364">
            <v>0</v>
          </cell>
          <cell r="AH364">
            <v>0</v>
          </cell>
          <cell r="AI364">
            <v>0</v>
          </cell>
          <cell r="AJ364">
            <v>0</v>
          </cell>
          <cell r="AK364"/>
          <cell r="AL364">
            <v>0</v>
          </cell>
          <cell r="AM364"/>
          <cell r="AN364"/>
        </row>
        <row r="365">
          <cell r="B365" t="str">
            <v>경전 282</v>
          </cell>
          <cell r="C365" t="str">
            <v>경상남도</v>
          </cell>
          <cell r="D365" t="str">
            <v>진주시</v>
          </cell>
          <cell r="E365" t="str">
            <v>일반성면</v>
          </cell>
          <cell r="F365" t="str">
            <v xml:space="preserve">개암리 </v>
          </cell>
          <cell r="G365" t="str">
            <v>790-3</v>
          </cell>
          <cell r="H365" t="str">
            <v>철도</v>
          </cell>
          <cell r="I365"/>
          <cell r="J365" t="str">
            <v>인공</v>
          </cell>
          <cell r="K365" t="str">
            <v>암반</v>
          </cell>
          <cell r="L365">
            <v>70</v>
          </cell>
          <cell r="M365">
            <v>4.5</v>
          </cell>
          <cell r="N365">
            <v>70</v>
          </cell>
          <cell r="O365" t="str">
            <v>국가철도공단</v>
          </cell>
          <cell r="P365" t="str">
            <v>국가철도공단</v>
          </cell>
          <cell r="Q365" t="str">
            <v>공공</v>
          </cell>
          <cell r="R365" t="str">
            <v>X</v>
          </cell>
          <cell r="S365" t="str">
            <v>X</v>
          </cell>
          <cell r="T365">
            <v>45190</v>
          </cell>
          <cell r="U365"/>
          <cell r="V365" t="str">
            <v>X</v>
          </cell>
          <cell r="W365"/>
          <cell r="X365">
            <v>0</v>
          </cell>
          <cell r="Y365">
            <v>0</v>
          </cell>
          <cell r="Z365">
            <v>0</v>
          </cell>
          <cell r="AA365">
            <v>0</v>
          </cell>
          <cell r="AB365">
            <v>0</v>
          </cell>
          <cell r="AC365"/>
          <cell r="AD365"/>
          <cell r="AE365">
            <v>0</v>
          </cell>
          <cell r="AF365">
            <v>0</v>
          </cell>
          <cell r="AG365">
            <v>0</v>
          </cell>
          <cell r="AH365">
            <v>0</v>
          </cell>
          <cell r="AI365">
            <v>0</v>
          </cell>
          <cell r="AJ365">
            <v>0</v>
          </cell>
          <cell r="AK365"/>
          <cell r="AL365">
            <v>0</v>
          </cell>
          <cell r="AM365"/>
          <cell r="AN365"/>
        </row>
        <row r="366">
          <cell r="B366" t="str">
            <v>경전 283</v>
          </cell>
          <cell r="C366" t="str">
            <v>경상남도</v>
          </cell>
          <cell r="D366" t="str">
            <v>진주시</v>
          </cell>
          <cell r="E366" t="str">
            <v>일반성면</v>
          </cell>
          <cell r="F366" t="str">
            <v xml:space="preserve">개암리 </v>
          </cell>
          <cell r="G366" t="str">
            <v>901-3</v>
          </cell>
          <cell r="H366" t="str">
            <v>철도</v>
          </cell>
          <cell r="I366"/>
          <cell r="J366" t="str">
            <v>인공</v>
          </cell>
          <cell r="K366" t="str">
            <v>토사</v>
          </cell>
          <cell r="L366">
            <v>100</v>
          </cell>
          <cell r="M366">
            <v>6</v>
          </cell>
          <cell r="N366">
            <v>70</v>
          </cell>
          <cell r="O366" t="str">
            <v>국가철도공단</v>
          </cell>
          <cell r="P366" t="str">
            <v>국가철도공단</v>
          </cell>
          <cell r="Q366" t="str">
            <v>공공</v>
          </cell>
          <cell r="R366" t="str">
            <v>X</v>
          </cell>
          <cell r="S366" t="str">
            <v>X</v>
          </cell>
          <cell r="T366">
            <v>45190</v>
          </cell>
          <cell r="U366"/>
          <cell r="V366" t="str">
            <v>X</v>
          </cell>
          <cell r="W366"/>
          <cell r="X366">
            <v>0</v>
          </cell>
          <cell r="Y366">
            <v>0</v>
          </cell>
          <cell r="Z366">
            <v>0</v>
          </cell>
          <cell r="AA366">
            <v>0</v>
          </cell>
          <cell r="AB366">
            <v>0</v>
          </cell>
          <cell r="AC366"/>
          <cell r="AD366"/>
          <cell r="AE366">
            <v>0</v>
          </cell>
          <cell r="AF366">
            <v>0</v>
          </cell>
          <cell r="AG366">
            <v>0</v>
          </cell>
          <cell r="AH366">
            <v>0</v>
          </cell>
          <cell r="AI366">
            <v>0</v>
          </cell>
          <cell r="AJ366">
            <v>0</v>
          </cell>
          <cell r="AK366"/>
          <cell r="AL366">
            <v>0</v>
          </cell>
          <cell r="AM366"/>
          <cell r="AN366"/>
        </row>
        <row r="367">
          <cell r="B367" t="str">
            <v>경전 284</v>
          </cell>
          <cell r="C367" t="str">
            <v>경상남도</v>
          </cell>
          <cell r="D367" t="str">
            <v>진주시</v>
          </cell>
          <cell r="E367" t="str">
            <v>일반성면</v>
          </cell>
          <cell r="F367" t="str">
            <v xml:space="preserve">운천리 </v>
          </cell>
          <cell r="G367" t="str">
            <v>379-2</v>
          </cell>
          <cell r="H367" t="str">
            <v>철도</v>
          </cell>
          <cell r="I367"/>
          <cell r="J367" t="str">
            <v>인공</v>
          </cell>
          <cell r="K367" t="str">
            <v>토사</v>
          </cell>
          <cell r="L367">
            <v>380</v>
          </cell>
          <cell r="M367">
            <v>7</v>
          </cell>
          <cell r="N367">
            <v>70</v>
          </cell>
          <cell r="O367" t="str">
            <v>국가철도공단</v>
          </cell>
          <cell r="P367" t="str">
            <v>국가철도공단</v>
          </cell>
          <cell r="Q367" t="str">
            <v>공공</v>
          </cell>
          <cell r="R367" t="str">
            <v>X</v>
          </cell>
          <cell r="S367" t="str">
            <v>X</v>
          </cell>
          <cell r="T367">
            <v>45190</v>
          </cell>
          <cell r="U367"/>
          <cell r="V367" t="str">
            <v>X</v>
          </cell>
          <cell r="W367"/>
          <cell r="X367">
            <v>0</v>
          </cell>
          <cell r="Y367">
            <v>0</v>
          </cell>
          <cell r="Z367">
            <v>0</v>
          </cell>
          <cell r="AA367">
            <v>0</v>
          </cell>
          <cell r="AB367">
            <v>0</v>
          </cell>
          <cell r="AC367"/>
          <cell r="AD367"/>
          <cell r="AE367">
            <v>0</v>
          </cell>
          <cell r="AF367">
            <v>0</v>
          </cell>
          <cell r="AG367">
            <v>0</v>
          </cell>
          <cell r="AH367">
            <v>0</v>
          </cell>
          <cell r="AI367">
            <v>0</v>
          </cell>
          <cell r="AJ367">
            <v>0</v>
          </cell>
          <cell r="AK367"/>
          <cell r="AL367">
            <v>0</v>
          </cell>
          <cell r="AM367"/>
          <cell r="AN367"/>
        </row>
        <row r="368">
          <cell r="B368" t="str">
            <v>경전 285</v>
          </cell>
          <cell r="C368" t="str">
            <v>경상남도</v>
          </cell>
          <cell r="D368" t="str">
            <v>진주시</v>
          </cell>
          <cell r="E368" t="str">
            <v>진성면</v>
          </cell>
          <cell r="F368" t="str">
            <v xml:space="preserve">온수리 </v>
          </cell>
          <cell r="G368" t="str">
            <v>335-3</v>
          </cell>
          <cell r="H368" t="str">
            <v>철도</v>
          </cell>
          <cell r="I368"/>
          <cell r="J368" t="str">
            <v>인공</v>
          </cell>
          <cell r="K368" t="str">
            <v>토사</v>
          </cell>
          <cell r="L368">
            <v>160</v>
          </cell>
          <cell r="M368">
            <v>6</v>
          </cell>
          <cell r="N368">
            <v>60</v>
          </cell>
          <cell r="O368" t="str">
            <v>국가철도공단</v>
          </cell>
          <cell r="P368" t="str">
            <v>국가철도공단</v>
          </cell>
          <cell r="Q368" t="str">
            <v>공공</v>
          </cell>
          <cell r="R368" t="str">
            <v>X</v>
          </cell>
          <cell r="S368" t="str">
            <v>X</v>
          </cell>
          <cell r="T368">
            <v>45167</v>
          </cell>
          <cell r="U368"/>
          <cell r="V368" t="str">
            <v>X</v>
          </cell>
          <cell r="W368"/>
          <cell r="X368">
            <v>0</v>
          </cell>
          <cell r="Y368">
            <v>0</v>
          </cell>
          <cell r="Z368">
            <v>0</v>
          </cell>
          <cell r="AA368">
            <v>0</v>
          </cell>
          <cell r="AB368">
            <v>0</v>
          </cell>
          <cell r="AC368"/>
          <cell r="AD368"/>
          <cell r="AE368">
            <v>0</v>
          </cell>
          <cell r="AF368">
            <v>0</v>
          </cell>
          <cell r="AG368">
            <v>0</v>
          </cell>
          <cell r="AH368">
            <v>0</v>
          </cell>
          <cell r="AI368">
            <v>0</v>
          </cell>
          <cell r="AJ368">
            <v>0</v>
          </cell>
          <cell r="AK368"/>
          <cell r="AL368">
            <v>0</v>
          </cell>
          <cell r="AM368"/>
          <cell r="AN368"/>
        </row>
        <row r="369">
          <cell r="B369" t="str">
            <v>경전 286</v>
          </cell>
          <cell r="C369" t="str">
            <v>경상남도</v>
          </cell>
          <cell r="D369" t="str">
            <v>진주시</v>
          </cell>
          <cell r="E369" t="str">
            <v>진성면</v>
          </cell>
          <cell r="F369" t="str">
            <v xml:space="preserve">천곡리 </v>
          </cell>
          <cell r="G369" t="str">
            <v>산 47-3</v>
          </cell>
          <cell r="H369" t="str">
            <v>철도</v>
          </cell>
          <cell r="I369"/>
          <cell r="J369" t="str">
            <v>인공</v>
          </cell>
          <cell r="K369" t="str">
            <v>토사</v>
          </cell>
          <cell r="L369">
            <v>180</v>
          </cell>
          <cell r="M369">
            <v>6</v>
          </cell>
          <cell r="N369">
            <v>70</v>
          </cell>
          <cell r="O369" t="str">
            <v>국가철도공단</v>
          </cell>
          <cell r="P369" t="str">
            <v>국가철도공단</v>
          </cell>
          <cell r="Q369" t="str">
            <v>공공</v>
          </cell>
          <cell r="R369" t="str">
            <v>X</v>
          </cell>
          <cell r="S369" t="str">
            <v>X</v>
          </cell>
          <cell r="T369">
            <v>45167</v>
          </cell>
          <cell r="U369"/>
          <cell r="V369" t="str">
            <v>X</v>
          </cell>
          <cell r="W369"/>
          <cell r="X369">
            <v>0</v>
          </cell>
          <cell r="Y369">
            <v>0</v>
          </cell>
          <cell r="Z369">
            <v>0</v>
          </cell>
          <cell r="AA369">
            <v>0</v>
          </cell>
          <cell r="AB369">
            <v>0</v>
          </cell>
          <cell r="AC369"/>
          <cell r="AD369"/>
          <cell r="AE369">
            <v>0</v>
          </cell>
          <cell r="AF369">
            <v>0</v>
          </cell>
          <cell r="AG369">
            <v>0</v>
          </cell>
          <cell r="AH369">
            <v>0</v>
          </cell>
          <cell r="AI369">
            <v>0</v>
          </cell>
          <cell r="AJ369">
            <v>0</v>
          </cell>
          <cell r="AK369"/>
          <cell r="AL369">
            <v>0</v>
          </cell>
          <cell r="AM369"/>
          <cell r="AN369"/>
        </row>
        <row r="370">
          <cell r="B370" t="str">
            <v>경전 287</v>
          </cell>
          <cell r="C370" t="str">
            <v>경상남도</v>
          </cell>
          <cell r="D370" t="str">
            <v>진주시</v>
          </cell>
          <cell r="E370" t="str">
            <v>진성면</v>
          </cell>
          <cell r="F370" t="str">
            <v xml:space="preserve">천곡리 </v>
          </cell>
          <cell r="G370" t="str">
            <v>산 47-3</v>
          </cell>
          <cell r="H370" t="str">
            <v>철도</v>
          </cell>
          <cell r="I370"/>
          <cell r="J370" t="str">
            <v>인공</v>
          </cell>
          <cell r="K370" t="str">
            <v>토사</v>
          </cell>
          <cell r="L370">
            <v>180</v>
          </cell>
          <cell r="M370">
            <v>6</v>
          </cell>
          <cell r="N370">
            <v>70</v>
          </cell>
          <cell r="O370" t="str">
            <v>국가철도공단</v>
          </cell>
          <cell r="P370" t="str">
            <v>국가철도공단</v>
          </cell>
          <cell r="Q370" t="str">
            <v>공공</v>
          </cell>
          <cell r="R370" t="str">
            <v>X</v>
          </cell>
          <cell r="S370" t="str">
            <v>X</v>
          </cell>
          <cell r="T370">
            <v>45167</v>
          </cell>
          <cell r="U370"/>
          <cell r="V370" t="str">
            <v>X</v>
          </cell>
          <cell r="W370"/>
          <cell r="X370">
            <v>0</v>
          </cell>
          <cell r="Y370">
            <v>0</v>
          </cell>
          <cell r="Z370">
            <v>0</v>
          </cell>
          <cell r="AA370">
            <v>0</v>
          </cell>
          <cell r="AB370">
            <v>0</v>
          </cell>
          <cell r="AC370"/>
          <cell r="AD370"/>
          <cell r="AE370">
            <v>0</v>
          </cell>
          <cell r="AF370">
            <v>0</v>
          </cell>
          <cell r="AG370">
            <v>0</v>
          </cell>
          <cell r="AH370">
            <v>0</v>
          </cell>
          <cell r="AI370">
            <v>0</v>
          </cell>
          <cell r="AJ370">
            <v>0</v>
          </cell>
          <cell r="AK370"/>
          <cell r="AL370">
            <v>0</v>
          </cell>
          <cell r="AM370"/>
          <cell r="AN370"/>
        </row>
        <row r="371">
          <cell r="B371" t="str">
            <v>경전 288</v>
          </cell>
          <cell r="C371" t="str">
            <v>경상남도</v>
          </cell>
          <cell r="D371" t="str">
            <v>진주시</v>
          </cell>
          <cell r="E371" t="str">
            <v>진성면</v>
          </cell>
          <cell r="F371" t="str">
            <v xml:space="preserve">천곡리 </v>
          </cell>
          <cell r="G371" t="str">
            <v>산 69</v>
          </cell>
          <cell r="H371" t="str">
            <v>철도</v>
          </cell>
          <cell r="I371"/>
          <cell r="J371" t="str">
            <v>인공</v>
          </cell>
          <cell r="K371" t="str">
            <v>토사</v>
          </cell>
          <cell r="L371">
            <v>180</v>
          </cell>
          <cell r="M371">
            <v>6</v>
          </cell>
          <cell r="N371">
            <v>70</v>
          </cell>
          <cell r="O371" t="str">
            <v>국가철도공단</v>
          </cell>
          <cell r="P371" t="str">
            <v>국가철도공단</v>
          </cell>
          <cell r="Q371" t="str">
            <v>공공</v>
          </cell>
          <cell r="R371" t="str">
            <v>X</v>
          </cell>
          <cell r="S371" t="str">
            <v>X</v>
          </cell>
          <cell r="T371">
            <v>45167</v>
          </cell>
          <cell r="U371"/>
          <cell r="V371" t="str">
            <v>X</v>
          </cell>
          <cell r="W371"/>
          <cell r="X371">
            <v>0</v>
          </cell>
          <cell r="Y371">
            <v>0</v>
          </cell>
          <cell r="Z371">
            <v>0</v>
          </cell>
          <cell r="AA371">
            <v>0</v>
          </cell>
          <cell r="AB371">
            <v>0</v>
          </cell>
          <cell r="AC371"/>
          <cell r="AD371"/>
          <cell r="AE371">
            <v>0</v>
          </cell>
          <cell r="AF371">
            <v>0</v>
          </cell>
          <cell r="AG371">
            <v>0</v>
          </cell>
          <cell r="AH371">
            <v>0</v>
          </cell>
          <cell r="AI371">
            <v>0</v>
          </cell>
          <cell r="AJ371">
            <v>0</v>
          </cell>
          <cell r="AK371"/>
          <cell r="AL371">
            <v>0</v>
          </cell>
          <cell r="AM371"/>
          <cell r="AN371"/>
        </row>
        <row r="372">
          <cell r="B372" t="str">
            <v>경전 289</v>
          </cell>
          <cell r="C372" t="str">
            <v>경상남도</v>
          </cell>
          <cell r="D372" t="str">
            <v>진주시</v>
          </cell>
          <cell r="E372" t="str">
            <v>진성면</v>
          </cell>
          <cell r="F372" t="str">
            <v xml:space="preserve">천곡리 </v>
          </cell>
          <cell r="G372" t="str">
            <v>206-2</v>
          </cell>
          <cell r="H372" t="str">
            <v>철도</v>
          </cell>
          <cell r="I372"/>
          <cell r="J372" t="str">
            <v>인공</v>
          </cell>
          <cell r="K372" t="str">
            <v>토사</v>
          </cell>
          <cell r="L372">
            <v>70</v>
          </cell>
          <cell r="M372">
            <v>7</v>
          </cell>
          <cell r="N372">
            <v>70</v>
          </cell>
          <cell r="O372" t="str">
            <v>국가철도공단</v>
          </cell>
          <cell r="P372" t="str">
            <v>국가철도공단</v>
          </cell>
          <cell r="Q372" t="str">
            <v>공공</v>
          </cell>
          <cell r="R372" t="str">
            <v>X</v>
          </cell>
          <cell r="S372" t="str">
            <v>X</v>
          </cell>
          <cell r="T372">
            <v>45167</v>
          </cell>
          <cell r="U372"/>
          <cell r="V372" t="str">
            <v>X</v>
          </cell>
          <cell r="W372"/>
          <cell r="X372">
            <v>0</v>
          </cell>
          <cell r="Y372">
            <v>0</v>
          </cell>
          <cell r="Z372">
            <v>0</v>
          </cell>
          <cell r="AA372">
            <v>0</v>
          </cell>
          <cell r="AB372">
            <v>0</v>
          </cell>
          <cell r="AC372"/>
          <cell r="AD372"/>
          <cell r="AE372">
            <v>0</v>
          </cell>
          <cell r="AF372">
            <v>0</v>
          </cell>
          <cell r="AG372">
            <v>0</v>
          </cell>
          <cell r="AH372">
            <v>0</v>
          </cell>
          <cell r="AI372">
            <v>0</v>
          </cell>
          <cell r="AJ372">
            <v>0</v>
          </cell>
          <cell r="AK372"/>
          <cell r="AL372">
            <v>0</v>
          </cell>
          <cell r="AM372"/>
          <cell r="AN372"/>
        </row>
        <row r="373">
          <cell r="B373" t="str">
            <v>경전 290</v>
          </cell>
          <cell r="C373" t="str">
            <v>경상남도</v>
          </cell>
          <cell r="D373" t="str">
            <v>진주시</v>
          </cell>
          <cell r="E373" t="str">
            <v>진성면</v>
          </cell>
          <cell r="F373" t="str">
            <v xml:space="preserve">천곡리 </v>
          </cell>
          <cell r="G373" t="str">
            <v>206-2</v>
          </cell>
          <cell r="H373" t="str">
            <v>철도</v>
          </cell>
          <cell r="I373"/>
          <cell r="J373" t="str">
            <v>인공</v>
          </cell>
          <cell r="K373" t="str">
            <v>토사</v>
          </cell>
          <cell r="L373">
            <v>50</v>
          </cell>
          <cell r="M373">
            <v>7</v>
          </cell>
          <cell r="N373">
            <v>70</v>
          </cell>
          <cell r="O373" t="str">
            <v>국가철도공단</v>
          </cell>
          <cell r="P373" t="str">
            <v>국가철도공단</v>
          </cell>
          <cell r="Q373" t="str">
            <v>공공</v>
          </cell>
          <cell r="R373" t="str">
            <v>X</v>
          </cell>
          <cell r="S373" t="str">
            <v>X</v>
          </cell>
          <cell r="T373">
            <v>45167</v>
          </cell>
          <cell r="U373"/>
          <cell r="V373" t="str">
            <v>X</v>
          </cell>
          <cell r="W373"/>
          <cell r="X373">
            <v>0</v>
          </cell>
          <cell r="Y373">
            <v>0</v>
          </cell>
          <cell r="Z373">
            <v>0</v>
          </cell>
          <cell r="AA373">
            <v>0</v>
          </cell>
          <cell r="AB373">
            <v>0</v>
          </cell>
          <cell r="AC373"/>
          <cell r="AD373"/>
          <cell r="AE373">
            <v>0</v>
          </cell>
          <cell r="AF373">
            <v>0</v>
          </cell>
          <cell r="AG373">
            <v>0</v>
          </cell>
          <cell r="AH373">
            <v>0</v>
          </cell>
          <cell r="AI373">
            <v>0</v>
          </cell>
          <cell r="AJ373">
            <v>0</v>
          </cell>
          <cell r="AK373"/>
          <cell r="AL373">
            <v>0</v>
          </cell>
          <cell r="AM373"/>
          <cell r="AN373"/>
        </row>
        <row r="374">
          <cell r="B374" t="str">
            <v>경전 293</v>
          </cell>
          <cell r="C374" t="str">
            <v>경상남도</v>
          </cell>
          <cell r="D374" t="str">
            <v>진주시</v>
          </cell>
          <cell r="E374" t="str">
            <v>진성면</v>
          </cell>
          <cell r="F374" t="str">
            <v xml:space="preserve">천곡리 </v>
          </cell>
          <cell r="G374" t="str">
            <v>산 85-5</v>
          </cell>
          <cell r="H374" t="str">
            <v>철도</v>
          </cell>
          <cell r="I374"/>
          <cell r="J374" t="str">
            <v>인공</v>
          </cell>
          <cell r="K374" t="str">
            <v>토사</v>
          </cell>
          <cell r="L374">
            <v>100</v>
          </cell>
          <cell r="M374">
            <v>5</v>
          </cell>
          <cell r="N374">
            <v>60</v>
          </cell>
          <cell r="O374" t="str">
            <v>국가철도공단</v>
          </cell>
          <cell r="P374" t="str">
            <v>국가철도공단</v>
          </cell>
          <cell r="Q374" t="str">
            <v>공공</v>
          </cell>
          <cell r="R374" t="str">
            <v>X</v>
          </cell>
          <cell r="S374" t="str">
            <v>X</v>
          </cell>
          <cell r="T374">
            <v>45190</v>
          </cell>
          <cell r="U374"/>
          <cell r="V374" t="str">
            <v>X</v>
          </cell>
          <cell r="W374"/>
          <cell r="X374">
            <v>0</v>
          </cell>
          <cell r="Y374">
            <v>0</v>
          </cell>
          <cell r="Z374">
            <v>0</v>
          </cell>
          <cell r="AA374">
            <v>0</v>
          </cell>
          <cell r="AB374">
            <v>0</v>
          </cell>
          <cell r="AC374"/>
          <cell r="AD374"/>
          <cell r="AE374">
            <v>0</v>
          </cell>
          <cell r="AF374">
            <v>0</v>
          </cell>
          <cell r="AG374">
            <v>0</v>
          </cell>
          <cell r="AH374">
            <v>0</v>
          </cell>
          <cell r="AI374">
            <v>0</v>
          </cell>
          <cell r="AJ374">
            <v>0</v>
          </cell>
          <cell r="AK374"/>
          <cell r="AL374">
            <v>0</v>
          </cell>
          <cell r="AM374"/>
          <cell r="AN374"/>
        </row>
        <row r="375">
          <cell r="B375" t="str">
            <v>경전 294</v>
          </cell>
          <cell r="C375" t="str">
            <v>경상남도</v>
          </cell>
          <cell r="D375" t="str">
            <v>진주시</v>
          </cell>
          <cell r="E375" t="str">
            <v>진성면</v>
          </cell>
          <cell r="F375" t="str">
            <v xml:space="preserve">천곡리 </v>
          </cell>
          <cell r="G375" t="str">
            <v>산 85-10</v>
          </cell>
          <cell r="H375" t="str">
            <v>철도</v>
          </cell>
          <cell r="I375"/>
          <cell r="J375" t="str">
            <v>인공</v>
          </cell>
          <cell r="K375" t="str">
            <v>토사</v>
          </cell>
          <cell r="L375">
            <v>170</v>
          </cell>
          <cell r="M375">
            <v>5</v>
          </cell>
          <cell r="N375">
            <v>70</v>
          </cell>
          <cell r="O375" t="str">
            <v>국가철도공단</v>
          </cell>
          <cell r="P375" t="str">
            <v>국가철도공단</v>
          </cell>
          <cell r="Q375" t="str">
            <v>공공</v>
          </cell>
          <cell r="R375" t="str">
            <v>X</v>
          </cell>
          <cell r="S375" t="str">
            <v>X</v>
          </cell>
          <cell r="T375">
            <v>45190</v>
          </cell>
          <cell r="U375"/>
          <cell r="V375" t="str">
            <v>X</v>
          </cell>
          <cell r="W375"/>
          <cell r="X375">
            <v>0</v>
          </cell>
          <cell r="Y375">
            <v>0</v>
          </cell>
          <cell r="Z375">
            <v>0</v>
          </cell>
          <cell r="AA375">
            <v>0</v>
          </cell>
          <cell r="AB375">
            <v>0</v>
          </cell>
          <cell r="AC375"/>
          <cell r="AD375"/>
          <cell r="AE375">
            <v>0</v>
          </cell>
          <cell r="AF375">
            <v>0</v>
          </cell>
          <cell r="AG375">
            <v>0</v>
          </cell>
          <cell r="AH375">
            <v>0</v>
          </cell>
          <cell r="AI375">
            <v>0</v>
          </cell>
          <cell r="AJ375">
            <v>0</v>
          </cell>
          <cell r="AK375"/>
          <cell r="AL375">
            <v>0</v>
          </cell>
          <cell r="AM375"/>
          <cell r="AN375"/>
        </row>
        <row r="376">
          <cell r="B376" t="str">
            <v>경전 295</v>
          </cell>
          <cell r="C376" t="str">
            <v>경상남도</v>
          </cell>
          <cell r="D376" t="str">
            <v>진주시</v>
          </cell>
          <cell r="E376" t="str">
            <v>진성면</v>
          </cell>
          <cell r="F376" t="str">
            <v xml:space="preserve">천곡리 </v>
          </cell>
          <cell r="G376" t="str">
            <v>산 85-10</v>
          </cell>
          <cell r="H376" t="str">
            <v>철도</v>
          </cell>
          <cell r="I376"/>
          <cell r="J376" t="str">
            <v>인공</v>
          </cell>
          <cell r="K376" t="str">
            <v>토사</v>
          </cell>
          <cell r="L376">
            <v>170</v>
          </cell>
          <cell r="M376">
            <v>6</v>
          </cell>
          <cell r="N376">
            <v>70</v>
          </cell>
          <cell r="O376" t="str">
            <v>국가철도공단</v>
          </cell>
          <cell r="P376" t="str">
            <v>국가철도공단</v>
          </cell>
          <cell r="Q376" t="str">
            <v>공공</v>
          </cell>
          <cell r="R376" t="str">
            <v>X</v>
          </cell>
          <cell r="S376" t="str">
            <v>X</v>
          </cell>
          <cell r="T376">
            <v>45190</v>
          </cell>
          <cell r="U376"/>
          <cell r="V376" t="str">
            <v>X</v>
          </cell>
          <cell r="W376"/>
          <cell r="X376">
            <v>0</v>
          </cell>
          <cell r="Y376">
            <v>0</v>
          </cell>
          <cell r="Z376">
            <v>0</v>
          </cell>
          <cell r="AA376">
            <v>0</v>
          </cell>
          <cell r="AB376">
            <v>0</v>
          </cell>
          <cell r="AC376"/>
          <cell r="AD376"/>
          <cell r="AE376">
            <v>0</v>
          </cell>
          <cell r="AF376">
            <v>0</v>
          </cell>
          <cell r="AG376">
            <v>0</v>
          </cell>
          <cell r="AH376">
            <v>0</v>
          </cell>
          <cell r="AI376">
            <v>0</v>
          </cell>
          <cell r="AJ376">
            <v>0</v>
          </cell>
          <cell r="AK376"/>
          <cell r="AL376">
            <v>0</v>
          </cell>
          <cell r="AM376"/>
          <cell r="AN376"/>
        </row>
        <row r="377">
          <cell r="B377" t="str">
            <v>경전 298</v>
          </cell>
          <cell r="C377" t="str">
            <v>경상남도</v>
          </cell>
          <cell r="D377" t="str">
            <v>진주시</v>
          </cell>
          <cell r="E377" t="str">
            <v>진성면</v>
          </cell>
          <cell r="F377" t="str">
            <v xml:space="preserve">구천리 </v>
          </cell>
          <cell r="G377" t="str">
            <v>산 7-3</v>
          </cell>
          <cell r="H377" t="str">
            <v>철도</v>
          </cell>
          <cell r="I377"/>
          <cell r="J377" t="str">
            <v>인공</v>
          </cell>
          <cell r="K377" t="str">
            <v>토사</v>
          </cell>
          <cell r="L377">
            <v>100</v>
          </cell>
          <cell r="M377">
            <v>8</v>
          </cell>
          <cell r="N377">
            <v>70</v>
          </cell>
          <cell r="O377" t="str">
            <v>국가철도공단</v>
          </cell>
          <cell r="P377" t="str">
            <v>국가철도공단</v>
          </cell>
          <cell r="Q377" t="str">
            <v>공공</v>
          </cell>
          <cell r="R377" t="str">
            <v>X</v>
          </cell>
          <cell r="S377" t="str">
            <v>X</v>
          </cell>
          <cell r="T377">
            <v>45190</v>
          </cell>
          <cell r="U377"/>
          <cell r="V377" t="str">
            <v>X</v>
          </cell>
          <cell r="W377"/>
          <cell r="X377">
            <v>0</v>
          </cell>
          <cell r="Y377">
            <v>0</v>
          </cell>
          <cell r="Z377">
            <v>0</v>
          </cell>
          <cell r="AA377">
            <v>0</v>
          </cell>
          <cell r="AB377">
            <v>0</v>
          </cell>
          <cell r="AC377"/>
          <cell r="AD377"/>
          <cell r="AE377">
            <v>0</v>
          </cell>
          <cell r="AF377">
            <v>0</v>
          </cell>
          <cell r="AG377">
            <v>0</v>
          </cell>
          <cell r="AH377">
            <v>0</v>
          </cell>
          <cell r="AI377">
            <v>0</v>
          </cell>
          <cell r="AJ377">
            <v>0</v>
          </cell>
          <cell r="AK377"/>
          <cell r="AL377">
            <v>0</v>
          </cell>
          <cell r="AM377"/>
          <cell r="AN377"/>
        </row>
        <row r="378">
          <cell r="B378" t="str">
            <v>경전 299</v>
          </cell>
          <cell r="C378" t="str">
            <v>경상남도</v>
          </cell>
          <cell r="D378" t="str">
            <v>진주시</v>
          </cell>
          <cell r="E378" t="str">
            <v>진성면</v>
          </cell>
          <cell r="F378" t="str">
            <v xml:space="preserve">구천리 </v>
          </cell>
          <cell r="G378" t="str">
            <v>산 7-3</v>
          </cell>
          <cell r="H378" t="str">
            <v>철도</v>
          </cell>
          <cell r="I378"/>
          <cell r="J378" t="str">
            <v>인공</v>
          </cell>
          <cell r="K378" t="str">
            <v>토사</v>
          </cell>
          <cell r="L378">
            <v>70</v>
          </cell>
          <cell r="M378">
            <v>6</v>
          </cell>
          <cell r="N378">
            <v>70</v>
          </cell>
          <cell r="O378" t="str">
            <v>국가철도공단</v>
          </cell>
          <cell r="P378" t="str">
            <v>국가철도공단</v>
          </cell>
          <cell r="Q378" t="str">
            <v>공공</v>
          </cell>
          <cell r="R378" t="str">
            <v>X</v>
          </cell>
          <cell r="S378" t="str">
            <v>X</v>
          </cell>
          <cell r="T378">
            <v>45190</v>
          </cell>
          <cell r="U378"/>
          <cell r="V378" t="str">
            <v>X</v>
          </cell>
          <cell r="W378"/>
          <cell r="X378">
            <v>0</v>
          </cell>
          <cell r="Y378">
            <v>0</v>
          </cell>
          <cell r="Z378">
            <v>0</v>
          </cell>
          <cell r="AA378">
            <v>0</v>
          </cell>
          <cell r="AB378">
            <v>0</v>
          </cell>
          <cell r="AC378"/>
          <cell r="AD378"/>
          <cell r="AE378">
            <v>0</v>
          </cell>
          <cell r="AF378">
            <v>0</v>
          </cell>
          <cell r="AG378">
            <v>0</v>
          </cell>
          <cell r="AH378">
            <v>0</v>
          </cell>
          <cell r="AI378">
            <v>0</v>
          </cell>
          <cell r="AJ378">
            <v>0</v>
          </cell>
          <cell r="AK378"/>
          <cell r="AL378">
            <v>0</v>
          </cell>
          <cell r="AM378"/>
          <cell r="AN378"/>
        </row>
        <row r="379">
          <cell r="B379" t="str">
            <v>경전 300</v>
          </cell>
          <cell r="C379" t="str">
            <v>경상남도</v>
          </cell>
          <cell r="D379" t="str">
            <v>진주시</v>
          </cell>
          <cell r="E379" t="str">
            <v>진성면</v>
          </cell>
          <cell r="F379" t="str">
            <v xml:space="preserve">구천리 </v>
          </cell>
          <cell r="G379" t="str">
            <v>1120-1</v>
          </cell>
          <cell r="H379" t="str">
            <v>철도</v>
          </cell>
          <cell r="I379"/>
          <cell r="J379" t="str">
            <v>인공</v>
          </cell>
          <cell r="K379" t="str">
            <v>석축</v>
          </cell>
          <cell r="L379">
            <v>50</v>
          </cell>
          <cell r="M379">
            <v>5</v>
          </cell>
          <cell r="N379">
            <v>45</v>
          </cell>
          <cell r="O379" t="str">
            <v>국가철도공단</v>
          </cell>
          <cell r="P379" t="str">
            <v>국가철도공단</v>
          </cell>
          <cell r="Q379" t="str">
            <v>공공</v>
          </cell>
          <cell r="R379" t="str">
            <v>X</v>
          </cell>
          <cell r="S379" t="str">
            <v>X</v>
          </cell>
          <cell r="T379">
            <v>45190</v>
          </cell>
          <cell r="U379"/>
          <cell r="V379" t="str">
            <v>X</v>
          </cell>
          <cell r="W379"/>
          <cell r="X379">
            <v>0</v>
          </cell>
          <cell r="Y379">
            <v>0</v>
          </cell>
          <cell r="Z379">
            <v>0</v>
          </cell>
          <cell r="AA379">
            <v>0</v>
          </cell>
          <cell r="AB379">
            <v>0</v>
          </cell>
          <cell r="AC379"/>
          <cell r="AD379"/>
          <cell r="AE379">
            <v>0</v>
          </cell>
          <cell r="AF379">
            <v>0</v>
          </cell>
          <cell r="AG379">
            <v>0</v>
          </cell>
          <cell r="AH379">
            <v>0</v>
          </cell>
          <cell r="AI379">
            <v>0</v>
          </cell>
          <cell r="AJ379">
            <v>0</v>
          </cell>
          <cell r="AK379"/>
          <cell r="AL379">
            <v>0</v>
          </cell>
          <cell r="AM379"/>
          <cell r="AN379"/>
        </row>
        <row r="380">
          <cell r="B380" t="str">
            <v>경전 301</v>
          </cell>
          <cell r="C380" t="str">
            <v>경상남도</v>
          </cell>
          <cell r="D380" t="str">
            <v>진주시</v>
          </cell>
          <cell r="E380" t="str">
            <v>진성면</v>
          </cell>
          <cell r="F380" t="str">
            <v xml:space="preserve">구천리 </v>
          </cell>
          <cell r="G380" t="str">
            <v>1151-7</v>
          </cell>
          <cell r="H380" t="str">
            <v>철도</v>
          </cell>
          <cell r="I380"/>
          <cell r="J380" t="str">
            <v>인공</v>
          </cell>
          <cell r="K380" t="str">
            <v>토사</v>
          </cell>
          <cell r="L380">
            <v>50</v>
          </cell>
          <cell r="M380">
            <v>6</v>
          </cell>
          <cell r="N380">
            <v>70</v>
          </cell>
          <cell r="O380" t="str">
            <v>국가철도공단</v>
          </cell>
          <cell r="P380" t="str">
            <v>국가철도공단</v>
          </cell>
          <cell r="Q380" t="str">
            <v>공공</v>
          </cell>
          <cell r="R380" t="str">
            <v>X</v>
          </cell>
          <cell r="S380" t="str">
            <v>X</v>
          </cell>
          <cell r="T380">
            <v>45167</v>
          </cell>
          <cell r="U380"/>
          <cell r="V380" t="str">
            <v>X</v>
          </cell>
          <cell r="W380"/>
          <cell r="X380">
            <v>0</v>
          </cell>
          <cell r="Y380">
            <v>0</v>
          </cell>
          <cell r="Z380">
            <v>0</v>
          </cell>
          <cell r="AA380">
            <v>0</v>
          </cell>
          <cell r="AB380">
            <v>0</v>
          </cell>
          <cell r="AC380"/>
          <cell r="AD380"/>
          <cell r="AE380">
            <v>0</v>
          </cell>
          <cell r="AF380">
            <v>0</v>
          </cell>
          <cell r="AG380">
            <v>0</v>
          </cell>
          <cell r="AH380">
            <v>0</v>
          </cell>
          <cell r="AI380">
            <v>0</v>
          </cell>
          <cell r="AJ380">
            <v>0</v>
          </cell>
          <cell r="AK380"/>
          <cell r="AL380">
            <v>0</v>
          </cell>
          <cell r="AM380"/>
          <cell r="AN380"/>
        </row>
        <row r="381">
          <cell r="B381" t="str">
            <v>경전 302</v>
          </cell>
          <cell r="C381" t="str">
            <v>경상남도</v>
          </cell>
          <cell r="D381" t="str">
            <v>진주시</v>
          </cell>
          <cell r="E381" t="str">
            <v>진성면</v>
          </cell>
          <cell r="F381" t="str">
            <v xml:space="preserve">구천리 </v>
          </cell>
          <cell r="G381" t="str">
            <v>516-2</v>
          </cell>
          <cell r="H381" t="str">
            <v>철도</v>
          </cell>
          <cell r="I381"/>
          <cell r="J381" t="str">
            <v>인공</v>
          </cell>
          <cell r="K381" t="str">
            <v>암반</v>
          </cell>
          <cell r="L381">
            <v>90</v>
          </cell>
          <cell r="M381">
            <v>4.5</v>
          </cell>
          <cell r="N381">
            <v>60</v>
          </cell>
          <cell r="O381" t="str">
            <v>국가철도공단</v>
          </cell>
          <cell r="P381" t="str">
            <v>국가철도공단</v>
          </cell>
          <cell r="Q381" t="str">
            <v>공공</v>
          </cell>
          <cell r="R381" t="str">
            <v>X</v>
          </cell>
          <cell r="S381" t="str">
            <v>X</v>
          </cell>
          <cell r="T381">
            <v>45167</v>
          </cell>
          <cell r="U381"/>
          <cell r="V381" t="str">
            <v>X</v>
          </cell>
          <cell r="W381"/>
          <cell r="X381">
            <v>0</v>
          </cell>
          <cell r="Y381">
            <v>0</v>
          </cell>
          <cell r="Z381">
            <v>0</v>
          </cell>
          <cell r="AA381">
            <v>0</v>
          </cell>
          <cell r="AB381">
            <v>0</v>
          </cell>
          <cell r="AC381"/>
          <cell r="AD381"/>
          <cell r="AE381">
            <v>0</v>
          </cell>
          <cell r="AF381">
            <v>0</v>
          </cell>
          <cell r="AG381">
            <v>0</v>
          </cell>
          <cell r="AH381">
            <v>0</v>
          </cell>
          <cell r="AI381">
            <v>0</v>
          </cell>
          <cell r="AJ381">
            <v>0</v>
          </cell>
          <cell r="AK381"/>
          <cell r="AL381">
            <v>0</v>
          </cell>
          <cell r="AM381"/>
          <cell r="AN381"/>
        </row>
        <row r="382">
          <cell r="B382" t="str">
            <v>경전 303</v>
          </cell>
          <cell r="C382" t="str">
            <v>경상남도</v>
          </cell>
          <cell r="D382" t="str">
            <v>진주시</v>
          </cell>
          <cell r="E382" t="str">
            <v>진성면</v>
          </cell>
          <cell r="F382" t="str">
            <v xml:space="preserve">상촌리 </v>
          </cell>
          <cell r="G382" t="str">
            <v>508-7</v>
          </cell>
          <cell r="H382" t="str">
            <v>철도</v>
          </cell>
          <cell r="I382"/>
          <cell r="J382" t="str">
            <v>인공</v>
          </cell>
          <cell r="K382" t="str">
            <v>토사</v>
          </cell>
          <cell r="L382">
            <v>100</v>
          </cell>
          <cell r="M382">
            <v>5</v>
          </cell>
          <cell r="N382">
            <v>65</v>
          </cell>
          <cell r="O382" t="str">
            <v>국가철도공단</v>
          </cell>
          <cell r="P382" t="str">
            <v>국가철도공단</v>
          </cell>
          <cell r="Q382" t="str">
            <v>공공</v>
          </cell>
          <cell r="R382" t="str">
            <v>X</v>
          </cell>
          <cell r="S382" t="str">
            <v>X</v>
          </cell>
          <cell r="T382">
            <v>45167</v>
          </cell>
          <cell r="U382"/>
          <cell r="V382" t="str">
            <v>X</v>
          </cell>
          <cell r="W382"/>
          <cell r="X382">
            <v>0</v>
          </cell>
          <cell r="Y382">
            <v>0</v>
          </cell>
          <cell r="Z382">
            <v>0</v>
          </cell>
          <cell r="AA382">
            <v>0</v>
          </cell>
          <cell r="AB382">
            <v>0</v>
          </cell>
          <cell r="AC382"/>
          <cell r="AD382"/>
          <cell r="AE382">
            <v>0</v>
          </cell>
          <cell r="AF382">
            <v>0</v>
          </cell>
          <cell r="AG382">
            <v>0</v>
          </cell>
          <cell r="AH382">
            <v>0</v>
          </cell>
          <cell r="AI382">
            <v>0</v>
          </cell>
          <cell r="AJ382">
            <v>0</v>
          </cell>
          <cell r="AK382"/>
          <cell r="AL382">
            <v>0</v>
          </cell>
          <cell r="AM382"/>
          <cell r="AN382"/>
        </row>
        <row r="383">
          <cell r="B383" t="str">
            <v>경전 304</v>
          </cell>
          <cell r="C383" t="str">
            <v>경상남도</v>
          </cell>
          <cell r="D383" t="str">
            <v>진주시</v>
          </cell>
          <cell r="E383" t="str">
            <v>진성면</v>
          </cell>
          <cell r="F383" t="str">
            <v xml:space="preserve">구천리 </v>
          </cell>
          <cell r="G383" t="str">
            <v>산 148-7</v>
          </cell>
          <cell r="H383" t="str">
            <v>철도</v>
          </cell>
          <cell r="I383"/>
          <cell r="J383" t="str">
            <v>인공</v>
          </cell>
          <cell r="K383" t="str">
            <v>복합</v>
          </cell>
          <cell r="L383">
            <v>130</v>
          </cell>
          <cell r="M383">
            <v>4.5</v>
          </cell>
          <cell r="N383">
            <v>60</v>
          </cell>
          <cell r="O383" t="str">
            <v>국가철도공단</v>
          </cell>
          <cell r="P383" t="str">
            <v>국가철도공단</v>
          </cell>
          <cell r="Q383" t="str">
            <v>공공</v>
          </cell>
          <cell r="R383" t="str">
            <v>X</v>
          </cell>
          <cell r="S383" t="str">
            <v>X</v>
          </cell>
          <cell r="T383">
            <v>45167</v>
          </cell>
          <cell r="U383"/>
          <cell r="V383" t="str">
            <v>X</v>
          </cell>
          <cell r="W383"/>
          <cell r="X383">
            <v>0</v>
          </cell>
          <cell r="Y383">
            <v>0</v>
          </cell>
          <cell r="Z383">
            <v>0</v>
          </cell>
          <cell r="AA383">
            <v>0</v>
          </cell>
          <cell r="AB383">
            <v>0</v>
          </cell>
          <cell r="AC383"/>
          <cell r="AD383"/>
          <cell r="AE383">
            <v>0</v>
          </cell>
          <cell r="AF383">
            <v>0</v>
          </cell>
          <cell r="AG383">
            <v>0</v>
          </cell>
          <cell r="AH383">
            <v>0</v>
          </cell>
          <cell r="AI383">
            <v>0</v>
          </cell>
          <cell r="AJ383">
            <v>0</v>
          </cell>
          <cell r="AK383"/>
          <cell r="AL383">
            <v>0</v>
          </cell>
          <cell r="AM383"/>
          <cell r="AN383"/>
        </row>
        <row r="384">
          <cell r="B384" t="str">
            <v>경전 305</v>
          </cell>
          <cell r="C384" t="str">
            <v>경상남도</v>
          </cell>
          <cell r="D384" t="str">
            <v>진주시</v>
          </cell>
          <cell r="E384" t="str">
            <v>진성면</v>
          </cell>
          <cell r="F384" t="str">
            <v xml:space="preserve">구천리 </v>
          </cell>
          <cell r="G384" t="str">
            <v>산 298</v>
          </cell>
          <cell r="H384" t="str">
            <v>철도</v>
          </cell>
          <cell r="I384"/>
          <cell r="J384" t="str">
            <v>인공</v>
          </cell>
          <cell r="K384" t="str">
            <v>토사</v>
          </cell>
          <cell r="L384">
            <v>100</v>
          </cell>
          <cell r="M384">
            <v>6</v>
          </cell>
          <cell r="N384">
            <v>65</v>
          </cell>
          <cell r="O384" t="str">
            <v>국가철도공단</v>
          </cell>
          <cell r="P384" t="str">
            <v>국가철도공단</v>
          </cell>
          <cell r="Q384" t="str">
            <v>공공</v>
          </cell>
          <cell r="R384" t="str">
            <v>X</v>
          </cell>
          <cell r="S384" t="str">
            <v>X</v>
          </cell>
          <cell r="T384">
            <v>45167</v>
          </cell>
          <cell r="U384"/>
          <cell r="V384" t="str">
            <v>X</v>
          </cell>
          <cell r="W384"/>
          <cell r="X384">
            <v>0</v>
          </cell>
          <cell r="Y384">
            <v>0</v>
          </cell>
          <cell r="Z384">
            <v>0</v>
          </cell>
          <cell r="AA384">
            <v>0</v>
          </cell>
          <cell r="AB384">
            <v>0</v>
          </cell>
          <cell r="AC384"/>
          <cell r="AD384"/>
          <cell r="AE384">
            <v>0</v>
          </cell>
          <cell r="AF384">
            <v>0</v>
          </cell>
          <cell r="AG384">
            <v>0</v>
          </cell>
          <cell r="AH384">
            <v>0</v>
          </cell>
          <cell r="AI384">
            <v>0</v>
          </cell>
          <cell r="AJ384">
            <v>0</v>
          </cell>
          <cell r="AK384"/>
          <cell r="AL384">
            <v>0</v>
          </cell>
          <cell r="AM384"/>
          <cell r="AN384"/>
        </row>
        <row r="385">
          <cell r="B385" t="str">
            <v>경전 308</v>
          </cell>
          <cell r="C385" t="str">
            <v>경상남도</v>
          </cell>
          <cell r="D385" t="str">
            <v>진주시</v>
          </cell>
          <cell r="E385" t="str">
            <v>문산읍</v>
          </cell>
          <cell r="F385" t="str">
            <v xml:space="preserve">갈곡리 </v>
          </cell>
          <cell r="G385" t="str">
            <v>산 292</v>
          </cell>
          <cell r="H385" t="str">
            <v>철도</v>
          </cell>
          <cell r="I385"/>
          <cell r="J385" t="str">
            <v>인공</v>
          </cell>
          <cell r="K385" t="str">
            <v>토사</v>
          </cell>
          <cell r="L385">
            <v>100</v>
          </cell>
          <cell r="M385">
            <v>5</v>
          </cell>
          <cell r="N385">
            <v>70</v>
          </cell>
          <cell r="O385" t="str">
            <v>국가철도공단</v>
          </cell>
          <cell r="P385" t="str">
            <v>국가철도공단</v>
          </cell>
          <cell r="Q385" t="str">
            <v>공공</v>
          </cell>
          <cell r="R385" t="str">
            <v>X</v>
          </cell>
          <cell r="S385" t="str">
            <v>X</v>
          </cell>
          <cell r="T385">
            <v>45167</v>
          </cell>
          <cell r="U385"/>
          <cell r="V385" t="str">
            <v>X</v>
          </cell>
          <cell r="W385"/>
          <cell r="X385">
            <v>0</v>
          </cell>
          <cell r="Y385">
            <v>0</v>
          </cell>
          <cell r="Z385">
            <v>0</v>
          </cell>
          <cell r="AA385">
            <v>0</v>
          </cell>
          <cell r="AB385">
            <v>0</v>
          </cell>
          <cell r="AC385"/>
          <cell r="AD385"/>
          <cell r="AE385">
            <v>0</v>
          </cell>
          <cell r="AF385">
            <v>0</v>
          </cell>
          <cell r="AG385">
            <v>0</v>
          </cell>
          <cell r="AH385">
            <v>0</v>
          </cell>
          <cell r="AI385">
            <v>0</v>
          </cell>
          <cell r="AJ385">
            <v>0</v>
          </cell>
          <cell r="AK385"/>
          <cell r="AL385">
            <v>0</v>
          </cell>
          <cell r="AM385"/>
          <cell r="AN385"/>
        </row>
        <row r="386">
          <cell r="B386" t="str">
            <v>경전 309</v>
          </cell>
          <cell r="C386" t="str">
            <v>경상남도</v>
          </cell>
          <cell r="D386" t="str">
            <v>진주시</v>
          </cell>
          <cell r="E386" t="str">
            <v>문산읍</v>
          </cell>
          <cell r="F386" t="str">
            <v xml:space="preserve">갈곡리 </v>
          </cell>
          <cell r="G386" t="str">
            <v>산 292</v>
          </cell>
          <cell r="H386" t="str">
            <v>철도</v>
          </cell>
          <cell r="I386"/>
          <cell r="J386" t="str">
            <v>인공</v>
          </cell>
          <cell r="K386" t="str">
            <v>토사</v>
          </cell>
          <cell r="L386">
            <v>160</v>
          </cell>
          <cell r="M386">
            <v>6</v>
          </cell>
          <cell r="N386">
            <v>70</v>
          </cell>
          <cell r="O386" t="str">
            <v>국가철도공단</v>
          </cell>
          <cell r="P386" t="str">
            <v>국가철도공단</v>
          </cell>
          <cell r="Q386" t="str">
            <v>공공</v>
          </cell>
          <cell r="R386" t="str">
            <v>X</v>
          </cell>
          <cell r="S386" t="str">
            <v>X</v>
          </cell>
          <cell r="T386">
            <v>45167</v>
          </cell>
          <cell r="U386"/>
          <cell r="V386" t="str">
            <v>X</v>
          </cell>
          <cell r="W386"/>
          <cell r="X386">
            <v>0</v>
          </cell>
          <cell r="Y386">
            <v>0</v>
          </cell>
          <cell r="Z386">
            <v>0</v>
          </cell>
          <cell r="AA386">
            <v>0</v>
          </cell>
          <cell r="AB386">
            <v>0</v>
          </cell>
          <cell r="AC386"/>
          <cell r="AD386"/>
          <cell r="AE386">
            <v>0</v>
          </cell>
          <cell r="AF386">
            <v>0</v>
          </cell>
          <cell r="AG386">
            <v>0</v>
          </cell>
          <cell r="AH386">
            <v>0</v>
          </cell>
          <cell r="AI386">
            <v>0</v>
          </cell>
          <cell r="AJ386">
            <v>0</v>
          </cell>
          <cell r="AK386"/>
          <cell r="AL386">
            <v>0</v>
          </cell>
          <cell r="AM386"/>
          <cell r="AN386"/>
        </row>
        <row r="387">
          <cell r="B387" t="str">
            <v>경전 312</v>
          </cell>
          <cell r="C387" t="str">
            <v>경상남도</v>
          </cell>
          <cell r="D387" t="str">
            <v>진주시</v>
          </cell>
          <cell r="E387" t="str">
            <v>문산읍</v>
          </cell>
          <cell r="F387" t="str">
            <v xml:space="preserve">갈곡리 </v>
          </cell>
          <cell r="G387" t="str">
            <v>산 115-2</v>
          </cell>
          <cell r="H387" t="str">
            <v>철도</v>
          </cell>
          <cell r="I387"/>
          <cell r="J387" t="str">
            <v>인공</v>
          </cell>
          <cell r="K387" t="str">
            <v>토사</v>
          </cell>
          <cell r="L387">
            <v>100</v>
          </cell>
          <cell r="M387">
            <v>6</v>
          </cell>
          <cell r="N387">
            <v>65</v>
          </cell>
          <cell r="O387" t="str">
            <v>국가철도공단</v>
          </cell>
          <cell r="P387" t="str">
            <v>국가철도공단</v>
          </cell>
          <cell r="Q387" t="str">
            <v>공공</v>
          </cell>
          <cell r="R387" t="str">
            <v>X</v>
          </cell>
          <cell r="S387" t="str">
            <v>X</v>
          </cell>
          <cell r="T387">
            <v>45190</v>
          </cell>
          <cell r="U387"/>
          <cell r="V387" t="str">
            <v>X</v>
          </cell>
          <cell r="W387"/>
          <cell r="X387">
            <v>0</v>
          </cell>
          <cell r="Y387">
            <v>0</v>
          </cell>
          <cell r="Z387">
            <v>0</v>
          </cell>
          <cell r="AA387">
            <v>0</v>
          </cell>
          <cell r="AB387">
            <v>0</v>
          </cell>
          <cell r="AC387"/>
          <cell r="AD387"/>
          <cell r="AE387">
            <v>0</v>
          </cell>
          <cell r="AF387">
            <v>0</v>
          </cell>
          <cell r="AG387">
            <v>0</v>
          </cell>
          <cell r="AH387">
            <v>0</v>
          </cell>
          <cell r="AI387">
            <v>0</v>
          </cell>
          <cell r="AJ387">
            <v>0</v>
          </cell>
          <cell r="AK387"/>
          <cell r="AL387">
            <v>0</v>
          </cell>
          <cell r="AM387"/>
          <cell r="AN387"/>
        </row>
        <row r="388">
          <cell r="B388" t="str">
            <v>경전 313</v>
          </cell>
          <cell r="C388" t="str">
            <v>경상남도</v>
          </cell>
          <cell r="D388" t="str">
            <v>진주시</v>
          </cell>
          <cell r="E388" t="str">
            <v>문산읍</v>
          </cell>
          <cell r="F388" t="str">
            <v xml:space="preserve">갈곡리 </v>
          </cell>
          <cell r="G388" t="str">
            <v>1106-4</v>
          </cell>
          <cell r="H388" t="str">
            <v>철도</v>
          </cell>
          <cell r="I388"/>
          <cell r="J388" t="str">
            <v>인공</v>
          </cell>
          <cell r="K388" t="str">
            <v>토사</v>
          </cell>
          <cell r="L388">
            <v>100</v>
          </cell>
          <cell r="M388">
            <v>6</v>
          </cell>
          <cell r="N388">
            <v>70</v>
          </cell>
          <cell r="O388" t="str">
            <v>국가철도공단</v>
          </cell>
          <cell r="P388" t="str">
            <v>국가철도공단</v>
          </cell>
          <cell r="Q388" t="str">
            <v>공공</v>
          </cell>
          <cell r="R388" t="str">
            <v>X</v>
          </cell>
          <cell r="S388" t="str">
            <v>X</v>
          </cell>
          <cell r="T388">
            <v>45190</v>
          </cell>
          <cell r="U388"/>
          <cell r="V388" t="str">
            <v>X</v>
          </cell>
          <cell r="W388"/>
          <cell r="X388">
            <v>0</v>
          </cell>
          <cell r="Y388">
            <v>0</v>
          </cell>
          <cell r="Z388">
            <v>0</v>
          </cell>
          <cell r="AA388">
            <v>0</v>
          </cell>
          <cell r="AB388">
            <v>0</v>
          </cell>
          <cell r="AC388"/>
          <cell r="AD388"/>
          <cell r="AE388">
            <v>0</v>
          </cell>
          <cell r="AF388">
            <v>0</v>
          </cell>
          <cell r="AG388">
            <v>0</v>
          </cell>
          <cell r="AH388">
            <v>0</v>
          </cell>
          <cell r="AI388">
            <v>0</v>
          </cell>
          <cell r="AJ388">
            <v>0</v>
          </cell>
          <cell r="AK388"/>
          <cell r="AL388">
            <v>0</v>
          </cell>
          <cell r="AM388"/>
          <cell r="AN388"/>
        </row>
        <row r="389">
          <cell r="B389" t="str">
            <v>경전 315</v>
          </cell>
          <cell r="C389" t="str">
            <v>경상남도</v>
          </cell>
          <cell r="D389" t="str">
            <v>진주시</v>
          </cell>
          <cell r="E389" t="str">
            <v>문산읍</v>
          </cell>
          <cell r="F389" t="str">
            <v xml:space="preserve">안전리 </v>
          </cell>
          <cell r="G389" t="str">
            <v>318-5</v>
          </cell>
          <cell r="H389" t="str">
            <v>철도</v>
          </cell>
          <cell r="I389"/>
          <cell r="J389" t="str">
            <v>인공</v>
          </cell>
          <cell r="K389" t="str">
            <v>토사</v>
          </cell>
          <cell r="L389">
            <v>480</v>
          </cell>
          <cell r="M389">
            <v>12</v>
          </cell>
          <cell r="N389">
            <v>70</v>
          </cell>
          <cell r="O389" t="str">
            <v>국가철도공단</v>
          </cell>
          <cell r="P389" t="str">
            <v>국가철도공단</v>
          </cell>
          <cell r="Q389" t="str">
            <v>공공</v>
          </cell>
          <cell r="R389" t="str">
            <v>X</v>
          </cell>
          <cell r="S389" t="str">
            <v>X</v>
          </cell>
          <cell r="T389">
            <v>45166</v>
          </cell>
          <cell r="U389"/>
          <cell r="V389" t="str">
            <v>X</v>
          </cell>
          <cell r="W389"/>
          <cell r="X389">
            <v>0</v>
          </cell>
          <cell r="Y389">
            <v>0</v>
          </cell>
          <cell r="Z389">
            <v>0</v>
          </cell>
          <cell r="AA389">
            <v>0</v>
          </cell>
          <cell r="AB389">
            <v>0</v>
          </cell>
          <cell r="AC389"/>
          <cell r="AD389"/>
          <cell r="AE389">
            <v>0</v>
          </cell>
          <cell r="AF389">
            <v>0</v>
          </cell>
          <cell r="AG389">
            <v>0</v>
          </cell>
          <cell r="AH389">
            <v>0</v>
          </cell>
          <cell r="AI389">
            <v>0</v>
          </cell>
          <cell r="AJ389">
            <v>0</v>
          </cell>
          <cell r="AK389"/>
          <cell r="AL389">
            <v>0</v>
          </cell>
          <cell r="AM389"/>
          <cell r="AN389"/>
        </row>
        <row r="390">
          <cell r="B390" t="str">
            <v>경전 316</v>
          </cell>
          <cell r="C390" t="str">
            <v>경상남도</v>
          </cell>
          <cell r="D390" t="str">
            <v>진주시</v>
          </cell>
          <cell r="E390" t="str">
            <v>문산읍</v>
          </cell>
          <cell r="F390" t="str">
            <v xml:space="preserve">안전리 </v>
          </cell>
          <cell r="G390">
            <v>329</v>
          </cell>
          <cell r="H390" t="str">
            <v>철도</v>
          </cell>
          <cell r="I390"/>
          <cell r="J390" t="str">
            <v>인공</v>
          </cell>
          <cell r="K390" t="str">
            <v>토사</v>
          </cell>
          <cell r="L390">
            <v>105</v>
          </cell>
          <cell r="M390">
            <v>5</v>
          </cell>
          <cell r="N390">
            <v>70</v>
          </cell>
          <cell r="O390" t="str">
            <v>국가철도공단</v>
          </cell>
          <cell r="P390" t="str">
            <v>국가철도공단</v>
          </cell>
          <cell r="Q390" t="str">
            <v>공공</v>
          </cell>
          <cell r="R390" t="str">
            <v>X</v>
          </cell>
          <cell r="S390" t="str">
            <v>X</v>
          </cell>
          <cell r="T390">
            <v>45166</v>
          </cell>
          <cell r="U390"/>
          <cell r="V390" t="str">
            <v>X</v>
          </cell>
          <cell r="W390"/>
          <cell r="X390">
            <v>0</v>
          </cell>
          <cell r="Y390">
            <v>0</v>
          </cell>
          <cell r="Z390">
            <v>0</v>
          </cell>
          <cell r="AA390">
            <v>0</v>
          </cell>
          <cell r="AB390">
            <v>0</v>
          </cell>
          <cell r="AC390"/>
          <cell r="AD390"/>
          <cell r="AE390">
            <v>0</v>
          </cell>
          <cell r="AF390">
            <v>0</v>
          </cell>
          <cell r="AG390">
            <v>0</v>
          </cell>
          <cell r="AH390">
            <v>0</v>
          </cell>
          <cell r="AI390">
            <v>0</v>
          </cell>
          <cell r="AJ390">
            <v>0</v>
          </cell>
          <cell r="AK390"/>
          <cell r="AL390">
            <v>0</v>
          </cell>
          <cell r="AM390"/>
          <cell r="AN390"/>
        </row>
        <row r="391">
          <cell r="B391" t="str">
            <v>경전 318</v>
          </cell>
          <cell r="C391" t="str">
            <v>경상남도</v>
          </cell>
          <cell r="D391" t="str">
            <v>진주시</v>
          </cell>
          <cell r="E391" t="str">
            <v>문산읍</v>
          </cell>
          <cell r="F391" t="str">
            <v xml:space="preserve">안전리 </v>
          </cell>
          <cell r="G391" t="str">
            <v>366-4</v>
          </cell>
          <cell r="H391" t="str">
            <v>철도</v>
          </cell>
          <cell r="I391"/>
          <cell r="J391" t="str">
            <v>인공</v>
          </cell>
          <cell r="K391" t="str">
            <v>암반</v>
          </cell>
          <cell r="L391">
            <v>200</v>
          </cell>
          <cell r="M391">
            <v>7</v>
          </cell>
          <cell r="N391">
            <v>70</v>
          </cell>
          <cell r="O391" t="str">
            <v>국가철도공단</v>
          </cell>
          <cell r="P391" t="str">
            <v>국가철도공단</v>
          </cell>
          <cell r="Q391" t="str">
            <v>공공</v>
          </cell>
          <cell r="R391" t="str">
            <v>X</v>
          </cell>
          <cell r="S391" t="str">
            <v>X</v>
          </cell>
          <cell r="T391">
            <v>45166</v>
          </cell>
          <cell r="U391"/>
          <cell r="V391" t="str">
            <v>X</v>
          </cell>
          <cell r="W391"/>
          <cell r="X391">
            <v>0</v>
          </cell>
          <cell r="Y391">
            <v>0</v>
          </cell>
          <cell r="Z391">
            <v>0</v>
          </cell>
          <cell r="AA391">
            <v>0</v>
          </cell>
          <cell r="AB391">
            <v>0</v>
          </cell>
          <cell r="AC391"/>
          <cell r="AD391"/>
          <cell r="AE391">
            <v>0</v>
          </cell>
          <cell r="AF391">
            <v>0</v>
          </cell>
          <cell r="AG391">
            <v>0</v>
          </cell>
          <cell r="AH391">
            <v>0</v>
          </cell>
          <cell r="AI391">
            <v>0</v>
          </cell>
          <cell r="AJ391">
            <v>0</v>
          </cell>
          <cell r="AK391"/>
          <cell r="AL391">
            <v>0</v>
          </cell>
          <cell r="AM391"/>
          <cell r="AN391"/>
        </row>
        <row r="392">
          <cell r="B392" t="str">
            <v>경전 320</v>
          </cell>
          <cell r="C392" t="str">
            <v>경상남도</v>
          </cell>
          <cell r="D392" t="str">
            <v>진주시</v>
          </cell>
          <cell r="E392" t="str">
            <v>문산읍</v>
          </cell>
          <cell r="F392" t="str">
            <v xml:space="preserve">상문리 </v>
          </cell>
          <cell r="G392" t="str">
            <v>산 531-5</v>
          </cell>
          <cell r="H392" t="str">
            <v>철도</v>
          </cell>
          <cell r="I392"/>
          <cell r="J392" t="str">
            <v>인공</v>
          </cell>
          <cell r="K392" t="str">
            <v>석축</v>
          </cell>
          <cell r="L392">
            <v>100</v>
          </cell>
          <cell r="M392">
            <v>6</v>
          </cell>
          <cell r="N392">
            <v>50</v>
          </cell>
          <cell r="O392" t="str">
            <v>국가철도공단</v>
          </cell>
          <cell r="P392" t="str">
            <v>국가철도공단</v>
          </cell>
          <cell r="Q392" t="str">
            <v>공공</v>
          </cell>
          <cell r="R392" t="str">
            <v>X</v>
          </cell>
          <cell r="S392" t="str">
            <v>X</v>
          </cell>
          <cell r="T392">
            <v>45166</v>
          </cell>
          <cell r="U392"/>
          <cell r="V392" t="str">
            <v>X</v>
          </cell>
          <cell r="W392"/>
          <cell r="X392">
            <v>0</v>
          </cell>
          <cell r="Y392">
            <v>0</v>
          </cell>
          <cell r="Z392">
            <v>0</v>
          </cell>
          <cell r="AA392">
            <v>0</v>
          </cell>
          <cell r="AB392">
            <v>0</v>
          </cell>
          <cell r="AC392"/>
          <cell r="AD392"/>
          <cell r="AE392">
            <v>0</v>
          </cell>
          <cell r="AF392">
            <v>0</v>
          </cell>
          <cell r="AG392">
            <v>0</v>
          </cell>
          <cell r="AH392">
            <v>0</v>
          </cell>
          <cell r="AI392">
            <v>0</v>
          </cell>
          <cell r="AJ392">
            <v>0</v>
          </cell>
          <cell r="AK392"/>
          <cell r="AL392">
            <v>0</v>
          </cell>
          <cell r="AM392"/>
          <cell r="AN392"/>
        </row>
        <row r="393">
          <cell r="B393" t="str">
            <v>경전 322-1</v>
          </cell>
          <cell r="C393" t="str">
            <v>경상남도</v>
          </cell>
          <cell r="D393" t="str">
            <v>진주시</v>
          </cell>
          <cell r="E393" t="str">
            <v>문산읍</v>
          </cell>
          <cell r="F393" t="str">
            <v xml:space="preserve">상문리 </v>
          </cell>
          <cell r="G393" t="str">
            <v>150-2</v>
          </cell>
          <cell r="H393" t="str">
            <v>철도</v>
          </cell>
          <cell r="I393"/>
          <cell r="J393" t="str">
            <v>인공</v>
          </cell>
          <cell r="K393" t="str">
            <v>기타</v>
          </cell>
          <cell r="L393">
            <v>210</v>
          </cell>
          <cell r="M393">
            <v>4</v>
          </cell>
          <cell r="N393">
            <v>50</v>
          </cell>
          <cell r="O393" t="str">
            <v>국가철도공단</v>
          </cell>
          <cell r="P393" t="str">
            <v>국가철도공단</v>
          </cell>
          <cell r="Q393" t="str">
            <v>공공</v>
          </cell>
          <cell r="R393" t="str">
            <v>X</v>
          </cell>
          <cell r="S393" t="str">
            <v>X</v>
          </cell>
          <cell r="T393">
            <v>45166</v>
          </cell>
          <cell r="U393"/>
          <cell r="V393" t="str">
            <v>X</v>
          </cell>
          <cell r="W393"/>
          <cell r="X393">
            <v>0</v>
          </cell>
          <cell r="Y393">
            <v>0</v>
          </cell>
          <cell r="Z393">
            <v>0</v>
          </cell>
          <cell r="AA393">
            <v>0</v>
          </cell>
          <cell r="AB393">
            <v>0</v>
          </cell>
          <cell r="AC393"/>
          <cell r="AD393"/>
          <cell r="AE393">
            <v>0</v>
          </cell>
          <cell r="AF393">
            <v>0</v>
          </cell>
          <cell r="AG393">
            <v>0</v>
          </cell>
          <cell r="AH393">
            <v>0</v>
          </cell>
          <cell r="AI393">
            <v>0</v>
          </cell>
          <cell r="AJ393">
            <v>0</v>
          </cell>
          <cell r="AK393"/>
          <cell r="AL393">
            <v>0</v>
          </cell>
          <cell r="AM393"/>
          <cell r="AN393"/>
        </row>
        <row r="394">
          <cell r="B394" t="str">
            <v>경전 323</v>
          </cell>
          <cell r="C394" t="str">
            <v>경상남도</v>
          </cell>
          <cell r="D394" t="str">
            <v>진주시</v>
          </cell>
          <cell r="E394" t="str">
            <v>문산읍</v>
          </cell>
          <cell r="F394" t="str">
            <v xml:space="preserve">상문리 </v>
          </cell>
          <cell r="G394" t="str">
            <v>464-2</v>
          </cell>
          <cell r="H394" t="str">
            <v>철도</v>
          </cell>
          <cell r="I394"/>
          <cell r="J394" t="str">
            <v>인공</v>
          </cell>
          <cell r="K394" t="str">
            <v>토사</v>
          </cell>
          <cell r="L394">
            <v>330</v>
          </cell>
          <cell r="M394">
            <v>5</v>
          </cell>
          <cell r="N394">
            <v>50</v>
          </cell>
          <cell r="O394" t="str">
            <v>국가철도공단</v>
          </cell>
          <cell r="P394" t="str">
            <v>국가철도공단</v>
          </cell>
          <cell r="Q394" t="str">
            <v>공공</v>
          </cell>
          <cell r="R394" t="str">
            <v>X</v>
          </cell>
          <cell r="S394" t="str">
            <v>X</v>
          </cell>
          <cell r="T394">
            <v>45166</v>
          </cell>
          <cell r="U394"/>
          <cell r="V394" t="str">
            <v>X</v>
          </cell>
          <cell r="W394"/>
          <cell r="X394">
            <v>0</v>
          </cell>
          <cell r="Y394">
            <v>0</v>
          </cell>
          <cell r="Z394">
            <v>0</v>
          </cell>
          <cell r="AA394">
            <v>0</v>
          </cell>
          <cell r="AB394">
            <v>0</v>
          </cell>
          <cell r="AC394"/>
          <cell r="AD394"/>
          <cell r="AE394">
            <v>0</v>
          </cell>
          <cell r="AF394">
            <v>0</v>
          </cell>
          <cell r="AG394">
            <v>0</v>
          </cell>
          <cell r="AH394">
            <v>0</v>
          </cell>
          <cell r="AI394">
            <v>0</v>
          </cell>
          <cell r="AJ394">
            <v>0</v>
          </cell>
          <cell r="AK394"/>
          <cell r="AL394">
            <v>0</v>
          </cell>
          <cell r="AM394"/>
          <cell r="AN394"/>
        </row>
        <row r="395">
          <cell r="B395" t="str">
            <v>경전 324</v>
          </cell>
          <cell r="C395" t="str">
            <v>경상남도</v>
          </cell>
          <cell r="D395" t="str">
            <v>진주시</v>
          </cell>
          <cell r="E395" t="str">
            <v>문산읍</v>
          </cell>
          <cell r="F395" t="str">
            <v xml:space="preserve">상문리 </v>
          </cell>
          <cell r="G395" t="str">
            <v>438-4</v>
          </cell>
          <cell r="H395" t="str">
            <v>철도</v>
          </cell>
          <cell r="I395"/>
          <cell r="J395" t="str">
            <v>인공</v>
          </cell>
          <cell r="K395" t="str">
            <v>복합</v>
          </cell>
          <cell r="L395">
            <v>150</v>
          </cell>
          <cell r="M395">
            <v>4.5</v>
          </cell>
          <cell r="N395">
            <v>55</v>
          </cell>
          <cell r="O395" t="str">
            <v>국가철도공단</v>
          </cell>
          <cell r="P395" t="str">
            <v>국가철도공단</v>
          </cell>
          <cell r="Q395" t="str">
            <v>공공</v>
          </cell>
          <cell r="R395" t="str">
            <v>X</v>
          </cell>
          <cell r="S395" t="str">
            <v>X</v>
          </cell>
          <cell r="T395">
            <v>45166</v>
          </cell>
          <cell r="U395"/>
          <cell r="V395" t="str">
            <v>X</v>
          </cell>
          <cell r="W395"/>
          <cell r="X395">
            <v>0</v>
          </cell>
          <cell r="Y395">
            <v>0</v>
          </cell>
          <cell r="Z395">
            <v>0</v>
          </cell>
          <cell r="AA395">
            <v>0</v>
          </cell>
          <cell r="AB395">
            <v>0</v>
          </cell>
          <cell r="AC395"/>
          <cell r="AD395"/>
          <cell r="AE395">
            <v>0</v>
          </cell>
          <cell r="AF395">
            <v>0</v>
          </cell>
          <cell r="AG395">
            <v>0</v>
          </cell>
          <cell r="AH395">
            <v>0</v>
          </cell>
          <cell r="AI395">
            <v>0</v>
          </cell>
          <cell r="AJ395">
            <v>0</v>
          </cell>
          <cell r="AK395"/>
          <cell r="AL395">
            <v>0</v>
          </cell>
          <cell r="AM395"/>
          <cell r="AN395"/>
        </row>
        <row r="396">
          <cell r="B396" t="str">
            <v>경전 325-1</v>
          </cell>
          <cell r="C396" t="str">
            <v>경상남도</v>
          </cell>
          <cell r="D396" t="str">
            <v>진주시</v>
          </cell>
          <cell r="E396" t="str">
            <v>문산읍</v>
          </cell>
          <cell r="F396" t="str">
            <v xml:space="preserve">상문리 </v>
          </cell>
          <cell r="G396" t="str">
            <v>992-3</v>
          </cell>
          <cell r="H396" t="str">
            <v>철도</v>
          </cell>
          <cell r="I396"/>
          <cell r="J396" t="str">
            <v>인공</v>
          </cell>
          <cell r="K396" t="str">
            <v>토사</v>
          </cell>
          <cell r="L396">
            <v>210</v>
          </cell>
          <cell r="M396">
            <v>5</v>
          </cell>
          <cell r="N396">
            <v>65</v>
          </cell>
          <cell r="O396" t="str">
            <v>국가철도공단</v>
          </cell>
          <cell r="P396" t="str">
            <v>국가철도공단</v>
          </cell>
          <cell r="Q396" t="str">
            <v>공공</v>
          </cell>
          <cell r="R396" t="str">
            <v>X</v>
          </cell>
          <cell r="S396" t="str">
            <v>X</v>
          </cell>
          <cell r="T396">
            <v>45166</v>
          </cell>
          <cell r="U396"/>
          <cell r="V396" t="str">
            <v>X</v>
          </cell>
          <cell r="W396"/>
          <cell r="X396">
            <v>0</v>
          </cell>
          <cell r="Y396">
            <v>0</v>
          </cell>
          <cell r="Z396">
            <v>0</v>
          </cell>
          <cell r="AA396">
            <v>0</v>
          </cell>
          <cell r="AB396">
            <v>0</v>
          </cell>
          <cell r="AC396"/>
          <cell r="AD396"/>
          <cell r="AE396">
            <v>0</v>
          </cell>
          <cell r="AF396">
            <v>0</v>
          </cell>
          <cell r="AG396">
            <v>0</v>
          </cell>
          <cell r="AH396">
            <v>0</v>
          </cell>
          <cell r="AI396">
            <v>0</v>
          </cell>
          <cell r="AJ396">
            <v>0</v>
          </cell>
          <cell r="AK396"/>
          <cell r="AL396">
            <v>0</v>
          </cell>
          <cell r="AM396"/>
          <cell r="AN396"/>
        </row>
        <row r="397">
          <cell r="B397" t="str">
            <v>경전 326</v>
          </cell>
          <cell r="C397" t="str">
            <v>경상남도</v>
          </cell>
          <cell r="D397" t="str">
            <v>진주시</v>
          </cell>
          <cell r="E397" t="str">
            <v>문산읍</v>
          </cell>
          <cell r="F397" t="str">
            <v xml:space="preserve">삼곡리 </v>
          </cell>
          <cell r="G397" t="str">
            <v>1611-1</v>
          </cell>
          <cell r="H397" t="str">
            <v>철도</v>
          </cell>
          <cell r="I397"/>
          <cell r="J397" t="str">
            <v>인공</v>
          </cell>
          <cell r="K397" t="str">
            <v>토사</v>
          </cell>
          <cell r="L397">
            <v>40</v>
          </cell>
          <cell r="M397">
            <v>10</v>
          </cell>
          <cell r="N397">
            <v>60</v>
          </cell>
          <cell r="O397" t="str">
            <v>국가철도공단</v>
          </cell>
          <cell r="P397" t="str">
            <v>국가철도공단</v>
          </cell>
          <cell r="Q397" t="str">
            <v>공공</v>
          </cell>
          <cell r="R397" t="str">
            <v>X</v>
          </cell>
          <cell r="S397" t="str">
            <v>X</v>
          </cell>
          <cell r="T397">
            <v>45166</v>
          </cell>
          <cell r="U397"/>
          <cell r="V397" t="str">
            <v>X</v>
          </cell>
          <cell r="W397"/>
          <cell r="X397">
            <v>0</v>
          </cell>
          <cell r="Y397">
            <v>0</v>
          </cell>
          <cell r="Z397">
            <v>0</v>
          </cell>
          <cell r="AA397">
            <v>0</v>
          </cell>
          <cell r="AB397">
            <v>0</v>
          </cell>
          <cell r="AC397"/>
          <cell r="AD397"/>
          <cell r="AE397">
            <v>0</v>
          </cell>
          <cell r="AF397">
            <v>0</v>
          </cell>
          <cell r="AG397">
            <v>0</v>
          </cell>
          <cell r="AH397">
            <v>0</v>
          </cell>
          <cell r="AI397">
            <v>0</v>
          </cell>
          <cell r="AJ397">
            <v>0</v>
          </cell>
          <cell r="AK397"/>
          <cell r="AL397">
            <v>0</v>
          </cell>
          <cell r="AM397"/>
          <cell r="AN397"/>
        </row>
        <row r="398">
          <cell r="B398" t="str">
            <v>경전 327</v>
          </cell>
          <cell r="C398" t="str">
            <v>경상남도</v>
          </cell>
          <cell r="D398" t="str">
            <v>진주시</v>
          </cell>
          <cell r="E398" t="str">
            <v>문산읍</v>
          </cell>
          <cell r="F398" t="str">
            <v xml:space="preserve">삼곡리 </v>
          </cell>
          <cell r="G398" t="str">
            <v>598-2</v>
          </cell>
          <cell r="H398" t="str">
            <v>철도</v>
          </cell>
          <cell r="I398"/>
          <cell r="J398" t="str">
            <v>인공</v>
          </cell>
          <cell r="K398" t="str">
            <v>복합</v>
          </cell>
          <cell r="L398">
            <v>130</v>
          </cell>
          <cell r="M398">
            <v>4.5</v>
          </cell>
          <cell r="N398">
            <v>60</v>
          </cell>
          <cell r="O398" t="str">
            <v>국가철도공단</v>
          </cell>
          <cell r="P398" t="str">
            <v>국가철도공단</v>
          </cell>
          <cell r="Q398" t="str">
            <v>공공</v>
          </cell>
          <cell r="R398" t="str">
            <v>X</v>
          </cell>
          <cell r="S398" t="str">
            <v>X</v>
          </cell>
          <cell r="T398">
            <v>45166</v>
          </cell>
          <cell r="U398"/>
          <cell r="V398" t="str">
            <v>X</v>
          </cell>
          <cell r="W398"/>
          <cell r="X398">
            <v>0</v>
          </cell>
          <cell r="Y398">
            <v>0</v>
          </cell>
          <cell r="Z398">
            <v>0</v>
          </cell>
          <cell r="AA398">
            <v>0</v>
          </cell>
          <cell r="AB398">
            <v>0</v>
          </cell>
          <cell r="AC398"/>
          <cell r="AD398"/>
          <cell r="AE398">
            <v>0</v>
          </cell>
          <cell r="AF398">
            <v>0</v>
          </cell>
          <cell r="AG398">
            <v>0</v>
          </cell>
          <cell r="AH398">
            <v>0</v>
          </cell>
          <cell r="AI398">
            <v>0</v>
          </cell>
          <cell r="AJ398">
            <v>0</v>
          </cell>
          <cell r="AK398"/>
          <cell r="AL398">
            <v>0</v>
          </cell>
          <cell r="AM398"/>
          <cell r="AN398"/>
        </row>
        <row r="399">
          <cell r="B399" t="str">
            <v>경전 328</v>
          </cell>
          <cell r="C399" t="str">
            <v>경상남도</v>
          </cell>
          <cell r="D399" t="str">
            <v>진주시</v>
          </cell>
          <cell r="E399" t="str">
            <v>문산읍</v>
          </cell>
          <cell r="F399" t="str">
            <v xml:space="preserve">삼곡리 </v>
          </cell>
          <cell r="G399" t="str">
            <v>596-12</v>
          </cell>
          <cell r="H399" t="str">
            <v>철도</v>
          </cell>
          <cell r="I399"/>
          <cell r="J399" t="str">
            <v>인공</v>
          </cell>
          <cell r="K399" t="str">
            <v>토사</v>
          </cell>
          <cell r="L399">
            <v>150</v>
          </cell>
          <cell r="M399">
            <v>10</v>
          </cell>
          <cell r="N399">
            <v>70</v>
          </cell>
          <cell r="O399" t="str">
            <v>국가철도공단</v>
          </cell>
          <cell r="P399" t="str">
            <v>국가철도공단</v>
          </cell>
          <cell r="Q399" t="str">
            <v>공공</v>
          </cell>
          <cell r="R399" t="str">
            <v>X</v>
          </cell>
          <cell r="S399" t="str">
            <v>X</v>
          </cell>
          <cell r="T399">
            <v>45117</v>
          </cell>
          <cell r="U399"/>
          <cell r="V399" t="str">
            <v>X</v>
          </cell>
          <cell r="W399"/>
          <cell r="X399">
            <v>0</v>
          </cell>
          <cell r="Y399">
            <v>0</v>
          </cell>
          <cell r="Z399">
            <v>0</v>
          </cell>
          <cell r="AA399">
            <v>0</v>
          </cell>
          <cell r="AB399">
            <v>0</v>
          </cell>
          <cell r="AC399"/>
          <cell r="AD399"/>
          <cell r="AE399">
            <v>0</v>
          </cell>
          <cell r="AF399">
            <v>0</v>
          </cell>
          <cell r="AG399">
            <v>0</v>
          </cell>
          <cell r="AH399">
            <v>0</v>
          </cell>
          <cell r="AI399">
            <v>0</v>
          </cell>
          <cell r="AJ399">
            <v>0</v>
          </cell>
          <cell r="AK399"/>
          <cell r="AL399">
            <v>0</v>
          </cell>
          <cell r="AM399"/>
          <cell r="AN399"/>
        </row>
        <row r="400">
          <cell r="B400" t="str">
            <v>경전 329</v>
          </cell>
          <cell r="C400" t="str">
            <v>경상남도</v>
          </cell>
          <cell r="D400" t="str">
            <v>진주시</v>
          </cell>
          <cell r="E400" t="str">
            <v>문산읍</v>
          </cell>
          <cell r="F400" t="str">
            <v xml:space="preserve">삼곡리 </v>
          </cell>
          <cell r="G400" t="str">
            <v>산 50-2</v>
          </cell>
          <cell r="H400" t="str">
            <v>철도</v>
          </cell>
          <cell r="I400"/>
          <cell r="J400" t="str">
            <v>인공</v>
          </cell>
          <cell r="K400" t="str">
            <v>토사</v>
          </cell>
          <cell r="L400">
            <v>70</v>
          </cell>
          <cell r="M400">
            <v>10</v>
          </cell>
          <cell r="N400">
            <v>70</v>
          </cell>
          <cell r="O400" t="str">
            <v>국가철도공단</v>
          </cell>
          <cell r="P400" t="str">
            <v>국가철도공단</v>
          </cell>
          <cell r="Q400" t="str">
            <v>공공</v>
          </cell>
          <cell r="R400" t="str">
            <v>X</v>
          </cell>
          <cell r="S400" t="str">
            <v>X</v>
          </cell>
          <cell r="T400">
            <v>45117</v>
          </cell>
          <cell r="U400"/>
          <cell r="V400" t="str">
            <v>X</v>
          </cell>
          <cell r="W400"/>
          <cell r="X400">
            <v>0</v>
          </cell>
          <cell r="Y400">
            <v>0</v>
          </cell>
          <cell r="Z400">
            <v>0</v>
          </cell>
          <cell r="AA400">
            <v>0</v>
          </cell>
          <cell r="AB400">
            <v>0</v>
          </cell>
          <cell r="AC400"/>
          <cell r="AD400"/>
          <cell r="AE400">
            <v>0</v>
          </cell>
          <cell r="AF400">
            <v>0</v>
          </cell>
          <cell r="AG400">
            <v>0</v>
          </cell>
          <cell r="AH400">
            <v>0</v>
          </cell>
          <cell r="AI400">
            <v>0</v>
          </cell>
          <cell r="AJ400">
            <v>0</v>
          </cell>
          <cell r="AK400"/>
          <cell r="AL400">
            <v>0</v>
          </cell>
          <cell r="AM400"/>
          <cell r="AN400"/>
        </row>
        <row r="401">
          <cell r="B401" t="str">
            <v>경전 330</v>
          </cell>
          <cell r="C401" t="str">
            <v>경상남도</v>
          </cell>
          <cell r="D401" t="str">
            <v>진주시</v>
          </cell>
          <cell r="E401" t="str">
            <v>문산읍</v>
          </cell>
          <cell r="F401" t="str">
            <v xml:space="preserve">옥산리 </v>
          </cell>
          <cell r="G401" t="str">
            <v>1750-24</v>
          </cell>
          <cell r="H401" t="str">
            <v>철도</v>
          </cell>
          <cell r="I401"/>
          <cell r="J401" t="str">
            <v>인공</v>
          </cell>
          <cell r="K401" t="str">
            <v>토사</v>
          </cell>
          <cell r="L401">
            <v>60</v>
          </cell>
          <cell r="M401">
            <v>5</v>
          </cell>
          <cell r="N401">
            <v>70</v>
          </cell>
          <cell r="O401" t="str">
            <v>국가철도공단</v>
          </cell>
          <cell r="P401" t="str">
            <v>국가철도공단</v>
          </cell>
          <cell r="Q401" t="str">
            <v>공공</v>
          </cell>
          <cell r="R401" t="str">
            <v>X</v>
          </cell>
          <cell r="S401" t="str">
            <v>X</v>
          </cell>
          <cell r="T401">
            <v>45166</v>
          </cell>
          <cell r="U401"/>
          <cell r="V401" t="str">
            <v>X</v>
          </cell>
          <cell r="W401"/>
          <cell r="X401">
            <v>0</v>
          </cell>
          <cell r="Y401">
            <v>0</v>
          </cell>
          <cell r="Z401">
            <v>0</v>
          </cell>
          <cell r="AA401">
            <v>0</v>
          </cell>
          <cell r="AB401">
            <v>0</v>
          </cell>
          <cell r="AC401"/>
          <cell r="AD401"/>
          <cell r="AE401">
            <v>0</v>
          </cell>
          <cell r="AF401">
            <v>0</v>
          </cell>
          <cell r="AG401">
            <v>0</v>
          </cell>
          <cell r="AH401">
            <v>0</v>
          </cell>
          <cell r="AI401">
            <v>0</v>
          </cell>
          <cell r="AJ401">
            <v>0</v>
          </cell>
          <cell r="AK401"/>
          <cell r="AL401">
            <v>0</v>
          </cell>
          <cell r="AM401"/>
          <cell r="AN401"/>
        </row>
        <row r="402">
          <cell r="B402" t="str">
            <v>경전 331</v>
          </cell>
          <cell r="C402" t="str">
            <v>경상남도</v>
          </cell>
          <cell r="D402" t="str">
            <v>진주시</v>
          </cell>
          <cell r="E402" t="str">
            <v>문산읍</v>
          </cell>
          <cell r="F402" t="str">
            <v xml:space="preserve">옥산리 </v>
          </cell>
          <cell r="G402" t="str">
            <v>1052-3</v>
          </cell>
          <cell r="H402" t="str">
            <v>철도</v>
          </cell>
          <cell r="I402"/>
          <cell r="J402" t="str">
            <v>인공</v>
          </cell>
          <cell r="K402" t="str">
            <v>복합</v>
          </cell>
          <cell r="L402">
            <v>130</v>
          </cell>
          <cell r="M402">
            <v>4</v>
          </cell>
          <cell r="N402">
            <v>60</v>
          </cell>
          <cell r="O402" t="str">
            <v>국가철도공단</v>
          </cell>
          <cell r="P402" t="str">
            <v>국가철도공단</v>
          </cell>
          <cell r="Q402" t="str">
            <v>공공</v>
          </cell>
          <cell r="R402" t="str">
            <v>X</v>
          </cell>
          <cell r="S402" t="str">
            <v>X</v>
          </cell>
          <cell r="T402">
            <v>45166</v>
          </cell>
          <cell r="U402"/>
          <cell r="V402" t="str">
            <v>X</v>
          </cell>
          <cell r="W402"/>
          <cell r="X402">
            <v>0</v>
          </cell>
          <cell r="Y402">
            <v>0</v>
          </cell>
          <cell r="Z402">
            <v>0</v>
          </cell>
          <cell r="AA402">
            <v>0</v>
          </cell>
          <cell r="AB402">
            <v>0</v>
          </cell>
          <cell r="AC402"/>
          <cell r="AD402"/>
          <cell r="AE402">
            <v>0</v>
          </cell>
          <cell r="AF402">
            <v>0</v>
          </cell>
          <cell r="AG402">
            <v>0</v>
          </cell>
          <cell r="AH402">
            <v>0</v>
          </cell>
          <cell r="AI402">
            <v>0</v>
          </cell>
          <cell r="AJ402">
            <v>0</v>
          </cell>
          <cell r="AK402"/>
          <cell r="AL402">
            <v>0</v>
          </cell>
          <cell r="AM402"/>
          <cell r="AN402"/>
        </row>
        <row r="403">
          <cell r="B403" t="str">
            <v>경전 332</v>
          </cell>
          <cell r="C403" t="str">
            <v>경상남도</v>
          </cell>
          <cell r="D403" t="str">
            <v>진주시</v>
          </cell>
          <cell r="E403" t="str">
            <v>문산읍</v>
          </cell>
          <cell r="F403" t="str">
            <v xml:space="preserve">옥산리 </v>
          </cell>
          <cell r="G403">
            <v>1107</v>
          </cell>
          <cell r="H403" t="str">
            <v>철도</v>
          </cell>
          <cell r="I403"/>
          <cell r="J403" t="str">
            <v>인공</v>
          </cell>
          <cell r="K403" t="str">
            <v>기타</v>
          </cell>
          <cell r="L403">
            <v>50</v>
          </cell>
          <cell r="M403">
            <v>4.5</v>
          </cell>
          <cell r="N403">
            <v>60</v>
          </cell>
          <cell r="O403" t="str">
            <v>국가철도공단</v>
          </cell>
          <cell r="P403" t="str">
            <v>국가철도공단</v>
          </cell>
          <cell r="Q403" t="str">
            <v>공공</v>
          </cell>
          <cell r="R403" t="str">
            <v>X</v>
          </cell>
          <cell r="S403" t="str">
            <v>X</v>
          </cell>
          <cell r="T403">
            <v>45117</v>
          </cell>
          <cell r="U403"/>
          <cell r="V403" t="str">
            <v>X</v>
          </cell>
          <cell r="W403"/>
          <cell r="X403">
            <v>0</v>
          </cell>
          <cell r="Y403">
            <v>0</v>
          </cell>
          <cell r="Z403">
            <v>0</v>
          </cell>
          <cell r="AA403">
            <v>0</v>
          </cell>
          <cell r="AB403">
            <v>0</v>
          </cell>
          <cell r="AC403"/>
          <cell r="AD403"/>
          <cell r="AE403">
            <v>0</v>
          </cell>
          <cell r="AF403">
            <v>0</v>
          </cell>
          <cell r="AG403">
            <v>0</v>
          </cell>
          <cell r="AH403">
            <v>0</v>
          </cell>
          <cell r="AI403">
            <v>0</v>
          </cell>
          <cell r="AJ403">
            <v>0</v>
          </cell>
          <cell r="AK403"/>
          <cell r="AL403">
            <v>0</v>
          </cell>
          <cell r="AM403"/>
          <cell r="AN403"/>
        </row>
        <row r="404">
          <cell r="B404" t="str">
            <v>경전 333</v>
          </cell>
          <cell r="C404" t="str">
            <v>경상남도</v>
          </cell>
          <cell r="D404" t="str">
            <v>진주시</v>
          </cell>
          <cell r="E404" t="str">
            <v>문산읍</v>
          </cell>
          <cell r="F404" t="str">
            <v xml:space="preserve">옥산리 </v>
          </cell>
          <cell r="G404" t="str">
            <v>산 78-1</v>
          </cell>
          <cell r="H404" t="str">
            <v>철도</v>
          </cell>
          <cell r="I404"/>
          <cell r="J404" t="str">
            <v>인공</v>
          </cell>
          <cell r="K404" t="str">
            <v>복합</v>
          </cell>
          <cell r="L404">
            <v>200</v>
          </cell>
          <cell r="M404">
            <v>4.5</v>
          </cell>
          <cell r="N404">
            <v>50</v>
          </cell>
          <cell r="O404" t="str">
            <v>국가철도공단</v>
          </cell>
          <cell r="P404" t="str">
            <v>국가철도공단</v>
          </cell>
          <cell r="Q404" t="str">
            <v>공공</v>
          </cell>
          <cell r="R404" t="str">
            <v>X</v>
          </cell>
          <cell r="S404" t="str">
            <v>X</v>
          </cell>
          <cell r="T404">
            <v>45166</v>
          </cell>
          <cell r="U404"/>
          <cell r="V404" t="str">
            <v>X</v>
          </cell>
          <cell r="W404"/>
          <cell r="X404">
            <v>0</v>
          </cell>
          <cell r="Y404">
            <v>0</v>
          </cell>
          <cell r="Z404">
            <v>0</v>
          </cell>
          <cell r="AA404">
            <v>0</v>
          </cell>
          <cell r="AB404">
            <v>0</v>
          </cell>
          <cell r="AC404"/>
          <cell r="AD404"/>
          <cell r="AE404">
            <v>0</v>
          </cell>
          <cell r="AF404">
            <v>0</v>
          </cell>
          <cell r="AG404">
            <v>0</v>
          </cell>
          <cell r="AH404">
            <v>0</v>
          </cell>
          <cell r="AI404">
            <v>0</v>
          </cell>
          <cell r="AJ404">
            <v>0</v>
          </cell>
          <cell r="AK404"/>
          <cell r="AL404">
            <v>0</v>
          </cell>
          <cell r="AM404"/>
          <cell r="AN404"/>
        </row>
        <row r="405">
          <cell r="B405" t="str">
            <v>경전 334</v>
          </cell>
          <cell r="C405" t="str">
            <v>경상남도</v>
          </cell>
          <cell r="D405" t="str">
            <v>진주시</v>
          </cell>
          <cell r="E405" t="str">
            <v>문산읍</v>
          </cell>
          <cell r="F405" t="str">
            <v xml:space="preserve">옥산리 </v>
          </cell>
          <cell r="G405" t="str">
            <v>1182-2</v>
          </cell>
          <cell r="H405" t="str">
            <v>철도</v>
          </cell>
          <cell r="I405"/>
          <cell r="J405" t="str">
            <v>옹벽 및 축대</v>
          </cell>
          <cell r="K405" t="str">
            <v>복합</v>
          </cell>
          <cell r="L405">
            <v>150</v>
          </cell>
          <cell r="M405">
            <v>4.5</v>
          </cell>
          <cell r="N405">
            <v>60</v>
          </cell>
          <cell r="O405" t="str">
            <v>국가철도공단</v>
          </cell>
          <cell r="P405" t="str">
            <v>국가철도공단</v>
          </cell>
          <cell r="Q405" t="str">
            <v>공공</v>
          </cell>
          <cell r="R405" t="str">
            <v>X</v>
          </cell>
          <cell r="S405" t="str">
            <v>X</v>
          </cell>
          <cell r="T405">
            <v>45166</v>
          </cell>
          <cell r="U405"/>
          <cell r="V405" t="str">
            <v>X</v>
          </cell>
          <cell r="W405"/>
          <cell r="X405">
            <v>0</v>
          </cell>
          <cell r="Y405">
            <v>0</v>
          </cell>
          <cell r="Z405">
            <v>0</v>
          </cell>
          <cell r="AA405">
            <v>0</v>
          </cell>
          <cell r="AB405">
            <v>0</v>
          </cell>
          <cell r="AC405"/>
          <cell r="AD405"/>
          <cell r="AE405">
            <v>0</v>
          </cell>
          <cell r="AF405">
            <v>0</v>
          </cell>
          <cell r="AG405">
            <v>0</v>
          </cell>
          <cell r="AH405">
            <v>0</v>
          </cell>
          <cell r="AI405">
            <v>0</v>
          </cell>
          <cell r="AJ405">
            <v>0</v>
          </cell>
          <cell r="AK405"/>
          <cell r="AL405">
            <v>0</v>
          </cell>
          <cell r="AM405"/>
          <cell r="AN405"/>
        </row>
        <row r="406">
          <cell r="B406" t="str">
            <v>경전 335</v>
          </cell>
          <cell r="C406" t="str">
            <v>경상남도</v>
          </cell>
          <cell r="D406" t="str">
            <v>진주시</v>
          </cell>
          <cell r="E406" t="str">
            <v>문산읍</v>
          </cell>
          <cell r="F406" t="str">
            <v xml:space="preserve">옥산리 </v>
          </cell>
          <cell r="G406" t="str">
            <v>1164-1</v>
          </cell>
          <cell r="H406" t="str">
            <v>철도</v>
          </cell>
          <cell r="I406"/>
          <cell r="J406" t="str">
            <v>인공</v>
          </cell>
          <cell r="K406" t="str">
            <v>토사</v>
          </cell>
          <cell r="L406">
            <v>180</v>
          </cell>
          <cell r="M406">
            <v>10</v>
          </cell>
          <cell r="N406">
            <v>70</v>
          </cell>
          <cell r="O406" t="str">
            <v>국가철도공단</v>
          </cell>
          <cell r="P406" t="str">
            <v>국가철도공단</v>
          </cell>
          <cell r="Q406" t="str">
            <v>공공</v>
          </cell>
          <cell r="R406" t="str">
            <v>X</v>
          </cell>
          <cell r="S406" t="str">
            <v>X</v>
          </cell>
          <cell r="T406">
            <v>45166</v>
          </cell>
          <cell r="U406"/>
          <cell r="V406" t="str">
            <v>X</v>
          </cell>
          <cell r="W406"/>
          <cell r="X406">
            <v>0</v>
          </cell>
          <cell r="Y406">
            <v>0</v>
          </cell>
          <cell r="Z406">
            <v>0</v>
          </cell>
          <cell r="AA406">
            <v>0</v>
          </cell>
          <cell r="AB406">
            <v>0</v>
          </cell>
          <cell r="AC406"/>
          <cell r="AD406"/>
          <cell r="AE406">
            <v>0</v>
          </cell>
          <cell r="AF406">
            <v>0</v>
          </cell>
          <cell r="AG406">
            <v>0</v>
          </cell>
          <cell r="AH406">
            <v>0</v>
          </cell>
          <cell r="AI406">
            <v>0</v>
          </cell>
          <cell r="AJ406">
            <v>0</v>
          </cell>
          <cell r="AK406"/>
          <cell r="AL406">
            <v>0</v>
          </cell>
          <cell r="AM406"/>
          <cell r="AN406"/>
        </row>
        <row r="407">
          <cell r="B407" t="str">
            <v>경전 335-2</v>
          </cell>
          <cell r="C407" t="str">
            <v>경상남도</v>
          </cell>
          <cell r="D407" t="str">
            <v>진주시</v>
          </cell>
          <cell r="E407" t="str">
            <v>문산읍</v>
          </cell>
          <cell r="F407" t="str">
            <v xml:space="preserve">옥산리 </v>
          </cell>
          <cell r="G407" t="str">
            <v>1164-1</v>
          </cell>
          <cell r="H407" t="str">
            <v>철도</v>
          </cell>
          <cell r="I407"/>
          <cell r="J407" t="str">
            <v>인공</v>
          </cell>
          <cell r="K407" t="str">
            <v>토사</v>
          </cell>
          <cell r="L407">
            <v>180</v>
          </cell>
          <cell r="M407">
            <v>10</v>
          </cell>
          <cell r="N407">
            <v>70</v>
          </cell>
          <cell r="O407" t="str">
            <v>국가철도공단</v>
          </cell>
          <cell r="P407" t="str">
            <v>국가철도공단</v>
          </cell>
          <cell r="Q407" t="str">
            <v>공공</v>
          </cell>
          <cell r="R407" t="str">
            <v>X</v>
          </cell>
          <cell r="S407" t="str">
            <v>X</v>
          </cell>
          <cell r="T407">
            <v>45166</v>
          </cell>
          <cell r="U407"/>
          <cell r="V407" t="str">
            <v>X</v>
          </cell>
          <cell r="W407"/>
          <cell r="X407">
            <v>0</v>
          </cell>
          <cell r="Y407">
            <v>0</v>
          </cell>
          <cell r="Z407">
            <v>0</v>
          </cell>
          <cell r="AA407">
            <v>0</v>
          </cell>
          <cell r="AB407">
            <v>0</v>
          </cell>
          <cell r="AC407"/>
          <cell r="AD407"/>
          <cell r="AE407">
            <v>0</v>
          </cell>
          <cell r="AF407">
            <v>0</v>
          </cell>
          <cell r="AG407">
            <v>0</v>
          </cell>
          <cell r="AH407">
            <v>0</v>
          </cell>
          <cell r="AI407">
            <v>0</v>
          </cell>
          <cell r="AJ407">
            <v>0</v>
          </cell>
          <cell r="AK407"/>
          <cell r="AL407">
            <v>0</v>
          </cell>
          <cell r="AM407"/>
          <cell r="AN407"/>
        </row>
        <row r="408">
          <cell r="B408" t="str">
            <v>경전 383</v>
          </cell>
          <cell r="C408" t="str">
            <v>경상남도</v>
          </cell>
          <cell r="D408" t="str">
            <v>사천시</v>
          </cell>
          <cell r="E408" t="str">
            <v>곤명면</v>
          </cell>
          <cell r="F408" t="str">
            <v>신흥리</v>
          </cell>
          <cell r="G408" t="str">
            <v>산 89-2</v>
          </cell>
          <cell r="H408" t="str">
            <v>철도</v>
          </cell>
          <cell r="I408"/>
          <cell r="J408" t="str">
            <v>인공</v>
          </cell>
          <cell r="K408" t="str">
            <v>콘크리트옹벽</v>
          </cell>
          <cell r="L408">
            <v>5</v>
          </cell>
          <cell r="M408">
            <v>7</v>
          </cell>
          <cell r="N408">
            <v>70</v>
          </cell>
          <cell r="O408" t="str">
            <v>국가철도공단</v>
          </cell>
          <cell r="P408" t="str">
            <v>국가철도공단</v>
          </cell>
          <cell r="Q408" t="str">
            <v>공공</v>
          </cell>
          <cell r="R408" t="str">
            <v>X</v>
          </cell>
          <cell r="S408" t="str">
            <v>X</v>
          </cell>
          <cell r="T408">
            <v>45190</v>
          </cell>
          <cell r="U408"/>
          <cell r="V408" t="str">
            <v>X</v>
          </cell>
          <cell r="W408"/>
          <cell r="X408">
            <v>0</v>
          </cell>
          <cell r="Y408">
            <v>0</v>
          </cell>
          <cell r="Z408">
            <v>0</v>
          </cell>
          <cell r="AA408">
            <v>0</v>
          </cell>
          <cell r="AB408">
            <v>0</v>
          </cell>
          <cell r="AC408"/>
          <cell r="AD408"/>
          <cell r="AE408">
            <v>0</v>
          </cell>
          <cell r="AF408">
            <v>0</v>
          </cell>
          <cell r="AG408">
            <v>0</v>
          </cell>
          <cell r="AH408">
            <v>0</v>
          </cell>
          <cell r="AI408">
            <v>0</v>
          </cell>
          <cell r="AJ408">
            <v>0</v>
          </cell>
          <cell r="AK408"/>
          <cell r="AL408">
            <v>0</v>
          </cell>
          <cell r="AM408"/>
          <cell r="AN408"/>
        </row>
        <row r="409">
          <cell r="B409" t="str">
            <v>경전 384</v>
          </cell>
          <cell r="C409" t="str">
            <v>경상남도</v>
          </cell>
          <cell r="D409" t="str">
            <v>사천시</v>
          </cell>
          <cell r="E409" t="str">
            <v>곤명면</v>
          </cell>
          <cell r="F409" t="str">
            <v>신흥리</v>
          </cell>
          <cell r="G409" t="str">
            <v>산 89-2</v>
          </cell>
          <cell r="H409" t="str">
            <v>철도</v>
          </cell>
          <cell r="I409"/>
          <cell r="J409" t="str">
            <v>인공</v>
          </cell>
          <cell r="K409" t="str">
            <v>콘크리트옹벽</v>
          </cell>
          <cell r="L409">
            <v>5</v>
          </cell>
          <cell r="M409">
            <v>7</v>
          </cell>
          <cell r="N409">
            <v>70</v>
          </cell>
          <cell r="O409" t="str">
            <v>국가철도공단</v>
          </cell>
          <cell r="P409" t="str">
            <v>국가철도공단</v>
          </cell>
          <cell r="Q409" t="str">
            <v>공공</v>
          </cell>
          <cell r="R409" t="str">
            <v>X</v>
          </cell>
          <cell r="S409" t="str">
            <v>X</v>
          </cell>
          <cell r="T409">
            <v>45190</v>
          </cell>
          <cell r="U409"/>
          <cell r="V409" t="str">
            <v>X</v>
          </cell>
          <cell r="W409"/>
          <cell r="X409">
            <v>0</v>
          </cell>
          <cell r="Y409">
            <v>0</v>
          </cell>
          <cell r="Z409">
            <v>0</v>
          </cell>
          <cell r="AA409">
            <v>0</v>
          </cell>
          <cell r="AB409">
            <v>0</v>
          </cell>
          <cell r="AC409"/>
          <cell r="AD409"/>
          <cell r="AE409">
            <v>0</v>
          </cell>
          <cell r="AF409">
            <v>0</v>
          </cell>
          <cell r="AG409">
            <v>0</v>
          </cell>
          <cell r="AH409">
            <v>0</v>
          </cell>
          <cell r="AI409">
            <v>0</v>
          </cell>
          <cell r="AJ409">
            <v>0</v>
          </cell>
          <cell r="AK409"/>
          <cell r="AL409">
            <v>0</v>
          </cell>
          <cell r="AM409"/>
          <cell r="AN409"/>
        </row>
        <row r="410">
          <cell r="B410" t="str">
            <v>경전 385</v>
          </cell>
          <cell r="C410" t="str">
            <v>경상남도</v>
          </cell>
          <cell r="D410" t="str">
            <v>사천시</v>
          </cell>
          <cell r="E410" t="str">
            <v>곤명면</v>
          </cell>
          <cell r="F410" t="str">
            <v>신흥리</v>
          </cell>
          <cell r="G410" t="str">
            <v>917-3</v>
          </cell>
          <cell r="H410" t="str">
            <v>철도</v>
          </cell>
          <cell r="I410"/>
          <cell r="J410" t="str">
            <v>인공</v>
          </cell>
          <cell r="K410" t="str">
            <v>콘크리트옹벽</v>
          </cell>
          <cell r="L410">
            <v>25</v>
          </cell>
          <cell r="M410">
            <v>7</v>
          </cell>
          <cell r="N410">
            <v>70</v>
          </cell>
          <cell r="O410" t="str">
            <v>국가철도공단</v>
          </cell>
          <cell r="P410" t="str">
            <v>국가철도공단</v>
          </cell>
          <cell r="Q410" t="str">
            <v>공공</v>
          </cell>
          <cell r="R410" t="str">
            <v>X</v>
          </cell>
          <cell r="S410" t="str">
            <v>X</v>
          </cell>
          <cell r="T410">
            <v>45166</v>
          </cell>
          <cell r="U410"/>
          <cell r="V410" t="str">
            <v>X</v>
          </cell>
          <cell r="W410"/>
          <cell r="X410">
            <v>0</v>
          </cell>
          <cell r="Y410">
            <v>0</v>
          </cell>
          <cell r="Z410">
            <v>0</v>
          </cell>
          <cell r="AA410">
            <v>0</v>
          </cell>
          <cell r="AB410">
            <v>0</v>
          </cell>
          <cell r="AC410"/>
          <cell r="AD410"/>
          <cell r="AE410">
            <v>0</v>
          </cell>
          <cell r="AF410">
            <v>0</v>
          </cell>
          <cell r="AG410">
            <v>0</v>
          </cell>
          <cell r="AH410">
            <v>0</v>
          </cell>
          <cell r="AI410">
            <v>0</v>
          </cell>
          <cell r="AJ410">
            <v>0</v>
          </cell>
          <cell r="AK410"/>
          <cell r="AL410">
            <v>0</v>
          </cell>
          <cell r="AM410"/>
          <cell r="AN410"/>
        </row>
        <row r="411">
          <cell r="B411" t="str">
            <v>경전 386</v>
          </cell>
          <cell r="C411" t="str">
            <v>경상남도</v>
          </cell>
          <cell r="D411" t="str">
            <v>사천시</v>
          </cell>
          <cell r="E411" t="str">
            <v>곤명면</v>
          </cell>
          <cell r="F411" t="str">
            <v>신흥리</v>
          </cell>
          <cell r="G411" t="str">
            <v>917-3</v>
          </cell>
          <cell r="H411" t="str">
            <v>철도</v>
          </cell>
          <cell r="I411"/>
          <cell r="J411" t="str">
            <v>인공</v>
          </cell>
          <cell r="K411" t="str">
            <v>콘크리트옹벽</v>
          </cell>
          <cell r="L411">
            <v>5</v>
          </cell>
          <cell r="M411">
            <v>7</v>
          </cell>
          <cell r="N411">
            <v>70</v>
          </cell>
          <cell r="O411" t="str">
            <v>국가철도공단</v>
          </cell>
          <cell r="P411" t="str">
            <v>국가철도공단</v>
          </cell>
          <cell r="Q411" t="str">
            <v>공공</v>
          </cell>
          <cell r="R411" t="str">
            <v>X</v>
          </cell>
          <cell r="S411" t="str">
            <v>X</v>
          </cell>
          <cell r="T411">
            <v>45166</v>
          </cell>
          <cell r="U411"/>
          <cell r="V411" t="str">
            <v>X</v>
          </cell>
          <cell r="W411"/>
          <cell r="X411">
            <v>0</v>
          </cell>
          <cell r="Y411">
            <v>0</v>
          </cell>
          <cell r="Z411">
            <v>0</v>
          </cell>
          <cell r="AA411">
            <v>0</v>
          </cell>
          <cell r="AB411">
            <v>0</v>
          </cell>
          <cell r="AC411"/>
          <cell r="AD411"/>
          <cell r="AE411">
            <v>0</v>
          </cell>
          <cell r="AF411">
            <v>0</v>
          </cell>
          <cell r="AG411">
            <v>0</v>
          </cell>
          <cell r="AH411">
            <v>0</v>
          </cell>
          <cell r="AI411">
            <v>0</v>
          </cell>
          <cell r="AJ411">
            <v>0</v>
          </cell>
          <cell r="AK411"/>
          <cell r="AL411">
            <v>0</v>
          </cell>
          <cell r="AM411"/>
          <cell r="AN411"/>
        </row>
        <row r="412">
          <cell r="B412" t="str">
            <v>경전 388</v>
          </cell>
          <cell r="C412" t="str">
            <v>경상남도</v>
          </cell>
          <cell r="D412" t="str">
            <v>사천시</v>
          </cell>
          <cell r="E412" t="str">
            <v>곤명면</v>
          </cell>
          <cell r="F412" t="str">
            <v xml:space="preserve">송림리 </v>
          </cell>
          <cell r="G412" t="str">
            <v>203-4</v>
          </cell>
          <cell r="H412" t="str">
            <v>철도</v>
          </cell>
          <cell r="I412"/>
          <cell r="J412" t="str">
            <v>인공</v>
          </cell>
          <cell r="K412" t="str">
            <v>콘크리트옹벽</v>
          </cell>
          <cell r="L412">
            <v>80</v>
          </cell>
          <cell r="M412">
            <v>4</v>
          </cell>
          <cell r="N412">
            <v>70</v>
          </cell>
          <cell r="O412" t="str">
            <v>국가철도공단</v>
          </cell>
          <cell r="P412" t="str">
            <v>국가철도공단</v>
          </cell>
          <cell r="Q412" t="str">
            <v>공공</v>
          </cell>
          <cell r="R412" t="str">
            <v>X</v>
          </cell>
          <cell r="S412" t="str">
            <v>X</v>
          </cell>
          <cell r="T412">
            <v>45190</v>
          </cell>
          <cell r="U412"/>
          <cell r="V412" t="str">
            <v>X</v>
          </cell>
          <cell r="W412"/>
          <cell r="X412">
            <v>0</v>
          </cell>
          <cell r="Y412">
            <v>0</v>
          </cell>
          <cell r="Z412">
            <v>0</v>
          </cell>
          <cell r="AA412">
            <v>0</v>
          </cell>
          <cell r="AB412">
            <v>0</v>
          </cell>
          <cell r="AC412"/>
          <cell r="AD412"/>
          <cell r="AE412">
            <v>0</v>
          </cell>
          <cell r="AF412">
            <v>0</v>
          </cell>
          <cell r="AG412">
            <v>0</v>
          </cell>
          <cell r="AH412">
            <v>0</v>
          </cell>
          <cell r="AI412">
            <v>0</v>
          </cell>
          <cell r="AJ412">
            <v>0</v>
          </cell>
          <cell r="AK412"/>
          <cell r="AL412">
            <v>0</v>
          </cell>
          <cell r="AM412"/>
          <cell r="AN412"/>
        </row>
        <row r="413">
          <cell r="B413" t="str">
            <v>경전 389</v>
          </cell>
          <cell r="C413" t="str">
            <v>경상남도</v>
          </cell>
          <cell r="D413" t="str">
            <v>사천시</v>
          </cell>
          <cell r="E413" t="str">
            <v>곤명면</v>
          </cell>
          <cell r="F413" t="str">
            <v xml:space="preserve">송림리 </v>
          </cell>
          <cell r="G413" t="str">
            <v>189-16</v>
          </cell>
          <cell r="H413" t="str">
            <v>철도</v>
          </cell>
          <cell r="I413"/>
          <cell r="J413" t="str">
            <v>인공</v>
          </cell>
          <cell r="K413" t="str">
            <v>복합</v>
          </cell>
          <cell r="L413">
            <v>110</v>
          </cell>
          <cell r="M413">
            <v>3</v>
          </cell>
          <cell r="N413">
            <v>60</v>
          </cell>
          <cell r="O413" t="str">
            <v>국가철도공단</v>
          </cell>
          <cell r="P413" t="str">
            <v>국가철도공단</v>
          </cell>
          <cell r="Q413" t="str">
            <v>공공</v>
          </cell>
          <cell r="R413" t="str">
            <v>X</v>
          </cell>
          <cell r="S413" t="str">
            <v>X</v>
          </cell>
          <cell r="T413">
            <v>45190</v>
          </cell>
          <cell r="U413"/>
          <cell r="V413" t="str">
            <v>X</v>
          </cell>
          <cell r="W413"/>
          <cell r="X413">
            <v>0</v>
          </cell>
          <cell r="Y413">
            <v>0</v>
          </cell>
          <cell r="Z413">
            <v>0</v>
          </cell>
          <cell r="AA413">
            <v>0</v>
          </cell>
          <cell r="AB413">
            <v>0</v>
          </cell>
          <cell r="AC413"/>
          <cell r="AD413"/>
          <cell r="AE413">
            <v>0</v>
          </cell>
          <cell r="AF413">
            <v>0</v>
          </cell>
          <cell r="AG413">
            <v>0</v>
          </cell>
          <cell r="AH413">
            <v>0</v>
          </cell>
          <cell r="AI413">
            <v>0</v>
          </cell>
          <cell r="AJ413">
            <v>0</v>
          </cell>
          <cell r="AK413"/>
          <cell r="AL413">
            <v>0</v>
          </cell>
          <cell r="AM413"/>
          <cell r="AN413"/>
        </row>
        <row r="414">
          <cell r="B414" t="str">
            <v>경전 390</v>
          </cell>
          <cell r="C414" t="str">
            <v>경상남도</v>
          </cell>
          <cell r="D414" t="str">
            <v>사천시</v>
          </cell>
          <cell r="E414" t="str">
            <v>곤명면</v>
          </cell>
          <cell r="F414" t="str">
            <v xml:space="preserve">송림리 </v>
          </cell>
          <cell r="G414" t="str">
            <v>189-16</v>
          </cell>
          <cell r="H414" t="str">
            <v>철도</v>
          </cell>
          <cell r="I414"/>
          <cell r="J414" t="str">
            <v>인공</v>
          </cell>
          <cell r="K414" t="str">
            <v>복합</v>
          </cell>
          <cell r="L414">
            <v>110</v>
          </cell>
          <cell r="M414">
            <v>3</v>
          </cell>
          <cell r="N414">
            <v>60</v>
          </cell>
          <cell r="O414" t="str">
            <v>국가철도공단</v>
          </cell>
          <cell r="P414" t="str">
            <v>국가철도공단</v>
          </cell>
          <cell r="Q414" t="str">
            <v>공공</v>
          </cell>
          <cell r="R414" t="str">
            <v>X</v>
          </cell>
          <cell r="S414" t="str">
            <v>X</v>
          </cell>
          <cell r="T414">
            <v>45190</v>
          </cell>
          <cell r="U414"/>
          <cell r="V414" t="str">
            <v>X</v>
          </cell>
          <cell r="W414"/>
          <cell r="X414">
            <v>0</v>
          </cell>
          <cell r="Y414">
            <v>0</v>
          </cell>
          <cell r="Z414">
            <v>0</v>
          </cell>
          <cell r="AA414">
            <v>0</v>
          </cell>
          <cell r="AB414">
            <v>0</v>
          </cell>
          <cell r="AC414"/>
          <cell r="AD414"/>
          <cell r="AE414">
            <v>0</v>
          </cell>
          <cell r="AF414">
            <v>0</v>
          </cell>
          <cell r="AG414">
            <v>0</v>
          </cell>
          <cell r="AH414">
            <v>0</v>
          </cell>
          <cell r="AI414">
            <v>0</v>
          </cell>
          <cell r="AJ414">
            <v>0</v>
          </cell>
          <cell r="AK414"/>
          <cell r="AL414">
            <v>0</v>
          </cell>
          <cell r="AM414"/>
          <cell r="AN414"/>
        </row>
        <row r="415">
          <cell r="B415" t="str">
            <v>경전 391</v>
          </cell>
          <cell r="C415" t="str">
            <v>경상남도</v>
          </cell>
          <cell r="D415" t="str">
            <v>사천시</v>
          </cell>
          <cell r="E415" t="str">
            <v>곤명면</v>
          </cell>
          <cell r="F415" t="str">
            <v xml:space="preserve">송림리 </v>
          </cell>
          <cell r="G415" t="str">
            <v>257-1</v>
          </cell>
          <cell r="H415" t="str">
            <v>철도</v>
          </cell>
          <cell r="I415"/>
          <cell r="J415" t="str">
            <v>인공</v>
          </cell>
          <cell r="K415" t="str">
            <v>토사</v>
          </cell>
          <cell r="L415">
            <v>110</v>
          </cell>
          <cell r="M415">
            <v>4</v>
          </cell>
          <cell r="N415">
            <v>60</v>
          </cell>
          <cell r="O415" t="str">
            <v>국가철도공단</v>
          </cell>
          <cell r="P415" t="str">
            <v>국가철도공단</v>
          </cell>
          <cell r="Q415" t="str">
            <v>공공</v>
          </cell>
          <cell r="R415" t="str">
            <v>X</v>
          </cell>
          <cell r="S415" t="str">
            <v>X</v>
          </cell>
          <cell r="T415">
            <v>45117</v>
          </cell>
          <cell r="U415"/>
          <cell r="V415" t="str">
            <v>X</v>
          </cell>
          <cell r="W415"/>
          <cell r="X415">
            <v>0</v>
          </cell>
          <cell r="Y415">
            <v>0</v>
          </cell>
          <cell r="Z415">
            <v>0</v>
          </cell>
          <cell r="AA415">
            <v>0</v>
          </cell>
          <cell r="AB415">
            <v>0</v>
          </cell>
          <cell r="AC415"/>
          <cell r="AD415"/>
          <cell r="AE415">
            <v>0</v>
          </cell>
          <cell r="AF415">
            <v>0</v>
          </cell>
          <cell r="AG415">
            <v>0</v>
          </cell>
          <cell r="AH415">
            <v>0</v>
          </cell>
          <cell r="AI415">
            <v>0</v>
          </cell>
          <cell r="AJ415">
            <v>0</v>
          </cell>
          <cell r="AK415"/>
          <cell r="AL415">
            <v>0</v>
          </cell>
          <cell r="AM415"/>
          <cell r="AN415"/>
        </row>
        <row r="416">
          <cell r="B416" t="str">
            <v>경전 393</v>
          </cell>
          <cell r="C416" t="str">
            <v>경상남도</v>
          </cell>
          <cell r="D416" t="str">
            <v>사천시</v>
          </cell>
          <cell r="E416" t="str">
            <v>곤명면</v>
          </cell>
          <cell r="F416" t="str">
            <v>봉계리</v>
          </cell>
          <cell r="G416" t="str">
            <v>752-1</v>
          </cell>
          <cell r="H416" t="str">
            <v>철도</v>
          </cell>
          <cell r="I416"/>
          <cell r="J416" t="str">
            <v>인공</v>
          </cell>
          <cell r="K416" t="str">
            <v>복합</v>
          </cell>
          <cell r="L416">
            <v>105</v>
          </cell>
          <cell r="M416">
            <v>5.5</v>
          </cell>
          <cell r="N416">
            <v>60</v>
          </cell>
          <cell r="O416" t="str">
            <v>국가철도공단</v>
          </cell>
          <cell r="P416" t="str">
            <v>국가철도공단</v>
          </cell>
          <cell r="Q416" t="str">
            <v>공공</v>
          </cell>
          <cell r="R416" t="str">
            <v>X</v>
          </cell>
          <cell r="S416" t="str">
            <v>X</v>
          </cell>
          <cell r="T416">
            <v>45166</v>
          </cell>
          <cell r="U416"/>
          <cell r="V416" t="str">
            <v>X</v>
          </cell>
          <cell r="W416"/>
          <cell r="X416">
            <v>0</v>
          </cell>
          <cell r="Y416">
            <v>0</v>
          </cell>
          <cell r="Z416">
            <v>0</v>
          </cell>
          <cell r="AA416">
            <v>0</v>
          </cell>
          <cell r="AB416">
            <v>0</v>
          </cell>
          <cell r="AC416"/>
          <cell r="AD416"/>
          <cell r="AE416">
            <v>0</v>
          </cell>
          <cell r="AF416">
            <v>0</v>
          </cell>
          <cell r="AG416">
            <v>0</v>
          </cell>
          <cell r="AH416">
            <v>0</v>
          </cell>
          <cell r="AI416">
            <v>0</v>
          </cell>
          <cell r="AJ416">
            <v>0</v>
          </cell>
          <cell r="AK416"/>
          <cell r="AL416">
            <v>0</v>
          </cell>
          <cell r="AM416"/>
          <cell r="AN416"/>
        </row>
        <row r="417">
          <cell r="B417" t="str">
            <v>경전 394</v>
          </cell>
          <cell r="C417" t="str">
            <v>경상남도</v>
          </cell>
          <cell r="D417" t="str">
            <v>사천시</v>
          </cell>
          <cell r="E417" t="str">
            <v>곤명면</v>
          </cell>
          <cell r="F417" t="str">
            <v>봉계리</v>
          </cell>
          <cell r="G417" t="str">
            <v>산 58-2</v>
          </cell>
          <cell r="H417" t="str">
            <v>철도</v>
          </cell>
          <cell r="I417"/>
          <cell r="J417" t="str">
            <v>인공</v>
          </cell>
          <cell r="K417" t="str">
            <v>복합</v>
          </cell>
          <cell r="L417">
            <v>145</v>
          </cell>
          <cell r="M417">
            <v>7.5</v>
          </cell>
          <cell r="N417">
            <v>70</v>
          </cell>
          <cell r="O417" t="str">
            <v>국가철도공단</v>
          </cell>
          <cell r="P417" t="str">
            <v>국가철도공단</v>
          </cell>
          <cell r="Q417" t="str">
            <v>공공</v>
          </cell>
          <cell r="R417" t="str">
            <v>X</v>
          </cell>
          <cell r="S417" t="str">
            <v>X</v>
          </cell>
          <cell r="T417">
            <v>45190</v>
          </cell>
          <cell r="U417"/>
          <cell r="V417" t="str">
            <v>X</v>
          </cell>
          <cell r="W417"/>
          <cell r="X417">
            <v>0</v>
          </cell>
          <cell r="Y417">
            <v>0</v>
          </cell>
          <cell r="Z417">
            <v>0</v>
          </cell>
          <cell r="AA417">
            <v>0</v>
          </cell>
          <cell r="AB417">
            <v>0</v>
          </cell>
          <cell r="AC417"/>
          <cell r="AD417"/>
          <cell r="AE417">
            <v>0</v>
          </cell>
          <cell r="AF417">
            <v>0</v>
          </cell>
          <cell r="AG417">
            <v>0</v>
          </cell>
          <cell r="AH417">
            <v>0</v>
          </cell>
          <cell r="AI417">
            <v>0</v>
          </cell>
          <cell r="AJ417">
            <v>0</v>
          </cell>
          <cell r="AK417"/>
          <cell r="AL417">
            <v>0</v>
          </cell>
          <cell r="AM417"/>
          <cell r="AN417"/>
        </row>
        <row r="418">
          <cell r="B418" t="str">
            <v>경전 395</v>
          </cell>
          <cell r="C418" t="str">
            <v>경상남도</v>
          </cell>
          <cell r="D418" t="str">
            <v>사천시</v>
          </cell>
          <cell r="E418" t="str">
            <v>곤명면</v>
          </cell>
          <cell r="F418" t="str">
            <v xml:space="preserve">봉계리 </v>
          </cell>
          <cell r="G418" t="str">
            <v>산 58-2</v>
          </cell>
          <cell r="H418" t="str">
            <v>철도</v>
          </cell>
          <cell r="I418"/>
          <cell r="J418" t="str">
            <v>인공</v>
          </cell>
          <cell r="K418" t="str">
            <v>토사</v>
          </cell>
          <cell r="L418">
            <v>100</v>
          </cell>
          <cell r="M418">
            <v>4</v>
          </cell>
          <cell r="N418">
            <v>30</v>
          </cell>
          <cell r="O418" t="str">
            <v>국가철도공단</v>
          </cell>
          <cell r="P418" t="str">
            <v>국가철도공단</v>
          </cell>
          <cell r="Q418" t="str">
            <v>공공</v>
          </cell>
          <cell r="R418" t="str">
            <v>X</v>
          </cell>
          <cell r="S418" t="str">
            <v>X</v>
          </cell>
          <cell r="T418">
            <v>45190</v>
          </cell>
          <cell r="U418"/>
          <cell r="V418" t="str">
            <v>X</v>
          </cell>
          <cell r="W418"/>
          <cell r="X418">
            <v>0</v>
          </cell>
          <cell r="Y418">
            <v>0</v>
          </cell>
          <cell r="Z418">
            <v>0</v>
          </cell>
          <cell r="AA418">
            <v>0</v>
          </cell>
          <cell r="AB418">
            <v>0</v>
          </cell>
          <cell r="AC418"/>
          <cell r="AD418"/>
          <cell r="AE418">
            <v>0</v>
          </cell>
          <cell r="AF418">
            <v>0</v>
          </cell>
          <cell r="AG418">
            <v>0</v>
          </cell>
          <cell r="AH418">
            <v>0</v>
          </cell>
          <cell r="AI418">
            <v>0</v>
          </cell>
          <cell r="AJ418">
            <v>0</v>
          </cell>
          <cell r="AK418"/>
          <cell r="AL418">
            <v>0</v>
          </cell>
          <cell r="AM418"/>
          <cell r="AN418"/>
        </row>
        <row r="419">
          <cell r="B419" t="str">
            <v>경전 396</v>
          </cell>
          <cell r="C419" t="str">
            <v>경상남도</v>
          </cell>
          <cell r="D419" t="str">
            <v>사천시</v>
          </cell>
          <cell r="E419" t="str">
            <v>곤명면</v>
          </cell>
          <cell r="F419" t="str">
            <v>봉계리</v>
          </cell>
          <cell r="G419" t="str">
            <v>286-2</v>
          </cell>
          <cell r="H419" t="str">
            <v>철도</v>
          </cell>
          <cell r="I419"/>
          <cell r="J419" t="str">
            <v>인공</v>
          </cell>
          <cell r="K419" t="str">
            <v>복합</v>
          </cell>
          <cell r="L419">
            <v>55</v>
          </cell>
          <cell r="M419">
            <v>5</v>
          </cell>
          <cell r="N419">
            <v>60</v>
          </cell>
          <cell r="O419" t="str">
            <v>국가철도공단</v>
          </cell>
          <cell r="P419" t="str">
            <v>국가철도공단</v>
          </cell>
          <cell r="Q419" t="str">
            <v>공공</v>
          </cell>
          <cell r="R419" t="str">
            <v>X</v>
          </cell>
          <cell r="S419" t="str">
            <v>X</v>
          </cell>
          <cell r="T419">
            <v>45166</v>
          </cell>
          <cell r="U419"/>
          <cell r="V419" t="str">
            <v>X</v>
          </cell>
          <cell r="W419"/>
          <cell r="X419">
            <v>0</v>
          </cell>
          <cell r="Y419">
            <v>0</v>
          </cell>
          <cell r="Z419">
            <v>0</v>
          </cell>
          <cell r="AA419">
            <v>0</v>
          </cell>
          <cell r="AB419">
            <v>0</v>
          </cell>
          <cell r="AC419"/>
          <cell r="AD419"/>
          <cell r="AE419">
            <v>0</v>
          </cell>
          <cell r="AF419">
            <v>0</v>
          </cell>
          <cell r="AG419">
            <v>0</v>
          </cell>
          <cell r="AH419">
            <v>0</v>
          </cell>
          <cell r="AI419">
            <v>0</v>
          </cell>
          <cell r="AJ419">
            <v>0</v>
          </cell>
          <cell r="AK419"/>
          <cell r="AL419">
            <v>0</v>
          </cell>
          <cell r="AM419"/>
          <cell r="AN419"/>
        </row>
        <row r="420">
          <cell r="B420" t="str">
            <v>경전 397</v>
          </cell>
          <cell r="C420" t="str">
            <v>경상남도</v>
          </cell>
          <cell r="D420" t="str">
            <v>사천시</v>
          </cell>
          <cell r="E420" t="str">
            <v>곤명면</v>
          </cell>
          <cell r="F420" t="str">
            <v>봉계리</v>
          </cell>
          <cell r="G420" t="str">
            <v>286-2</v>
          </cell>
          <cell r="H420" t="str">
            <v>철도</v>
          </cell>
          <cell r="I420"/>
          <cell r="J420" t="str">
            <v>인공</v>
          </cell>
          <cell r="K420" t="str">
            <v>복합</v>
          </cell>
          <cell r="L420">
            <v>60</v>
          </cell>
          <cell r="M420">
            <v>5</v>
          </cell>
          <cell r="N420">
            <v>60</v>
          </cell>
          <cell r="O420" t="str">
            <v>국가철도공단</v>
          </cell>
          <cell r="P420" t="str">
            <v>국가철도공단</v>
          </cell>
          <cell r="Q420" t="str">
            <v>공공</v>
          </cell>
          <cell r="R420" t="str">
            <v>X</v>
          </cell>
          <cell r="S420" t="str">
            <v>X</v>
          </cell>
          <cell r="T420">
            <v>45166</v>
          </cell>
          <cell r="U420"/>
          <cell r="V420" t="str">
            <v>X</v>
          </cell>
          <cell r="W420"/>
          <cell r="X420">
            <v>0</v>
          </cell>
          <cell r="Y420">
            <v>0</v>
          </cell>
          <cell r="Z420">
            <v>0</v>
          </cell>
          <cell r="AA420">
            <v>0</v>
          </cell>
          <cell r="AB420">
            <v>0</v>
          </cell>
          <cell r="AC420"/>
          <cell r="AD420"/>
          <cell r="AE420">
            <v>0</v>
          </cell>
          <cell r="AF420">
            <v>0</v>
          </cell>
          <cell r="AG420">
            <v>0</v>
          </cell>
          <cell r="AH420">
            <v>0</v>
          </cell>
          <cell r="AI420">
            <v>0</v>
          </cell>
          <cell r="AJ420">
            <v>0</v>
          </cell>
          <cell r="AK420"/>
          <cell r="AL420">
            <v>0</v>
          </cell>
          <cell r="AM420"/>
          <cell r="AN420"/>
        </row>
        <row r="421">
          <cell r="B421" t="str">
            <v>경전 399</v>
          </cell>
          <cell r="C421" t="str">
            <v>경상남도</v>
          </cell>
          <cell r="D421" t="str">
            <v>사천시</v>
          </cell>
          <cell r="E421" t="str">
            <v>곤명면</v>
          </cell>
          <cell r="F421" t="str">
            <v>초량리</v>
          </cell>
          <cell r="G421" t="str">
            <v>264-3</v>
          </cell>
          <cell r="H421" t="str">
            <v>철도</v>
          </cell>
          <cell r="I421"/>
          <cell r="J421" t="str">
            <v>인공</v>
          </cell>
          <cell r="K421" t="str">
            <v>복합</v>
          </cell>
          <cell r="L421">
            <v>100</v>
          </cell>
          <cell r="M421">
            <v>5</v>
          </cell>
          <cell r="N421">
            <v>60</v>
          </cell>
          <cell r="O421" t="str">
            <v>국가철도공단</v>
          </cell>
          <cell r="P421" t="str">
            <v>국가철도공단</v>
          </cell>
          <cell r="Q421" t="str">
            <v>공공</v>
          </cell>
          <cell r="R421" t="str">
            <v>X</v>
          </cell>
          <cell r="S421" t="str">
            <v>X</v>
          </cell>
          <cell r="T421">
            <v>45166</v>
          </cell>
          <cell r="U421"/>
          <cell r="V421" t="str">
            <v>X</v>
          </cell>
          <cell r="W421"/>
          <cell r="X421">
            <v>0</v>
          </cell>
          <cell r="Y421">
            <v>0</v>
          </cell>
          <cell r="Z421">
            <v>0</v>
          </cell>
          <cell r="AA421">
            <v>0</v>
          </cell>
          <cell r="AB421">
            <v>0</v>
          </cell>
          <cell r="AC421"/>
          <cell r="AD421"/>
          <cell r="AE421">
            <v>0</v>
          </cell>
          <cell r="AF421">
            <v>0</v>
          </cell>
          <cell r="AG421">
            <v>0</v>
          </cell>
          <cell r="AH421">
            <v>0</v>
          </cell>
          <cell r="AI421">
            <v>0</v>
          </cell>
          <cell r="AJ421">
            <v>0</v>
          </cell>
          <cell r="AK421"/>
          <cell r="AL421">
            <v>0</v>
          </cell>
          <cell r="AM421"/>
          <cell r="AN421"/>
        </row>
        <row r="422">
          <cell r="B422" t="str">
            <v>경전 403</v>
          </cell>
          <cell r="C422" t="str">
            <v>경상남도</v>
          </cell>
          <cell r="D422" t="str">
            <v>사천시</v>
          </cell>
          <cell r="E422" t="str">
            <v>곤명면</v>
          </cell>
          <cell r="F422" t="str">
            <v>초량리</v>
          </cell>
          <cell r="G422" t="str">
            <v>6-15</v>
          </cell>
          <cell r="H422" t="str">
            <v>철도</v>
          </cell>
          <cell r="I422"/>
          <cell r="J422" t="str">
            <v>인공</v>
          </cell>
          <cell r="K422" t="str">
            <v>복합</v>
          </cell>
          <cell r="L422">
            <v>50</v>
          </cell>
          <cell r="M422">
            <v>5</v>
          </cell>
          <cell r="N422">
            <v>45</v>
          </cell>
          <cell r="O422" t="str">
            <v>국가철도공단</v>
          </cell>
          <cell r="P422" t="str">
            <v>국가철도공단</v>
          </cell>
          <cell r="Q422" t="str">
            <v>공공</v>
          </cell>
          <cell r="R422" t="str">
            <v>X</v>
          </cell>
          <cell r="S422" t="str">
            <v>X</v>
          </cell>
          <cell r="T422">
            <v>45166</v>
          </cell>
          <cell r="U422"/>
          <cell r="V422" t="str">
            <v>X</v>
          </cell>
          <cell r="W422"/>
          <cell r="X422">
            <v>0</v>
          </cell>
          <cell r="Y422">
            <v>0</v>
          </cell>
          <cell r="Z422">
            <v>0</v>
          </cell>
          <cell r="AA422">
            <v>0</v>
          </cell>
          <cell r="AB422">
            <v>0</v>
          </cell>
          <cell r="AC422"/>
          <cell r="AD422"/>
          <cell r="AE422">
            <v>0</v>
          </cell>
          <cell r="AF422">
            <v>0</v>
          </cell>
          <cell r="AG422">
            <v>0</v>
          </cell>
          <cell r="AH422">
            <v>0</v>
          </cell>
          <cell r="AI422">
            <v>0</v>
          </cell>
          <cell r="AJ422">
            <v>0</v>
          </cell>
          <cell r="AK422"/>
          <cell r="AL422">
            <v>0</v>
          </cell>
          <cell r="AM422"/>
          <cell r="AN422"/>
        </row>
        <row r="423">
          <cell r="B423" t="str">
            <v>경전 404</v>
          </cell>
          <cell r="C423" t="str">
            <v>경상남도</v>
          </cell>
          <cell r="D423" t="str">
            <v>사천시</v>
          </cell>
          <cell r="E423" t="str">
            <v>곤명면</v>
          </cell>
          <cell r="F423" t="str">
            <v>초량리</v>
          </cell>
          <cell r="G423" t="str">
            <v>463-2</v>
          </cell>
          <cell r="H423" t="str">
            <v>철도</v>
          </cell>
          <cell r="I423"/>
          <cell r="J423" t="str">
            <v>인공</v>
          </cell>
          <cell r="K423" t="str">
            <v>복합</v>
          </cell>
          <cell r="L423">
            <v>75</v>
          </cell>
          <cell r="M423">
            <v>5</v>
          </cell>
          <cell r="N423">
            <v>45</v>
          </cell>
          <cell r="O423" t="str">
            <v>국가철도공단</v>
          </cell>
          <cell r="P423" t="str">
            <v>국가철도공단</v>
          </cell>
          <cell r="Q423" t="str">
            <v>공공</v>
          </cell>
          <cell r="R423" t="str">
            <v>X</v>
          </cell>
          <cell r="S423" t="str">
            <v>X</v>
          </cell>
          <cell r="T423">
            <v>45166</v>
          </cell>
          <cell r="U423"/>
          <cell r="V423" t="str">
            <v>X</v>
          </cell>
          <cell r="W423"/>
          <cell r="X423">
            <v>0</v>
          </cell>
          <cell r="Y423">
            <v>0</v>
          </cell>
          <cell r="Z423">
            <v>0</v>
          </cell>
          <cell r="AA423">
            <v>0</v>
          </cell>
          <cell r="AB423">
            <v>0</v>
          </cell>
          <cell r="AC423"/>
          <cell r="AD423"/>
          <cell r="AE423">
            <v>0</v>
          </cell>
          <cell r="AF423">
            <v>0</v>
          </cell>
          <cell r="AG423">
            <v>0</v>
          </cell>
          <cell r="AH423">
            <v>0</v>
          </cell>
          <cell r="AI423">
            <v>0</v>
          </cell>
          <cell r="AJ423">
            <v>0</v>
          </cell>
          <cell r="AK423"/>
          <cell r="AL423">
            <v>0</v>
          </cell>
          <cell r="AM423"/>
          <cell r="AN423"/>
        </row>
        <row r="424">
          <cell r="B424" t="str">
            <v>경전 406</v>
          </cell>
          <cell r="C424" t="str">
            <v>경상남도</v>
          </cell>
          <cell r="D424" t="str">
            <v>사천시</v>
          </cell>
          <cell r="E424" t="str">
            <v>곤명면</v>
          </cell>
          <cell r="F424" t="str">
            <v>초량리</v>
          </cell>
          <cell r="G424" t="str">
            <v>산 76-2</v>
          </cell>
          <cell r="H424" t="str">
            <v>철도</v>
          </cell>
          <cell r="I424"/>
          <cell r="J424" t="str">
            <v>인공</v>
          </cell>
          <cell r="K424" t="str">
            <v>복합</v>
          </cell>
          <cell r="L424">
            <v>75</v>
          </cell>
          <cell r="M424">
            <v>5</v>
          </cell>
          <cell r="N424">
            <v>45</v>
          </cell>
          <cell r="O424" t="str">
            <v>국가철도공단</v>
          </cell>
          <cell r="P424" t="str">
            <v>국가철도공단</v>
          </cell>
          <cell r="Q424" t="str">
            <v>공공</v>
          </cell>
          <cell r="R424" t="str">
            <v>X</v>
          </cell>
          <cell r="S424" t="str">
            <v>X</v>
          </cell>
          <cell r="T424">
            <v>45166</v>
          </cell>
          <cell r="U424"/>
          <cell r="V424" t="str">
            <v>X</v>
          </cell>
          <cell r="W424"/>
          <cell r="X424">
            <v>0</v>
          </cell>
          <cell r="Y424">
            <v>0</v>
          </cell>
          <cell r="Z424">
            <v>0</v>
          </cell>
          <cell r="AA424">
            <v>0</v>
          </cell>
          <cell r="AB424">
            <v>0</v>
          </cell>
          <cell r="AC424"/>
          <cell r="AD424"/>
          <cell r="AE424">
            <v>0</v>
          </cell>
          <cell r="AF424">
            <v>0</v>
          </cell>
          <cell r="AG424">
            <v>0</v>
          </cell>
          <cell r="AH424">
            <v>0</v>
          </cell>
          <cell r="AI424">
            <v>0</v>
          </cell>
          <cell r="AJ424">
            <v>0</v>
          </cell>
          <cell r="AK424"/>
          <cell r="AL424">
            <v>0</v>
          </cell>
          <cell r="AM424"/>
          <cell r="AN424"/>
        </row>
        <row r="425">
          <cell r="B425" t="str">
            <v>경전 407</v>
          </cell>
          <cell r="C425" t="str">
            <v>경상남도</v>
          </cell>
          <cell r="D425" t="str">
            <v>사천시</v>
          </cell>
          <cell r="E425" t="str">
            <v>곤명면</v>
          </cell>
          <cell r="F425" t="str">
            <v>초량리</v>
          </cell>
          <cell r="G425" t="str">
            <v>산 72-3</v>
          </cell>
          <cell r="H425" t="str">
            <v>철도</v>
          </cell>
          <cell r="I425"/>
          <cell r="J425" t="str">
            <v>인공</v>
          </cell>
          <cell r="K425" t="str">
            <v>복합</v>
          </cell>
          <cell r="L425">
            <v>70</v>
          </cell>
          <cell r="M425">
            <v>5</v>
          </cell>
          <cell r="N425">
            <v>60</v>
          </cell>
          <cell r="O425" t="str">
            <v>국가철도공단</v>
          </cell>
          <cell r="P425" t="str">
            <v>국가철도공단</v>
          </cell>
          <cell r="Q425" t="str">
            <v>공공</v>
          </cell>
          <cell r="R425" t="str">
            <v>X</v>
          </cell>
          <cell r="S425" t="str">
            <v>X</v>
          </cell>
          <cell r="T425">
            <v>45166</v>
          </cell>
          <cell r="U425"/>
          <cell r="V425" t="str">
            <v>X</v>
          </cell>
          <cell r="W425"/>
          <cell r="X425">
            <v>0</v>
          </cell>
          <cell r="Y425">
            <v>0</v>
          </cell>
          <cell r="Z425">
            <v>0</v>
          </cell>
          <cell r="AA425">
            <v>0</v>
          </cell>
          <cell r="AB425">
            <v>0</v>
          </cell>
          <cell r="AC425"/>
          <cell r="AD425"/>
          <cell r="AE425">
            <v>0</v>
          </cell>
          <cell r="AF425">
            <v>0</v>
          </cell>
          <cell r="AG425">
            <v>0</v>
          </cell>
          <cell r="AH425">
            <v>0</v>
          </cell>
          <cell r="AI425">
            <v>0</v>
          </cell>
          <cell r="AJ425">
            <v>0</v>
          </cell>
          <cell r="AK425"/>
          <cell r="AL425">
            <v>0</v>
          </cell>
          <cell r="AM425"/>
          <cell r="AN425"/>
        </row>
        <row r="426">
          <cell r="B426" t="str">
            <v>경전 408</v>
          </cell>
          <cell r="C426" t="str">
            <v>경상남도</v>
          </cell>
          <cell r="D426" t="str">
            <v>사천시</v>
          </cell>
          <cell r="E426" t="str">
            <v>곤명면</v>
          </cell>
          <cell r="F426" t="str">
            <v>초량리</v>
          </cell>
          <cell r="G426" t="str">
            <v>산 70-2</v>
          </cell>
          <cell r="H426" t="str">
            <v>철도</v>
          </cell>
          <cell r="I426"/>
          <cell r="J426" t="str">
            <v>인공</v>
          </cell>
          <cell r="K426" t="str">
            <v>복합</v>
          </cell>
          <cell r="L426">
            <v>75</v>
          </cell>
          <cell r="M426">
            <v>5.5</v>
          </cell>
          <cell r="N426">
            <v>60</v>
          </cell>
          <cell r="O426" t="str">
            <v>국가철도공단</v>
          </cell>
          <cell r="P426" t="str">
            <v>국가철도공단</v>
          </cell>
          <cell r="Q426" t="str">
            <v>공공</v>
          </cell>
          <cell r="R426" t="str">
            <v>X</v>
          </cell>
          <cell r="S426" t="str">
            <v>X</v>
          </cell>
          <cell r="T426">
            <v>45166</v>
          </cell>
          <cell r="U426"/>
          <cell r="V426" t="str">
            <v>X</v>
          </cell>
          <cell r="W426"/>
          <cell r="X426">
            <v>0</v>
          </cell>
          <cell r="Y426">
            <v>0</v>
          </cell>
          <cell r="Z426">
            <v>0</v>
          </cell>
          <cell r="AA426">
            <v>0</v>
          </cell>
          <cell r="AB426">
            <v>0</v>
          </cell>
          <cell r="AC426"/>
          <cell r="AD426"/>
          <cell r="AE426">
            <v>0</v>
          </cell>
          <cell r="AF426">
            <v>0</v>
          </cell>
          <cell r="AG426">
            <v>0</v>
          </cell>
          <cell r="AH426">
            <v>0</v>
          </cell>
          <cell r="AI426">
            <v>0</v>
          </cell>
          <cell r="AJ426">
            <v>0</v>
          </cell>
          <cell r="AK426"/>
          <cell r="AL426">
            <v>0</v>
          </cell>
          <cell r="AM426"/>
          <cell r="AN426"/>
        </row>
        <row r="427">
          <cell r="B427" t="str">
            <v>경전 409</v>
          </cell>
          <cell r="C427" t="str">
            <v>경상남도</v>
          </cell>
          <cell r="D427" t="str">
            <v>사천시</v>
          </cell>
          <cell r="E427" t="str">
            <v>곤명면</v>
          </cell>
          <cell r="F427" t="str">
            <v>초량리</v>
          </cell>
          <cell r="G427" t="str">
            <v>산 69-2</v>
          </cell>
          <cell r="H427" t="str">
            <v>철도</v>
          </cell>
          <cell r="I427"/>
          <cell r="J427" t="str">
            <v>인공</v>
          </cell>
          <cell r="K427" t="str">
            <v>복합</v>
          </cell>
          <cell r="L427">
            <v>50</v>
          </cell>
          <cell r="M427">
            <v>6.5</v>
          </cell>
          <cell r="N427">
            <v>45</v>
          </cell>
          <cell r="O427" t="str">
            <v>국가철도공단</v>
          </cell>
          <cell r="P427" t="str">
            <v>국가철도공단</v>
          </cell>
          <cell r="Q427" t="str">
            <v>공공</v>
          </cell>
          <cell r="R427" t="str">
            <v>X</v>
          </cell>
          <cell r="S427" t="str">
            <v>X</v>
          </cell>
          <cell r="T427">
            <v>45166</v>
          </cell>
          <cell r="U427"/>
          <cell r="V427" t="str">
            <v>X</v>
          </cell>
          <cell r="W427"/>
          <cell r="X427">
            <v>0</v>
          </cell>
          <cell r="Y427">
            <v>0</v>
          </cell>
          <cell r="Z427">
            <v>0</v>
          </cell>
          <cell r="AA427">
            <v>0</v>
          </cell>
          <cell r="AB427">
            <v>0</v>
          </cell>
          <cell r="AC427"/>
          <cell r="AD427"/>
          <cell r="AE427">
            <v>0</v>
          </cell>
          <cell r="AF427">
            <v>0</v>
          </cell>
          <cell r="AG427">
            <v>0</v>
          </cell>
          <cell r="AH427">
            <v>0</v>
          </cell>
          <cell r="AI427">
            <v>0</v>
          </cell>
          <cell r="AJ427">
            <v>0</v>
          </cell>
          <cell r="AK427"/>
          <cell r="AL427">
            <v>0</v>
          </cell>
          <cell r="AM427"/>
          <cell r="AN427"/>
        </row>
        <row r="428">
          <cell r="B428" t="str">
            <v>경전 410</v>
          </cell>
          <cell r="C428" t="str">
            <v>경상남도</v>
          </cell>
          <cell r="D428" t="str">
            <v>사천시</v>
          </cell>
          <cell r="E428" t="str">
            <v>곤명면</v>
          </cell>
          <cell r="F428" t="str">
            <v>초량리</v>
          </cell>
          <cell r="G428" t="str">
            <v>산 69-2</v>
          </cell>
          <cell r="H428" t="str">
            <v>철도</v>
          </cell>
          <cell r="I428"/>
          <cell r="J428" t="str">
            <v>인공</v>
          </cell>
          <cell r="K428" t="str">
            <v>복합</v>
          </cell>
          <cell r="L428">
            <v>30</v>
          </cell>
          <cell r="M428">
            <v>6</v>
          </cell>
          <cell r="N428">
            <v>45</v>
          </cell>
          <cell r="O428" t="str">
            <v>국가철도공단</v>
          </cell>
          <cell r="P428" t="str">
            <v>국가철도공단</v>
          </cell>
          <cell r="Q428" t="str">
            <v>공공</v>
          </cell>
          <cell r="R428" t="str">
            <v>X</v>
          </cell>
          <cell r="S428" t="str">
            <v>X</v>
          </cell>
          <cell r="T428">
            <v>45166</v>
          </cell>
          <cell r="U428"/>
          <cell r="V428" t="str">
            <v>X</v>
          </cell>
          <cell r="W428"/>
          <cell r="X428">
            <v>0</v>
          </cell>
          <cell r="Y428">
            <v>0</v>
          </cell>
          <cell r="Z428">
            <v>0</v>
          </cell>
          <cell r="AA428">
            <v>0</v>
          </cell>
          <cell r="AB428">
            <v>0</v>
          </cell>
          <cell r="AC428"/>
          <cell r="AD428"/>
          <cell r="AE428">
            <v>0</v>
          </cell>
          <cell r="AF428">
            <v>0</v>
          </cell>
          <cell r="AG428">
            <v>0</v>
          </cell>
          <cell r="AH428">
            <v>0</v>
          </cell>
          <cell r="AI428">
            <v>0</v>
          </cell>
          <cell r="AJ428">
            <v>0</v>
          </cell>
          <cell r="AK428"/>
          <cell r="AL428">
            <v>0</v>
          </cell>
          <cell r="AM428"/>
          <cell r="AN428"/>
        </row>
        <row r="429">
          <cell r="B429" t="str">
            <v>경전 411</v>
          </cell>
          <cell r="C429" t="str">
            <v>경상남도</v>
          </cell>
          <cell r="D429" t="str">
            <v>사천시</v>
          </cell>
          <cell r="E429" t="str">
            <v>곤명면</v>
          </cell>
          <cell r="F429" t="str">
            <v>초량리</v>
          </cell>
          <cell r="G429" t="str">
            <v>529-2</v>
          </cell>
          <cell r="H429" t="str">
            <v>철도</v>
          </cell>
          <cell r="I429"/>
          <cell r="J429" t="str">
            <v>인공</v>
          </cell>
          <cell r="K429" t="str">
            <v>복합</v>
          </cell>
          <cell r="L429">
            <v>65</v>
          </cell>
          <cell r="M429">
            <v>5</v>
          </cell>
          <cell r="N429">
            <v>70</v>
          </cell>
          <cell r="O429" t="str">
            <v>국가철도공단</v>
          </cell>
          <cell r="P429" t="str">
            <v>국가철도공단</v>
          </cell>
          <cell r="Q429" t="str">
            <v>공공</v>
          </cell>
          <cell r="R429" t="str">
            <v>X</v>
          </cell>
          <cell r="S429" t="str">
            <v>X</v>
          </cell>
          <cell r="T429">
            <v>45166</v>
          </cell>
          <cell r="U429"/>
          <cell r="V429" t="str">
            <v>X</v>
          </cell>
          <cell r="W429"/>
          <cell r="X429">
            <v>0</v>
          </cell>
          <cell r="Y429">
            <v>0</v>
          </cell>
          <cell r="Z429">
            <v>0</v>
          </cell>
          <cell r="AA429">
            <v>0</v>
          </cell>
          <cell r="AB429">
            <v>0</v>
          </cell>
          <cell r="AC429"/>
          <cell r="AD429"/>
          <cell r="AE429">
            <v>0</v>
          </cell>
          <cell r="AF429">
            <v>0</v>
          </cell>
          <cell r="AG429">
            <v>0</v>
          </cell>
          <cell r="AH429">
            <v>0</v>
          </cell>
          <cell r="AI429">
            <v>0</v>
          </cell>
          <cell r="AJ429">
            <v>0</v>
          </cell>
          <cell r="AK429"/>
          <cell r="AL429">
            <v>0</v>
          </cell>
          <cell r="AM429"/>
          <cell r="AN429"/>
        </row>
        <row r="430">
          <cell r="B430" t="str">
            <v>경전 412</v>
          </cell>
          <cell r="C430" t="str">
            <v>경상남도</v>
          </cell>
          <cell r="D430" t="str">
            <v>사천시</v>
          </cell>
          <cell r="E430" t="str">
            <v>곤명면</v>
          </cell>
          <cell r="F430" t="str">
            <v>초량리</v>
          </cell>
          <cell r="G430" t="str">
            <v>529-2</v>
          </cell>
          <cell r="H430" t="str">
            <v>철도</v>
          </cell>
          <cell r="I430"/>
          <cell r="J430" t="str">
            <v>인공</v>
          </cell>
          <cell r="K430" t="str">
            <v>복합</v>
          </cell>
          <cell r="L430">
            <v>45</v>
          </cell>
          <cell r="M430">
            <v>5</v>
          </cell>
          <cell r="N430">
            <v>70</v>
          </cell>
          <cell r="O430" t="str">
            <v>국가철도공단</v>
          </cell>
          <cell r="P430" t="str">
            <v>국가철도공단</v>
          </cell>
          <cell r="Q430" t="str">
            <v>공공</v>
          </cell>
          <cell r="R430" t="str">
            <v>X</v>
          </cell>
          <cell r="S430" t="str">
            <v>X</v>
          </cell>
          <cell r="T430">
            <v>45166</v>
          </cell>
          <cell r="U430"/>
          <cell r="V430" t="str">
            <v>X</v>
          </cell>
          <cell r="W430"/>
          <cell r="X430">
            <v>0</v>
          </cell>
          <cell r="Y430">
            <v>0</v>
          </cell>
          <cell r="Z430">
            <v>0</v>
          </cell>
          <cell r="AA430">
            <v>0</v>
          </cell>
          <cell r="AB430">
            <v>0</v>
          </cell>
          <cell r="AC430"/>
          <cell r="AD430"/>
          <cell r="AE430">
            <v>0</v>
          </cell>
          <cell r="AF430">
            <v>0</v>
          </cell>
          <cell r="AG430">
            <v>0</v>
          </cell>
          <cell r="AH430">
            <v>0</v>
          </cell>
          <cell r="AI430">
            <v>0</v>
          </cell>
          <cell r="AJ430">
            <v>0</v>
          </cell>
          <cell r="AK430"/>
          <cell r="AL430">
            <v>0</v>
          </cell>
          <cell r="AM430"/>
          <cell r="AN430"/>
        </row>
        <row r="431">
          <cell r="B431" t="str">
            <v>경전 54</v>
          </cell>
          <cell r="C431" t="str">
            <v>경상남도</v>
          </cell>
          <cell r="D431" t="str">
            <v>진주시</v>
          </cell>
          <cell r="E431">
            <v>0</v>
          </cell>
          <cell r="F431" t="str">
            <v>가좌동</v>
          </cell>
          <cell r="G431" t="str">
            <v>293-1</v>
          </cell>
          <cell r="H431" t="str">
            <v>철도</v>
          </cell>
          <cell r="I431"/>
          <cell r="J431" t="str">
            <v>인공</v>
          </cell>
          <cell r="K431" t="str">
            <v>암반</v>
          </cell>
          <cell r="L431">
            <v>160</v>
          </cell>
          <cell r="M431">
            <v>24</v>
          </cell>
          <cell r="N431">
            <v>63</v>
          </cell>
          <cell r="O431" t="str">
            <v>국가철도공단</v>
          </cell>
          <cell r="P431" t="str">
            <v>국가철도공단</v>
          </cell>
          <cell r="Q431" t="str">
            <v>공공</v>
          </cell>
          <cell r="R431" t="str">
            <v>X</v>
          </cell>
          <cell r="S431" t="str">
            <v>X</v>
          </cell>
          <cell r="T431">
            <v>45210</v>
          </cell>
          <cell r="U431"/>
          <cell r="V431" t="str">
            <v>X</v>
          </cell>
          <cell r="W431"/>
          <cell r="X431">
            <v>0</v>
          </cell>
          <cell r="Y431">
            <v>0</v>
          </cell>
          <cell r="Z431">
            <v>0</v>
          </cell>
          <cell r="AA431">
            <v>0</v>
          </cell>
          <cell r="AB431">
            <v>0</v>
          </cell>
          <cell r="AC431"/>
          <cell r="AD431"/>
          <cell r="AE431">
            <v>0</v>
          </cell>
          <cell r="AF431">
            <v>0</v>
          </cell>
          <cell r="AG431">
            <v>0</v>
          </cell>
          <cell r="AH431">
            <v>0</v>
          </cell>
          <cell r="AI431">
            <v>0</v>
          </cell>
          <cell r="AJ431">
            <v>0</v>
          </cell>
          <cell r="AK431"/>
          <cell r="AL431">
            <v>0</v>
          </cell>
          <cell r="AM431"/>
          <cell r="AN431"/>
        </row>
        <row r="432">
          <cell r="B432" t="str">
            <v>경전 55</v>
          </cell>
          <cell r="C432" t="str">
            <v>경상남도</v>
          </cell>
          <cell r="D432" t="str">
            <v>진주시</v>
          </cell>
          <cell r="E432">
            <v>0</v>
          </cell>
          <cell r="F432" t="str">
            <v>가좌동</v>
          </cell>
          <cell r="G432">
            <v>75</v>
          </cell>
          <cell r="H432" t="str">
            <v>철도</v>
          </cell>
          <cell r="I432"/>
          <cell r="J432" t="str">
            <v>인공</v>
          </cell>
          <cell r="K432" t="str">
            <v>암반</v>
          </cell>
          <cell r="L432">
            <v>295</v>
          </cell>
          <cell r="M432">
            <v>27</v>
          </cell>
          <cell r="N432">
            <v>55</v>
          </cell>
          <cell r="O432" t="str">
            <v>국가철도공단</v>
          </cell>
          <cell r="P432" t="str">
            <v>국가철도공단</v>
          </cell>
          <cell r="Q432" t="str">
            <v>공공</v>
          </cell>
          <cell r="R432" t="str">
            <v>X</v>
          </cell>
          <cell r="S432" t="str">
            <v>X</v>
          </cell>
          <cell r="T432">
            <v>45210</v>
          </cell>
          <cell r="U432"/>
          <cell r="V432" t="str">
            <v>X</v>
          </cell>
          <cell r="W432"/>
          <cell r="X432">
            <v>0</v>
          </cell>
          <cell r="Y432">
            <v>0</v>
          </cell>
          <cell r="Z432">
            <v>0</v>
          </cell>
          <cell r="AA432">
            <v>0</v>
          </cell>
          <cell r="AB432">
            <v>0</v>
          </cell>
          <cell r="AC432"/>
          <cell r="AD432"/>
          <cell r="AE432">
            <v>0</v>
          </cell>
          <cell r="AF432">
            <v>0</v>
          </cell>
          <cell r="AG432">
            <v>0</v>
          </cell>
          <cell r="AH432">
            <v>0</v>
          </cell>
          <cell r="AI432">
            <v>0</v>
          </cell>
          <cell r="AJ432">
            <v>0</v>
          </cell>
          <cell r="AK432"/>
          <cell r="AL432">
            <v>0</v>
          </cell>
          <cell r="AM432"/>
          <cell r="AN432"/>
        </row>
        <row r="433">
          <cell r="B433" t="str">
            <v>경전 59</v>
          </cell>
          <cell r="C433" t="str">
            <v>경상남도</v>
          </cell>
          <cell r="D433" t="str">
            <v>진주시</v>
          </cell>
          <cell r="E433">
            <v>0</v>
          </cell>
          <cell r="F433" t="str">
            <v>가좌동</v>
          </cell>
          <cell r="G433" t="str">
            <v>245-2</v>
          </cell>
          <cell r="H433" t="str">
            <v>철도</v>
          </cell>
          <cell r="I433"/>
          <cell r="J433" t="str">
            <v>인공</v>
          </cell>
          <cell r="K433" t="str">
            <v>암반</v>
          </cell>
          <cell r="L433">
            <v>25</v>
          </cell>
          <cell r="M433">
            <v>7</v>
          </cell>
          <cell r="N433">
            <v>55</v>
          </cell>
          <cell r="O433" t="str">
            <v>국가철도공단</v>
          </cell>
          <cell r="P433" t="str">
            <v>국가철도공단</v>
          </cell>
          <cell r="Q433" t="str">
            <v>공공</v>
          </cell>
          <cell r="R433" t="str">
            <v>X</v>
          </cell>
          <cell r="S433" t="str">
            <v>X</v>
          </cell>
          <cell r="T433">
            <v>45190</v>
          </cell>
          <cell r="U433"/>
          <cell r="V433" t="str">
            <v>X</v>
          </cell>
          <cell r="W433"/>
          <cell r="X433">
            <v>0</v>
          </cell>
          <cell r="Y433">
            <v>0</v>
          </cell>
          <cell r="Z433">
            <v>0</v>
          </cell>
          <cell r="AA433">
            <v>0</v>
          </cell>
          <cell r="AB433">
            <v>0</v>
          </cell>
          <cell r="AC433"/>
          <cell r="AD433"/>
          <cell r="AE433">
            <v>0</v>
          </cell>
          <cell r="AF433">
            <v>0</v>
          </cell>
          <cell r="AG433">
            <v>0</v>
          </cell>
          <cell r="AH433">
            <v>0</v>
          </cell>
          <cell r="AI433">
            <v>0</v>
          </cell>
          <cell r="AJ433">
            <v>0</v>
          </cell>
          <cell r="AK433"/>
          <cell r="AL433">
            <v>0</v>
          </cell>
          <cell r="AM433"/>
          <cell r="AN433"/>
        </row>
        <row r="434">
          <cell r="B434" t="str">
            <v>경전선 22</v>
          </cell>
          <cell r="C434" t="str">
            <v>경상남도</v>
          </cell>
          <cell r="D434" t="str">
            <v>진주시</v>
          </cell>
          <cell r="E434" t="str">
            <v>사봉면</v>
          </cell>
          <cell r="F434" t="str">
            <v xml:space="preserve">부계리 </v>
          </cell>
          <cell r="G434" t="str">
            <v>167-2</v>
          </cell>
          <cell r="H434" t="str">
            <v>철도</v>
          </cell>
          <cell r="I434"/>
          <cell r="J434" t="str">
            <v>인공</v>
          </cell>
          <cell r="K434" t="str">
            <v>토사</v>
          </cell>
          <cell r="L434">
            <v>80</v>
          </cell>
          <cell r="M434">
            <v>20</v>
          </cell>
          <cell r="N434">
            <v>70</v>
          </cell>
          <cell r="O434" t="str">
            <v>국가철도공단</v>
          </cell>
          <cell r="P434" t="str">
            <v>국가철도공단</v>
          </cell>
          <cell r="Q434" t="str">
            <v>공공</v>
          </cell>
          <cell r="R434" t="str">
            <v>X</v>
          </cell>
          <cell r="S434" t="str">
            <v>X</v>
          </cell>
          <cell r="T434">
            <v>45190</v>
          </cell>
          <cell r="U434"/>
          <cell r="V434" t="str">
            <v>X</v>
          </cell>
          <cell r="W434"/>
          <cell r="X434">
            <v>0</v>
          </cell>
          <cell r="Y434">
            <v>0</v>
          </cell>
          <cell r="Z434">
            <v>0</v>
          </cell>
          <cell r="AA434">
            <v>0</v>
          </cell>
          <cell r="AB434">
            <v>0</v>
          </cell>
          <cell r="AC434"/>
          <cell r="AD434"/>
          <cell r="AE434">
            <v>0</v>
          </cell>
          <cell r="AF434">
            <v>0</v>
          </cell>
          <cell r="AG434">
            <v>0</v>
          </cell>
          <cell r="AH434">
            <v>0</v>
          </cell>
          <cell r="AI434">
            <v>0</v>
          </cell>
          <cell r="AJ434">
            <v>0</v>
          </cell>
          <cell r="AK434"/>
          <cell r="AL434">
            <v>0</v>
          </cell>
          <cell r="AM434"/>
          <cell r="AN434"/>
        </row>
        <row r="435">
          <cell r="B435" t="str">
            <v>경전선 23</v>
          </cell>
          <cell r="C435" t="str">
            <v>경상남도</v>
          </cell>
          <cell r="D435" t="str">
            <v>진주시</v>
          </cell>
          <cell r="E435" t="str">
            <v>사봉면</v>
          </cell>
          <cell r="F435" t="str">
            <v xml:space="preserve">부계리 </v>
          </cell>
          <cell r="G435" t="str">
            <v>산 364-1</v>
          </cell>
          <cell r="H435" t="str">
            <v>철도</v>
          </cell>
          <cell r="I435"/>
          <cell r="J435" t="str">
            <v>옹벽 및 축대</v>
          </cell>
          <cell r="K435" t="str">
            <v>기타</v>
          </cell>
          <cell r="L435">
            <v>50</v>
          </cell>
          <cell r="M435">
            <v>30</v>
          </cell>
          <cell r="N435">
            <v>70</v>
          </cell>
          <cell r="O435" t="str">
            <v>국가철도공단</v>
          </cell>
          <cell r="P435" t="str">
            <v>국가철도공단</v>
          </cell>
          <cell r="Q435" t="str">
            <v>공공</v>
          </cell>
          <cell r="R435" t="str">
            <v>X</v>
          </cell>
          <cell r="S435" t="str">
            <v>X</v>
          </cell>
          <cell r="T435">
            <v>45190</v>
          </cell>
          <cell r="U435"/>
          <cell r="V435" t="str">
            <v>X</v>
          </cell>
          <cell r="W435"/>
          <cell r="X435">
            <v>0</v>
          </cell>
          <cell r="Y435">
            <v>0</v>
          </cell>
          <cell r="Z435">
            <v>0</v>
          </cell>
          <cell r="AA435">
            <v>0</v>
          </cell>
          <cell r="AB435">
            <v>0</v>
          </cell>
          <cell r="AC435"/>
          <cell r="AD435"/>
          <cell r="AE435">
            <v>0</v>
          </cell>
          <cell r="AF435">
            <v>0</v>
          </cell>
          <cell r="AG435">
            <v>0</v>
          </cell>
          <cell r="AH435">
            <v>0</v>
          </cell>
          <cell r="AI435">
            <v>0</v>
          </cell>
          <cell r="AJ435">
            <v>0</v>
          </cell>
          <cell r="AK435"/>
          <cell r="AL435">
            <v>0</v>
          </cell>
          <cell r="AM435"/>
          <cell r="AN435"/>
        </row>
        <row r="436">
          <cell r="B436" t="str">
            <v>경전선 24</v>
          </cell>
          <cell r="C436" t="str">
            <v>경상남도</v>
          </cell>
          <cell r="D436" t="str">
            <v>진주시</v>
          </cell>
          <cell r="E436" t="str">
            <v>사봉면</v>
          </cell>
          <cell r="F436" t="str">
            <v xml:space="preserve">부계리 </v>
          </cell>
          <cell r="G436" t="str">
            <v>산 364-1</v>
          </cell>
          <cell r="H436" t="str">
            <v>철도</v>
          </cell>
          <cell r="I436"/>
          <cell r="J436" t="str">
            <v>인공</v>
          </cell>
          <cell r="K436" t="str">
            <v>토사</v>
          </cell>
          <cell r="L436">
            <v>50</v>
          </cell>
          <cell r="M436">
            <v>30</v>
          </cell>
          <cell r="N436">
            <v>60</v>
          </cell>
          <cell r="O436" t="str">
            <v>국가철도공단</v>
          </cell>
          <cell r="P436" t="str">
            <v>국가철도공단</v>
          </cell>
          <cell r="Q436" t="str">
            <v>공공</v>
          </cell>
          <cell r="R436" t="str">
            <v>X</v>
          </cell>
          <cell r="S436" t="str">
            <v>X</v>
          </cell>
          <cell r="T436">
            <v>45190</v>
          </cell>
          <cell r="U436"/>
          <cell r="V436" t="str">
            <v>X</v>
          </cell>
          <cell r="W436"/>
          <cell r="X436">
            <v>0</v>
          </cell>
          <cell r="Y436">
            <v>0</v>
          </cell>
          <cell r="Z436">
            <v>0</v>
          </cell>
          <cell r="AA436">
            <v>0</v>
          </cell>
          <cell r="AB436">
            <v>0</v>
          </cell>
          <cell r="AC436"/>
          <cell r="AD436"/>
          <cell r="AE436">
            <v>0</v>
          </cell>
          <cell r="AF436">
            <v>0</v>
          </cell>
          <cell r="AG436">
            <v>0</v>
          </cell>
          <cell r="AH436">
            <v>0</v>
          </cell>
          <cell r="AI436">
            <v>0</v>
          </cell>
          <cell r="AJ436">
            <v>0</v>
          </cell>
          <cell r="AK436"/>
          <cell r="AL436">
            <v>0</v>
          </cell>
          <cell r="AM436"/>
          <cell r="AN436"/>
        </row>
        <row r="437">
          <cell r="B437" t="str">
            <v>경전선 25</v>
          </cell>
          <cell r="C437" t="str">
            <v>경상남도</v>
          </cell>
          <cell r="D437" t="str">
            <v>진주시</v>
          </cell>
          <cell r="E437" t="str">
            <v>사봉면</v>
          </cell>
          <cell r="F437" t="str">
            <v xml:space="preserve">부계리 </v>
          </cell>
          <cell r="G437" t="str">
            <v>산 261-1</v>
          </cell>
          <cell r="H437" t="str">
            <v>철도</v>
          </cell>
          <cell r="I437"/>
          <cell r="J437" t="str">
            <v>인공</v>
          </cell>
          <cell r="K437" t="str">
            <v>토사</v>
          </cell>
          <cell r="L437">
            <v>50</v>
          </cell>
          <cell r="M437">
            <v>20</v>
          </cell>
          <cell r="N437">
            <v>60</v>
          </cell>
          <cell r="O437" t="str">
            <v>국가철도공단</v>
          </cell>
          <cell r="P437" t="str">
            <v>국가철도공단</v>
          </cell>
          <cell r="Q437" t="str">
            <v>공공</v>
          </cell>
          <cell r="R437" t="str">
            <v>X</v>
          </cell>
          <cell r="S437" t="str">
            <v>X</v>
          </cell>
          <cell r="T437">
            <v>45190</v>
          </cell>
          <cell r="U437"/>
          <cell r="V437" t="str">
            <v>X</v>
          </cell>
          <cell r="W437"/>
          <cell r="X437">
            <v>0</v>
          </cell>
          <cell r="Y437">
            <v>0</v>
          </cell>
          <cell r="Z437">
            <v>0</v>
          </cell>
          <cell r="AA437">
            <v>0</v>
          </cell>
          <cell r="AB437">
            <v>0</v>
          </cell>
          <cell r="AC437"/>
          <cell r="AD437"/>
          <cell r="AE437">
            <v>0</v>
          </cell>
          <cell r="AF437">
            <v>0</v>
          </cell>
          <cell r="AG437">
            <v>0</v>
          </cell>
          <cell r="AH437">
            <v>0</v>
          </cell>
          <cell r="AI437">
            <v>0</v>
          </cell>
          <cell r="AJ437">
            <v>0</v>
          </cell>
          <cell r="AK437"/>
          <cell r="AL437">
            <v>0</v>
          </cell>
          <cell r="AM437"/>
          <cell r="AN437"/>
        </row>
        <row r="438">
          <cell r="B438" t="str">
            <v>경전선 259</v>
          </cell>
          <cell r="C438" t="str">
            <v>경상남도</v>
          </cell>
          <cell r="D438" t="str">
            <v>진주시</v>
          </cell>
          <cell r="E438" t="str">
            <v>이반성면</v>
          </cell>
          <cell r="F438" t="str">
            <v xml:space="preserve">평촌리 </v>
          </cell>
          <cell r="G438" t="str">
            <v>산 50-1</v>
          </cell>
          <cell r="H438" t="str">
            <v>철도</v>
          </cell>
          <cell r="I438"/>
          <cell r="J438" t="str">
            <v>인공</v>
          </cell>
          <cell r="K438" t="str">
            <v>암반</v>
          </cell>
          <cell r="L438">
            <v>120</v>
          </cell>
          <cell r="M438">
            <v>7</v>
          </cell>
          <cell r="N438">
            <v>70</v>
          </cell>
          <cell r="O438" t="str">
            <v>국가철도공단</v>
          </cell>
          <cell r="P438" t="str">
            <v>국가철도공단</v>
          </cell>
          <cell r="Q438" t="str">
            <v>공공</v>
          </cell>
          <cell r="R438" t="str">
            <v>X</v>
          </cell>
          <cell r="S438" t="str">
            <v>X</v>
          </cell>
          <cell r="T438">
            <v>45117</v>
          </cell>
          <cell r="U438"/>
          <cell r="V438" t="str">
            <v>X</v>
          </cell>
          <cell r="W438"/>
          <cell r="X438">
            <v>0</v>
          </cell>
          <cell r="Y438">
            <v>0</v>
          </cell>
          <cell r="Z438">
            <v>0</v>
          </cell>
          <cell r="AA438">
            <v>0</v>
          </cell>
          <cell r="AB438">
            <v>0</v>
          </cell>
          <cell r="AC438"/>
          <cell r="AD438"/>
          <cell r="AE438">
            <v>0</v>
          </cell>
          <cell r="AF438">
            <v>0</v>
          </cell>
          <cell r="AG438">
            <v>0</v>
          </cell>
          <cell r="AH438">
            <v>0</v>
          </cell>
          <cell r="AI438">
            <v>0</v>
          </cell>
          <cell r="AJ438">
            <v>0</v>
          </cell>
          <cell r="AK438"/>
          <cell r="AL438">
            <v>0</v>
          </cell>
          <cell r="AM438"/>
          <cell r="AN438"/>
        </row>
        <row r="439">
          <cell r="B439" t="str">
            <v>경전선 259-1</v>
          </cell>
          <cell r="C439" t="str">
            <v>경상남도</v>
          </cell>
          <cell r="D439" t="str">
            <v>진주시</v>
          </cell>
          <cell r="E439" t="str">
            <v>이반성면</v>
          </cell>
          <cell r="F439" t="str">
            <v xml:space="preserve">평촌리 </v>
          </cell>
          <cell r="G439" t="str">
            <v>산 50-1</v>
          </cell>
          <cell r="H439" t="str">
            <v>철도</v>
          </cell>
          <cell r="I439"/>
          <cell r="J439" t="str">
            <v>인공</v>
          </cell>
          <cell r="K439" t="str">
            <v>암반</v>
          </cell>
          <cell r="L439">
            <v>120</v>
          </cell>
          <cell r="M439">
            <v>6</v>
          </cell>
          <cell r="N439">
            <v>70</v>
          </cell>
          <cell r="O439" t="str">
            <v>국가철도공단</v>
          </cell>
          <cell r="P439" t="str">
            <v>국가철도공단</v>
          </cell>
          <cell r="Q439" t="str">
            <v>공공</v>
          </cell>
          <cell r="R439" t="str">
            <v>X</v>
          </cell>
          <cell r="S439" t="str">
            <v>X</v>
          </cell>
          <cell r="T439">
            <v>45117</v>
          </cell>
          <cell r="U439"/>
          <cell r="V439" t="str">
            <v>X</v>
          </cell>
          <cell r="W439"/>
          <cell r="X439">
            <v>0</v>
          </cell>
          <cell r="Y439">
            <v>0</v>
          </cell>
          <cell r="Z439">
            <v>0</v>
          </cell>
          <cell r="AA439">
            <v>0</v>
          </cell>
          <cell r="AB439">
            <v>0</v>
          </cell>
          <cell r="AC439"/>
          <cell r="AD439"/>
          <cell r="AE439">
            <v>0</v>
          </cell>
          <cell r="AF439">
            <v>0</v>
          </cell>
          <cell r="AG439">
            <v>0</v>
          </cell>
          <cell r="AH439">
            <v>0</v>
          </cell>
          <cell r="AI439">
            <v>0</v>
          </cell>
          <cell r="AJ439">
            <v>0</v>
          </cell>
          <cell r="AK439"/>
          <cell r="AL439">
            <v>0</v>
          </cell>
          <cell r="AM439"/>
          <cell r="AN439"/>
        </row>
        <row r="440">
          <cell r="B440" t="str">
            <v>경전선 26</v>
          </cell>
          <cell r="C440" t="str">
            <v>경상남도</v>
          </cell>
          <cell r="D440" t="str">
            <v>진주시</v>
          </cell>
          <cell r="E440" t="str">
            <v>일반성면</v>
          </cell>
          <cell r="F440" t="str">
            <v xml:space="preserve">창촌리 </v>
          </cell>
          <cell r="G440" t="str">
            <v>463-1</v>
          </cell>
          <cell r="H440" t="str">
            <v>철도</v>
          </cell>
          <cell r="I440"/>
          <cell r="J440" t="str">
            <v>인공</v>
          </cell>
          <cell r="K440" t="str">
            <v>석축</v>
          </cell>
          <cell r="L440">
            <v>56</v>
          </cell>
          <cell r="M440">
            <v>9</v>
          </cell>
          <cell r="N440">
            <v>55</v>
          </cell>
          <cell r="O440" t="str">
            <v>국가철도공단</v>
          </cell>
          <cell r="P440" t="str">
            <v>국가철도공단</v>
          </cell>
          <cell r="Q440" t="str">
            <v>공공</v>
          </cell>
          <cell r="R440" t="str">
            <v>X</v>
          </cell>
          <cell r="S440" t="str">
            <v>X</v>
          </cell>
          <cell r="T440">
            <v>45190</v>
          </cell>
          <cell r="U440"/>
          <cell r="V440" t="str">
            <v>X</v>
          </cell>
          <cell r="W440"/>
          <cell r="X440">
            <v>0</v>
          </cell>
          <cell r="Y440">
            <v>0</v>
          </cell>
          <cell r="Z440">
            <v>0</v>
          </cell>
          <cell r="AA440">
            <v>0</v>
          </cell>
          <cell r="AB440">
            <v>0</v>
          </cell>
          <cell r="AC440"/>
          <cell r="AD440"/>
          <cell r="AE440">
            <v>0</v>
          </cell>
          <cell r="AF440">
            <v>0</v>
          </cell>
          <cell r="AG440">
            <v>0</v>
          </cell>
          <cell r="AH440">
            <v>0</v>
          </cell>
          <cell r="AI440">
            <v>0</v>
          </cell>
          <cell r="AJ440">
            <v>0</v>
          </cell>
          <cell r="AK440"/>
          <cell r="AL440">
            <v>0</v>
          </cell>
          <cell r="AM440"/>
          <cell r="AN440"/>
        </row>
        <row r="441">
          <cell r="B441" t="str">
            <v>경전선 260</v>
          </cell>
          <cell r="C441" t="str">
            <v>경상남도</v>
          </cell>
          <cell r="D441" t="str">
            <v>진주시</v>
          </cell>
          <cell r="E441" t="str">
            <v>이반성면</v>
          </cell>
          <cell r="F441" t="str">
            <v xml:space="preserve">평촌리 </v>
          </cell>
          <cell r="G441" t="str">
            <v>354-1</v>
          </cell>
          <cell r="H441" t="str">
            <v>철도</v>
          </cell>
          <cell r="I441"/>
          <cell r="J441" t="str">
            <v>인공</v>
          </cell>
          <cell r="K441" t="str">
            <v>암반</v>
          </cell>
          <cell r="L441">
            <v>130</v>
          </cell>
          <cell r="M441">
            <v>5</v>
          </cell>
          <cell r="N441">
            <v>80</v>
          </cell>
          <cell r="O441" t="str">
            <v>국가철도공단</v>
          </cell>
          <cell r="P441" t="str">
            <v>국가철도공단</v>
          </cell>
          <cell r="Q441" t="str">
            <v>공공</v>
          </cell>
          <cell r="R441" t="str">
            <v>X</v>
          </cell>
          <cell r="S441" t="str">
            <v>X</v>
          </cell>
          <cell r="T441">
            <v>45191</v>
          </cell>
          <cell r="U441"/>
          <cell r="V441" t="str">
            <v>X</v>
          </cell>
          <cell r="W441"/>
          <cell r="X441">
            <v>0</v>
          </cell>
          <cell r="Y441">
            <v>0</v>
          </cell>
          <cell r="Z441">
            <v>0</v>
          </cell>
          <cell r="AA441">
            <v>0</v>
          </cell>
          <cell r="AB441">
            <v>0</v>
          </cell>
          <cell r="AC441"/>
          <cell r="AD441"/>
          <cell r="AE441">
            <v>0</v>
          </cell>
          <cell r="AF441">
            <v>0</v>
          </cell>
          <cell r="AG441">
            <v>0</v>
          </cell>
          <cell r="AH441">
            <v>0</v>
          </cell>
          <cell r="AI441">
            <v>0</v>
          </cell>
          <cell r="AJ441">
            <v>0</v>
          </cell>
          <cell r="AK441"/>
          <cell r="AL441">
            <v>0</v>
          </cell>
          <cell r="AM441"/>
          <cell r="AN441"/>
        </row>
        <row r="442">
          <cell r="B442" t="str">
            <v>경전선 263</v>
          </cell>
          <cell r="C442" t="str">
            <v>경상남도</v>
          </cell>
          <cell r="D442" t="str">
            <v>진주시</v>
          </cell>
          <cell r="E442" t="str">
            <v>이반성면</v>
          </cell>
          <cell r="F442" t="str">
            <v xml:space="preserve">평촌리 </v>
          </cell>
          <cell r="G442" t="str">
            <v>5-75</v>
          </cell>
          <cell r="H442" t="str">
            <v>철도</v>
          </cell>
          <cell r="I442"/>
          <cell r="J442" t="str">
            <v>인공</v>
          </cell>
          <cell r="K442" t="str">
            <v>암반</v>
          </cell>
          <cell r="L442">
            <v>130</v>
          </cell>
          <cell r="M442">
            <v>6</v>
          </cell>
          <cell r="N442">
            <v>70</v>
          </cell>
          <cell r="O442" t="str">
            <v>국가철도공단</v>
          </cell>
          <cell r="P442" t="str">
            <v>국가철도공단</v>
          </cell>
          <cell r="Q442" t="str">
            <v>공공</v>
          </cell>
          <cell r="R442" t="str">
            <v>X</v>
          </cell>
          <cell r="S442" t="str">
            <v>X</v>
          </cell>
          <cell r="T442">
            <v>45191</v>
          </cell>
          <cell r="U442"/>
          <cell r="V442" t="str">
            <v>X</v>
          </cell>
          <cell r="W442"/>
          <cell r="X442">
            <v>0</v>
          </cell>
          <cell r="Y442">
            <v>0</v>
          </cell>
          <cell r="Z442">
            <v>0</v>
          </cell>
          <cell r="AA442">
            <v>0</v>
          </cell>
          <cell r="AB442">
            <v>0</v>
          </cell>
          <cell r="AC442"/>
          <cell r="AD442"/>
          <cell r="AE442">
            <v>0</v>
          </cell>
          <cell r="AF442">
            <v>0</v>
          </cell>
          <cell r="AG442">
            <v>0</v>
          </cell>
          <cell r="AH442">
            <v>0</v>
          </cell>
          <cell r="AI442">
            <v>0</v>
          </cell>
          <cell r="AJ442">
            <v>0</v>
          </cell>
          <cell r="AK442"/>
          <cell r="AL442">
            <v>0</v>
          </cell>
          <cell r="AM442"/>
          <cell r="AN442"/>
        </row>
        <row r="443">
          <cell r="B443" t="str">
            <v>경전선 264</v>
          </cell>
          <cell r="C443" t="str">
            <v>경상남도</v>
          </cell>
          <cell r="D443" t="str">
            <v>진주시</v>
          </cell>
          <cell r="E443" t="str">
            <v>이반성면</v>
          </cell>
          <cell r="F443" t="str">
            <v xml:space="preserve">장안리 </v>
          </cell>
          <cell r="G443">
            <v>1616</v>
          </cell>
          <cell r="H443" t="str">
            <v>철도</v>
          </cell>
          <cell r="I443"/>
          <cell r="J443" t="str">
            <v>인공</v>
          </cell>
          <cell r="K443" t="str">
            <v>암반</v>
          </cell>
          <cell r="L443">
            <v>90</v>
          </cell>
          <cell r="M443">
            <v>6</v>
          </cell>
          <cell r="N443">
            <v>60</v>
          </cell>
          <cell r="O443" t="str">
            <v>국가철도공단</v>
          </cell>
          <cell r="P443" t="str">
            <v>국가철도공단</v>
          </cell>
          <cell r="Q443" t="str">
            <v>공공</v>
          </cell>
          <cell r="R443" t="str">
            <v>X</v>
          </cell>
          <cell r="S443" t="str">
            <v>X</v>
          </cell>
          <cell r="T443">
            <v>45191</v>
          </cell>
          <cell r="U443"/>
          <cell r="V443" t="str">
            <v>X</v>
          </cell>
          <cell r="W443"/>
          <cell r="X443">
            <v>0</v>
          </cell>
          <cell r="Y443">
            <v>0</v>
          </cell>
          <cell r="Z443">
            <v>0</v>
          </cell>
          <cell r="AA443">
            <v>0</v>
          </cell>
          <cell r="AB443">
            <v>0</v>
          </cell>
          <cell r="AC443"/>
          <cell r="AD443"/>
          <cell r="AE443">
            <v>0</v>
          </cell>
          <cell r="AF443">
            <v>0</v>
          </cell>
          <cell r="AG443">
            <v>0</v>
          </cell>
          <cell r="AH443">
            <v>0</v>
          </cell>
          <cell r="AI443">
            <v>0</v>
          </cell>
          <cell r="AJ443">
            <v>0</v>
          </cell>
          <cell r="AK443"/>
          <cell r="AL443">
            <v>0</v>
          </cell>
          <cell r="AM443"/>
          <cell r="AN443"/>
        </row>
        <row r="444">
          <cell r="B444" t="str">
            <v>경전선 265</v>
          </cell>
          <cell r="C444" t="str">
            <v>경상남도</v>
          </cell>
          <cell r="D444" t="str">
            <v>진주시</v>
          </cell>
          <cell r="E444" t="str">
            <v>이반성면</v>
          </cell>
          <cell r="F444" t="str">
            <v xml:space="preserve">평촌리 </v>
          </cell>
          <cell r="G444" t="str">
            <v>산 194</v>
          </cell>
          <cell r="H444" t="str">
            <v>철도</v>
          </cell>
          <cell r="I444"/>
          <cell r="J444" t="str">
            <v>인공</v>
          </cell>
          <cell r="K444" t="str">
            <v>토사</v>
          </cell>
          <cell r="L444">
            <v>110</v>
          </cell>
          <cell r="M444">
            <v>4</v>
          </cell>
          <cell r="N444">
            <v>65</v>
          </cell>
          <cell r="O444" t="str">
            <v>국가철도공단</v>
          </cell>
          <cell r="P444" t="str">
            <v>국가철도공단</v>
          </cell>
          <cell r="Q444" t="str">
            <v>공공</v>
          </cell>
          <cell r="R444" t="str">
            <v>X</v>
          </cell>
          <cell r="S444" t="str">
            <v>X</v>
          </cell>
          <cell r="T444">
            <v>45191</v>
          </cell>
          <cell r="U444" t="str">
            <v>X</v>
          </cell>
          <cell r="V444" t="str">
            <v>X</v>
          </cell>
          <cell r="W444"/>
          <cell r="X444">
            <v>0</v>
          </cell>
          <cell r="Y444">
            <v>0</v>
          </cell>
          <cell r="Z444">
            <v>0</v>
          </cell>
          <cell r="AA444">
            <v>0</v>
          </cell>
          <cell r="AB444">
            <v>0</v>
          </cell>
          <cell r="AC444"/>
          <cell r="AD444"/>
          <cell r="AE444">
            <v>0</v>
          </cell>
          <cell r="AF444">
            <v>0</v>
          </cell>
          <cell r="AG444">
            <v>0</v>
          </cell>
          <cell r="AH444">
            <v>0</v>
          </cell>
          <cell r="AI444">
            <v>0</v>
          </cell>
          <cell r="AJ444">
            <v>0</v>
          </cell>
          <cell r="AK444"/>
          <cell r="AL444">
            <v>0</v>
          </cell>
          <cell r="AM444"/>
          <cell r="AN444"/>
        </row>
        <row r="445">
          <cell r="B445" t="str">
            <v>경전선 266</v>
          </cell>
          <cell r="C445" t="str">
            <v>경상남도</v>
          </cell>
          <cell r="D445" t="str">
            <v>진주시</v>
          </cell>
          <cell r="E445" t="str">
            <v>이반성면</v>
          </cell>
          <cell r="F445" t="str">
            <v xml:space="preserve">평촌리 </v>
          </cell>
          <cell r="G445" t="str">
            <v>1069-1</v>
          </cell>
          <cell r="H445" t="str">
            <v>철도</v>
          </cell>
          <cell r="I445"/>
          <cell r="J445" t="str">
            <v>인공</v>
          </cell>
          <cell r="K445" t="str">
            <v>암반</v>
          </cell>
          <cell r="L445">
            <v>120</v>
          </cell>
          <cell r="M445">
            <v>5</v>
          </cell>
          <cell r="N445">
            <v>65</v>
          </cell>
          <cell r="O445" t="str">
            <v>국가철도공단</v>
          </cell>
          <cell r="P445" t="str">
            <v>국가철도공단</v>
          </cell>
          <cell r="Q445" t="str">
            <v>공공</v>
          </cell>
          <cell r="R445" t="str">
            <v>X</v>
          </cell>
          <cell r="S445" t="str">
            <v>X</v>
          </cell>
          <cell r="T445">
            <v>45191</v>
          </cell>
          <cell r="U445"/>
          <cell r="V445" t="str">
            <v>X</v>
          </cell>
          <cell r="W445"/>
          <cell r="X445">
            <v>0</v>
          </cell>
          <cell r="Y445">
            <v>0</v>
          </cell>
          <cell r="Z445">
            <v>0</v>
          </cell>
          <cell r="AA445">
            <v>0</v>
          </cell>
          <cell r="AB445">
            <v>0</v>
          </cell>
          <cell r="AC445"/>
          <cell r="AD445"/>
          <cell r="AE445">
            <v>0</v>
          </cell>
          <cell r="AF445">
            <v>0</v>
          </cell>
          <cell r="AG445">
            <v>0</v>
          </cell>
          <cell r="AH445">
            <v>0</v>
          </cell>
          <cell r="AI445">
            <v>0</v>
          </cell>
          <cell r="AJ445">
            <v>0</v>
          </cell>
          <cell r="AK445"/>
          <cell r="AL445">
            <v>0</v>
          </cell>
          <cell r="AM445"/>
          <cell r="AN445"/>
        </row>
        <row r="446">
          <cell r="B446" t="str">
            <v>경전선 268</v>
          </cell>
          <cell r="C446" t="str">
            <v>경상남도</v>
          </cell>
          <cell r="D446" t="str">
            <v>진주시</v>
          </cell>
          <cell r="E446" t="str">
            <v>이반성면</v>
          </cell>
          <cell r="F446" t="str">
            <v xml:space="preserve">용암리 </v>
          </cell>
          <cell r="G446" t="str">
            <v>432-15</v>
          </cell>
          <cell r="H446" t="str">
            <v>철도</v>
          </cell>
          <cell r="I446"/>
          <cell r="J446" t="str">
            <v>인공</v>
          </cell>
          <cell r="K446" t="str">
            <v>복합</v>
          </cell>
          <cell r="L446">
            <v>250</v>
          </cell>
          <cell r="M446">
            <v>5</v>
          </cell>
          <cell r="N446">
            <v>65</v>
          </cell>
          <cell r="O446" t="str">
            <v>국가철도공단</v>
          </cell>
          <cell r="P446" t="str">
            <v>국가철도공단</v>
          </cell>
          <cell r="Q446" t="str">
            <v>공공</v>
          </cell>
          <cell r="R446" t="str">
            <v>X</v>
          </cell>
          <cell r="S446" t="str">
            <v>X</v>
          </cell>
          <cell r="T446">
            <v>45191</v>
          </cell>
          <cell r="U446"/>
          <cell r="V446" t="str">
            <v>X</v>
          </cell>
          <cell r="W446"/>
          <cell r="X446">
            <v>0</v>
          </cell>
          <cell r="Y446">
            <v>0</v>
          </cell>
          <cell r="Z446">
            <v>0</v>
          </cell>
          <cell r="AA446">
            <v>0</v>
          </cell>
          <cell r="AB446">
            <v>0</v>
          </cell>
          <cell r="AC446"/>
          <cell r="AD446"/>
          <cell r="AE446">
            <v>0</v>
          </cell>
          <cell r="AF446">
            <v>0</v>
          </cell>
          <cell r="AG446">
            <v>0</v>
          </cell>
          <cell r="AH446">
            <v>0</v>
          </cell>
          <cell r="AI446">
            <v>0</v>
          </cell>
          <cell r="AJ446">
            <v>0</v>
          </cell>
          <cell r="AK446"/>
          <cell r="AL446">
            <v>0</v>
          </cell>
          <cell r="AM446"/>
          <cell r="AN446"/>
        </row>
        <row r="447">
          <cell r="B447" t="str">
            <v>경전선 269</v>
          </cell>
          <cell r="C447" t="str">
            <v>경상남도</v>
          </cell>
          <cell r="D447" t="str">
            <v>진주시</v>
          </cell>
          <cell r="E447" t="str">
            <v>이반성면</v>
          </cell>
          <cell r="F447" t="str">
            <v xml:space="preserve">용암리 </v>
          </cell>
          <cell r="G447" t="str">
            <v>597-1</v>
          </cell>
          <cell r="H447" t="str">
            <v>철도</v>
          </cell>
          <cell r="I447"/>
          <cell r="J447" t="str">
            <v>인공</v>
          </cell>
          <cell r="K447" t="str">
            <v>암반</v>
          </cell>
          <cell r="L447">
            <v>130</v>
          </cell>
          <cell r="M447">
            <v>5</v>
          </cell>
          <cell r="N447">
            <v>60</v>
          </cell>
          <cell r="O447" t="str">
            <v>국가철도공단</v>
          </cell>
          <cell r="P447" t="str">
            <v>국가철도공단</v>
          </cell>
          <cell r="Q447" t="str">
            <v>공공</v>
          </cell>
          <cell r="R447" t="str">
            <v>X</v>
          </cell>
          <cell r="S447" t="str">
            <v>X</v>
          </cell>
          <cell r="T447">
            <v>45191</v>
          </cell>
          <cell r="U447"/>
          <cell r="V447" t="str">
            <v>X</v>
          </cell>
          <cell r="W447"/>
          <cell r="X447">
            <v>0</v>
          </cell>
          <cell r="Y447">
            <v>0</v>
          </cell>
          <cell r="Z447">
            <v>0</v>
          </cell>
          <cell r="AA447">
            <v>0</v>
          </cell>
          <cell r="AB447">
            <v>0</v>
          </cell>
          <cell r="AC447"/>
          <cell r="AD447"/>
          <cell r="AE447">
            <v>0</v>
          </cell>
          <cell r="AF447">
            <v>0</v>
          </cell>
          <cell r="AG447">
            <v>0</v>
          </cell>
          <cell r="AH447">
            <v>0</v>
          </cell>
          <cell r="AI447">
            <v>0</v>
          </cell>
          <cell r="AJ447">
            <v>0</v>
          </cell>
          <cell r="AK447"/>
          <cell r="AL447">
            <v>0</v>
          </cell>
          <cell r="AM447"/>
          <cell r="AN447"/>
        </row>
        <row r="448">
          <cell r="B448" t="str">
            <v>경전선 27</v>
          </cell>
          <cell r="C448" t="str">
            <v>경상남도</v>
          </cell>
          <cell r="D448" t="str">
            <v>진주시</v>
          </cell>
          <cell r="E448" t="str">
            <v>일반성면</v>
          </cell>
          <cell r="F448" t="str">
            <v xml:space="preserve">창촌리 </v>
          </cell>
          <cell r="G448" t="str">
            <v>461-8</v>
          </cell>
          <cell r="H448" t="str">
            <v>철도</v>
          </cell>
          <cell r="I448"/>
          <cell r="J448" t="str">
            <v>인공</v>
          </cell>
          <cell r="K448" t="str">
            <v>암반</v>
          </cell>
          <cell r="L448">
            <v>100</v>
          </cell>
          <cell r="M448">
            <v>8</v>
          </cell>
          <cell r="N448">
            <v>55</v>
          </cell>
          <cell r="O448" t="str">
            <v>국가철도공단</v>
          </cell>
          <cell r="P448" t="str">
            <v>국가철도공단</v>
          </cell>
          <cell r="Q448" t="str">
            <v>공공</v>
          </cell>
          <cell r="R448" t="str">
            <v>X</v>
          </cell>
          <cell r="S448" t="str">
            <v>X</v>
          </cell>
          <cell r="T448">
            <v>45190</v>
          </cell>
          <cell r="U448"/>
          <cell r="V448" t="str">
            <v>X</v>
          </cell>
          <cell r="W448"/>
          <cell r="X448">
            <v>0</v>
          </cell>
          <cell r="Y448">
            <v>0</v>
          </cell>
          <cell r="Z448">
            <v>0</v>
          </cell>
          <cell r="AA448">
            <v>0</v>
          </cell>
          <cell r="AB448">
            <v>0</v>
          </cell>
          <cell r="AC448"/>
          <cell r="AD448"/>
          <cell r="AE448">
            <v>0</v>
          </cell>
          <cell r="AF448">
            <v>0</v>
          </cell>
          <cell r="AG448">
            <v>0</v>
          </cell>
          <cell r="AH448">
            <v>0</v>
          </cell>
          <cell r="AI448">
            <v>0</v>
          </cell>
          <cell r="AJ448">
            <v>0</v>
          </cell>
          <cell r="AK448"/>
          <cell r="AL448">
            <v>0</v>
          </cell>
          <cell r="AM448"/>
          <cell r="AN448"/>
        </row>
        <row r="449">
          <cell r="B449" t="str">
            <v>경전선 270</v>
          </cell>
          <cell r="C449" t="str">
            <v>경상남도</v>
          </cell>
          <cell r="D449" t="str">
            <v>진주시</v>
          </cell>
          <cell r="E449" t="str">
            <v>이반성면</v>
          </cell>
          <cell r="F449" t="str">
            <v xml:space="preserve">용암리 </v>
          </cell>
          <cell r="G449" t="str">
            <v>603-7</v>
          </cell>
          <cell r="H449" t="str">
            <v>철도</v>
          </cell>
          <cell r="I449"/>
          <cell r="J449" t="str">
            <v>인공</v>
          </cell>
          <cell r="K449" t="str">
            <v>암반</v>
          </cell>
          <cell r="L449">
            <v>80</v>
          </cell>
          <cell r="M449">
            <v>5</v>
          </cell>
          <cell r="N449">
            <v>70</v>
          </cell>
          <cell r="O449" t="str">
            <v>국가철도공단</v>
          </cell>
          <cell r="P449" t="str">
            <v>국가철도공단</v>
          </cell>
          <cell r="Q449" t="str">
            <v>공공</v>
          </cell>
          <cell r="R449" t="str">
            <v>X</v>
          </cell>
          <cell r="S449" t="str">
            <v>X</v>
          </cell>
          <cell r="T449">
            <v>45191</v>
          </cell>
          <cell r="U449"/>
          <cell r="V449" t="str">
            <v>X</v>
          </cell>
          <cell r="W449"/>
          <cell r="X449">
            <v>0</v>
          </cell>
          <cell r="Y449">
            <v>0</v>
          </cell>
          <cell r="Z449">
            <v>0</v>
          </cell>
          <cell r="AA449">
            <v>0</v>
          </cell>
          <cell r="AB449">
            <v>0</v>
          </cell>
          <cell r="AC449"/>
          <cell r="AD449"/>
          <cell r="AE449">
            <v>0</v>
          </cell>
          <cell r="AF449">
            <v>0</v>
          </cell>
          <cell r="AG449">
            <v>0</v>
          </cell>
          <cell r="AH449">
            <v>0</v>
          </cell>
          <cell r="AI449">
            <v>0</v>
          </cell>
          <cell r="AJ449">
            <v>0</v>
          </cell>
          <cell r="AK449"/>
          <cell r="AL449">
            <v>0</v>
          </cell>
          <cell r="AM449"/>
          <cell r="AN449"/>
        </row>
        <row r="450">
          <cell r="B450" t="str">
            <v>경전선 271</v>
          </cell>
          <cell r="C450" t="str">
            <v>경상남도</v>
          </cell>
          <cell r="D450" t="str">
            <v>진주시</v>
          </cell>
          <cell r="E450" t="str">
            <v>이반성면</v>
          </cell>
          <cell r="F450" t="str">
            <v xml:space="preserve">용암리 </v>
          </cell>
          <cell r="G450" t="str">
            <v>582-2</v>
          </cell>
          <cell r="H450" t="str">
            <v>철도</v>
          </cell>
          <cell r="I450"/>
          <cell r="J450" t="str">
            <v>인공</v>
          </cell>
          <cell r="K450" t="str">
            <v>암반</v>
          </cell>
          <cell r="L450">
            <v>130</v>
          </cell>
          <cell r="M450">
            <v>6</v>
          </cell>
          <cell r="N450">
            <v>70</v>
          </cell>
          <cell r="O450" t="str">
            <v>국가철도공단</v>
          </cell>
          <cell r="P450" t="str">
            <v>국가철도공단</v>
          </cell>
          <cell r="Q450" t="str">
            <v>공공</v>
          </cell>
          <cell r="R450" t="str">
            <v>X</v>
          </cell>
          <cell r="S450" t="str">
            <v>X</v>
          </cell>
          <cell r="T450">
            <v>45191</v>
          </cell>
          <cell r="U450"/>
          <cell r="V450" t="str">
            <v>X</v>
          </cell>
          <cell r="W450"/>
          <cell r="X450">
            <v>0</v>
          </cell>
          <cell r="Y450">
            <v>0</v>
          </cell>
          <cell r="Z450">
            <v>0</v>
          </cell>
          <cell r="AA450">
            <v>0</v>
          </cell>
          <cell r="AB450">
            <v>0</v>
          </cell>
          <cell r="AC450"/>
          <cell r="AD450"/>
          <cell r="AE450">
            <v>0</v>
          </cell>
          <cell r="AF450">
            <v>0</v>
          </cell>
          <cell r="AG450">
            <v>0</v>
          </cell>
          <cell r="AH450">
            <v>0</v>
          </cell>
          <cell r="AI450">
            <v>0</v>
          </cell>
          <cell r="AJ450">
            <v>0</v>
          </cell>
          <cell r="AK450"/>
          <cell r="AL450">
            <v>0</v>
          </cell>
          <cell r="AM450"/>
          <cell r="AN450"/>
        </row>
        <row r="451">
          <cell r="B451" t="str">
            <v>경전선 272</v>
          </cell>
          <cell r="C451" t="str">
            <v>경상남도</v>
          </cell>
          <cell r="D451" t="str">
            <v>진주시</v>
          </cell>
          <cell r="E451" t="str">
            <v>이반성면</v>
          </cell>
          <cell r="F451" t="str">
            <v xml:space="preserve">용암리 </v>
          </cell>
          <cell r="G451" t="str">
            <v>746-2</v>
          </cell>
          <cell r="H451" t="str">
            <v>철도</v>
          </cell>
          <cell r="I451"/>
          <cell r="J451" t="str">
            <v>인공</v>
          </cell>
          <cell r="K451" t="str">
            <v>암반</v>
          </cell>
          <cell r="L451">
            <v>70</v>
          </cell>
          <cell r="M451">
            <v>7</v>
          </cell>
          <cell r="N451">
            <v>70</v>
          </cell>
          <cell r="O451" t="str">
            <v>국가철도공단</v>
          </cell>
          <cell r="P451" t="str">
            <v>국가철도공단</v>
          </cell>
          <cell r="Q451" t="str">
            <v>공공</v>
          </cell>
          <cell r="R451" t="str">
            <v>X</v>
          </cell>
          <cell r="S451" t="str">
            <v>X</v>
          </cell>
          <cell r="T451">
            <v>45191</v>
          </cell>
          <cell r="U451"/>
          <cell r="V451" t="str">
            <v>X</v>
          </cell>
          <cell r="W451"/>
          <cell r="X451">
            <v>0</v>
          </cell>
          <cell r="Y451">
            <v>0</v>
          </cell>
          <cell r="Z451">
            <v>0</v>
          </cell>
          <cell r="AA451">
            <v>0</v>
          </cell>
          <cell r="AB451">
            <v>0</v>
          </cell>
          <cell r="AC451"/>
          <cell r="AD451"/>
          <cell r="AE451">
            <v>0</v>
          </cell>
          <cell r="AF451">
            <v>0</v>
          </cell>
          <cell r="AG451">
            <v>0</v>
          </cell>
          <cell r="AH451">
            <v>0</v>
          </cell>
          <cell r="AI451">
            <v>0</v>
          </cell>
          <cell r="AJ451">
            <v>0</v>
          </cell>
          <cell r="AK451"/>
          <cell r="AL451">
            <v>0</v>
          </cell>
          <cell r="AM451"/>
          <cell r="AN451"/>
        </row>
        <row r="452">
          <cell r="B452" t="str">
            <v>경전선 273</v>
          </cell>
          <cell r="C452" t="str">
            <v>경상남도</v>
          </cell>
          <cell r="D452" t="str">
            <v>진주시</v>
          </cell>
          <cell r="E452" t="str">
            <v>이반성면</v>
          </cell>
          <cell r="F452" t="str">
            <v xml:space="preserve">용암리 </v>
          </cell>
          <cell r="G452">
            <v>859</v>
          </cell>
          <cell r="H452" t="str">
            <v>철도</v>
          </cell>
          <cell r="I452"/>
          <cell r="J452" t="str">
            <v>인공</v>
          </cell>
          <cell r="K452" t="str">
            <v>암반</v>
          </cell>
          <cell r="L452">
            <v>140</v>
          </cell>
          <cell r="M452">
            <v>6</v>
          </cell>
          <cell r="N452">
            <v>80</v>
          </cell>
          <cell r="O452" t="str">
            <v>국가철도공단</v>
          </cell>
          <cell r="P452" t="str">
            <v>국가철도공단</v>
          </cell>
          <cell r="Q452" t="str">
            <v>공공</v>
          </cell>
          <cell r="R452" t="str">
            <v>X</v>
          </cell>
          <cell r="S452" t="str">
            <v>X</v>
          </cell>
          <cell r="T452">
            <v>45191</v>
          </cell>
          <cell r="U452"/>
          <cell r="V452" t="str">
            <v>X</v>
          </cell>
          <cell r="W452"/>
          <cell r="X452">
            <v>0</v>
          </cell>
          <cell r="Y452">
            <v>0</v>
          </cell>
          <cell r="Z452">
            <v>0</v>
          </cell>
          <cell r="AA452">
            <v>0</v>
          </cell>
          <cell r="AB452">
            <v>0</v>
          </cell>
          <cell r="AC452"/>
          <cell r="AD452"/>
          <cell r="AE452">
            <v>0</v>
          </cell>
          <cell r="AF452">
            <v>0</v>
          </cell>
          <cell r="AG452">
            <v>0</v>
          </cell>
          <cell r="AH452">
            <v>0</v>
          </cell>
          <cell r="AI452">
            <v>0</v>
          </cell>
          <cell r="AJ452">
            <v>0</v>
          </cell>
          <cell r="AK452"/>
          <cell r="AL452">
            <v>0</v>
          </cell>
          <cell r="AM452"/>
          <cell r="AN452"/>
        </row>
        <row r="453">
          <cell r="B453" t="str">
            <v>경전선 274</v>
          </cell>
          <cell r="C453" t="str">
            <v>경상남도</v>
          </cell>
          <cell r="D453" t="str">
            <v>진주시</v>
          </cell>
          <cell r="E453" t="str">
            <v>일반성면</v>
          </cell>
          <cell r="F453" t="str">
            <v xml:space="preserve">가선리 </v>
          </cell>
          <cell r="G453" t="str">
            <v>126-2</v>
          </cell>
          <cell r="H453" t="str">
            <v>철도</v>
          </cell>
          <cell r="I453"/>
          <cell r="J453" t="str">
            <v>인공</v>
          </cell>
          <cell r="K453" t="str">
            <v>복합</v>
          </cell>
          <cell r="L453">
            <v>70</v>
          </cell>
          <cell r="M453">
            <v>7</v>
          </cell>
          <cell r="N453">
            <v>70</v>
          </cell>
          <cell r="O453" t="str">
            <v>국가철도공단</v>
          </cell>
          <cell r="P453" t="str">
            <v>국가철도공단</v>
          </cell>
          <cell r="Q453" t="str">
            <v>공공</v>
          </cell>
          <cell r="R453" t="str">
            <v>X</v>
          </cell>
          <cell r="S453" t="str">
            <v>X</v>
          </cell>
          <cell r="T453">
            <v>45191</v>
          </cell>
          <cell r="U453"/>
          <cell r="V453" t="str">
            <v>X</v>
          </cell>
          <cell r="W453"/>
          <cell r="X453">
            <v>0</v>
          </cell>
          <cell r="Y453">
            <v>0</v>
          </cell>
          <cell r="Z453">
            <v>0</v>
          </cell>
          <cell r="AA453">
            <v>0</v>
          </cell>
          <cell r="AB453">
            <v>0</v>
          </cell>
          <cell r="AC453"/>
          <cell r="AD453"/>
          <cell r="AE453">
            <v>0</v>
          </cell>
          <cell r="AF453">
            <v>0</v>
          </cell>
          <cell r="AG453">
            <v>0</v>
          </cell>
          <cell r="AH453">
            <v>0</v>
          </cell>
          <cell r="AI453">
            <v>0</v>
          </cell>
          <cell r="AJ453">
            <v>0</v>
          </cell>
          <cell r="AK453"/>
          <cell r="AL453">
            <v>0</v>
          </cell>
          <cell r="AM453"/>
          <cell r="AN453"/>
        </row>
        <row r="454">
          <cell r="B454" t="str">
            <v>경전선 275</v>
          </cell>
          <cell r="C454" t="str">
            <v>경상남도</v>
          </cell>
          <cell r="D454" t="str">
            <v>진주시</v>
          </cell>
          <cell r="E454" t="str">
            <v>일반성면</v>
          </cell>
          <cell r="F454" t="str">
            <v xml:space="preserve">개암리 </v>
          </cell>
          <cell r="G454" t="str">
            <v>73-4</v>
          </cell>
          <cell r="H454" t="str">
            <v>철도</v>
          </cell>
          <cell r="I454"/>
          <cell r="J454" t="str">
            <v>옹벽 및 축대</v>
          </cell>
          <cell r="K454" t="str">
            <v>복합</v>
          </cell>
          <cell r="L454">
            <v>130</v>
          </cell>
          <cell r="M454">
            <v>7</v>
          </cell>
          <cell r="N454">
            <v>65</v>
          </cell>
          <cell r="O454" t="str">
            <v>국가철도공단</v>
          </cell>
          <cell r="P454" t="str">
            <v>국가철도공단</v>
          </cell>
          <cell r="Q454" t="str">
            <v>공공</v>
          </cell>
          <cell r="R454" t="str">
            <v>X</v>
          </cell>
          <cell r="S454" t="str">
            <v>X</v>
          </cell>
          <cell r="T454">
            <v>45191</v>
          </cell>
          <cell r="U454"/>
          <cell r="V454" t="str">
            <v>X</v>
          </cell>
          <cell r="W454"/>
          <cell r="X454">
            <v>0</v>
          </cell>
          <cell r="Y454">
            <v>0</v>
          </cell>
          <cell r="Z454">
            <v>0</v>
          </cell>
          <cell r="AA454">
            <v>0</v>
          </cell>
          <cell r="AB454">
            <v>0</v>
          </cell>
          <cell r="AC454"/>
          <cell r="AD454"/>
          <cell r="AE454">
            <v>0</v>
          </cell>
          <cell r="AF454">
            <v>0</v>
          </cell>
          <cell r="AG454">
            <v>0</v>
          </cell>
          <cell r="AH454">
            <v>0</v>
          </cell>
          <cell r="AI454">
            <v>0</v>
          </cell>
          <cell r="AJ454">
            <v>0</v>
          </cell>
          <cell r="AK454"/>
          <cell r="AL454">
            <v>0</v>
          </cell>
          <cell r="AM454"/>
          <cell r="AN454"/>
        </row>
        <row r="455">
          <cell r="B455" t="str">
            <v>경전선 276</v>
          </cell>
          <cell r="C455" t="str">
            <v>경상남도</v>
          </cell>
          <cell r="D455" t="str">
            <v>진주시</v>
          </cell>
          <cell r="E455" t="str">
            <v>일반성면</v>
          </cell>
          <cell r="F455" t="str">
            <v xml:space="preserve">개암리 </v>
          </cell>
          <cell r="G455" t="str">
            <v>2-92</v>
          </cell>
          <cell r="H455" t="str">
            <v>철도</v>
          </cell>
          <cell r="I455"/>
          <cell r="J455" t="str">
            <v>인공</v>
          </cell>
          <cell r="K455" t="str">
            <v>복합</v>
          </cell>
          <cell r="L455">
            <v>80</v>
          </cell>
          <cell r="M455">
            <v>5</v>
          </cell>
          <cell r="N455">
            <v>65</v>
          </cell>
          <cell r="O455" t="str">
            <v>국가철도공단</v>
          </cell>
          <cell r="P455" t="str">
            <v>국가철도공단</v>
          </cell>
          <cell r="Q455" t="str">
            <v>공공</v>
          </cell>
          <cell r="R455" t="str">
            <v>X</v>
          </cell>
          <cell r="S455" t="str">
            <v>X</v>
          </cell>
          <cell r="T455">
            <v>45191</v>
          </cell>
          <cell r="U455"/>
          <cell r="V455" t="str">
            <v>X</v>
          </cell>
          <cell r="W455"/>
          <cell r="X455">
            <v>0</v>
          </cell>
          <cell r="Y455">
            <v>0</v>
          </cell>
          <cell r="Z455">
            <v>0</v>
          </cell>
          <cell r="AA455">
            <v>0</v>
          </cell>
          <cell r="AB455">
            <v>0</v>
          </cell>
          <cell r="AC455"/>
          <cell r="AD455"/>
          <cell r="AE455">
            <v>0</v>
          </cell>
          <cell r="AF455">
            <v>0</v>
          </cell>
          <cell r="AG455">
            <v>0</v>
          </cell>
          <cell r="AH455">
            <v>0</v>
          </cell>
          <cell r="AI455">
            <v>0</v>
          </cell>
          <cell r="AJ455">
            <v>0</v>
          </cell>
          <cell r="AK455"/>
          <cell r="AL455">
            <v>0</v>
          </cell>
          <cell r="AM455"/>
          <cell r="AN455"/>
        </row>
        <row r="456">
          <cell r="B456" t="str">
            <v>경전선 277</v>
          </cell>
          <cell r="C456" t="str">
            <v>경상남도</v>
          </cell>
          <cell r="D456" t="str">
            <v>진주시</v>
          </cell>
          <cell r="E456" t="str">
            <v>일반성면</v>
          </cell>
          <cell r="F456" t="str">
            <v xml:space="preserve">개암리 </v>
          </cell>
          <cell r="G456" t="str">
            <v>221-2</v>
          </cell>
          <cell r="H456" t="str">
            <v>철도</v>
          </cell>
          <cell r="I456"/>
          <cell r="J456" t="str">
            <v>인공</v>
          </cell>
          <cell r="K456" t="str">
            <v>복합</v>
          </cell>
          <cell r="L456">
            <v>200</v>
          </cell>
          <cell r="M456">
            <v>7</v>
          </cell>
          <cell r="N456">
            <v>70</v>
          </cell>
          <cell r="O456" t="str">
            <v>국가철도공단</v>
          </cell>
          <cell r="P456" t="str">
            <v>국가철도공단</v>
          </cell>
          <cell r="Q456" t="str">
            <v>공공</v>
          </cell>
          <cell r="R456" t="str">
            <v>X</v>
          </cell>
          <cell r="S456" t="str">
            <v>X</v>
          </cell>
          <cell r="T456">
            <v>45191</v>
          </cell>
          <cell r="U456"/>
          <cell r="V456" t="str">
            <v>X</v>
          </cell>
          <cell r="W456"/>
          <cell r="X456">
            <v>0</v>
          </cell>
          <cell r="Y456">
            <v>0</v>
          </cell>
          <cell r="Z456">
            <v>0</v>
          </cell>
          <cell r="AA456">
            <v>0</v>
          </cell>
          <cell r="AB456">
            <v>0</v>
          </cell>
          <cell r="AC456"/>
          <cell r="AD456"/>
          <cell r="AE456">
            <v>0</v>
          </cell>
          <cell r="AF456">
            <v>0</v>
          </cell>
          <cell r="AG456">
            <v>0</v>
          </cell>
          <cell r="AH456">
            <v>0</v>
          </cell>
          <cell r="AI456">
            <v>0</v>
          </cell>
          <cell r="AJ456">
            <v>0</v>
          </cell>
          <cell r="AK456"/>
          <cell r="AL456">
            <v>0</v>
          </cell>
          <cell r="AM456"/>
          <cell r="AN456"/>
        </row>
        <row r="457">
          <cell r="B457" t="str">
            <v>경전선 278</v>
          </cell>
          <cell r="C457" t="str">
            <v>경상남도</v>
          </cell>
          <cell r="D457" t="str">
            <v>진주시</v>
          </cell>
          <cell r="E457" t="str">
            <v>일반성면</v>
          </cell>
          <cell r="F457" t="str">
            <v xml:space="preserve">개암리 </v>
          </cell>
          <cell r="G457" t="str">
            <v>456-1</v>
          </cell>
          <cell r="H457" t="str">
            <v>철도</v>
          </cell>
          <cell r="I457"/>
          <cell r="J457" t="str">
            <v>인공</v>
          </cell>
          <cell r="K457" t="str">
            <v>암반</v>
          </cell>
          <cell r="L457">
            <v>50</v>
          </cell>
          <cell r="M457">
            <v>5.5</v>
          </cell>
          <cell r="N457">
            <v>70</v>
          </cell>
          <cell r="O457" t="str">
            <v>국가철도공단</v>
          </cell>
          <cell r="P457" t="str">
            <v>국가철도공단</v>
          </cell>
          <cell r="Q457" t="str">
            <v>공공</v>
          </cell>
          <cell r="R457" t="str">
            <v>X</v>
          </cell>
          <cell r="S457" t="str">
            <v>X</v>
          </cell>
          <cell r="T457">
            <v>45191</v>
          </cell>
          <cell r="U457"/>
          <cell r="V457" t="str">
            <v>X</v>
          </cell>
          <cell r="W457"/>
          <cell r="X457">
            <v>0</v>
          </cell>
          <cell r="Y457">
            <v>0</v>
          </cell>
          <cell r="Z457">
            <v>0</v>
          </cell>
          <cell r="AA457">
            <v>0</v>
          </cell>
          <cell r="AB457">
            <v>0</v>
          </cell>
          <cell r="AC457"/>
          <cell r="AD457"/>
          <cell r="AE457">
            <v>0</v>
          </cell>
          <cell r="AF457">
            <v>0</v>
          </cell>
          <cell r="AG457">
            <v>0</v>
          </cell>
          <cell r="AH457">
            <v>0</v>
          </cell>
          <cell r="AI457">
            <v>0</v>
          </cell>
          <cell r="AJ457">
            <v>0</v>
          </cell>
          <cell r="AK457"/>
          <cell r="AL457">
            <v>0</v>
          </cell>
          <cell r="AM457"/>
          <cell r="AN457"/>
        </row>
        <row r="458">
          <cell r="B458" t="str">
            <v>경전선 28</v>
          </cell>
          <cell r="C458" t="str">
            <v>경상남도</v>
          </cell>
          <cell r="D458" t="str">
            <v>진주시</v>
          </cell>
          <cell r="E458" t="str">
            <v>일반성면</v>
          </cell>
          <cell r="F458" t="str">
            <v xml:space="preserve">창촌리 </v>
          </cell>
          <cell r="G458" t="str">
            <v>432-6</v>
          </cell>
          <cell r="H458" t="str">
            <v>철도</v>
          </cell>
          <cell r="I458"/>
          <cell r="J458" t="str">
            <v>인공</v>
          </cell>
          <cell r="K458" t="str">
            <v>암반</v>
          </cell>
          <cell r="L458">
            <v>194</v>
          </cell>
          <cell r="M458">
            <v>13</v>
          </cell>
          <cell r="N458">
            <v>55</v>
          </cell>
          <cell r="O458" t="str">
            <v>국가철도공단</v>
          </cell>
          <cell r="P458" t="str">
            <v>국가철도공단</v>
          </cell>
          <cell r="Q458" t="str">
            <v>공공</v>
          </cell>
          <cell r="R458" t="str">
            <v>X</v>
          </cell>
          <cell r="S458" t="str">
            <v>X</v>
          </cell>
          <cell r="T458">
            <v>45190</v>
          </cell>
          <cell r="U458"/>
          <cell r="V458" t="str">
            <v>X</v>
          </cell>
          <cell r="W458"/>
          <cell r="X458">
            <v>0</v>
          </cell>
          <cell r="Y458">
            <v>0</v>
          </cell>
          <cell r="Z458">
            <v>0</v>
          </cell>
          <cell r="AA458">
            <v>0</v>
          </cell>
          <cell r="AB458">
            <v>0</v>
          </cell>
          <cell r="AC458"/>
          <cell r="AD458"/>
          <cell r="AE458">
            <v>0</v>
          </cell>
          <cell r="AF458">
            <v>0</v>
          </cell>
          <cell r="AG458">
            <v>0</v>
          </cell>
          <cell r="AH458">
            <v>0</v>
          </cell>
          <cell r="AI458">
            <v>0</v>
          </cell>
          <cell r="AJ458">
            <v>0</v>
          </cell>
          <cell r="AK458"/>
          <cell r="AL458">
            <v>0</v>
          </cell>
          <cell r="AM458"/>
          <cell r="AN458"/>
        </row>
        <row r="459">
          <cell r="B459" t="str">
            <v>경전선 280</v>
          </cell>
          <cell r="C459" t="str">
            <v>경상남도</v>
          </cell>
          <cell r="D459" t="str">
            <v>진주시</v>
          </cell>
          <cell r="E459" t="str">
            <v>일반성면</v>
          </cell>
          <cell r="F459" t="str">
            <v xml:space="preserve">개암리 </v>
          </cell>
          <cell r="G459" t="str">
            <v>790-3</v>
          </cell>
          <cell r="H459" t="str">
            <v>철도</v>
          </cell>
          <cell r="I459"/>
          <cell r="J459" t="str">
            <v>인공</v>
          </cell>
          <cell r="K459" t="str">
            <v>토사</v>
          </cell>
          <cell r="L459">
            <v>50</v>
          </cell>
          <cell r="M459">
            <v>4</v>
          </cell>
          <cell r="N459">
            <v>60</v>
          </cell>
          <cell r="O459" t="str">
            <v>국가철도공단</v>
          </cell>
          <cell r="P459" t="str">
            <v>국가철도공단</v>
          </cell>
          <cell r="Q459" t="str">
            <v>공공</v>
          </cell>
          <cell r="R459" t="str">
            <v>X</v>
          </cell>
          <cell r="S459" t="str">
            <v>X</v>
          </cell>
          <cell r="T459">
            <v>45191</v>
          </cell>
          <cell r="U459"/>
          <cell r="V459" t="str">
            <v>X</v>
          </cell>
          <cell r="W459"/>
          <cell r="X459">
            <v>0</v>
          </cell>
          <cell r="Y459">
            <v>0</v>
          </cell>
          <cell r="Z459">
            <v>0</v>
          </cell>
          <cell r="AA459">
            <v>0</v>
          </cell>
          <cell r="AB459">
            <v>0</v>
          </cell>
          <cell r="AC459"/>
          <cell r="AD459"/>
          <cell r="AE459">
            <v>0</v>
          </cell>
          <cell r="AF459">
            <v>0</v>
          </cell>
          <cell r="AG459">
            <v>0</v>
          </cell>
          <cell r="AH459">
            <v>0</v>
          </cell>
          <cell r="AI459">
            <v>0</v>
          </cell>
          <cell r="AJ459">
            <v>0</v>
          </cell>
          <cell r="AK459"/>
          <cell r="AL459">
            <v>0</v>
          </cell>
          <cell r="AM459"/>
          <cell r="AN459"/>
        </row>
        <row r="460">
          <cell r="B460" t="str">
            <v>경전선 281</v>
          </cell>
          <cell r="C460" t="str">
            <v>경상남도</v>
          </cell>
          <cell r="D460" t="str">
            <v>진주시</v>
          </cell>
          <cell r="E460" t="str">
            <v>일반성면</v>
          </cell>
          <cell r="F460" t="str">
            <v xml:space="preserve">개암리 </v>
          </cell>
          <cell r="G460" t="str">
            <v>790-3</v>
          </cell>
          <cell r="H460" t="str">
            <v>철도</v>
          </cell>
          <cell r="I460"/>
          <cell r="J460" t="str">
            <v>인공</v>
          </cell>
          <cell r="K460" t="str">
            <v>토사</v>
          </cell>
          <cell r="L460">
            <v>50</v>
          </cell>
          <cell r="M460">
            <v>4</v>
          </cell>
          <cell r="N460">
            <v>60</v>
          </cell>
          <cell r="O460" t="str">
            <v>국가철도공단</v>
          </cell>
          <cell r="P460" t="str">
            <v>국가철도공단</v>
          </cell>
          <cell r="Q460" t="str">
            <v>공공</v>
          </cell>
          <cell r="R460" t="str">
            <v>X</v>
          </cell>
          <cell r="S460" t="str">
            <v>X</v>
          </cell>
          <cell r="T460">
            <v>45191</v>
          </cell>
          <cell r="U460"/>
          <cell r="V460" t="str">
            <v>X</v>
          </cell>
          <cell r="W460"/>
          <cell r="X460">
            <v>0</v>
          </cell>
          <cell r="Y460">
            <v>0</v>
          </cell>
          <cell r="Z460">
            <v>0</v>
          </cell>
          <cell r="AA460">
            <v>0</v>
          </cell>
          <cell r="AB460">
            <v>0</v>
          </cell>
          <cell r="AC460"/>
          <cell r="AD460"/>
          <cell r="AE460">
            <v>0</v>
          </cell>
          <cell r="AF460">
            <v>0</v>
          </cell>
          <cell r="AG460">
            <v>0</v>
          </cell>
          <cell r="AH460">
            <v>0</v>
          </cell>
          <cell r="AI460">
            <v>0</v>
          </cell>
          <cell r="AJ460">
            <v>0</v>
          </cell>
          <cell r="AK460"/>
          <cell r="AL460">
            <v>0</v>
          </cell>
          <cell r="AM460"/>
          <cell r="AN460"/>
        </row>
        <row r="461">
          <cell r="B461" t="str">
            <v>경전선 29</v>
          </cell>
          <cell r="C461" t="str">
            <v>경상남도</v>
          </cell>
          <cell r="D461" t="str">
            <v>진주시</v>
          </cell>
          <cell r="E461" t="str">
            <v>일반성면</v>
          </cell>
          <cell r="F461" t="str">
            <v xml:space="preserve">창촌리 </v>
          </cell>
          <cell r="G461" t="str">
            <v>534-1</v>
          </cell>
          <cell r="H461" t="str">
            <v>철도</v>
          </cell>
          <cell r="I461"/>
          <cell r="J461" t="str">
            <v>인공</v>
          </cell>
          <cell r="K461" t="str">
            <v>암반</v>
          </cell>
          <cell r="L461">
            <v>140</v>
          </cell>
          <cell r="M461">
            <v>9</v>
          </cell>
          <cell r="N461">
            <v>45</v>
          </cell>
          <cell r="O461" t="str">
            <v>국가철도공단</v>
          </cell>
          <cell r="P461" t="str">
            <v>국가철도공단</v>
          </cell>
          <cell r="Q461" t="str">
            <v>공공</v>
          </cell>
          <cell r="R461" t="str">
            <v>X</v>
          </cell>
          <cell r="S461" t="str">
            <v>X</v>
          </cell>
          <cell r="T461">
            <v>45190</v>
          </cell>
          <cell r="U461"/>
          <cell r="V461" t="str">
            <v>X</v>
          </cell>
          <cell r="W461"/>
          <cell r="X461">
            <v>0</v>
          </cell>
          <cell r="Y461">
            <v>0</v>
          </cell>
          <cell r="Z461">
            <v>0</v>
          </cell>
          <cell r="AA461">
            <v>0</v>
          </cell>
          <cell r="AB461">
            <v>0</v>
          </cell>
          <cell r="AC461"/>
          <cell r="AD461"/>
          <cell r="AE461">
            <v>0</v>
          </cell>
          <cell r="AF461">
            <v>0</v>
          </cell>
          <cell r="AG461">
            <v>0</v>
          </cell>
          <cell r="AH461">
            <v>0</v>
          </cell>
          <cell r="AI461">
            <v>0</v>
          </cell>
          <cell r="AJ461">
            <v>0</v>
          </cell>
          <cell r="AK461"/>
          <cell r="AL461">
            <v>0</v>
          </cell>
          <cell r="AM461"/>
          <cell r="AN461"/>
        </row>
        <row r="462">
          <cell r="B462" t="str">
            <v>경전선 30</v>
          </cell>
          <cell r="C462" t="str">
            <v>경상남도</v>
          </cell>
          <cell r="D462" t="str">
            <v>진주시</v>
          </cell>
          <cell r="E462" t="str">
            <v>진성면</v>
          </cell>
          <cell r="F462" t="str">
            <v xml:space="preserve">천곡리 </v>
          </cell>
          <cell r="G462" t="str">
            <v>산 47-5</v>
          </cell>
          <cell r="H462" t="str">
            <v>철도</v>
          </cell>
          <cell r="I462"/>
          <cell r="J462" t="str">
            <v>인공</v>
          </cell>
          <cell r="K462" t="str">
            <v>암반</v>
          </cell>
          <cell r="L462">
            <v>150</v>
          </cell>
          <cell r="M462">
            <v>2</v>
          </cell>
          <cell r="N462">
            <v>64</v>
          </cell>
          <cell r="O462" t="str">
            <v>국가철도공단</v>
          </cell>
          <cell r="P462" t="str">
            <v>국가철도공단</v>
          </cell>
          <cell r="Q462" t="str">
            <v>공공</v>
          </cell>
          <cell r="R462" t="str">
            <v>X</v>
          </cell>
          <cell r="S462" t="str">
            <v>X</v>
          </cell>
          <cell r="T462">
            <v>45190</v>
          </cell>
          <cell r="U462"/>
          <cell r="V462" t="str">
            <v>X</v>
          </cell>
          <cell r="W462"/>
          <cell r="X462">
            <v>0</v>
          </cell>
          <cell r="Y462">
            <v>0</v>
          </cell>
          <cell r="Z462">
            <v>0</v>
          </cell>
          <cell r="AA462">
            <v>0</v>
          </cell>
          <cell r="AB462">
            <v>0</v>
          </cell>
          <cell r="AC462"/>
          <cell r="AD462"/>
          <cell r="AE462">
            <v>0</v>
          </cell>
          <cell r="AF462">
            <v>0</v>
          </cell>
          <cell r="AG462">
            <v>0</v>
          </cell>
          <cell r="AH462">
            <v>0</v>
          </cell>
          <cell r="AI462">
            <v>0</v>
          </cell>
          <cell r="AJ462">
            <v>0</v>
          </cell>
          <cell r="AK462"/>
          <cell r="AL462">
            <v>0</v>
          </cell>
          <cell r="AM462"/>
          <cell r="AN462"/>
        </row>
        <row r="463">
          <cell r="B463" t="str">
            <v>경전선 31</v>
          </cell>
          <cell r="C463" t="str">
            <v>경상남도</v>
          </cell>
          <cell r="D463" t="str">
            <v>진주시</v>
          </cell>
          <cell r="E463" t="str">
            <v>진성면</v>
          </cell>
          <cell r="F463" t="str">
            <v xml:space="preserve">천곡리 </v>
          </cell>
          <cell r="G463" t="str">
            <v>산 40-10</v>
          </cell>
          <cell r="H463" t="str">
            <v>철도</v>
          </cell>
          <cell r="I463"/>
          <cell r="J463" t="str">
            <v>인공</v>
          </cell>
          <cell r="K463" t="str">
            <v>암반</v>
          </cell>
          <cell r="L463">
            <v>12</v>
          </cell>
          <cell r="M463">
            <v>20</v>
          </cell>
          <cell r="N463">
            <v>64</v>
          </cell>
          <cell r="O463" t="str">
            <v>국가철도공단</v>
          </cell>
          <cell r="P463" t="str">
            <v>국가철도공단</v>
          </cell>
          <cell r="Q463" t="str">
            <v>공공</v>
          </cell>
          <cell r="R463" t="str">
            <v>X</v>
          </cell>
          <cell r="S463" t="str">
            <v>X</v>
          </cell>
          <cell r="T463">
            <v>45190</v>
          </cell>
          <cell r="U463"/>
          <cell r="V463" t="str">
            <v>X</v>
          </cell>
          <cell r="W463"/>
          <cell r="X463">
            <v>0</v>
          </cell>
          <cell r="Y463">
            <v>0</v>
          </cell>
          <cell r="Z463">
            <v>0</v>
          </cell>
          <cell r="AA463">
            <v>0</v>
          </cell>
          <cell r="AB463">
            <v>0</v>
          </cell>
          <cell r="AC463"/>
          <cell r="AD463"/>
          <cell r="AE463">
            <v>0</v>
          </cell>
          <cell r="AF463">
            <v>0</v>
          </cell>
          <cell r="AG463">
            <v>0</v>
          </cell>
          <cell r="AH463">
            <v>0</v>
          </cell>
          <cell r="AI463">
            <v>0</v>
          </cell>
          <cell r="AJ463">
            <v>0</v>
          </cell>
          <cell r="AK463"/>
          <cell r="AL463">
            <v>0</v>
          </cell>
          <cell r="AM463"/>
          <cell r="AN463"/>
        </row>
        <row r="464">
          <cell r="B464" t="str">
            <v>경전선 32</v>
          </cell>
          <cell r="C464" t="str">
            <v>경상남도</v>
          </cell>
          <cell r="D464" t="str">
            <v>진주시</v>
          </cell>
          <cell r="E464" t="str">
            <v>진성면</v>
          </cell>
          <cell r="F464" t="str">
            <v xml:space="preserve">천곡리 </v>
          </cell>
          <cell r="G464" t="str">
            <v>산 48-4</v>
          </cell>
          <cell r="H464" t="str">
            <v>철도</v>
          </cell>
          <cell r="I464"/>
          <cell r="J464" t="str">
            <v>인공</v>
          </cell>
          <cell r="K464" t="str">
            <v>암반</v>
          </cell>
          <cell r="L464">
            <v>200</v>
          </cell>
          <cell r="M464">
            <v>15</v>
          </cell>
          <cell r="N464">
            <v>64</v>
          </cell>
          <cell r="O464" t="str">
            <v>국가철도공단</v>
          </cell>
          <cell r="P464" t="str">
            <v>국가철도공단</v>
          </cell>
          <cell r="Q464" t="str">
            <v>공공</v>
          </cell>
          <cell r="R464" t="str">
            <v>X</v>
          </cell>
          <cell r="S464" t="str">
            <v>X</v>
          </cell>
          <cell r="T464">
            <v>45190</v>
          </cell>
          <cell r="U464"/>
          <cell r="V464" t="str">
            <v>X</v>
          </cell>
          <cell r="W464"/>
          <cell r="X464">
            <v>0</v>
          </cell>
          <cell r="Y464">
            <v>0</v>
          </cell>
          <cell r="Z464">
            <v>0</v>
          </cell>
          <cell r="AA464">
            <v>0</v>
          </cell>
          <cell r="AB464">
            <v>0</v>
          </cell>
          <cell r="AC464"/>
          <cell r="AD464"/>
          <cell r="AE464">
            <v>0</v>
          </cell>
          <cell r="AF464">
            <v>0</v>
          </cell>
          <cell r="AG464">
            <v>0</v>
          </cell>
          <cell r="AH464">
            <v>0</v>
          </cell>
          <cell r="AI464">
            <v>0</v>
          </cell>
          <cell r="AJ464">
            <v>0</v>
          </cell>
          <cell r="AK464"/>
          <cell r="AL464">
            <v>0</v>
          </cell>
          <cell r="AM464"/>
          <cell r="AN464"/>
        </row>
        <row r="465">
          <cell r="B465" t="str">
            <v>경전선 33</v>
          </cell>
          <cell r="C465" t="str">
            <v>경상남도</v>
          </cell>
          <cell r="D465" t="str">
            <v>진주시</v>
          </cell>
          <cell r="E465" t="str">
            <v>진성면</v>
          </cell>
          <cell r="F465" t="str">
            <v xml:space="preserve">천곡리 </v>
          </cell>
          <cell r="G465" t="str">
            <v>5-48</v>
          </cell>
          <cell r="H465" t="str">
            <v>철도</v>
          </cell>
          <cell r="I465"/>
          <cell r="J465" t="str">
            <v>인공</v>
          </cell>
          <cell r="K465" t="str">
            <v>암반</v>
          </cell>
          <cell r="L465">
            <v>160</v>
          </cell>
          <cell r="M465">
            <v>23</v>
          </cell>
          <cell r="N465">
            <v>64</v>
          </cell>
          <cell r="O465" t="str">
            <v>국가철도공단</v>
          </cell>
          <cell r="P465" t="str">
            <v>국가철도공단</v>
          </cell>
          <cell r="Q465" t="str">
            <v>공공</v>
          </cell>
          <cell r="R465" t="str">
            <v>X</v>
          </cell>
          <cell r="S465" t="str">
            <v>X</v>
          </cell>
          <cell r="T465">
            <v>45190</v>
          </cell>
          <cell r="U465"/>
          <cell r="V465" t="str">
            <v>X</v>
          </cell>
          <cell r="W465"/>
          <cell r="X465">
            <v>0</v>
          </cell>
          <cell r="Y465">
            <v>0</v>
          </cell>
          <cell r="Z465">
            <v>0</v>
          </cell>
          <cell r="AA465">
            <v>0</v>
          </cell>
          <cell r="AB465">
            <v>0</v>
          </cell>
          <cell r="AC465"/>
          <cell r="AD465"/>
          <cell r="AE465">
            <v>0</v>
          </cell>
          <cell r="AF465">
            <v>0</v>
          </cell>
          <cell r="AG465">
            <v>0</v>
          </cell>
          <cell r="AH465">
            <v>0</v>
          </cell>
          <cell r="AI465">
            <v>0</v>
          </cell>
          <cell r="AJ465">
            <v>0</v>
          </cell>
          <cell r="AK465"/>
          <cell r="AL465">
            <v>0</v>
          </cell>
          <cell r="AM465"/>
          <cell r="AN465"/>
        </row>
        <row r="466">
          <cell r="B466" t="str">
            <v>경전선 34</v>
          </cell>
          <cell r="C466" t="str">
            <v>경상남도</v>
          </cell>
          <cell r="D466" t="str">
            <v>진주시</v>
          </cell>
          <cell r="E466" t="str">
            <v>진성면</v>
          </cell>
          <cell r="F466" t="str">
            <v xml:space="preserve">천곡리 </v>
          </cell>
          <cell r="G466" t="str">
            <v>49-4</v>
          </cell>
          <cell r="H466" t="str">
            <v>철도</v>
          </cell>
          <cell r="I466"/>
          <cell r="J466" t="str">
            <v>인공</v>
          </cell>
          <cell r="K466" t="str">
            <v>암반</v>
          </cell>
          <cell r="L466">
            <v>5</v>
          </cell>
          <cell r="M466">
            <v>16</v>
          </cell>
          <cell r="N466">
            <v>64</v>
          </cell>
          <cell r="O466" t="str">
            <v>국가철도공단</v>
          </cell>
          <cell r="P466" t="str">
            <v>국가철도공단</v>
          </cell>
          <cell r="Q466" t="str">
            <v>공공</v>
          </cell>
          <cell r="R466" t="str">
            <v>X</v>
          </cell>
          <cell r="S466" t="str">
            <v>X</v>
          </cell>
          <cell r="T466">
            <v>45190</v>
          </cell>
          <cell r="U466"/>
          <cell r="V466" t="str">
            <v>X</v>
          </cell>
          <cell r="W466"/>
          <cell r="X466">
            <v>0</v>
          </cell>
          <cell r="Y466">
            <v>0</v>
          </cell>
          <cell r="Z466">
            <v>0</v>
          </cell>
          <cell r="AA466">
            <v>0</v>
          </cell>
          <cell r="AB466">
            <v>0</v>
          </cell>
          <cell r="AC466"/>
          <cell r="AD466"/>
          <cell r="AE466">
            <v>0</v>
          </cell>
          <cell r="AF466">
            <v>0</v>
          </cell>
          <cell r="AG466">
            <v>0</v>
          </cell>
          <cell r="AH466">
            <v>0</v>
          </cell>
          <cell r="AI466">
            <v>0</v>
          </cell>
          <cell r="AJ466">
            <v>0</v>
          </cell>
          <cell r="AK466"/>
          <cell r="AL466">
            <v>0</v>
          </cell>
          <cell r="AM466"/>
          <cell r="AN466"/>
        </row>
        <row r="467">
          <cell r="B467" t="str">
            <v>경전선 35</v>
          </cell>
          <cell r="C467" t="str">
            <v>경상남도</v>
          </cell>
          <cell r="D467" t="str">
            <v>진주시</v>
          </cell>
          <cell r="E467" t="str">
            <v>진성면</v>
          </cell>
          <cell r="F467" t="str">
            <v xml:space="preserve">상촌리 </v>
          </cell>
          <cell r="G467" t="str">
            <v>산 137-1</v>
          </cell>
          <cell r="H467" t="str">
            <v>철도</v>
          </cell>
          <cell r="I467"/>
          <cell r="J467" t="str">
            <v>인공</v>
          </cell>
          <cell r="K467" t="str">
            <v>암반</v>
          </cell>
          <cell r="L467">
            <v>100</v>
          </cell>
          <cell r="M467">
            <v>8</v>
          </cell>
          <cell r="N467">
            <v>64</v>
          </cell>
          <cell r="O467" t="str">
            <v>국가철도공단</v>
          </cell>
          <cell r="P467" t="str">
            <v>국가철도공단</v>
          </cell>
          <cell r="Q467" t="str">
            <v>공공</v>
          </cell>
          <cell r="R467" t="str">
            <v>X</v>
          </cell>
          <cell r="S467" t="str">
            <v>X</v>
          </cell>
          <cell r="T467">
            <v>45190</v>
          </cell>
          <cell r="U467"/>
          <cell r="V467" t="str">
            <v>X</v>
          </cell>
          <cell r="W467"/>
          <cell r="X467">
            <v>0</v>
          </cell>
          <cell r="Y467">
            <v>0</v>
          </cell>
          <cell r="Z467">
            <v>0</v>
          </cell>
          <cell r="AA467">
            <v>0</v>
          </cell>
          <cell r="AB467">
            <v>0</v>
          </cell>
          <cell r="AC467"/>
          <cell r="AD467"/>
          <cell r="AE467">
            <v>0</v>
          </cell>
          <cell r="AF467">
            <v>0</v>
          </cell>
          <cell r="AG467">
            <v>0</v>
          </cell>
          <cell r="AH467">
            <v>0</v>
          </cell>
          <cell r="AI467">
            <v>0</v>
          </cell>
          <cell r="AJ467">
            <v>0</v>
          </cell>
          <cell r="AK467"/>
          <cell r="AL467">
            <v>0</v>
          </cell>
          <cell r="AM467"/>
          <cell r="AN467"/>
        </row>
        <row r="468">
          <cell r="B468" t="str">
            <v>경전선 36</v>
          </cell>
          <cell r="C468" t="str">
            <v>경상남도</v>
          </cell>
          <cell r="D468" t="str">
            <v>진주시</v>
          </cell>
          <cell r="E468" t="str">
            <v>진성면</v>
          </cell>
          <cell r="F468" t="str">
            <v xml:space="preserve">상촌리 </v>
          </cell>
          <cell r="G468" t="str">
            <v>산 137-1</v>
          </cell>
          <cell r="H468" t="str">
            <v>철도</v>
          </cell>
          <cell r="I468"/>
          <cell r="J468" t="str">
            <v>인공</v>
          </cell>
          <cell r="K468" t="str">
            <v>암반</v>
          </cell>
          <cell r="L468">
            <v>102</v>
          </cell>
          <cell r="M468">
            <v>20</v>
          </cell>
          <cell r="N468">
            <v>64</v>
          </cell>
          <cell r="O468" t="str">
            <v>국가철도공단</v>
          </cell>
          <cell r="P468" t="str">
            <v>국가철도공단</v>
          </cell>
          <cell r="Q468" t="str">
            <v>공공</v>
          </cell>
          <cell r="R468" t="str">
            <v>X</v>
          </cell>
          <cell r="S468"/>
          <cell r="T468">
            <v>45210</v>
          </cell>
          <cell r="U468"/>
          <cell r="V468" t="str">
            <v>X</v>
          </cell>
          <cell r="W468"/>
          <cell r="X468">
            <v>0</v>
          </cell>
          <cell r="Y468">
            <v>0</v>
          </cell>
          <cell r="Z468">
            <v>0</v>
          </cell>
          <cell r="AA468">
            <v>0</v>
          </cell>
          <cell r="AB468">
            <v>0</v>
          </cell>
          <cell r="AC468"/>
          <cell r="AD468"/>
          <cell r="AE468">
            <v>0</v>
          </cell>
          <cell r="AF468">
            <v>0</v>
          </cell>
          <cell r="AG468">
            <v>0</v>
          </cell>
          <cell r="AH468">
            <v>0</v>
          </cell>
          <cell r="AI468">
            <v>0</v>
          </cell>
          <cell r="AJ468">
            <v>0</v>
          </cell>
          <cell r="AK468"/>
          <cell r="AL468">
            <v>0</v>
          </cell>
          <cell r="AM468"/>
          <cell r="AN468"/>
        </row>
        <row r="469">
          <cell r="B469" t="str">
            <v>경전선 37</v>
          </cell>
          <cell r="C469" t="str">
            <v>경상남도</v>
          </cell>
          <cell r="D469" t="str">
            <v>진주시</v>
          </cell>
          <cell r="E469" t="str">
            <v>진성면</v>
          </cell>
          <cell r="F469" t="str">
            <v xml:space="preserve">상촌리 </v>
          </cell>
          <cell r="G469" t="str">
            <v>산 137-2</v>
          </cell>
          <cell r="H469" t="str">
            <v>철도</v>
          </cell>
          <cell r="I469"/>
          <cell r="J469" t="str">
            <v>인공</v>
          </cell>
          <cell r="K469" t="str">
            <v>암반</v>
          </cell>
          <cell r="L469">
            <v>108</v>
          </cell>
          <cell r="M469">
            <v>19</v>
          </cell>
          <cell r="N469">
            <v>45</v>
          </cell>
          <cell r="O469" t="str">
            <v>국가철도공단</v>
          </cell>
          <cell r="P469" t="str">
            <v>국가철도공단</v>
          </cell>
          <cell r="Q469" t="str">
            <v>공공</v>
          </cell>
          <cell r="R469" t="str">
            <v>X</v>
          </cell>
          <cell r="S469" t="str">
            <v>X</v>
          </cell>
          <cell r="T469">
            <v>45210</v>
          </cell>
          <cell r="U469"/>
          <cell r="V469" t="str">
            <v>X</v>
          </cell>
          <cell r="W469"/>
          <cell r="X469">
            <v>0</v>
          </cell>
          <cell r="Y469">
            <v>0</v>
          </cell>
          <cell r="Z469">
            <v>0</v>
          </cell>
          <cell r="AA469">
            <v>0</v>
          </cell>
          <cell r="AB469">
            <v>0</v>
          </cell>
          <cell r="AC469"/>
          <cell r="AD469"/>
          <cell r="AE469">
            <v>0</v>
          </cell>
          <cell r="AF469">
            <v>0</v>
          </cell>
          <cell r="AG469">
            <v>0</v>
          </cell>
          <cell r="AH469">
            <v>0</v>
          </cell>
          <cell r="AI469">
            <v>0</v>
          </cell>
          <cell r="AJ469">
            <v>0</v>
          </cell>
          <cell r="AK469"/>
          <cell r="AL469">
            <v>0</v>
          </cell>
          <cell r="AM469"/>
          <cell r="AN469"/>
        </row>
        <row r="470">
          <cell r="B470" t="str">
            <v>경전선 38</v>
          </cell>
          <cell r="C470" t="str">
            <v>경상남도</v>
          </cell>
          <cell r="D470" t="str">
            <v>진주시</v>
          </cell>
          <cell r="E470" t="str">
            <v>진성면</v>
          </cell>
          <cell r="F470" t="str">
            <v xml:space="preserve">상촌리 </v>
          </cell>
          <cell r="G470" t="str">
            <v>산 506-8</v>
          </cell>
          <cell r="H470" t="str">
            <v>철도</v>
          </cell>
          <cell r="I470"/>
          <cell r="J470" t="str">
            <v>인공</v>
          </cell>
          <cell r="K470" t="str">
            <v>암반</v>
          </cell>
          <cell r="L470">
            <v>90</v>
          </cell>
          <cell r="M470">
            <v>10</v>
          </cell>
          <cell r="N470">
            <v>64</v>
          </cell>
          <cell r="O470" t="str">
            <v>국가철도공단</v>
          </cell>
          <cell r="P470" t="str">
            <v>국가철도공단</v>
          </cell>
          <cell r="Q470" t="str">
            <v>공공</v>
          </cell>
          <cell r="R470" t="str">
            <v>X</v>
          </cell>
          <cell r="S470" t="str">
            <v>X</v>
          </cell>
          <cell r="T470">
            <v>45210</v>
          </cell>
          <cell r="U470"/>
          <cell r="V470" t="str">
            <v>X</v>
          </cell>
          <cell r="W470"/>
          <cell r="X470">
            <v>0</v>
          </cell>
          <cell r="Y470">
            <v>0</v>
          </cell>
          <cell r="Z470">
            <v>0</v>
          </cell>
          <cell r="AA470">
            <v>0</v>
          </cell>
          <cell r="AB470">
            <v>0</v>
          </cell>
          <cell r="AC470"/>
          <cell r="AD470"/>
          <cell r="AE470">
            <v>0</v>
          </cell>
          <cell r="AF470">
            <v>0</v>
          </cell>
          <cell r="AG470">
            <v>0</v>
          </cell>
          <cell r="AH470">
            <v>0</v>
          </cell>
          <cell r="AI470">
            <v>0</v>
          </cell>
          <cell r="AJ470">
            <v>0</v>
          </cell>
          <cell r="AK470"/>
          <cell r="AL470">
            <v>0</v>
          </cell>
          <cell r="AM470"/>
          <cell r="AN470"/>
        </row>
        <row r="471">
          <cell r="B471" t="str">
            <v>경전선 39</v>
          </cell>
          <cell r="C471" t="str">
            <v>경상남도</v>
          </cell>
          <cell r="D471" t="str">
            <v>진주시</v>
          </cell>
          <cell r="E471" t="str">
            <v>진성면</v>
          </cell>
          <cell r="F471" t="str">
            <v xml:space="preserve">상촌리 </v>
          </cell>
          <cell r="G471" t="str">
            <v>503-10</v>
          </cell>
          <cell r="H471" t="str">
            <v>철도</v>
          </cell>
          <cell r="I471"/>
          <cell r="J471" t="str">
            <v>인공</v>
          </cell>
          <cell r="K471" t="str">
            <v>암반</v>
          </cell>
          <cell r="L471">
            <v>90</v>
          </cell>
          <cell r="M471">
            <v>10</v>
          </cell>
          <cell r="N471">
            <v>64</v>
          </cell>
          <cell r="O471" t="str">
            <v>국가철도공단</v>
          </cell>
          <cell r="P471" t="str">
            <v>국가철도공단</v>
          </cell>
          <cell r="Q471" t="str">
            <v>공공</v>
          </cell>
          <cell r="R471" t="str">
            <v>X</v>
          </cell>
          <cell r="S471" t="str">
            <v>X</v>
          </cell>
          <cell r="T471">
            <v>45210</v>
          </cell>
          <cell r="U471"/>
          <cell r="V471" t="str">
            <v>X</v>
          </cell>
          <cell r="W471"/>
          <cell r="X471">
            <v>0</v>
          </cell>
          <cell r="Y471">
            <v>0</v>
          </cell>
          <cell r="Z471">
            <v>0</v>
          </cell>
          <cell r="AA471">
            <v>0</v>
          </cell>
          <cell r="AB471">
            <v>0</v>
          </cell>
          <cell r="AC471"/>
          <cell r="AD471"/>
          <cell r="AE471">
            <v>0</v>
          </cell>
          <cell r="AF471">
            <v>0</v>
          </cell>
          <cell r="AG471">
            <v>0</v>
          </cell>
          <cell r="AH471">
            <v>0</v>
          </cell>
          <cell r="AI471">
            <v>0</v>
          </cell>
          <cell r="AJ471">
            <v>0</v>
          </cell>
          <cell r="AK471"/>
          <cell r="AL471">
            <v>0</v>
          </cell>
          <cell r="AM471"/>
          <cell r="AN471"/>
        </row>
        <row r="472">
          <cell r="B472" t="str">
            <v>경전선 40</v>
          </cell>
          <cell r="C472" t="str">
            <v>경상남도</v>
          </cell>
          <cell r="D472" t="str">
            <v>진주시</v>
          </cell>
          <cell r="E472" t="str">
            <v>문산읍</v>
          </cell>
          <cell r="F472" t="str">
            <v xml:space="preserve">삼곡리 </v>
          </cell>
          <cell r="G472" t="str">
            <v>산 75-1</v>
          </cell>
          <cell r="H472" t="str">
            <v>철도</v>
          </cell>
          <cell r="I472"/>
          <cell r="J472" t="str">
            <v>인공</v>
          </cell>
          <cell r="K472" t="str">
            <v>암반</v>
          </cell>
          <cell r="L472">
            <v>54</v>
          </cell>
          <cell r="M472">
            <v>14</v>
          </cell>
          <cell r="N472">
            <v>64</v>
          </cell>
          <cell r="O472" t="str">
            <v>국가철도공단</v>
          </cell>
          <cell r="P472" t="str">
            <v>국가철도공단</v>
          </cell>
          <cell r="Q472" t="str">
            <v>공공</v>
          </cell>
          <cell r="R472" t="str">
            <v>X</v>
          </cell>
          <cell r="S472" t="str">
            <v>X</v>
          </cell>
          <cell r="T472">
            <v>45210</v>
          </cell>
          <cell r="U472"/>
          <cell r="V472" t="str">
            <v>X</v>
          </cell>
          <cell r="W472"/>
          <cell r="X472">
            <v>0</v>
          </cell>
          <cell r="Y472">
            <v>0</v>
          </cell>
          <cell r="Z472">
            <v>0</v>
          </cell>
          <cell r="AA472">
            <v>0</v>
          </cell>
          <cell r="AB472">
            <v>0</v>
          </cell>
          <cell r="AC472"/>
          <cell r="AD472"/>
          <cell r="AE472">
            <v>0</v>
          </cell>
          <cell r="AF472">
            <v>0</v>
          </cell>
          <cell r="AG472">
            <v>0</v>
          </cell>
          <cell r="AH472">
            <v>0</v>
          </cell>
          <cell r="AI472">
            <v>0</v>
          </cell>
          <cell r="AJ472">
            <v>0</v>
          </cell>
          <cell r="AK472"/>
          <cell r="AL472">
            <v>0</v>
          </cell>
          <cell r="AM472"/>
          <cell r="AN472"/>
        </row>
        <row r="473">
          <cell r="B473" t="str">
            <v>경전선 41</v>
          </cell>
          <cell r="C473" t="str">
            <v>경상남도</v>
          </cell>
          <cell r="D473" t="str">
            <v>진주시</v>
          </cell>
          <cell r="E473" t="str">
            <v>문산읍</v>
          </cell>
          <cell r="F473" t="str">
            <v xml:space="preserve">삼곡리 </v>
          </cell>
          <cell r="G473" t="str">
            <v>산 72-5</v>
          </cell>
          <cell r="H473" t="str">
            <v>철도</v>
          </cell>
          <cell r="I473"/>
          <cell r="J473" t="str">
            <v>인공</v>
          </cell>
          <cell r="K473" t="str">
            <v>암반</v>
          </cell>
          <cell r="L473">
            <v>120</v>
          </cell>
          <cell r="M473">
            <v>13</v>
          </cell>
          <cell r="N473">
            <v>55</v>
          </cell>
          <cell r="O473" t="str">
            <v>국가철도공단</v>
          </cell>
          <cell r="P473" t="str">
            <v>국가철도공단</v>
          </cell>
          <cell r="Q473" t="str">
            <v>공공</v>
          </cell>
          <cell r="R473" t="str">
            <v>X</v>
          </cell>
          <cell r="S473" t="str">
            <v>X</v>
          </cell>
          <cell r="T473">
            <v>45210</v>
          </cell>
          <cell r="U473"/>
          <cell r="V473" t="str">
            <v>X</v>
          </cell>
          <cell r="W473"/>
          <cell r="X473">
            <v>0</v>
          </cell>
          <cell r="Y473">
            <v>0</v>
          </cell>
          <cell r="Z473">
            <v>0</v>
          </cell>
          <cell r="AA473">
            <v>0</v>
          </cell>
          <cell r="AB473">
            <v>0</v>
          </cell>
          <cell r="AC473"/>
          <cell r="AD473"/>
          <cell r="AE473">
            <v>0</v>
          </cell>
          <cell r="AF473">
            <v>0</v>
          </cell>
          <cell r="AG473">
            <v>0</v>
          </cell>
          <cell r="AH473">
            <v>0</v>
          </cell>
          <cell r="AI473">
            <v>0</v>
          </cell>
          <cell r="AJ473">
            <v>0</v>
          </cell>
          <cell r="AK473"/>
          <cell r="AL473">
            <v>0</v>
          </cell>
          <cell r="AM473"/>
          <cell r="AN473"/>
        </row>
        <row r="474">
          <cell r="B474" t="str">
            <v>경전선 42</v>
          </cell>
          <cell r="C474" t="str">
            <v>경상남도</v>
          </cell>
          <cell r="D474" t="str">
            <v>진주시</v>
          </cell>
          <cell r="E474" t="str">
            <v>문산읍</v>
          </cell>
          <cell r="F474" t="str">
            <v xml:space="preserve">삼곡리 </v>
          </cell>
          <cell r="G474" t="str">
            <v>산 72-4</v>
          </cell>
          <cell r="H474" t="str">
            <v>철도</v>
          </cell>
          <cell r="I474"/>
          <cell r="J474" t="str">
            <v>인공</v>
          </cell>
          <cell r="K474" t="str">
            <v>암반</v>
          </cell>
          <cell r="L474">
            <v>106</v>
          </cell>
          <cell r="M474">
            <v>14</v>
          </cell>
          <cell r="N474">
            <v>55</v>
          </cell>
          <cell r="O474" t="str">
            <v>국가철도공단</v>
          </cell>
          <cell r="P474" t="str">
            <v>국가철도공단</v>
          </cell>
          <cell r="Q474" t="str">
            <v>공공</v>
          </cell>
          <cell r="R474" t="str">
            <v>X</v>
          </cell>
          <cell r="S474" t="str">
            <v>X</v>
          </cell>
          <cell r="T474">
            <v>45210</v>
          </cell>
          <cell r="U474"/>
          <cell r="V474" t="str">
            <v>X</v>
          </cell>
          <cell r="W474"/>
          <cell r="X474">
            <v>0</v>
          </cell>
          <cell r="Y474">
            <v>0</v>
          </cell>
          <cell r="Z474">
            <v>0</v>
          </cell>
          <cell r="AA474">
            <v>0</v>
          </cell>
          <cell r="AB474">
            <v>0</v>
          </cell>
          <cell r="AC474"/>
          <cell r="AD474"/>
          <cell r="AE474">
            <v>0</v>
          </cell>
          <cell r="AF474">
            <v>0</v>
          </cell>
          <cell r="AG474">
            <v>0</v>
          </cell>
          <cell r="AH474">
            <v>0</v>
          </cell>
          <cell r="AI474">
            <v>0</v>
          </cell>
          <cell r="AJ474">
            <v>0</v>
          </cell>
          <cell r="AK474"/>
          <cell r="AL474">
            <v>0</v>
          </cell>
          <cell r="AM474"/>
          <cell r="AN474"/>
        </row>
        <row r="475">
          <cell r="B475" t="str">
            <v>경전선 43</v>
          </cell>
          <cell r="C475" t="str">
            <v>경상남도</v>
          </cell>
          <cell r="D475" t="str">
            <v>진주시</v>
          </cell>
          <cell r="E475" t="str">
            <v>문산읍</v>
          </cell>
          <cell r="F475" t="str">
            <v xml:space="preserve">이곡리 </v>
          </cell>
          <cell r="G475" t="str">
            <v>164</v>
          </cell>
          <cell r="H475" t="str">
            <v>철도</v>
          </cell>
          <cell r="I475"/>
          <cell r="J475" t="str">
            <v>인공</v>
          </cell>
          <cell r="K475" t="str">
            <v>암반</v>
          </cell>
          <cell r="L475">
            <v>40</v>
          </cell>
          <cell r="M475">
            <v>7</v>
          </cell>
          <cell r="N475">
            <v>64</v>
          </cell>
          <cell r="O475" t="str">
            <v>국가철도공단</v>
          </cell>
          <cell r="P475" t="str">
            <v>국가철도공단</v>
          </cell>
          <cell r="Q475" t="str">
            <v>공공</v>
          </cell>
          <cell r="R475" t="str">
            <v>X</v>
          </cell>
          <cell r="S475" t="str">
            <v>X</v>
          </cell>
          <cell r="T475">
            <v>45210</v>
          </cell>
          <cell r="U475"/>
          <cell r="V475" t="str">
            <v>X</v>
          </cell>
          <cell r="W475"/>
          <cell r="X475">
            <v>0</v>
          </cell>
          <cell r="Y475">
            <v>0</v>
          </cell>
          <cell r="Z475">
            <v>0</v>
          </cell>
          <cell r="AA475">
            <v>0</v>
          </cell>
          <cell r="AB475">
            <v>0</v>
          </cell>
          <cell r="AC475"/>
          <cell r="AD475"/>
          <cell r="AE475">
            <v>0</v>
          </cell>
          <cell r="AF475">
            <v>0</v>
          </cell>
          <cell r="AG475">
            <v>0</v>
          </cell>
          <cell r="AH475">
            <v>0</v>
          </cell>
          <cell r="AI475">
            <v>0</v>
          </cell>
          <cell r="AJ475">
            <v>0</v>
          </cell>
          <cell r="AK475"/>
          <cell r="AL475">
            <v>0</v>
          </cell>
          <cell r="AM475"/>
          <cell r="AN475"/>
        </row>
        <row r="476">
          <cell r="B476" t="str">
            <v>경전선 44</v>
          </cell>
          <cell r="C476" t="str">
            <v>경상남도</v>
          </cell>
          <cell r="D476" t="str">
            <v>진주시</v>
          </cell>
          <cell r="E476" t="str">
            <v>문산읍</v>
          </cell>
          <cell r="F476" t="str">
            <v xml:space="preserve">이곡리 </v>
          </cell>
          <cell r="G476" t="str">
            <v>산 142-1</v>
          </cell>
          <cell r="H476" t="str">
            <v>철도</v>
          </cell>
          <cell r="I476"/>
          <cell r="J476" t="str">
            <v>인공</v>
          </cell>
          <cell r="K476" t="str">
            <v>암반</v>
          </cell>
          <cell r="L476">
            <v>40</v>
          </cell>
          <cell r="M476">
            <v>13</v>
          </cell>
          <cell r="N476">
            <v>64</v>
          </cell>
          <cell r="O476" t="str">
            <v>국가철도공단</v>
          </cell>
          <cell r="P476" t="str">
            <v>국가철도공단</v>
          </cell>
          <cell r="Q476" t="str">
            <v>공공</v>
          </cell>
          <cell r="R476" t="str">
            <v>X</v>
          </cell>
          <cell r="S476" t="str">
            <v>X</v>
          </cell>
          <cell r="T476">
            <v>45210</v>
          </cell>
          <cell r="U476"/>
          <cell r="V476" t="str">
            <v>X</v>
          </cell>
          <cell r="W476"/>
          <cell r="X476">
            <v>0</v>
          </cell>
          <cell r="Y476">
            <v>0</v>
          </cell>
          <cell r="Z476">
            <v>0</v>
          </cell>
          <cell r="AA476">
            <v>0</v>
          </cell>
          <cell r="AB476">
            <v>0</v>
          </cell>
          <cell r="AC476"/>
          <cell r="AD476"/>
          <cell r="AE476">
            <v>0</v>
          </cell>
          <cell r="AF476">
            <v>0</v>
          </cell>
          <cell r="AG476">
            <v>0</v>
          </cell>
          <cell r="AH476">
            <v>0</v>
          </cell>
          <cell r="AI476">
            <v>0</v>
          </cell>
          <cell r="AJ476">
            <v>0</v>
          </cell>
          <cell r="AK476"/>
          <cell r="AL476">
            <v>0</v>
          </cell>
          <cell r="AM476"/>
          <cell r="AN476"/>
        </row>
        <row r="477">
          <cell r="B477" t="str">
            <v>경전선 45</v>
          </cell>
          <cell r="C477" t="str">
            <v>경상남도</v>
          </cell>
          <cell r="D477" t="str">
            <v>진주시</v>
          </cell>
          <cell r="E477" t="str">
            <v>문산읍</v>
          </cell>
          <cell r="F477" t="str">
            <v xml:space="preserve">이곡리 </v>
          </cell>
          <cell r="G477" t="str">
            <v>산 142-1</v>
          </cell>
          <cell r="H477" t="str">
            <v>철도</v>
          </cell>
          <cell r="I477"/>
          <cell r="J477" t="str">
            <v>인공</v>
          </cell>
          <cell r="K477" t="str">
            <v>암반</v>
          </cell>
          <cell r="L477">
            <v>60</v>
          </cell>
          <cell r="M477">
            <v>13</v>
          </cell>
          <cell r="N477">
            <v>64</v>
          </cell>
          <cell r="O477" t="str">
            <v>국가철도공단</v>
          </cell>
          <cell r="P477" t="str">
            <v>국가철도공단</v>
          </cell>
          <cell r="Q477" t="str">
            <v>공공</v>
          </cell>
          <cell r="R477" t="str">
            <v>X</v>
          </cell>
          <cell r="S477" t="str">
            <v>X</v>
          </cell>
          <cell r="T477">
            <v>45210</v>
          </cell>
          <cell r="U477"/>
          <cell r="V477" t="str">
            <v>X</v>
          </cell>
          <cell r="W477"/>
          <cell r="X477">
            <v>0</v>
          </cell>
          <cell r="Y477">
            <v>0</v>
          </cell>
          <cell r="Z477">
            <v>0</v>
          </cell>
          <cell r="AA477">
            <v>0</v>
          </cell>
          <cell r="AB477">
            <v>0</v>
          </cell>
          <cell r="AC477"/>
          <cell r="AD477"/>
          <cell r="AE477">
            <v>0</v>
          </cell>
          <cell r="AF477">
            <v>0</v>
          </cell>
          <cell r="AG477">
            <v>0</v>
          </cell>
          <cell r="AH477">
            <v>0</v>
          </cell>
          <cell r="AI477">
            <v>0</v>
          </cell>
          <cell r="AJ477">
            <v>0</v>
          </cell>
          <cell r="AK477"/>
          <cell r="AL477">
            <v>0</v>
          </cell>
          <cell r="AM477"/>
          <cell r="AN477"/>
        </row>
        <row r="478">
          <cell r="B478" t="str">
            <v>경전선 46</v>
          </cell>
          <cell r="C478" t="str">
            <v>경상남도</v>
          </cell>
          <cell r="D478" t="str">
            <v>진주시</v>
          </cell>
          <cell r="E478" t="str">
            <v>문산읍</v>
          </cell>
          <cell r="F478" t="str">
            <v xml:space="preserve">이곡리 </v>
          </cell>
          <cell r="G478" t="str">
            <v>산 133-3</v>
          </cell>
          <cell r="H478" t="str">
            <v>철도</v>
          </cell>
          <cell r="I478"/>
          <cell r="J478" t="str">
            <v>인공</v>
          </cell>
          <cell r="K478" t="str">
            <v>암반</v>
          </cell>
          <cell r="L478">
            <v>80</v>
          </cell>
          <cell r="M478">
            <v>14</v>
          </cell>
          <cell r="N478">
            <v>64</v>
          </cell>
          <cell r="O478" t="str">
            <v>국가철도공단</v>
          </cell>
          <cell r="P478" t="str">
            <v>국가철도공단</v>
          </cell>
          <cell r="Q478" t="str">
            <v>공공</v>
          </cell>
          <cell r="R478" t="str">
            <v>X</v>
          </cell>
          <cell r="S478" t="str">
            <v>X</v>
          </cell>
          <cell r="T478">
            <v>45210</v>
          </cell>
          <cell r="U478"/>
          <cell r="V478" t="str">
            <v>X</v>
          </cell>
          <cell r="W478"/>
          <cell r="X478">
            <v>0</v>
          </cell>
          <cell r="Y478">
            <v>0</v>
          </cell>
          <cell r="Z478">
            <v>0</v>
          </cell>
          <cell r="AA478">
            <v>0</v>
          </cell>
          <cell r="AB478">
            <v>0</v>
          </cell>
          <cell r="AC478"/>
          <cell r="AD478"/>
          <cell r="AE478">
            <v>0</v>
          </cell>
          <cell r="AF478">
            <v>0</v>
          </cell>
          <cell r="AG478">
            <v>0</v>
          </cell>
          <cell r="AH478">
            <v>0</v>
          </cell>
          <cell r="AI478">
            <v>0</v>
          </cell>
          <cell r="AJ478">
            <v>0</v>
          </cell>
          <cell r="AK478"/>
          <cell r="AL478">
            <v>0</v>
          </cell>
          <cell r="AM478"/>
          <cell r="AN478"/>
        </row>
        <row r="479">
          <cell r="B479" t="str">
            <v>경전선 47</v>
          </cell>
          <cell r="C479" t="str">
            <v>경상남도</v>
          </cell>
          <cell r="D479" t="str">
            <v>진주시</v>
          </cell>
          <cell r="E479" t="str">
            <v>문산읍</v>
          </cell>
          <cell r="F479" t="str">
            <v xml:space="preserve">이곡리 </v>
          </cell>
          <cell r="G479" t="str">
            <v>산 133-3</v>
          </cell>
          <cell r="H479" t="str">
            <v>철도</v>
          </cell>
          <cell r="I479"/>
          <cell r="J479" t="str">
            <v>인공</v>
          </cell>
          <cell r="K479" t="str">
            <v>암반</v>
          </cell>
          <cell r="L479">
            <v>80</v>
          </cell>
          <cell r="M479">
            <v>14</v>
          </cell>
          <cell r="N479">
            <v>64</v>
          </cell>
          <cell r="O479" t="str">
            <v>국가철도공단</v>
          </cell>
          <cell r="P479" t="str">
            <v>국가철도공단</v>
          </cell>
          <cell r="Q479" t="str">
            <v>공공</v>
          </cell>
          <cell r="R479" t="str">
            <v>X</v>
          </cell>
          <cell r="S479" t="str">
            <v>X</v>
          </cell>
          <cell r="T479">
            <v>45210</v>
          </cell>
          <cell r="U479"/>
          <cell r="V479" t="str">
            <v>X</v>
          </cell>
          <cell r="W479"/>
          <cell r="X479">
            <v>0</v>
          </cell>
          <cell r="Y479">
            <v>0</v>
          </cell>
          <cell r="Z479">
            <v>0</v>
          </cell>
          <cell r="AA479">
            <v>0</v>
          </cell>
          <cell r="AB479">
            <v>0</v>
          </cell>
          <cell r="AC479"/>
          <cell r="AD479"/>
          <cell r="AE479">
            <v>0</v>
          </cell>
          <cell r="AF479">
            <v>0</v>
          </cell>
          <cell r="AG479">
            <v>0</v>
          </cell>
          <cell r="AH479">
            <v>0</v>
          </cell>
          <cell r="AI479">
            <v>0</v>
          </cell>
          <cell r="AJ479">
            <v>0</v>
          </cell>
          <cell r="AK479"/>
          <cell r="AL479">
            <v>0</v>
          </cell>
          <cell r="AM479"/>
          <cell r="AN479"/>
        </row>
        <row r="480">
          <cell r="B480" t="str">
            <v>경전선 48</v>
          </cell>
          <cell r="C480" t="str">
            <v>경상남도</v>
          </cell>
          <cell r="D480" t="str">
            <v>진주시</v>
          </cell>
          <cell r="E480" t="str">
            <v>문산읍</v>
          </cell>
          <cell r="F480" t="str">
            <v xml:space="preserve">옥산리 </v>
          </cell>
          <cell r="G480" t="str">
            <v>산 4-1</v>
          </cell>
          <cell r="H480" t="str">
            <v>철도</v>
          </cell>
          <cell r="I480"/>
          <cell r="J480" t="str">
            <v>인공</v>
          </cell>
          <cell r="K480" t="str">
            <v>암반</v>
          </cell>
          <cell r="L480">
            <v>20</v>
          </cell>
          <cell r="M480">
            <v>18</v>
          </cell>
          <cell r="N480">
            <v>64</v>
          </cell>
          <cell r="O480" t="str">
            <v>국가철도공단</v>
          </cell>
          <cell r="P480" t="str">
            <v>국가철도공단</v>
          </cell>
          <cell r="Q480" t="str">
            <v>공공</v>
          </cell>
          <cell r="R480" t="str">
            <v>X</v>
          </cell>
          <cell r="S480" t="str">
            <v>X</v>
          </cell>
          <cell r="T480">
            <v>45210</v>
          </cell>
          <cell r="U480"/>
          <cell r="V480" t="str">
            <v>X</v>
          </cell>
          <cell r="W480"/>
          <cell r="X480">
            <v>0</v>
          </cell>
          <cell r="Y480">
            <v>0</v>
          </cell>
          <cell r="Z480">
            <v>0</v>
          </cell>
          <cell r="AA480">
            <v>0</v>
          </cell>
          <cell r="AB480">
            <v>0</v>
          </cell>
          <cell r="AC480"/>
          <cell r="AD480"/>
          <cell r="AE480">
            <v>0</v>
          </cell>
          <cell r="AF480">
            <v>0</v>
          </cell>
          <cell r="AG480">
            <v>0</v>
          </cell>
          <cell r="AH480">
            <v>0</v>
          </cell>
          <cell r="AI480">
            <v>0</v>
          </cell>
          <cell r="AJ480">
            <v>0</v>
          </cell>
          <cell r="AK480"/>
          <cell r="AL480">
            <v>0</v>
          </cell>
          <cell r="AM480"/>
          <cell r="AN480"/>
        </row>
        <row r="481">
          <cell r="B481" t="str">
            <v>경전선 49</v>
          </cell>
          <cell r="C481" t="str">
            <v>경상남도</v>
          </cell>
          <cell r="D481" t="str">
            <v>진주시</v>
          </cell>
          <cell r="E481" t="str">
            <v>문산읍</v>
          </cell>
          <cell r="F481" t="str">
            <v xml:space="preserve">옥산리 </v>
          </cell>
          <cell r="G481" t="str">
            <v>산 17-1</v>
          </cell>
          <cell r="H481" t="str">
            <v>철도</v>
          </cell>
          <cell r="I481"/>
          <cell r="J481" t="str">
            <v>인공</v>
          </cell>
          <cell r="K481" t="str">
            <v>암반</v>
          </cell>
          <cell r="L481">
            <v>40</v>
          </cell>
          <cell r="M481">
            <v>20</v>
          </cell>
          <cell r="N481">
            <v>64</v>
          </cell>
          <cell r="O481" t="str">
            <v>국가철도공단</v>
          </cell>
          <cell r="P481" t="str">
            <v>국가철도공단</v>
          </cell>
          <cell r="Q481" t="str">
            <v>공공</v>
          </cell>
          <cell r="R481" t="str">
            <v>X</v>
          </cell>
          <cell r="S481" t="str">
            <v>X</v>
          </cell>
          <cell r="T481">
            <v>45210</v>
          </cell>
          <cell r="U481"/>
          <cell r="V481" t="str">
            <v>X</v>
          </cell>
          <cell r="W481"/>
          <cell r="X481">
            <v>0</v>
          </cell>
          <cell r="Y481">
            <v>0</v>
          </cell>
          <cell r="Z481">
            <v>0</v>
          </cell>
          <cell r="AA481">
            <v>0</v>
          </cell>
          <cell r="AB481">
            <v>0</v>
          </cell>
          <cell r="AC481"/>
          <cell r="AD481"/>
          <cell r="AE481">
            <v>0</v>
          </cell>
          <cell r="AF481">
            <v>0</v>
          </cell>
          <cell r="AG481">
            <v>0</v>
          </cell>
          <cell r="AH481">
            <v>0</v>
          </cell>
          <cell r="AI481">
            <v>0</v>
          </cell>
          <cell r="AJ481">
            <v>0</v>
          </cell>
          <cell r="AK481"/>
          <cell r="AL481">
            <v>0</v>
          </cell>
          <cell r="AM481"/>
          <cell r="AN481"/>
        </row>
        <row r="482">
          <cell r="B482" t="str">
            <v>경전선 50</v>
          </cell>
          <cell r="C482" t="str">
            <v>경상남도</v>
          </cell>
          <cell r="D482" t="str">
            <v>진주시</v>
          </cell>
          <cell r="E482" t="str">
            <v>문산읍</v>
          </cell>
          <cell r="F482" t="str">
            <v xml:space="preserve">옥산리 </v>
          </cell>
          <cell r="G482" t="str">
            <v>산 16-1</v>
          </cell>
          <cell r="H482" t="str">
            <v>철도</v>
          </cell>
          <cell r="I482"/>
          <cell r="J482" t="str">
            <v>인공</v>
          </cell>
          <cell r="K482" t="str">
            <v>암반</v>
          </cell>
          <cell r="L482">
            <v>40</v>
          </cell>
          <cell r="M482">
            <v>20</v>
          </cell>
          <cell r="N482">
            <v>64</v>
          </cell>
          <cell r="O482" t="str">
            <v>국가철도공단</v>
          </cell>
          <cell r="P482" t="str">
            <v>국가철도공단</v>
          </cell>
          <cell r="Q482" t="str">
            <v>공공</v>
          </cell>
          <cell r="R482" t="str">
            <v>X</v>
          </cell>
          <cell r="S482" t="str">
            <v>X</v>
          </cell>
          <cell r="T482">
            <v>45210</v>
          </cell>
          <cell r="U482"/>
          <cell r="V482" t="str">
            <v>X</v>
          </cell>
          <cell r="W482"/>
          <cell r="X482">
            <v>0</v>
          </cell>
          <cell r="Y482">
            <v>0</v>
          </cell>
          <cell r="Z482">
            <v>0</v>
          </cell>
          <cell r="AA482">
            <v>0</v>
          </cell>
          <cell r="AB482">
            <v>0</v>
          </cell>
          <cell r="AC482"/>
          <cell r="AD482"/>
          <cell r="AE482">
            <v>0</v>
          </cell>
          <cell r="AF482">
            <v>0</v>
          </cell>
          <cell r="AG482">
            <v>0</v>
          </cell>
          <cell r="AH482">
            <v>0</v>
          </cell>
          <cell r="AI482">
            <v>0</v>
          </cell>
          <cell r="AJ482">
            <v>0</v>
          </cell>
          <cell r="AK482"/>
          <cell r="AL482">
            <v>0</v>
          </cell>
          <cell r="AM482"/>
          <cell r="AN482"/>
        </row>
        <row r="483">
          <cell r="B483" t="str">
            <v>경전선 51</v>
          </cell>
          <cell r="C483" t="str">
            <v>경상남도</v>
          </cell>
          <cell r="D483" t="str">
            <v>진주시</v>
          </cell>
          <cell r="E483" t="str">
            <v>문산읍</v>
          </cell>
          <cell r="F483" t="str">
            <v xml:space="preserve">옥산리 </v>
          </cell>
          <cell r="G483" t="str">
            <v>1128-7</v>
          </cell>
          <cell r="H483" t="str">
            <v>철도</v>
          </cell>
          <cell r="I483"/>
          <cell r="J483" t="str">
            <v>인공</v>
          </cell>
          <cell r="K483" t="str">
            <v>암반</v>
          </cell>
          <cell r="L483">
            <v>189</v>
          </cell>
          <cell r="M483">
            <v>21</v>
          </cell>
          <cell r="N483">
            <v>63</v>
          </cell>
          <cell r="O483" t="str">
            <v>국가철도공단</v>
          </cell>
          <cell r="P483" t="str">
            <v>국가철도공단</v>
          </cell>
          <cell r="Q483" t="str">
            <v>공공</v>
          </cell>
          <cell r="R483" t="str">
            <v>X</v>
          </cell>
          <cell r="S483" t="str">
            <v>X</v>
          </cell>
          <cell r="T483">
            <v>45210</v>
          </cell>
          <cell r="U483"/>
          <cell r="V483" t="str">
            <v>X</v>
          </cell>
          <cell r="W483"/>
          <cell r="X483">
            <v>0</v>
          </cell>
          <cell r="Y483">
            <v>0</v>
          </cell>
          <cell r="Z483">
            <v>0</v>
          </cell>
          <cell r="AA483">
            <v>0</v>
          </cell>
          <cell r="AB483">
            <v>0</v>
          </cell>
          <cell r="AC483"/>
          <cell r="AD483"/>
          <cell r="AE483">
            <v>0</v>
          </cell>
          <cell r="AF483">
            <v>0</v>
          </cell>
          <cell r="AG483">
            <v>0</v>
          </cell>
          <cell r="AH483">
            <v>0</v>
          </cell>
          <cell r="AI483">
            <v>0</v>
          </cell>
          <cell r="AJ483">
            <v>0</v>
          </cell>
          <cell r="AK483"/>
          <cell r="AL483">
            <v>0</v>
          </cell>
          <cell r="AM483"/>
          <cell r="AN483"/>
        </row>
        <row r="484">
          <cell r="B484" t="str">
            <v>경전선 52</v>
          </cell>
          <cell r="C484" t="str">
            <v>경상남도</v>
          </cell>
          <cell r="D484" t="str">
            <v>진주시</v>
          </cell>
          <cell r="E484" t="str">
            <v>문산읍</v>
          </cell>
          <cell r="F484" t="str">
            <v xml:space="preserve">옥산리 </v>
          </cell>
          <cell r="G484" t="str">
            <v>1-73</v>
          </cell>
          <cell r="H484" t="str">
            <v>철도</v>
          </cell>
          <cell r="I484"/>
          <cell r="J484" t="str">
            <v>인공</v>
          </cell>
          <cell r="K484" t="str">
            <v>암반</v>
          </cell>
          <cell r="L484">
            <v>20</v>
          </cell>
          <cell r="M484">
            <v>8</v>
          </cell>
          <cell r="N484">
            <v>55</v>
          </cell>
          <cell r="O484" t="str">
            <v>국가철도공단</v>
          </cell>
          <cell r="P484" t="str">
            <v>국가철도공단</v>
          </cell>
          <cell r="Q484" t="str">
            <v>공공</v>
          </cell>
          <cell r="R484" t="str">
            <v>X</v>
          </cell>
          <cell r="S484" t="str">
            <v>X</v>
          </cell>
          <cell r="T484">
            <v>45210</v>
          </cell>
          <cell r="U484"/>
          <cell r="V484" t="str">
            <v>X</v>
          </cell>
          <cell r="W484"/>
          <cell r="X484">
            <v>0</v>
          </cell>
          <cell r="Y484">
            <v>0</v>
          </cell>
          <cell r="Z484">
            <v>0</v>
          </cell>
          <cell r="AA484">
            <v>0</v>
          </cell>
          <cell r="AB484">
            <v>0</v>
          </cell>
          <cell r="AC484"/>
          <cell r="AD484"/>
          <cell r="AE484">
            <v>0</v>
          </cell>
          <cell r="AF484">
            <v>0</v>
          </cell>
          <cell r="AG484">
            <v>0</v>
          </cell>
          <cell r="AH484">
            <v>0</v>
          </cell>
          <cell r="AI484">
            <v>0</v>
          </cell>
          <cell r="AJ484">
            <v>0</v>
          </cell>
          <cell r="AK484"/>
          <cell r="AL484">
            <v>0</v>
          </cell>
          <cell r="AM484"/>
          <cell r="AN484"/>
        </row>
        <row r="485">
          <cell r="B485" t="str">
            <v>경전선 53</v>
          </cell>
          <cell r="C485" t="str">
            <v>경상남도</v>
          </cell>
          <cell r="D485" t="str">
            <v>진주시</v>
          </cell>
          <cell r="E485">
            <v>0</v>
          </cell>
          <cell r="F485" t="str">
            <v>가좌동</v>
          </cell>
          <cell r="G485" t="str">
            <v>1569-1</v>
          </cell>
          <cell r="H485" t="str">
            <v>철도</v>
          </cell>
          <cell r="I485"/>
          <cell r="J485" t="str">
            <v>인공</v>
          </cell>
          <cell r="K485" t="str">
            <v>암반</v>
          </cell>
          <cell r="L485">
            <v>258</v>
          </cell>
          <cell r="M485">
            <v>10</v>
          </cell>
          <cell r="N485">
            <v>55</v>
          </cell>
          <cell r="O485" t="str">
            <v>국가철도공단</v>
          </cell>
          <cell r="P485" t="str">
            <v>국가철도공단</v>
          </cell>
          <cell r="Q485" t="str">
            <v>공공</v>
          </cell>
          <cell r="R485" t="str">
            <v>X</v>
          </cell>
          <cell r="S485" t="str">
            <v>X</v>
          </cell>
          <cell r="T485">
            <v>45210</v>
          </cell>
          <cell r="U485"/>
          <cell r="V485" t="str">
            <v>X</v>
          </cell>
          <cell r="W485"/>
          <cell r="X485">
            <v>0</v>
          </cell>
          <cell r="Y485">
            <v>0</v>
          </cell>
          <cell r="Z485">
            <v>0</v>
          </cell>
          <cell r="AA485">
            <v>0</v>
          </cell>
          <cell r="AB485">
            <v>0</v>
          </cell>
          <cell r="AC485"/>
          <cell r="AD485"/>
          <cell r="AE485">
            <v>0</v>
          </cell>
          <cell r="AF485">
            <v>0</v>
          </cell>
          <cell r="AG485">
            <v>0</v>
          </cell>
          <cell r="AH485">
            <v>0</v>
          </cell>
          <cell r="AI485">
            <v>0</v>
          </cell>
          <cell r="AJ485">
            <v>0</v>
          </cell>
          <cell r="AK485"/>
          <cell r="AL485">
            <v>0</v>
          </cell>
          <cell r="AM485"/>
          <cell r="AN485"/>
        </row>
        <row r="486">
          <cell r="B486" t="str">
            <v>경전선 56</v>
          </cell>
          <cell r="C486" t="str">
            <v>경상남도</v>
          </cell>
          <cell r="D486" t="str">
            <v>진주시</v>
          </cell>
          <cell r="E486">
            <v>0</v>
          </cell>
          <cell r="F486" t="str">
            <v>가좌동</v>
          </cell>
          <cell r="G486" t="str">
            <v>1-57</v>
          </cell>
          <cell r="H486" t="str">
            <v>철도</v>
          </cell>
          <cell r="I486"/>
          <cell r="J486" t="str">
            <v>인공</v>
          </cell>
          <cell r="K486" t="str">
            <v>암반</v>
          </cell>
          <cell r="L486">
            <v>303</v>
          </cell>
          <cell r="M486">
            <v>22</v>
          </cell>
          <cell r="N486">
            <v>55</v>
          </cell>
          <cell r="O486" t="str">
            <v>국가철도공단</v>
          </cell>
          <cell r="P486" t="str">
            <v>국가철도공단</v>
          </cell>
          <cell r="Q486" t="str">
            <v>공공</v>
          </cell>
          <cell r="R486" t="str">
            <v>X</v>
          </cell>
          <cell r="S486" t="str">
            <v>X</v>
          </cell>
          <cell r="T486">
            <v>45210</v>
          </cell>
          <cell r="U486"/>
          <cell r="V486" t="str">
            <v>X</v>
          </cell>
          <cell r="W486"/>
          <cell r="X486">
            <v>0</v>
          </cell>
          <cell r="Y486">
            <v>0</v>
          </cell>
          <cell r="Z486">
            <v>0</v>
          </cell>
          <cell r="AA486">
            <v>0</v>
          </cell>
          <cell r="AB486">
            <v>0</v>
          </cell>
          <cell r="AC486"/>
          <cell r="AD486"/>
          <cell r="AE486">
            <v>0</v>
          </cell>
          <cell r="AF486">
            <v>0</v>
          </cell>
          <cell r="AG486">
            <v>0</v>
          </cell>
          <cell r="AH486">
            <v>0</v>
          </cell>
          <cell r="AI486">
            <v>0</v>
          </cell>
          <cell r="AJ486">
            <v>0</v>
          </cell>
          <cell r="AK486"/>
          <cell r="AL486">
            <v>0</v>
          </cell>
          <cell r="AM486"/>
          <cell r="AN486"/>
        </row>
        <row r="487">
          <cell r="B487" t="str">
            <v>경전선 57</v>
          </cell>
          <cell r="C487" t="str">
            <v>경상남도</v>
          </cell>
          <cell r="D487" t="str">
            <v>진주시</v>
          </cell>
          <cell r="E487">
            <v>0</v>
          </cell>
          <cell r="F487" t="str">
            <v>가좌동</v>
          </cell>
          <cell r="G487" t="str">
            <v>204-4</v>
          </cell>
          <cell r="H487" t="str">
            <v>철도</v>
          </cell>
          <cell r="I487"/>
          <cell r="J487" t="str">
            <v>인공</v>
          </cell>
          <cell r="K487" t="str">
            <v>암반</v>
          </cell>
          <cell r="L487">
            <v>120</v>
          </cell>
          <cell r="M487">
            <v>10</v>
          </cell>
          <cell r="N487">
            <v>55</v>
          </cell>
          <cell r="O487" t="str">
            <v>국가철도공단</v>
          </cell>
          <cell r="P487" t="str">
            <v>국가철도공단</v>
          </cell>
          <cell r="Q487" t="str">
            <v>공공</v>
          </cell>
          <cell r="R487" t="str">
            <v>X</v>
          </cell>
          <cell r="S487" t="str">
            <v>X</v>
          </cell>
          <cell r="T487">
            <v>45210</v>
          </cell>
          <cell r="U487"/>
          <cell r="V487" t="str">
            <v>X</v>
          </cell>
          <cell r="W487"/>
          <cell r="X487">
            <v>0</v>
          </cell>
          <cell r="Y487">
            <v>0</v>
          </cell>
          <cell r="Z487">
            <v>0</v>
          </cell>
          <cell r="AA487">
            <v>0</v>
          </cell>
          <cell r="AB487">
            <v>0</v>
          </cell>
          <cell r="AC487"/>
          <cell r="AD487"/>
          <cell r="AE487">
            <v>0</v>
          </cell>
          <cell r="AF487">
            <v>0</v>
          </cell>
          <cell r="AG487">
            <v>0</v>
          </cell>
          <cell r="AH487">
            <v>0</v>
          </cell>
          <cell r="AI487">
            <v>0</v>
          </cell>
          <cell r="AJ487">
            <v>0</v>
          </cell>
          <cell r="AK487"/>
          <cell r="AL487">
            <v>0</v>
          </cell>
          <cell r="AM487"/>
          <cell r="AN487"/>
        </row>
        <row r="488">
          <cell r="B488" t="str">
            <v>경전선 58</v>
          </cell>
          <cell r="C488" t="str">
            <v>경상남도</v>
          </cell>
          <cell r="D488" t="str">
            <v>진주시</v>
          </cell>
          <cell r="E488">
            <v>0</v>
          </cell>
          <cell r="F488" t="str">
            <v>가좌동</v>
          </cell>
          <cell r="G488" t="str">
            <v>1052-3</v>
          </cell>
          <cell r="H488" t="str">
            <v>철도</v>
          </cell>
          <cell r="I488"/>
          <cell r="J488" t="str">
            <v>인공</v>
          </cell>
          <cell r="K488" t="str">
            <v>암반</v>
          </cell>
          <cell r="L488">
            <v>89</v>
          </cell>
          <cell r="M488">
            <v>7</v>
          </cell>
          <cell r="N488">
            <v>45</v>
          </cell>
          <cell r="O488" t="str">
            <v>국가철도공단</v>
          </cell>
          <cell r="P488" t="str">
            <v>국가철도공단</v>
          </cell>
          <cell r="Q488" t="str">
            <v>공공</v>
          </cell>
          <cell r="R488" t="str">
            <v>X</v>
          </cell>
          <cell r="S488" t="str">
            <v>X</v>
          </cell>
          <cell r="T488">
            <v>45210</v>
          </cell>
          <cell r="U488"/>
          <cell r="V488" t="str">
            <v>X</v>
          </cell>
          <cell r="W488"/>
          <cell r="X488">
            <v>0</v>
          </cell>
          <cell r="Y488">
            <v>0</v>
          </cell>
          <cell r="Z488">
            <v>0</v>
          </cell>
          <cell r="AA488">
            <v>0</v>
          </cell>
          <cell r="AB488">
            <v>0</v>
          </cell>
          <cell r="AC488"/>
          <cell r="AD488"/>
          <cell r="AE488">
            <v>0</v>
          </cell>
          <cell r="AF488">
            <v>0</v>
          </cell>
          <cell r="AG488">
            <v>0</v>
          </cell>
          <cell r="AH488">
            <v>0</v>
          </cell>
          <cell r="AI488">
            <v>0</v>
          </cell>
          <cell r="AJ488">
            <v>0</v>
          </cell>
          <cell r="AK488"/>
          <cell r="AL488">
            <v>0</v>
          </cell>
          <cell r="AM488"/>
          <cell r="AN488"/>
        </row>
        <row r="489">
          <cell r="B489" t="str">
            <v>경전선 75-1</v>
          </cell>
          <cell r="C489" t="str">
            <v>경상남도</v>
          </cell>
          <cell r="D489" t="str">
            <v>사천시</v>
          </cell>
          <cell r="E489" t="str">
            <v>곤명면</v>
          </cell>
          <cell r="F489" t="str">
            <v xml:space="preserve">신흥리 </v>
          </cell>
          <cell r="G489" t="str">
            <v>산 93-7</v>
          </cell>
          <cell r="H489" t="str">
            <v>철도</v>
          </cell>
          <cell r="I489"/>
          <cell r="J489" t="str">
            <v>인공</v>
          </cell>
          <cell r="K489" t="str">
            <v>암반</v>
          </cell>
          <cell r="L489">
            <v>104</v>
          </cell>
          <cell r="M489">
            <v>15</v>
          </cell>
          <cell r="N489">
            <v>56</v>
          </cell>
          <cell r="O489" t="str">
            <v>국가철도공단</v>
          </cell>
          <cell r="P489" t="str">
            <v>국가철도공단</v>
          </cell>
          <cell r="Q489" t="str">
            <v>공공</v>
          </cell>
          <cell r="R489" t="str">
            <v>X</v>
          </cell>
          <cell r="S489" t="str">
            <v>X</v>
          </cell>
          <cell r="T489">
            <v>45210</v>
          </cell>
          <cell r="U489"/>
          <cell r="V489" t="str">
            <v>X</v>
          </cell>
          <cell r="W489"/>
          <cell r="X489">
            <v>0</v>
          </cell>
          <cell r="Y489">
            <v>0</v>
          </cell>
          <cell r="Z489">
            <v>0</v>
          </cell>
          <cell r="AA489">
            <v>0</v>
          </cell>
          <cell r="AB489">
            <v>0</v>
          </cell>
          <cell r="AC489"/>
          <cell r="AD489"/>
          <cell r="AE489">
            <v>0</v>
          </cell>
          <cell r="AF489">
            <v>0</v>
          </cell>
          <cell r="AG489">
            <v>0</v>
          </cell>
          <cell r="AH489">
            <v>0</v>
          </cell>
          <cell r="AI489">
            <v>0</v>
          </cell>
          <cell r="AJ489">
            <v>0</v>
          </cell>
          <cell r="AK489"/>
          <cell r="AL489">
            <v>0</v>
          </cell>
          <cell r="AM489"/>
          <cell r="AN489"/>
        </row>
        <row r="490">
          <cell r="B490" t="str">
            <v>경전선 81-1</v>
          </cell>
          <cell r="C490" t="str">
            <v>경상남도</v>
          </cell>
          <cell r="D490" t="str">
            <v>사천시</v>
          </cell>
          <cell r="E490" t="str">
            <v>곤명면</v>
          </cell>
          <cell r="F490" t="str">
            <v xml:space="preserve">초량리 </v>
          </cell>
          <cell r="G490" t="str">
            <v>산 69-5</v>
          </cell>
          <cell r="H490" t="str">
            <v>철도</v>
          </cell>
          <cell r="I490"/>
          <cell r="J490" t="str">
            <v>인공</v>
          </cell>
          <cell r="K490" t="str">
            <v>복합</v>
          </cell>
          <cell r="L490">
            <v>180</v>
          </cell>
          <cell r="M490">
            <v>11</v>
          </cell>
          <cell r="N490">
            <v>36</v>
          </cell>
          <cell r="O490" t="str">
            <v>국가철도공단</v>
          </cell>
          <cell r="P490" t="str">
            <v>국가철도공단</v>
          </cell>
          <cell r="Q490" t="str">
            <v>공공</v>
          </cell>
          <cell r="R490" t="str">
            <v>X</v>
          </cell>
          <cell r="S490" t="str">
            <v>X</v>
          </cell>
          <cell r="T490">
            <v>45210</v>
          </cell>
          <cell r="U490"/>
          <cell r="V490" t="str">
            <v>X</v>
          </cell>
          <cell r="W490"/>
          <cell r="X490">
            <v>0</v>
          </cell>
          <cell r="Y490">
            <v>0</v>
          </cell>
          <cell r="Z490">
            <v>0</v>
          </cell>
          <cell r="AA490">
            <v>0</v>
          </cell>
          <cell r="AB490">
            <v>0</v>
          </cell>
          <cell r="AC490"/>
          <cell r="AD490"/>
          <cell r="AE490">
            <v>0</v>
          </cell>
          <cell r="AF490">
            <v>0</v>
          </cell>
          <cell r="AG490">
            <v>0</v>
          </cell>
          <cell r="AH490">
            <v>0</v>
          </cell>
          <cell r="AI490">
            <v>0</v>
          </cell>
          <cell r="AJ490">
            <v>0</v>
          </cell>
          <cell r="AK490"/>
          <cell r="AL490">
            <v>0</v>
          </cell>
          <cell r="AM490"/>
          <cell r="AN490"/>
        </row>
        <row r="491">
          <cell r="B491" t="str">
            <v>경전선-74</v>
          </cell>
          <cell r="C491" t="str">
            <v>경상남도</v>
          </cell>
          <cell r="D491" t="str">
            <v>사천시</v>
          </cell>
          <cell r="E491" t="str">
            <v>곤명면</v>
          </cell>
          <cell r="F491" t="str">
            <v xml:space="preserve">신흥리 </v>
          </cell>
          <cell r="G491" t="str">
            <v>산 93-5</v>
          </cell>
          <cell r="H491" t="str">
            <v>철도</v>
          </cell>
          <cell r="I491"/>
          <cell r="J491" t="str">
            <v>인공</v>
          </cell>
          <cell r="K491" t="str">
            <v>암반</v>
          </cell>
          <cell r="L491">
            <v>238</v>
          </cell>
          <cell r="M491">
            <v>24</v>
          </cell>
          <cell r="N491">
            <v>36</v>
          </cell>
          <cell r="O491" t="str">
            <v>국가철도공단</v>
          </cell>
          <cell r="P491" t="str">
            <v>국가철도공단</v>
          </cell>
          <cell r="Q491" t="str">
            <v>공공</v>
          </cell>
          <cell r="R491" t="str">
            <v>X</v>
          </cell>
          <cell r="S491" t="str">
            <v>X</v>
          </cell>
          <cell r="T491">
            <v>45210</v>
          </cell>
          <cell r="U491"/>
          <cell r="V491" t="str">
            <v>X</v>
          </cell>
          <cell r="W491"/>
          <cell r="X491">
            <v>0</v>
          </cell>
          <cell r="Y491">
            <v>0</v>
          </cell>
          <cell r="Z491">
            <v>0</v>
          </cell>
          <cell r="AA491">
            <v>0</v>
          </cell>
          <cell r="AB491">
            <v>0</v>
          </cell>
          <cell r="AC491"/>
          <cell r="AD491"/>
          <cell r="AE491">
            <v>0</v>
          </cell>
          <cell r="AF491">
            <v>0</v>
          </cell>
          <cell r="AG491">
            <v>0</v>
          </cell>
          <cell r="AH491">
            <v>0</v>
          </cell>
          <cell r="AI491">
            <v>0</v>
          </cell>
          <cell r="AJ491">
            <v>0</v>
          </cell>
          <cell r="AK491"/>
          <cell r="AL491">
            <v>0</v>
          </cell>
          <cell r="AM491"/>
          <cell r="AN491"/>
        </row>
        <row r="492">
          <cell r="B492" t="str">
            <v>경전선-75</v>
          </cell>
          <cell r="C492" t="str">
            <v>경상남도</v>
          </cell>
          <cell r="D492" t="str">
            <v>사천시</v>
          </cell>
          <cell r="E492" t="str">
            <v>곤명면</v>
          </cell>
          <cell r="F492" t="str">
            <v xml:space="preserve">신흥리 </v>
          </cell>
          <cell r="G492" t="str">
            <v>산 93-5</v>
          </cell>
          <cell r="H492" t="str">
            <v>철도</v>
          </cell>
          <cell r="I492"/>
          <cell r="J492" t="str">
            <v>인공</v>
          </cell>
          <cell r="K492" t="str">
            <v>암반</v>
          </cell>
          <cell r="L492">
            <v>104</v>
          </cell>
          <cell r="M492">
            <v>15</v>
          </cell>
          <cell r="N492">
            <v>56</v>
          </cell>
          <cell r="O492" t="str">
            <v>국가철도공단</v>
          </cell>
          <cell r="P492" t="str">
            <v>국가철도공단</v>
          </cell>
          <cell r="Q492" t="str">
            <v>공공</v>
          </cell>
          <cell r="R492" t="str">
            <v>X</v>
          </cell>
          <cell r="S492" t="str">
            <v>X</v>
          </cell>
          <cell r="T492">
            <v>45210</v>
          </cell>
          <cell r="U492"/>
          <cell r="V492" t="str">
            <v>X</v>
          </cell>
          <cell r="W492"/>
          <cell r="X492">
            <v>0</v>
          </cell>
          <cell r="Y492">
            <v>0</v>
          </cell>
          <cell r="Z492">
            <v>0</v>
          </cell>
          <cell r="AA492">
            <v>0</v>
          </cell>
          <cell r="AB492">
            <v>0</v>
          </cell>
          <cell r="AC492"/>
          <cell r="AD492"/>
          <cell r="AE492">
            <v>0</v>
          </cell>
          <cell r="AF492">
            <v>0</v>
          </cell>
          <cell r="AG492">
            <v>0</v>
          </cell>
          <cell r="AH492">
            <v>0</v>
          </cell>
          <cell r="AI492">
            <v>0</v>
          </cell>
          <cell r="AJ492">
            <v>0</v>
          </cell>
          <cell r="AK492"/>
          <cell r="AL492">
            <v>0</v>
          </cell>
          <cell r="AM492"/>
          <cell r="AN492"/>
        </row>
        <row r="493">
          <cell r="B493" t="str">
            <v>경전선-76</v>
          </cell>
          <cell r="C493" t="str">
            <v>경상남도</v>
          </cell>
          <cell r="D493" t="str">
            <v>사천시</v>
          </cell>
          <cell r="E493" t="str">
            <v>곤명면</v>
          </cell>
          <cell r="F493" t="str">
            <v xml:space="preserve">정곡리 </v>
          </cell>
          <cell r="G493" t="str">
            <v>산 14-1</v>
          </cell>
          <cell r="H493" t="str">
            <v>철도</v>
          </cell>
          <cell r="I493"/>
          <cell r="J493" t="str">
            <v>인공</v>
          </cell>
          <cell r="K493" t="str">
            <v>암반</v>
          </cell>
          <cell r="L493">
            <v>80</v>
          </cell>
          <cell r="M493">
            <v>21</v>
          </cell>
          <cell r="N493">
            <v>45</v>
          </cell>
          <cell r="O493" t="str">
            <v>국가철도공단</v>
          </cell>
          <cell r="P493" t="str">
            <v>국가철도공단</v>
          </cell>
          <cell r="Q493" t="str">
            <v>공공</v>
          </cell>
          <cell r="R493" t="str">
            <v>X</v>
          </cell>
          <cell r="S493" t="str">
            <v>X</v>
          </cell>
          <cell r="T493">
            <v>45210</v>
          </cell>
          <cell r="U493"/>
          <cell r="V493" t="str">
            <v>X</v>
          </cell>
          <cell r="W493"/>
          <cell r="X493">
            <v>0</v>
          </cell>
          <cell r="Y493">
            <v>0</v>
          </cell>
          <cell r="Z493">
            <v>0</v>
          </cell>
          <cell r="AA493">
            <v>0</v>
          </cell>
          <cell r="AB493">
            <v>0</v>
          </cell>
          <cell r="AC493"/>
          <cell r="AD493"/>
          <cell r="AE493">
            <v>0</v>
          </cell>
          <cell r="AF493">
            <v>0</v>
          </cell>
          <cell r="AG493">
            <v>0</v>
          </cell>
          <cell r="AH493">
            <v>0</v>
          </cell>
          <cell r="AI493">
            <v>0</v>
          </cell>
          <cell r="AJ493">
            <v>0</v>
          </cell>
          <cell r="AK493"/>
          <cell r="AL493">
            <v>0</v>
          </cell>
          <cell r="AM493"/>
          <cell r="AN493"/>
        </row>
        <row r="494">
          <cell r="B494" t="str">
            <v>경전선-77</v>
          </cell>
          <cell r="C494" t="str">
            <v>경상남도</v>
          </cell>
          <cell r="D494" t="str">
            <v>사천시</v>
          </cell>
          <cell r="E494" t="str">
            <v>곤명면</v>
          </cell>
          <cell r="F494" t="str">
            <v xml:space="preserve">정곡리 </v>
          </cell>
          <cell r="G494" t="str">
            <v>산 14-26</v>
          </cell>
          <cell r="H494" t="str">
            <v>철도</v>
          </cell>
          <cell r="I494"/>
          <cell r="J494" t="str">
            <v>인공</v>
          </cell>
          <cell r="K494" t="str">
            <v>암반</v>
          </cell>
          <cell r="L494">
            <v>47</v>
          </cell>
          <cell r="M494">
            <v>24</v>
          </cell>
          <cell r="N494">
            <v>30</v>
          </cell>
          <cell r="O494" t="str">
            <v>국가철도공단</v>
          </cell>
          <cell r="P494" t="str">
            <v>국가철도공단</v>
          </cell>
          <cell r="Q494" t="str">
            <v>공공</v>
          </cell>
          <cell r="R494" t="str">
            <v>X</v>
          </cell>
          <cell r="S494" t="str">
            <v>X</v>
          </cell>
          <cell r="T494">
            <v>45210</v>
          </cell>
          <cell r="U494"/>
          <cell r="V494" t="str">
            <v>X</v>
          </cell>
          <cell r="W494"/>
          <cell r="X494">
            <v>0</v>
          </cell>
          <cell r="Y494">
            <v>0</v>
          </cell>
          <cell r="Z494">
            <v>0</v>
          </cell>
          <cell r="AA494">
            <v>0</v>
          </cell>
          <cell r="AB494">
            <v>0</v>
          </cell>
          <cell r="AC494"/>
          <cell r="AD494"/>
          <cell r="AE494">
            <v>0</v>
          </cell>
          <cell r="AF494">
            <v>0</v>
          </cell>
          <cell r="AG494">
            <v>0</v>
          </cell>
          <cell r="AH494">
            <v>0</v>
          </cell>
          <cell r="AI494">
            <v>0</v>
          </cell>
          <cell r="AJ494">
            <v>0</v>
          </cell>
          <cell r="AK494"/>
          <cell r="AL494">
            <v>0</v>
          </cell>
          <cell r="AM494"/>
          <cell r="AN494"/>
        </row>
        <row r="495">
          <cell r="B495" t="str">
            <v>경전선-79</v>
          </cell>
          <cell r="C495" t="str">
            <v>경상남도</v>
          </cell>
          <cell r="D495" t="str">
            <v>사천시</v>
          </cell>
          <cell r="E495" t="str">
            <v>곤명면</v>
          </cell>
          <cell r="F495" t="str">
            <v xml:space="preserve">봉계리 </v>
          </cell>
          <cell r="G495" t="str">
            <v>산 41-15</v>
          </cell>
          <cell r="H495" t="str">
            <v>철도</v>
          </cell>
          <cell r="I495"/>
          <cell r="J495" t="str">
            <v>인공</v>
          </cell>
          <cell r="K495" t="str">
            <v>암반</v>
          </cell>
          <cell r="L495">
            <v>65</v>
          </cell>
          <cell r="M495">
            <v>13.7</v>
          </cell>
          <cell r="N495">
            <v>45</v>
          </cell>
          <cell r="O495" t="str">
            <v>국가철도공단</v>
          </cell>
          <cell r="P495" t="str">
            <v>국가철도공단</v>
          </cell>
          <cell r="Q495" t="str">
            <v>공공</v>
          </cell>
          <cell r="R495" t="str">
            <v>X</v>
          </cell>
          <cell r="S495" t="str">
            <v>X</v>
          </cell>
          <cell r="T495">
            <v>45210</v>
          </cell>
          <cell r="U495"/>
          <cell r="V495" t="str">
            <v>X</v>
          </cell>
          <cell r="W495"/>
          <cell r="X495">
            <v>0</v>
          </cell>
          <cell r="Y495">
            <v>0</v>
          </cell>
          <cell r="Z495">
            <v>0</v>
          </cell>
          <cell r="AA495">
            <v>0</v>
          </cell>
          <cell r="AB495">
            <v>0</v>
          </cell>
          <cell r="AC495"/>
          <cell r="AD495"/>
          <cell r="AE495">
            <v>0</v>
          </cell>
          <cell r="AF495">
            <v>0</v>
          </cell>
          <cell r="AG495">
            <v>0</v>
          </cell>
          <cell r="AH495">
            <v>0</v>
          </cell>
          <cell r="AI495">
            <v>0</v>
          </cell>
          <cell r="AJ495">
            <v>0</v>
          </cell>
          <cell r="AK495"/>
          <cell r="AL495">
            <v>0</v>
          </cell>
          <cell r="AM495"/>
          <cell r="AN495"/>
        </row>
        <row r="496">
          <cell r="B496" t="str">
            <v>경전선-80</v>
          </cell>
          <cell r="C496" t="str">
            <v>경상남도</v>
          </cell>
          <cell r="D496" t="str">
            <v>사천시</v>
          </cell>
          <cell r="E496" t="str">
            <v>곤명면</v>
          </cell>
          <cell r="F496" t="str">
            <v xml:space="preserve">봉계리 </v>
          </cell>
          <cell r="G496" t="str">
            <v>산 22</v>
          </cell>
          <cell r="H496" t="str">
            <v>철도</v>
          </cell>
          <cell r="I496"/>
          <cell r="J496" t="str">
            <v>인공</v>
          </cell>
          <cell r="K496" t="str">
            <v>암반</v>
          </cell>
          <cell r="L496">
            <v>70</v>
          </cell>
          <cell r="M496">
            <v>17.7</v>
          </cell>
          <cell r="N496">
            <v>45</v>
          </cell>
          <cell r="O496" t="str">
            <v>국가철도공단</v>
          </cell>
          <cell r="P496" t="str">
            <v>국가철도공단</v>
          </cell>
          <cell r="Q496" t="str">
            <v>공공</v>
          </cell>
          <cell r="R496" t="str">
            <v>X</v>
          </cell>
          <cell r="S496" t="str">
            <v>X</v>
          </cell>
          <cell r="T496">
            <v>45210</v>
          </cell>
          <cell r="U496"/>
          <cell r="V496" t="str">
            <v>X</v>
          </cell>
          <cell r="W496"/>
          <cell r="X496">
            <v>0</v>
          </cell>
          <cell r="Y496">
            <v>0</v>
          </cell>
          <cell r="Z496">
            <v>0</v>
          </cell>
          <cell r="AA496">
            <v>0</v>
          </cell>
          <cell r="AB496">
            <v>0</v>
          </cell>
          <cell r="AC496"/>
          <cell r="AD496"/>
          <cell r="AE496">
            <v>0</v>
          </cell>
          <cell r="AF496">
            <v>0</v>
          </cell>
          <cell r="AG496">
            <v>0</v>
          </cell>
          <cell r="AH496">
            <v>0</v>
          </cell>
          <cell r="AI496">
            <v>0</v>
          </cell>
          <cell r="AJ496">
            <v>0</v>
          </cell>
          <cell r="AK496"/>
          <cell r="AL496">
            <v>0</v>
          </cell>
          <cell r="AM496"/>
          <cell r="AN496"/>
        </row>
        <row r="497">
          <cell r="B497" t="str">
            <v>경전선-81</v>
          </cell>
          <cell r="C497" t="str">
            <v>경상남도</v>
          </cell>
          <cell r="D497" t="str">
            <v>사천시</v>
          </cell>
          <cell r="E497" t="str">
            <v>곤명면</v>
          </cell>
          <cell r="F497" t="str">
            <v xml:space="preserve">초량리 </v>
          </cell>
          <cell r="G497" t="str">
            <v>산 69-5</v>
          </cell>
          <cell r="H497" t="str">
            <v>철도</v>
          </cell>
          <cell r="I497"/>
          <cell r="J497" t="str">
            <v>인공</v>
          </cell>
          <cell r="K497" t="str">
            <v>복합</v>
          </cell>
          <cell r="L497">
            <v>180</v>
          </cell>
          <cell r="M497">
            <v>11</v>
          </cell>
          <cell r="N497">
            <v>36</v>
          </cell>
          <cell r="O497" t="str">
            <v>국가철도공단</v>
          </cell>
          <cell r="P497" t="str">
            <v>국가철도공단</v>
          </cell>
          <cell r="Q497" t="str">
            <v>공공</v>
          </cell>
          <cell r="R497" t="str">
            <v>X</v>
          </cell>
          <cell r="S497" t="str">
            <v>X</v>
          </cell>
          <cell r="T497">
            <v>45210</v>
          </cell>
          <cell r="U497"/>
          <cell r="V497" t="str">
            <v>X</v>
          </cell>
          <cell r="W497"/>
          <cell r="X497">
            <v>0</v>
          </cell>
          <cell r="Y497">
            <v>0</v>
          </cell>
          <cell r="Z497">
            <v>0</v>
          </cell>
          <cell r="AA497">
            <v>0</v>
          </cell>
          <cell r="AB497">
            <v>0</v>
          </cell>
          <cell r="AC497"/>
          <cell r="AD497"/>
          <cell r="AE497">
            <v>0</v>
          </cell>
          <cell r="AF497">
            <v>0</v>
          </cell>
          <cell r="AG497">
            <v>0</v>
          </cell>
          <cell r="AH497">
            <v>0</v>
          </cell>
          <cell r="AI497">
            <v>0</v>
          </cell>
          <cell r="AJ497">
            <v>0</v>
          </cell>
          <cell r="AK497"/>
          <cell r="AL497">
            <v>0</v>
          </cell>
          <cell r="AM497"/>
          <cell r="AN497"/>
        </row>
        <row r="498">
          <cell r="B498" t="str">
            <v>동해남부 연결선 1</v>
          </cell>
          <cell r="C498" t="str">
            <v>경상북도</v>
          </cell>
          <cell r="D498" t="str">
            <v>경주시</v>
          </cell>
          <cell r="E498" t="str">
            <v>건천읍</v>
          </cell>
          <cell r="F498" t="str">
            <v xml:space="preserve">방내리 </v>
          </cell>
          <cell r="G498" t="str">
            <v>산 108-10</v>
          </cell>
          <cell r="H498" t="str">
            <v>철도</v>
          </cell>
          <cell r="I498"/>
          <cell r="J498" t="str">
            <v>인공</v>
          </cell>
          <cell r="K498" t="str">
            <v>암반</v>
          </cell>
          <cell r="L498">
            <v>120</v>
          </cell>
          <cell r="M498">
            <v>26</v>
          </cell>
          <cell r="N498">
            <v>36</v>
          </cell>
          <cell r="O498" t="str">
            <v>국가철도공단</v>
          </cell>
          <cell r="P498" t="str">
            <v>국가철도공단</v>
          </cell>
          <cell r="Q498" t="str">
            <v>공공</v>
          </cell>
          <cell r="R498" t="str">
            <v>X</v>
          </cell>
          <cell r="S498" t="str">
            <v>X</v>
          </cell>
          <cell r="T498">
            <v>45113</v>
          </cell>
          <cell r="U498"/>
          <cell r="V498" t="str">
            <v>X</v>
          </cell>
          <cell r="W498"/>
          <cell r="X498">
            <v>0</v>
          </cell>
          <cell r="Y498">
            <v>0</v>
          </cell>
          <cell r="Z498">
            <v>0</v>
          </cell>
          <cell r="AA498">
            <v>0</v>
          </cell>
          <cell r="AB498">
            <v>0</v>
          </cell>
          <cell r="AC498"/>
          <cell r="AD498"/>
          <cell r="AE498">
            <v>0</v>
          </cell>
          <cell r="AF498">
            <v>0</v>
          </cell>
          <cell r="AG498">
            <v>0</v>
          </cell>
          <cell r="AH498">
            <v>0</v>
          </cell>
          <cell r="AI498">
            <v>0</v>
          </cell>
          <cell r="AJ498">
            <v>0</v>
          </cell>
          <cell r="AK498"/>
          <cell r="AL498">
            <v>0</v>
          </cell>
          <cell r="AM498"/>
          <cell r="AN498"/>
        </row>
        <row r="499">
          <cell r="B499" t="str">
            <v>동해남부 연결선 2</v>
          </cell>
          <cell r="C499" t="str">
            <v>경상북도</v>
          </cell>
          <cell r="D499" t="str">
            <v>경주시</v>
          </cell>
          <cell r="E499" t="str">
            <v>건천읍</v>
          </cell>
          <cell r="F499" t="str">
            <v xml:space="preserve">방내리 </v>
          </cell>
          <cell r="G499" t="str">
            <v>산 111-9</v>
          </cell>
          <cell r="H499" t="str">
            <v>철도</v>
          </cell>
          <cell r="I499"/>
          <cell r="J499" t="str">
            <v>인공</v>
          </cell>
          <cell r="K499" t="str">
            <v>기타</v>
          </cell>
          <cell r="L499">
            <v>320</v>
          </cell>
          <cell r="M499">
            <v>25.2</v>
          </cell>
          <cell r="N499">
            <v>37</v>
          </cell>
          <cell r="O499" t="str">
            <v>국가철도공단</v>
          </cell>
          <cell r="P499" t="str">
            <v>국가철도공단</v>
          </cell>
          <cell r="Q499" t="str">
            <v>공공</v>
          </cell>
          <cell r="R499" t="str">
            <v>X</v>
          </cell>
          <cell r="S499" t="str">
            <v>X</v>
          </cell>
          <cell r="T499">
            <v>45113</v>
          </cell>
          <cell r="U499"/>
          <cell r="V499" t="str">
            <v>X</v>
          </cell>
          <cell r="W499"/>
          <cell r="X499">
            <v>0</v>
          </cell>
          <cell r="Y499">
            <v>0</v>
          </cell>
          <cell r="Z499">
            <v>0</v>
          </cell>
          <cell r="AA499">
            <v>0</v>
          </cell>
          <cell r="AB499">
            <v>0</v>
          </cell>
          <cell r="AC499"/>
          <cell r="AD499"/>
          <cell r="AE499">
            <v>0</v>
          </cell>
          <cell r="AF499">
            <v>0</v>
          </cell>
          <cell r="AG499">
            <v>0</v>
          </cell>
          <cell r="AH499">
            <v>0</v>
          </cell>
          <cell r="AI499">
            <v>0</v>
          </cell>
          <cell r="AJ499">
            <v>0</v>
          </cell>
          <cell r="AK499"/>
          <cell r="AL499">
            <v>0</v>
          </cell>
          <cell r="AM499"/>
          <cell r="AN499"/>
        </row>
        <row r="500">
          <cell r="B500" t="str">
            <v>동해남부 연결선 3</v>
          </cell>
          <cell r="C500" t="str">
            <v>경상북도</v>
          </cell>
          <cell r="D500" t="str">
            <v>경주시</v>
          </cell>
          <cell r="E500" t="str">
            <v>건천읍</v>
          </cell>
          <cell r="F500" t="str">
            <v xml:space="preserve">방내리 </v>
          </cell>
          <cell r="G500" t="str">
            <v>산 1287-6</v>
          </cell>
          <cell r="H500" t="str">
            <v>철도</v>
          </cell>
          <cell r="I500"/>
          <cell r="J500" t="str">
            <v>인공</v>
          </cell>
          <cell r="K500" t="str">
            <v>기타</v>
          </cell>
          <cell r="L500">
            <v>320</v>
          </cell>
          <cell r="M500">
            <v>14.7</v>
          </cell>
          <cell r="N500">
            <v>41</v>
          </cell>
          <cell r="O500" t="str">
            <v>국가철도공단</v>
          </cell>
          <cell r="P500" t="str">
            <v>국가철도공단</v>
          </cell>
          <cell r="Q500" t="str">
            <v>공공</v>
          </cell>
          <cell r="R500" t="str">
            <v>X</v>
          </cell>
          <cell r="S500" t="str">
            <v>X</v>
          </cell>
          <cell r="T500">
            <v>45113</v>
          </cell>
          <cell r="U500"/>
          <cell r="V500" t="str">
            <v>X</v>
          </cell>
          <cell r="W500"/>
          <cell r="X500">
            <v>0</v>
          </cell>
          <cell r="Y500">
            <v>0</v>
          </cell>
          <cell r="Z500">
            <v>0</v>
          </cell>
          <cell r="AA500">
            <v>0</v>
          </cell>
          <cell r="AB500">
            <v>0</v>
          </cell>
          <cell r="AC500"/>
          <cell r="AD500"/>
          <cell r="AE500">
            <v>0</v>
          </cell>
          <cell r="AF500">
            <v>0</v>
          </cell>
          <cell r="AG500">
            <v>0</v>
          </cell>
          <cell r="AH500">
            <v>0</v>
          </cell>
          <cell r="AI500">
            <v>0</v>
          </cell>
          <cell r="AJ500">
            <v>0</v>
          </cell>
          <cell r="AK500"/>
          <cell r="AL500">
            <v>0</v>
          </cell>
          <cell r="AM500"/>
          <cell r="AN500"/>
        </row>
        <row r="501">
          <cell r="B501" t="str">
            <v>동해선 100</v>
          </cell>
          <cell r="C501" t="str">
            <v>울산광역시</v>
          </cell>
          <cell r="D501" t="str">
            <v>울주군</v>
          </cell>
          <cell r="E501" t="str">
            <v>온양읍</v>
          </cell>
          <cell r="F501" t="str">
            <v xml:space="preserve">고산리 </v>
          </cell>
          <cell r="G501" t="str">
            <v>454-2</v>
          </cell>
          <cell r="H501" t="str">
            <v>철도</v>
          </cell>
          <cell r="I501"/>
          <cell r="J501" t="str">
            <v>인공</v>
          </cell>
          <cell r="K501" t="str">
            <v>토사</v>
          </cell>
          <cell r="L501">
            <v>140</v>
          </cell>
          <cell r="M501">
            <v>7</v>
          </cell>
          <cell r="N501">
            <v>45</v>
          </cell>
          <cell r="O501" t="str">
            <v>국가철도공단</v>
          </cell>
          <cell r="P501" t="str">
            <v>국가철도공단</v>
          </cell>
          <cell r="Q501" t="str">
            <v>공공</v>
          </cell>
          <cell r="R501" t="str">
            <v>X</v>
          </cell>
          <cell r="S501" t="str">
            <v>X</v>
          </cell>
          <cell r="T501">
            <v>45156</v>
          </cell>
          <cell r="U501"/>
          <cell r="V501" t="str">
            <v>X</v>
          </cell>
          <cell r="W501"/>
          <cell r="X501">
            <v>0</v>
          </cell>
          <cell r="Y501">
            <v>0</v>
          </cell>
          <cell r="Z501">
            <v>0</v>
          </cell>
          <cell r="AA501">
            <v>0</v>
          </cell>
          <cell r="AB501">
            <v>0</v>
          </cell>
          <cell r="AC501"/>
          <cell r="AD501"/>
          <cell r="AE501">
            <v>0</v>
          </cell>
          <cell r="AF501">
            <v>0</v>
          </cell>
          <cell r="AG501">
            <v>0</v>
          </cell>
          <cell r="AH501">
            <v>0</v>
          </cell>
          <cell r="AI501">
            <v>0</v>
          </cell>
          <cell r="AJ501">
            <v>0</v>
          </cell>
          <cell r="AK501"/>
          <cell r="AL501">
            <v>0</v>
          </cell>
          <cell r="AM501"/>
          <cell r="AN501"/>
        </row>
        <row r="502">
          <cell r="B502" t="str">
            <v>동해선 108</v>
          </cell>
          <cell r="C502" t="str">
            <v>울산광역시</v>
          </cell>
          <cell r="D502" t="str">
            <v>울주군</v>
          </cell>
          <cell r="E502" t="str">
            <v>청량읍</v>
          </cell>
          <cell r="F502" t="str">
            <v xml:space="preserve">동천리 </v>
          </cell>
          <cell r="G502" t="str">
            <v>181-1</v>
          </cell>
          <cell r="H502" t="str">
            <v>철도</v>
          </cell>
          <cell r="I502"/>
          <cell r="J502" t="str">
            <v>인공</v>
          </cell>
          <cell r="K502" t="str">
            <v>복합</v>
          </cell>
          <cell r="L502">
            <v>110</v>
          </cell>
          <cell r="M502">
            <v>12</v>
          </cell>
          <cell r="N502">
            <v>55</v>
          </cell>
          <cell r="O502" t="str">
            <v>국가철도공단</v>
          </cell>
          <cell r="P502" t="str">
            <v>국가철도공단</v>
          </cell>
          <cell r="Q502" t="str">
            <v>공공</v>
          </cell>
          <cell r="R502" t="str">
            <v>X</v>
          </cell>
          <cell r="S502" t="str">
            <v>X</v>
          </cell>
          <cell r="T502">
            <v>45119</v>
          </cell>
          <cell r="U502"/>
          <cell r="V502" t="str">
            <v>X</v>
          </cell>
          <cell r="W502"/>
          <cell r="X502">
            <v>0</v>
          </cell>
          <cell r="Y502">
            <v>0</v>
          </cell>
          <cell r="Z502">
            <v>0</v>
          </cell>
          <cell r="AA502">
            <v>0</v>
          </cell>
          <cell r="AB502">
            <v>0</v>
          </cell>
          <cell r="AC502"/>
          <cell r="AD502"/>
          <cell r="AE502">
            <v>0</v>
          </cell>
          <cell r="AF502">
            <v>0</v>
          </cell>
          <cell r="AG502">
            <v>0</v>
          </cell>
          <cell r="AH502">
            <v>0</v>
          </cell>
          <cell r="AI502">
            <v>0</v>
          </cell>
          <cell r="AJ502">
            <v>0</v>
          </cell>
          <cell r="AK502"/>
          <cell r="AL502">
            <v>0</v>
          </cell>
          <cell r="AM502"/>
          <cell r="AN502"/>
        </row>
        <row r="503">
          <cell r="B503" t="str">
            <v>동해선 110</v>
          </cell>
          <cell r="C503" t="str">
            <v>울산광역시</v>
          </cell>
          <cell r="D503" t="str">
            <v>울주군</v>
          </cell>
          <cell r="E503" t="str">
            <v>청량읍</v>
          </cell>
          <cell r="F503" t="str">
            <v xml:space="preserve">동천리 </v>
          </cell>
          <cell r="G503" t="str">
            <v>849-1</v>
          </cell>
          <cell r="H503" t="str">
            <v>철도</v>
          </cell>
          <cell r="I503"/>
          <cell r="J503" t="str">
            <v>인공</v>
          </cell>
          <cell r="K503" t="str">
            <v>복합</v>
          </cell>
          <cell r="L503">
            <v>460</v>
          </cell>
          <cell r="M503">
            <v>12</v>
          </cell>
          <cell r="N503">
            <v>52</v>
          </cell>
          <cell r="O503" t="str">
            <v>국가철도공단</v>
          </cell>
          <cell r="P503" t="str">
            <v>국가철도공단</v>
          </cell>
          <cell r="Q503" t="str">
            <v>공공</v>
          </cell>
          <cell r="R503" t="str">
            <v>X</v>
          </cell>
          <cell r="S503" t="str">
            <v>X</v>
          </cell>
          <cell r="T503">
            <v>45119</v>
          </cell>
          <cell r="U503"/>
          <cell r="V503" t="str">
            <v>X</v>
          </cell>
          <cell r="W503"/>
          <cell r="X503">
            <v>0</v>
          </cell>
          <cell r="Y503">
            <v>0</v>
          </cell>
          <cell r="Z503">
            <v>0</v>
          </cell>
          <cell r="AA503">
            <v>0</v>
          </cell>
          <cell r="AB503">
            <v>0</v>
          </cell>
          <cell r="AC503"/>
          <cell r="AD503"/>
          <cell r="AE503">
            <v>0</v>
          </cell>
          <cell r="AF503">
            <v>0</v>
          </cell>
          <cell r="AG503">
            <v>0</v>
          </cell>
          <cell r="AH503">
            <v>0</v>
          </cell>
          <cell r="AI503">
            <v>0</v>
          </cell>
          <cell r="AJ503">
            <v>0</v>
          </cell>
          <cell r="AK503"/>
          <cell r="AL503">
            <v>0</v>
          </cell>
          <cell r="AM503"/>
          <cell r="AN503"/>
        </row>
        <row r="504">
          <cell r="B504" t="str">
            <v>동해선 115</v>
          </cell>
          <cell r="C504" t="str">
            <v>울산광역시</v>
          </cell>
          <cell r="D504" t="str">
            <v>울주군</v>
          </cell>
          <cell r="E504" t="str">
            <v>청량읍</v>
          </cell>
          <cell r="F504" t="str">
            <v xml:space="preserve">동천리 </v>
          </cell>
          <cell r="G504" t="str">
            <v>849-1</v>
          </cell>
          <cell r="H504" t="str">
            <v>철도</v>
          </cell>
          <cell r="I504"/>
          <cell r="J504" t="str">
            <v>인공</v>
          </cell>
          <cell r="K504" t="str">
            <v>복합</v>
          </cell>
          <cell r="L504">
            <v>295</v>
          </cell>
          <cell r="M504">
            <v>10</v>
          </cell>
          <cell r="N504">
            <v>50</v>
          </cell>
          <cell r="O504" t="str">
            <v>국가철도공단</v>
          </cell>
          <cell r="P504" t="str">
            <v>국가철도공단</v>
          </cell>
          <cell r="Q504" t="str">
            <v>공공</v>
          </cell>
          <cell r="R504" t="str">
            <v>X</v>
          </cell>
          <cell r="S504" t="str">
            <v>X</v>
          </cell>
          <cell r="T504">
            <v>45119</v>
          </cell>
          <cell r="U504"/>
          <cell r="V504" t="str">
            <v>X</v>
          </cell>
          <cell r="W504"/>
          <cell r="X504">
            <v>0</v>
          </cell>
          <cell r="Y504">
            <v>0</v>
          </cell>
          <cell r="Z504">
            <v>0</v>
          </cell>
          <cell r="AA504">
            <v>0</v>
          </cell>
          <cell r="AB504">
            <v>0</v>
          </cell>
          <cell r="AC504"/>
          <cell r="AD504"/>
          <cell r="AE504">
            <v>0</v>
          </cell>
          <cell r="AF504">
            <v>0</v>
          </cell>
          <cell r="AG504">
            <v>0</v>
          </cell>
          <cell r="AH504">
            <v>0</v>
          </cell>
          <cell r="AI504">
            <v>0</v>
          </cell>
          <cell r="AJ504">
            <v>0</v>
          </cell>
          <cell r="AK504"/>
          <cell r="AL504">
            <v>0</v>
          </cell>
          <cell r="AM504"/>
          <cell r="AN504"/>
        </row>
        <row r="505">
          <cell r="B505" t="str">
            <v>동해선 116</v>
          </cell>
          <cell r="C505" t="str">
            <v>울산광역시</v>
          </cell>
          <cell r="D505" t="str">
            <v>울주군</v>
          </cell>
          <cell r="E505" t="str">
            <v>청량읍</v>
          </cell>
          <cell r="F505" t="str">
            <v xml:space="preserve">덕하리 </v>
          </cell>
          <cell r="G505" t="str">
            <v>712-9</v>
          </cell>
          <cell r="H505" t="str">
            <v>철도</v>
          </cell>
          <cell r="I505"/>
          <cell r="J505" t="str">
            <v>인공</v>
          </cell>
          <cell r="K505" t="str">
            <v>기타</v>
          </cell>
          <cell r="L505">
            <v>250</v>
          </cell>
          <cell r="M505">
            <v>16</v>
          </cell>
          <cell r="N505">
            <v>56</v>
          </cell>
          <cell r="O505" t="str">
            <v>국가철도공단</v>
          </cell>
          <cell r="P505" t="str">
            <v>국가철도공단</v>
          </cell>
          <cell r="Q505" t="str">
            <v>공공</v>
          </cell>
          <cell r="R505" t="str">
            <v>X</v>
          </cell>
          <cell r="S505" t="str">
            <v>X</v>
          </cell>
          <cell r="T505">
            <v>45119</v>
          </cell>
          <cell r="U505"/>
          <cell r="V505" t="str">
            <v>X</v>
          </cell>
          <cell r="W505"/>
          <cell r="X505">
            <v>0</v>
          </cell>
          <cell r="Y505">
            <v>0</v>
          </cell>
          <cell r="Z505">
            <v>0</v>
          </cell>
          <cell r="AA505">
            <v>0</v>
          </cell>
          <cell r="AB505">
            <v>0</v>
          </cell>
          <cell r="AC505"/>
          <cell r="AD505"/>
          <cell r="AE505">
            <v>0</v>
          </cell>
          <cell r="AF505">
            <v>0</v>
          </cell>
          <cell r="AG505">
            <v>0</v>
          </cell>
          <cell r="AH505">
            <v>0</v>
          </cell>
          <cell r="AI505">
            <v>0</v>
          </cell>
          <cell r="AJ505">
            <v>0</v>
          </cell>
          <cell r="AK505"/>
          <cell r="AL505">
            <v>0</v>
          </cell>
          <cell r="AM505"/>
          <cell r="AN505"/>
        </row>
        <row r="506">
          <cell r="B506" t="str">
            <v>동해선 117</v>
          </cell>
          <cell r="C506" t="str">
            <v>울산광역시</v>
          </cell>
          <cell r="D506" t="str">
            <v>울주군</v>
          </cell>
          <cell r="E506" t="str">
            <v>청량읍</v>
          </cell>
          <cell r="F506" t="str">
            <v xml:space="preserve">덕하리 </v>
          </cell>
          <cell r="G506" t="str">
            <v>712-9</v>
          </cell>
          <cell r="H506" t="str">
            <v>철도</v>
          </cell>
          <cell r="I506"/>
          <cell r="J506" t="str">
            <v>인공</v>
          </cell>
          <cell r="K506" t="str">
            <v>토사</v>
          </cell>
          <cell r="L506">
            <v>415</v>
          </cell>
          <cell r="M506">
            <v>5</v>
          </cell>
          <cell r="N506">
            <v>50</v>
          </cell>
          <cell r="O506" t="str">
            <v>국가철도공단</v>
          </cell>
          <cell r="P506" t="str">
            <v>국가철도공단</v>
          </cell>
          <cell r="Q506" t="str">
            <v>공공</v>
          </cell>
          <cell r="R506" t="str">
            <v>X</v>
          </cell>
          <cell r="S506" t="str">
            <v>X</v>
          </cell>
          <cell r="T506">
            <v>45119</v>
          </cell>
          <cell r="U506"/>
          <cell r="V506" t="str">
            <v>X</v>
          </cell>
          <cell r="W506"/>
          <cell r="X506">
            <v>0</v>
          </cell>
          <cell r="Y506">
            <v>0</v>
          </cell>
          <cell r="Z506">
            <v>0</v>
          </cell>
          <cell r="AA506">
            <v>0</v>
          </cell>
          <cell r="AB506">
            <v>0</v>
          </cell>
          <cell r="AC506"/>
          <cell r="AD506"/>
          <cell r="AE506">
            <v>0</v>
          </cell>
          <cell r="AF506">
            <v>0</v>
          </cell>
          <cell r="AG506">
            <v>0</v>
          </cell>
          <cell r="AH506">
            <v>0</v>
          </cell>
          <cell r="AI506">
            <v>0</v>
          </cell>
          <cell r="AJ506">
            <v>0</v>
          </cell>
          <cell r="AK506"/>
          <cell r="AL506">
            <v>0</v>
          </cell>
          <cell r="AM506"/>
          <cell r="AN506"/>
        </row>
        <row r="507">
          <cell r="B507" t="str">
            <v>동해선 118</v>
          </cell>
          <cell r="C507" t="str">
            <v>울산광역시</v>
          </cell>
          <cell r="D507" t="str">
            <v>울주군</v>
          </cell>
          <cell r="E507" t="str">
            <v>청량읍</v>
          </cell>
          <cell r="F507" t="str">
            <v xml:space="preserve">덕하리 </v>
          </cell>
          <cell r="G507" t="str">
            <v>산 61-1</v>
          </cell>
          <cell r="H507" t="str">
            <v>철도</v>
          </cell>
          <cell r="I507"/>
          <cell r="J507" t="str">
            <v>인공</v>
          </cell>
          <cell r="K507" t="str">
            <v>복합</v>
          </cell>
          <cell r="L507">
            <v>415</v>
          </cell>
          <cell r="M507">
            <v>5</v>
          </cell>
          <cell r="N507">
            <v>50</v>
          </cell>
          <cell r="O507" t="str">
            <v>국가철도공단</v>
          </cell>
          <cell r="P507" t="str">
            <v>국가철도공단</v>
          </cell>
          <cell r="Q507" t="str">
            <v>공공</v>
          </cell>
          <cell r="R507" t="str">
            <v>X</v>
          </cell>
          <cell r="S507" t="str">
            <v>X</v>
          </cell>
          <cell r="T507">
            <v>45119</v>
          </cell>
          <cell r="U507"/>
          <cell r="V507" t="str">
            <v>X</v>
          </cell>
          <cell r="W507"/>
          <cell r="X507">
            <v>0</v>
          </cell>
          <cell r="Y507">
            <v>0</v>
          </cell>
          <cell r="Z507">
            <v>0</v>
          </cell>
          <cell r="AA507">
            <v>0</v>
          </cell>
          <cell r="AB507">
            <v>0</v>
          </cell>
          <cell r="AC507"/>
          <cell r="AD507"/>
          <cell r="AE507">
            <v>0</v>
          </cell>
          <cell r="AF507">
            <v>0</v>
          </cell>
          <cell r="AG507">
            <v>0</v>
          </cell>
          <cell r="AH507">
            <v>0</v>
          </cell>
          <cell r="AI507">
            <v>0</v>
          </cell>
          <cell r="AJ507">
            <v>0</v>
          </cell>
          <cell r="AK507"/>
          <cell r="AL507">
            <v>0</v>
          </cell>
          <cell r="AM507"/>
          <cell r="AN507"/>
        </row>
        <row r="508">
          <cell r="B508" t="str">
            <v>동해선 119</v>
          </cell>
          <cell r="C508" t="str">
            <v>울산광역시</v>
          </cell>
          <cell r="D508" t="str">
            <v>울주군</v>
          </cell>
          <cell r="E508" t="str">
            <v>청량읍</v>
          </cell>
          <cell r="F508" t="str">
            <v xml:space="preserve">덕하리 </v>
          </cell>
          <cell r="G508" t="str">
            <v>산 61-1</v>
          </cell>
          <cell r="H508" t="str">
            <v>철도</v>
          </cell>
          <cell r="I508"/>
          <cell r="J508" t="str">
            <v>인공</v>
          </cell>
          <cell r="K508" t="str">
            <v>토사</v>
          </cell>
          <cell r="L508">
            <v>150</v>
          </cell>
          <cell r="M508">
            <v>5</v>
          </cell>
          <cell r="N508">
            <v>50</v>
          </cell>
          <cell r="O508" t="str">
            <v>국가철도공단</v>
          </cell>
          <cell r="P508" t="str">
            <v>국가철도공단</v>
          </cell>
          <cell r="Q508" t="str">
            <v>공공</v>
          </cell>
          <cell r="R508" t="str">
            <v>X</v>
          </cell>
          <cell r="S508" t="str">
            <v>X</v>
          </cell>
          <cell r="T508">
            <v>45119</v>
          </cell>
          <cell r="U508"/>
          <cell r="V508" t="str">
            <v>X</v>
          </cell>
          <cell r="W508"/>
          <cell r="X508">
            <v>0</v>
          </cell>
          <cell r="Y508">
            <v>0</v>
          </cell>
          <cell r="Z508">
            <v>0</v>
          </cell>
          <cell r="AA508">
            <v>0</v>
          </cell>
          <cell r="AB508">
            <v>0</v>
          </cell>
          <cell r="AC508"/>
          <cell r="AD508"/>
          <cell r="AE508">
            <v>0</v>
          </cell>
          <cell r="AF508">
            <v>0</v>
          </cell>
          <cell r="AG508">
            <v>0</v>
          </cell>
          <cell r="AH508">
            <v>0</v>
          </cell>
          <cell r="AI508">
            <v>0</v>
          </cell>
          <cell r="AJ508">
            <v>0</v>
          </cell>
          <cell r="AK508"/>
          <cell r="AL508">
            <v>0</v>
          </cell>
          <cell r="AM508"/>
          <cell r="AN508"/>
        </row>
        <row r="509">
          <cell r="B509" t="str">
            <v>동해선 120</v>
          </cell>
          <cell r="C509" t="str">
            <v>울산광역시</v>
          </cell>
          <cell r="D509" t="str">
            <v>울주군</v>
          </cell>
          <cell r="E509" t="str">
            <v>청량읍</v>
          </cell>
          <cell r="F509" t="str">
            <v xml:space="preserve">덕하리 </v>
          </cell>
          <cell r="G509" t="str">
            <v>719-2</v>
          </cell>
          <cell r="H509" t="str">
            <v>철도</v>
          </cell>
          <cell r="I509"/>
          <cell r="J509" t="str">
            <v>인공</v>
          </cell>
          <cell r="K509" t="str">
            <v>복합</v>
          </cell>
          <cell r="L509">
            <v>80</v>
          </cell>
          <cell r="M509">
            <v>12</v>
          </cell>
          <cell r="N509">
            <v>55</v>
          </cell>
          <cell r="O509" t="str">
            <v>국가철도공단</v>
          </cell>
          <cell r="P509" t="str">
            <v>국가철도공단</v>
          </cell>
          <cell r="Q509" t="str">
            <v>공공</v>
          </cell>
          <cell r="R509" t="str">
            <v>X</v>
          </cell>
          <cell r="S509" t="str">
            <v>X</v>
          </cell>
          <cell r="T509">
            <v>45119</v>
          </cell>
          <cell r="U509"/>
          <cell r="V509" t="str">
            <v>X</v>
          </cell>
          <cell r="W509"/>
          <cell r="X509">
            <v>0</v>
          </cell>
          <cell r="Y509">
            <v>0</v>
          </cell>
          <cell r="Z509">
            <v>0</v>
          </cell>
          <cell r="AA509">
            <v>0</v>
          </cell>
          <cell r="AB509">
            <v>0</v>
          </cell>
          <cell r="AC509"/>
          <cell r="AD509"/>
          <cell r="AE509">
            <v>0</v>
          </cell>
          <cell r="AF509">
            <v>0</v>
          </cell>
          <cell r="AG509">
            <v>0</v>
          </cell>
          <cell r="AH509">
            <v>0</v>
          </cell>
          <cell r="AI509">
            <v>0</v>
          </cell>
          <cell r="AJ509">
            <v>0</v>
          </cell>
          <cell r="AK509"/>
          <cell r="AL509">
            <v>0</v>
          </cell>
          <cell r="AM509"/>
          <cell r="AN509"/>
        </row>
        <row r="510">
          <cell r="B510" t="str">
            <v>동해선 121</v>
          </cell>
          <cell r="C510" t="str">
            <v>울산광역시</v>
          </cell>
          <cell r="D510" t="str">
            <v>울주군</v>
          </cell>
          <cell r="E510" t="str">
            <v>청량읍</v>
          </cell>
          <cell r="F510" t="str">
            <v xml:space="preserve">덕하리 </v>
          </cell>
          <cell r="G510" t="str">
            <v>587-1</v>
          </cell>
          <cell r="H510" t="str">
            <v>철도</v>
          </cell>
          <cell r="I510"/>
          <cell r="J510" t="str">
            <v>인공</v>
          </cell>
          <cell r="K510" t="str">
            <v>복합</v>
          </cell>
          <cell r="L510">
            <v>110</v>
          </cell>
          <cell r="M510">
            <v>18</v>
          </cell>
          <cell r="N510">
            <v>65</v>
          </cell>
          <cell r="O510" t="str">
            <v>국가철도공단</v>
          </cell>
          <cell r="P510" t="str">
            <v>국가철도공단</v>
          </cell>
          <cell r="Q510" t="str">
            <v>공공</v>
          </cell>
          <cell r="R510" t="str">
            <v>X</v>
          </cell>
          <cell r="S510" t="str">
            <v>X</v>
          </cell>
          <cell r="T510">
            <v>45119</v>
          </cell>
          <cell r="U510"/>
          <cell r="V510" t="str">
            <v>X</v>
          </cell>
          <cell r="W510"/>
          <cell r="X510">
            <v>0</v>
          </cell>
          <cell r="Y510">
            <v>0</v>
          </cell>
          <cell r="Z510">
            <v>0</v>
          </cell>
          <cell r="AA510">
            <v>0</v>
          </cell>
          <cell r="AB510">
            <v>0</v>
          </cell>
          <cell r="AC510"/>
          <cell r="AD510"/>
          <cell r="AE510">
            <v>0</v>
          </cell>
          <cell r="AF510">
            <v>0</v>
          </cell>
          <cell r="AG510">
            <v>0</v>
          </cell>
          <cell r="AH510">
            <v>0</v>
          </cell>
          <cell r="AI510">
            <v>0</v>
          </cell>
          <cell r="AJ510">
            <v>0</v>
          </cell>
          <cell r="AK510"/>
          <cell r="AL510">
            <v>0</v>
          </cell>
          <cell r="AM510"/>
          <cell r="AN510"/>
        </row>
        <row r="511">
          <cell r="B511" t="str">
            <v>동해선 125</v>
          </cell>
          <cell r="C511" t="str">
            <v>울산광역시</v>
          </cell>
          <cell r="D511" t="str">
            <v>남구</v>
          </cell>
          <cell r="E511"/>
          <cell r="F511" t="str">
            <v>상개동</v>
          </cell>
          <cell r="G511" t="str">
            <v>214-4</v>
          </cell>
          <cell r="H511" t="str">
            <v>철도</v>
          </cell>
          <cell r="I511"/>
          <cell r="J511" t="str">
            <v>인공</v>
          </cell>
          <cell r="K511" t="str">
            <v>암반</v>
          </cell>
          <cell r="L511">
            <v>110</v>
          </cell>
          <cell r="M511">
            <v>18</v>
          </cell>
          <cell r="N511">
            <v>45</v>
          </cell>
          <cell r="O511" t="str">
            <v>국가철도공단</v>
          </cell>
          <cell r="P511" t="str">
            <v>국가철도공단</v>
          </cell>
          <cell r="Q511" t="str">
            <v>공공</v>
          </cell>
          <cell r="R511" t="str">
            <v>X</v>
          </cell>
          <cell r="S511" t="str">
            <v>X</v>
          </cell>
          <cell r="T511">
            <v>45139</v>
          </cell>
          <cell r="U511"/>
          <cell r="V511" t="str">
            <v>X</v>
          </cell>
          <cell r="W511"/>
          <cell r="X511">
            <v>0</v>
          </cell>
          <cell r="Y511">
            <v>0</v>
          </cell>
          <cell r="Z511">
            <v>0</v>
          </cell>
          <cell r="AA511">
            <v>0</v>
          </cell>
          <cell r="AB511">
            <v>0</v>
          </cell>
          <cell r="AC511"/>
          <cell r="AD511"/>
          <cell r="AE511">
            <v>0</v>
          </cell>
          <cell r="AF511">
            <v>0</v>
          </cell>
          <cell r="AG511">
            <v>0</v>
          </cell>
          <cell r="AH511">
            <v>0</v>
          </cell>
          <cell r="AI511">
            <v>0</v>
          </cell>
          <cell r="AJ511">
            <v>0</v>
          </cell>
          <cell r="AK511"/>
          <cell r="AL511">
            <v>0</v>
          </cell>
          <cell r="AM511"/>
          <cell r="AN511"/>
        </row>
        <row r="512">
          <cell r="B512" t="str">
            <v>동해선 126</v>
          </cell>
          <cell r="C512" t="str">
            <v>울산광역시</v>
          </cell>
          <cell r="D512" t="str">
            <v>남구</v>
          </cell>
          <cell r="E512"/>
          <cell r="F512" t="str">
            <v>상개동</v>
          </cell>
          <cell r="G512" t="str">
            <v>214-4</v>
          </cell>
          <cell r="H512" t="str">
            <v>철도</v>
          </cell>
          <cell r="I512"/>
          <cell r="J512" t="str">
            <v>인공</v>
          </cell>
          <cell r="K512" t="str">
            <v>콘크리트옹벽</v>
          </cell>
          <cell r="L512">
            <v>110</v>
          </cell>
          <cell r="M512">
            <v>6</v>
          </cell>
          <cell r="N512">
            <v>78</v>
          </cell>
          <cell r="O512" t="str">
            <v>국가철도공단</v>
          </cell>
          <cell r="P512" t="str">
            <v>국가철도공단</v>
          </cell>
          <cell r="Q512" t="str">
            <v>공공</v>
          </cell>
          <cell r="R512" t="str">
            <v>X</v>
          </cell>
          <cell r="S512" t="str">
            <v>X</v>
          </cell>
          <cell r="T512">
            <v>45139</v>
          </cell>
          <cell r="U512"/>
          <cell r="V512" t="str">
            <v>X</v>
          </cell>
          <cell r="W512"/>
          <cell r="X512">
            <v>0</v>
          </cell>
          <cell r="Y512">
            <v>0</v>
          </cell>
          <cell r="Z512">
            <v>0</v>
          </cell>
          <cell r="AA512">
            <v>0</v>
          </cell>
          <cell r="AB512">
            <v>0</v>
          </cell>
          <cell r="AC512"/>
          <cell r="AD512"/>
          <cell r="AE512">
            <v>0</v>
          </cell>
          <cell r="AF512">
            <v>0</v>
          </cell>
          <cell r="AG512">
            <v>0</v>
          </cell>
          <cell r="AH512">
            <v>0</v>
          </cell>
          <cell r="AI512">
            <v>0</v>
          </cell>
          <cell r="AJ512">
            <v>0</v>
          </cell>
          <cell r="AK512"/>
          <cell r="AL512">
            <v>0</v>
          </cell>
          <cell r="AM512"/>
          <cell r="AN512"/>
        </row>
        <row r="513">
          <cell r="B513" t="str">
            <v>동해선 127</v>
          </cell>
          <cell r="C513" t="str">
            <v>울산광역시</v>
          </cell>
          <cell r="D513" t="str">
            <v>남구</v>
          </cell>
          <cell r="E513"/>
          <cell r="F513" t="str">
            <v>상개동</v>
          </cell>
          <cell r="G513" t="str">
            <v>255-1</v>
          </cell>
          <cell r="H513" t="str">
            <v>철도</v>
          </cell>
          <cell r="I513"/>
          <cell r="J513" t="str">
            <v>인공</v>
          </cell>
          <cell r="K513" t="str">
            <v>콘크리트옹벽</v>
          </cell>
          <cell r="L513">
            <v>100</v>
          </cell>
          <cell r="M513">
            <v>6</v>
          </cell>
          <cell r="N513">
            <v>83</v>
          </cell>
          <cell r="O513" t="str">
            <v>국가철도공단</v>
          </cell>
          <cell r="P513" t="str">
            <v>국가철도공단</v>
          </cell>
          <cell r="Q513" t="str">
            <v>공공</v>
          </cell>
          <cell r="R513" t="str">
            <v>X</v>
          </cell>
          <cell r="S513" t="str">
            <v>X</v>
          </cell>
          <cell r="T513">
            <v>45139</v>
          </cell>
          <cell r="U513"/>
          <cell r="V513" t="str">
            <v>X</v>
          </cell>
          <cell r="W513"/>
          <cell r="X513">
            <v>0</v>
          </cell>
          <cell r="Y513">
            <v>0</v>
          </cell>
          <cell r="Z513">
            <v>0</v>
          </cell>
          <cell r="AA513">
            <v>0</v>
          </cell>
          <cell r="AB513">
            <v>0</v>
          </cell>
          <cell r="AC513"/>
          <cell r="AD513"/>
          <cell r="AE513">
            <v>0</v>
          </cell>
          <cell r="AF513">
            <v>0</v>
          </cell>
          <cell r="AG513">
            <v>0</v>
          </cell>
          <cell r="AH513">
            <v>0</v>
          </cell>
          <cell r="AI513">
            <v>0</v>
          </cell>
          <cell r="AJ513">
            <v>0</v>
          </cell>
          <cell r="AK513"/>
          <cell r="AL513">
            <v>0</v>
          </cell>
          <cell r="AM513"/>
          <cell r="AN513"/>
        </row>
        <row r="514">
          <cell r="B514" t="str">
            <v>동해선 128</v>
          </cell>
          <cell r="C514" t="str">
            <v>울산광역시</v>
          </cell>
          <cell r="D514" t="str">
            <v>남구</v>
          </cell>
          <cell r="E514"/>
          <cell r="F514" t="str">
            <v>상개동</v>
          </cell>
          <cell r="G514" t="str">
            <v>273-9</v>
          </cell>
          <cell r="H514" t="str">
            <v>철도</v>
          </cell>
          <cell r="I514"/>
          <cell r="J514" t="str">
            <v>인공</v>
          </cell>
          <cell r="K514" t="str">
            <v>콘크리트옹벽</v>
          </cell>
          <cell r="L514">
            <v>80</v>
          </cell>
          <cell r="M514">
            <v>10</v>
          </cell>
          <cell r="N514">
            <v>83</v>
          </cell>
          <cell r="O514" t="str">
            <v>국가철도공단</v>
          </cell>
          <cell r="P514" t="str">
            <v>국가철도공단</v>
          </cell>
          <cell r="Q514" t="str">
            <v>공공</v>
          </cell>
          <cell r="R514" t="str">
            <v>X</v>
          </cell>
          <cell r="S514" t="str">
            <v>X</v>
          </cell>
          <cell r="T514">
            <v>45139</v>
          </cell>
          <cell r="U514"/>
          <cell r="V514" t="str">
            <v>X</v>
          </cell>
          <cell r="W514"/>
          <cell r="X514">
            <v>0</v>
          </cell>
          <cell r="Y514">
            <v>0</v>
          </cell>
          <cell r="Z514">
            <v>0</v>
          </cell>
          <cell r="AA514">
            <v>0</v>
          </cell>
          <cell r="AB514">
            <v>0</v>
          </cell>
          <cell r="AC514"/>
          <cell r="AD514"/>
          <cell r="AE514">
            <v>0</v>
          </cell>
          <cell r="AF514">
            <v>0</v>
          </cell>
          <cell r="AG514">
            <v>0</v>
          </cell>
          <cell r="AH514">
            <v>0</v>
          </cell>
          <cell r="AI514">
            <v>0</v>
          </cell>
          <cell r="AJ514">
            <v>0</v>
          </cell>
          <cell r="AK514"/>
          <cell r="AL514">
            <v>0</v>
          </cell>
          <cell r="AM514"/>
          <cell r="AN514"/>
        </row>
        <row r="515">
          <cell r="B515" t="str">
            <v>동해선 129</v>
          </cell>
          <cell r="C515" t="str">
            <v>울산광역시</v>
          </cell>
          <cell r="D515" t="str">
            <v>남구</v>
          </cell>
          <cell r="E515"/>
          <cell r="F515" t="str">
            <v>야음동</v>
          </cell>
          <cell r="G515" t="str">
            <v>343-33</v>
          </cell>
          <cell r="H515" t="str">
            <v>철도</v>
          </cell>
          <cell r="I515"/>
          <cell r="J515" t="str">
            <v>인공</v>
          </cell>
          <cell r="K515" t="str">
            <v>복합</v>
          </cell>
          <cell r="L515">
            <v>150</v>
          </cell>
          <cell r="M515">
            <v>16</v>
          </cell>
          <cell r="N515">
            <v>70</v>
          </cell>
          <cell r="O515" t="str">
            <v>국가철도공단</v>
          </cell>
          <cell r="P515" t="str">
            <v>국가철도공단</v>
          </cell>
          <cell r="Q515" t="str">
            <v>공공</v>
          </cell>
          <cell r="R515" t="str">
            <v>X</v>
          </cell>
          <cell r="S515" t="str">
            <v>X</v>
          </cell>
          <cell r="T515">
            <v>45139</v>
          </cell>
          <cell r="U515"/>
          <cell r="V515" t="str">
            <v>X</v>
          </cell>
          <cell r="W515"/>
          <cell r="X515">
            <v>0</v>
          </cell>
          <cell r="Y515">
            <v>0</v>
          </cell>
          <cell r="Z515">
            <v>0</v>
          </cell>
          <cell r="AA515">
            <v>0</v>
          </cell>
          <cell r="AB515">
            <v>0</v>
          </cell>
          <cell r="AC515"/>
          <cell r="AD515"/>
          <cell r="AE515">
            <v>0</v>
          </cell>
          <cell r="AF515">
            <v>0</v>
          </cell>
          <cell r="AG515">
            <v>0</v>
          </cell>
          <cell r="AH515">
            <v>0</v>
          </cell>
          <cell r="AI515">
            <v>0</v>
          </cell>
          <cell r="AJ515">
            <v>0</v>
          </cell>
          <cell r="AK515"/>
          <cell r="AL515">
            <v>0</v>
          </cell>
          <cell r="AM515"/>
          <cell r="AN515"/>
        </row>
        <row r="516">
          <cell r="B516" t="str">
            <v>동해선 130</v>
          </cell>
          <cell r="C516" t="str">
            <v>울산광역시</v>
          </cell>
          <cell r="D516" t="str">
            <v>남구</v>
          </cell>
          <cell r="E516"/>
          <cell r="F516" t="str">
            <v>여천동</v>
          </cell>
          <cell r="G516" t="str">
            <v>12-2</v>
          </cell>
          <cell r="H516" t="str">
            <v>철도</v>
          </cell>
          <cell r="I516"/>
          <cell r="J516" t="str">
            <v>인공</v>
          </cell>
          <cell r="K516" t="str">
            <v>콘크리트옹벽</v>
          </cell>
          <cell r="L516">
            <v>220</v>
          </cell>
          <cell r="M516">
            <v>15</v>
          </cell>
          <cell r="N516">
            <v>60</v>
          </cell>
          <cell r="O516" t="str">
            <v>국가철도공단</v>
          </cell>
          <cell r="P516" t="str">
            <v>국가철도공단</v>
          </cell>
          <cell r="Q516" t="str">
            <v>공공</v>
          </cell>
          <cell r="R516" t="str">
            <v>X</v>
          </cell>
          <cell r="S516" t="str">
            <v>X</v>
          </cell>
          <cell r="T516">
            <v>45142</v>
          </cell>
          <cell r="U516"/>
          <cell r="V516" t="str">
            <v>X</v>
          </cell>
          <cell r="W516"/>
          <cell r="X516">
            <v>0</v>
          </cell>
          <cell r="Y516">
            <v>0</v>
          </cell>
          <cell r="Z516">
            <v>0</v>
          </cell>
          <cell r="AA516">
            <v>0</v>
          </cell>
          <cell r="AB516">
            <v>0</v>
          </cell>
          <cell r="AC516"/>
          <cell r="AD516"/>
          <cell r="AE516">
            <v>0</v>
          </cell>
          <cell r="AF516">
            <v>0</v>
          </cell>
          <cell r="AG516">
            <v>0</v>
          </cell>
          <cell r="AH516">
            <v>0</v>
          </cell>
          <cell r="AI516">
            <v>0</v>
          </cell>
          <cell r="AJ516">
            <v>0</v>
          </cell>
          <cell r="AK516"/>
          <cell r="AL516">
            <v>0</v>
          </cell>
          <cell r="AM516"/>
          <cell r="AN516"/>
        </row>
        <row r="517">
          <cell r="B517" t="str">
            <v>동해선 131</v>
          </cell>
          <cell r="C517" t="str">
            <v>울산광역시</v>
          </cell>
          <cell r="D517" t="str">
            <v>남구</v>
          </cell>
          <cell r="E517"/>
          <cell r="F517" t="str">
            <v>여천동</v>
          </cell>
          <cell r="G517" t="str">
            <v>558-4</v>
          </cell>
          <cell r="H517" t="str">
            <v>철도</v>
          </cell>
          <cell r="I517"/>
          <cell r="J517" t="str">
            <v>인공</v>
          </cell>
          <cell r="K517" t="str">
            <v>콘크리트옹벽</v>
          </cell>
          <cell r="L517">
            <v>500</v>
          </cell>
          <cell r="M517">
            <v>15</v>
          </cell>
          <cell r="N517">
            <v>60</v>
          </cell>
          <cell r="O517" t="str">
            <v>국가철도공단</v>
          </cell>
          <cell r="P517" t="str">
            <v>국가철도공단</v>
          </cell>
          <cell r="Q517" t="str">
            <v>공공</v>
          </cell>
          <cell r="R517" t="str">
            <v>X</v>
          </cell>
          <cell r="S517" t="str">
            <v>X</v>
          </cell>
          <cell r="T517">
            <v>45142</v>
          </cell>
          <cell r="U517"/>
          <cell r="V517" t="str">
            <v>X</v>
          </cell>
          <cell r="W517"/>
          <cell r="X517">
            <v>0</v>
          </cell>
          <cell r="Y517">
            <v>0</v>
          </cell>
          <cell r="Z517">
            <v>0</v>
          </cell>
          <cell r="AA517">
            <v>0</v>
          </cell>
          <cell r="AB517">
            <v>0</v>
          </cell>
          <cell r="AC517"/>
          <cell r="AD517"/>
          <cell r="AE517">
            <v>0</v>
          </cell>
          <cell r="AF517">
            <v>0</v>
          </cell>
          <cell r="AG517">
            <v>0</v>
          </cell>
          <cell r="AH517">
            <v>0</v>
          </cell>
          <cell r="AI517">
            <v>0</v>
          </cell>
          <cell r="AJ517">
            <v>0</v>
          </cell>
          <cell r="AK517"/>
          <cell r="AL517">
            <v>0</v>
          </cell>
          <cell r="AM517"/>
          <cell r="AN517"/>
        </row>
        <row r="518">
          <cell r="B518" t="str">
            <v>동해선 132</v>
          </cell>
          <cell r="C518" t="str">
            <v>울산광역시</v>
          </cell>
          <cell r="D518" t="str">
            <v>남구</v>
          </cell>
          <cell r="E518"/>
          <cell r="F518" t="str">
            <v>여천동</v>
          </cell>
          <cell r="G518" t="str">
            <v>558-4</v>
          </cell>
          <cell r="H518" t="str">
            <v>철도</v>
          </cell>
          <cell r="I518"/>
          <cell r="J518" t="str">
            <v>인공</v>
          </cell>
          <cell r="K518" t="str">
            <v>콘크리트옹벽</v>
          </cell>
          <cell r="L518">
            <v>500</v>
          </cell>
          <cell r="M518">
            <v>15</v>
          </cell>
          <cell r="N518">
            <v>60</v>
          </cell>
          <cell r="O518" t="str">
            <v>국가철도공단</v>
          </cell>
          <cell r="P518" t="str">
            <v>국가철도공단</v>
          </cell>
          <cell r="Q518" t="str">
            <v>공공</v>
          </cell>
          <cell r="R518" t="str">
            <v>X</v>
          </cell>
          <cell r="S518" t="str">
            <v>X</v>
          </cell>
          <cell r="T518">
            <v>45142</v>
          </cell>
          <cell r="U518"/>
          <cell r="V518" t="str">
            <v>X</v>
          </cell>
          <cell r="W518"/>
          <cell r="X518">
            <v>0</v>
          </cell>
          <cell r="Y518">
            <v>0</v>
          </cell>
          <cell r="Z518">
            <v>0</v>
          </cell>
          <cell r="AA518">
            <v>0</v>
          </cell>
          <cell r="AB518">
            <v>0</v>
          </cell>
          <cell r="AC518"/>
          <cell r="AD518"/>
          <cell r="AE518">
            <v>0</v>
          </cell>
          <cell r="AF518">
            <v>0</v>
          </cell>
          <cell r="AG518">
            <v>0</v>
          </cell>
          <cell r="AH518">
            <v>0</v>
          </cell>
          <cell r="AI518">
            <v>0</v>
          </cell>
          <cell r="AJ518">
            <v>0</v>
          </cell>
          <cell r="AK518"/>
          <cell r="AL518">
            <v>0</v>
          </cell>
          <cell r="AM518"/>
          <cell r="AN518"/>
        </row>
        <row r="519">
          <cell r="B519" t="str">
            <v>동해선 134</v>
          </cell>
          <cell r="C519" t="str">
            <v>울산광역시</v>
          </cell>
          <cell r="D519" t="str">
            <v>북구</v>
          </cell>
          <cell r="E519"/>
          <cell r="F519" t="str">
            <v>신천동</v>
          </cell>
          <cell r="G519" t="str">
            <v>576-32</v>
          </cell>
          <cell r="H519" t="str">
            <v>철도</v>
          </cell>
          <cell r="I519"/>
          <cell r="J519" t="str">
            <v>인공</v>
          </cell>
          <cell r="K519" t="str">
            <v>토사</v>
          </cell>
          <cell r="L519">
            <v>120</v>
          </cell>
          <cell r="M519">
            <v>10</v>
          </cell>
          <cell r="N519">
            <v>49</v>
          </cell>
          <cell r="O519" t="str">
            <v>국가철도공단</v>
          </cell>
          <cell r="P519" t="str">
            <v>국가철도공단</v>
          </cell>
          <cell r="Q519" t="str">
            <v>공공</v>
          </cell>
          <cell r="R519" t="str">
            <v>X</v>
          </cell>
          <cell r="S519" t="str">
            <v>X</v>
          </cell>
          <cell r="T519">
            <v>45163</v>
          </cell>
          <cell r="U519"/>
          <cell r="V519" t="str">
            <v>X</v>
          </cell>
          <cell r="W519"/>
          <cell r="X519">
            <v>0</v>
          </cell>
          <cell r="Y519">
            <v>0</v>
          </cell>
          <cell r="Z519">
            <v>0</v>
          </cell>
          <cell r="AA519">
            <v>0</v>
          </cell>
          <cell r="AB519">
            <v>0</v>
          </cell>
          <cell r="AC519"/>
          <cell r="AD519"/>
          <cell r="AE519">
            <v>0</v>
          </cell>
          <cell r="AF519">
            <v>0</v>
          </cell>
          <cell r="AG519">
            <v>0</v>
          </cell>
          <cell r="AH519">
            <v>0</v>
          </cell>
          <cell r="AI519">
            <v>0</v>
          </cell>
          <cell r="AJ519">
            <v>0</v>
          </cell>
          <cell r="AK519"/>
          <cell r="AL519">
            <v>0</v>
          </cell>
          <cell r="AM519"/>
          <cell r="AN519"/>
        </row>
        <row r="520">
          <cell r="B520" t="str">
            <v>동해선 135</v>
          </cell>
          <cell r="C520" t="str">
            <v>울산광역시</v>
          </cell>
          <cell r="D520" t="str">
            <v>북구</v>
          </cell>
          <cell r="E520"/>
          <cell r="F520" t="str">
            <v>중산동</v>
          </cell>
          <cell r="G520" t="str">
            <v>1049-1</v>
          </cell>
          <cell r="H520" t="str">
            <v>철도</v>
          </cell>
          <cell r="I520"/>
          <cell r="J520" t="str">
            <v>인공</v>
          </cell>
          <cell r="K520" t="str">
            <v>콘크리트옹벽</v>
          </cell>
          <cell r="L520">
            <v>265</v>
          </cell>
          <cell r="M520">
            <v>12</v>
          </cell>
          <cell r="N520">
            <v>70</v>
          </cell>
          <cell r="O520" t="str">
            <v>국가철도공단</v>
          </cell>
          <cell r="P520" t="str">
            <v>국가철도공단</v>
          </cell>
          <cell r="Q520" t="str">
            <v>공공</v>
          </cell>
          <cell r="R520" t="str">
            <v>X</v>
          </cell>
          <cell r="S520" t="str">
            <v>X</v>
          </cell>
          <cell r="T520">
            <v>45163</v>
          </cell>
          <cell r="U520"/>
          <cell r="V520" t="str">
            <v>X</v>
          </cell>
          <cell r="W520"/>
          <cell r="X520">
            <v>0</v>
          </cell>
          <cell r="Y520">
            <v>0</v>
          </cell>
          <cell r="Z520">
            <v>0</v>
          </cell>
          <cell r="AA520">
            <v>0</v>
          </cell>
          <cell r="AB520">
            <v>0</v>
          </cell>
          <cell r="AC520"/>
          <cell r="AD520"/>
          <cell r="AE520">
            <v>0</v>
          </cell>
          <cell r="AF520">
            <v>0</v>
          </cell>
          <cell r="AG520">
            <v>0</v>
          </cell>
          <cell r="AH520">
            <v>0</v>
          </cell>
          <cell r="AI520">
            <v>0</v>
          </cell>
          <cell r="AJ520">
            <v>0</v>
          </cell>
          <cell r="AK520"/>
          <cell r="AL520">
            <v>0</v>
          </cell>
          <cell r="AM520"/>
          <cell r="AN520"/>
        </row>
        <row r="521">
          <cell r="B521" t="str">
            <v>동해선 137</v>
          </cell>
          <cell r="C521" t="str">
            <v>경상북도</v>
          </cell>
          <cell r="D521" t="str">
            <v>경주시</v>
          </cell>
          <cell r="E521" t="str">
            <v>현곡면</v>
          </cell>
          <cell r="F521" t="str">
            <v xml:space="preserve">라원리 </v>
          </cell>
          <cell r="G521" t="str">
            <v>805-4</v>
          </cell>
          <cell r="H521" t="str">
            <v>철도</v>
          </cell>
          <cell r="I521"/>
          <cell r="J521" t="str">
            <v>인공</v>
          </cell>
          <cell r="K521" t="str">
            <v>암반</v>
          </cell>
          <cell r="L521">
            <v>50</v>
          </cell>
          <cell r="M521">
            <v>30</v>
          </cell>
          <cell r="N521">
            <v>75</v>
          </cell>
          <cell r="O521" t="str">
            <v>국가철도공단</v>
          </cell>
          <cell r="P521" t="str">
            <v>국가철도공단</v>
          </cell>
          <cell r="Q521" t="str">
            <v>공공</v>
          </cell>
          <cell r="R521" t="str">
            <v>X</v>
          </cell>
          <cell r="S521" t="str">
            <v>X</v>
          </cell>
          <cell r="T521">
            <v>45127</v>
          </cell>
          <cell r="U521"/>
          <cell r="V521" t="str">
            <v>X</v>
          </cell>
          <cell r="W521"/>
          <cell r="X521">
            <v>0</v>
          </cell>
          <cell r="Y521">
            <v>0</v>
          </cell>
          <cell r="Z521">
            <v>0</v>
          </cell>
          <cell r="AA521">
            <v>0</v>
          </cell>
          <cell r="AB521">
            <v>0</v>
          </cell>
          <cell r="AC521"/>
          <cell r="AD521"/>
          <cell r="AE521">
            <v>0</v>
          </cell>
          <cell r="AF521">
            <v>0</v>
          </cell>
          <cell r="AG521">
            <v>0</v>
          </cell>
          <cell r="AH521">
            <v>0</v>
          </cell>
          <cell r="AI521">
            <v>0</v>
          </cell>
          <cell r="AJ521">
            <v>0</v>
          </cell>
          <cell r="AK521"/>
          <cell r="AL521">
            <v>0</v>
          </cell>
          <cell r="AM521"/>
          <cell r="AN521"/>
        </row>
        <row r="522">
          <cell r="B522" t="str">
            <v>동해선 138</v>
          </cell>
          <cell r="C522" t="str">
            <v>경상북도</v>
          </cell>
          <cell r="D522" t="str">
            <v>경주시</v>
          </cell>
          <cell r="E522" t="str">
            <v>현곡면</v>
          </cell>
          <cell r="F522" t="str">
            <v xml:space="preserve">라원리 </v>
          </cell>
          <cell r="G522" t="str">
            <v>산 13-7</v>
          </cell>
          <cell r="H522" t="str">
            <v>철도</v>
          </cell>
          <cell r="I522"/>
          <cell r="J522" t="str">
            <v>인공</v>
          </cell>
          <cell r="K522" t="str">
            <v>복합</v>
          </cell>
          <cell r="L522">
            <v>50</v>
          </cell>
          <cell r="M522">
            <v>9</v>
          </cell>
          <cell r="N522">
            <v>63</v>
          </cell>
          <cell r="O522" t="str">
            <v>국가철도공단</v>
          </cell>
          <cell r="P522" t="str">
            <v>국가철도공단</v>
          </cell>
          <cell r="Q522" t="str">
            <v>공공</v>
          </cell>
          <cell r="R522" t="str">
            <v>X</v>
          </cell>
          <cell r="S522" t="str">
            <v>X</v>
          </cell>
          <cell r="T522">
            <v>45127</v>
          </cell>
          <cell r="U522"/>
          <cell r="V522" t="str">
            <v>X</v>
          </cell>
          <cell r="W522"/>
          <cell r="X522">
            <v>0</v>
          </cell>
          <cell r="Y522">
            <v>0</v>
          </cell>
          <cell r="Z522">
            <v>0</v>
          </cell>
          <cell r="AA522">
            <v>0</v>
          </cell>
          <cell r="AB522">
            <v>0</v>
          </cell>
          <cell r="AC522"/>
          <cell r="AD522"/>
          <cell r="AE522">
            <v>0</v>
          </cell>
          <cell r="AF522">
            <v>0</v>
          </cell>
          <cell r="AG522">
            <v>0</v>
          </cell>
          <cell r="AH522">
            <v>0</v>
          </cell>
          <cell r="AI522">
            <v>0</v>
          </cell>
          <cell r="AJ522">
            <v>0</v>
          </cell>
          <cell r="AK522"/>
          <cell r="AL522">
            <v>0</v>
          </cell>
          <cell r="AM522"/>
          <cell r="AN522"/>
        </row>
        <row r="523">
          <cell r="B523" t="str">
            <v>동해선 139</v>
          </cell>
          <cell r="C523" t="str">
            <v>경상북도</v>
          </cell>
          <cell r="D523" t="str">
            <v>포항시 남구</v>
          </cell>
          <cell r="E523" t="str">
            <v>연일읍</v>
          </cell>
          <cell r="F523" t="str">
            <v xml:space="preserve">유강리 </v>
          </cell>
          <cell r="G523" t="str">
            <v>469-14</v>
          </cell>
          <cell r="H523" t="str">
            <v>철도</v>
          </cell>
          <cell r="I523"/>
          <cell r="J523" t="str">
            <v>인공</v>
          </cell>
          <cell r="K523" t="str">
            <v>석축</v>
          </cell>
          <cell r="L523">
            <v>95</v>
          </cell>
          <cell r="M523">
            <v>28</v>
          </cell>
          <cell r="N523">
            <v>72</v>
          </cell>
          <cell r="O523" t="str">
            <v>국가철도공단</v>
          </cell>
          <cell r="P523" t="str">
            <v>국가철도공단</v>
          </cell>
          <cell r="Q523" t="str">
            <v>공공</v>
          </cell>
          <cell r="R523" t="str">
            <v>X</v>
          </cell>
          <cell r="S523" t="str">
            <v>X</v>
          </cell>
          <cell r="T523">
            <v>45113</v>
          </cell>
          <cell r="U523"/>
          <cell r="V523" t="str">
            <v>X</v>
          </cell>
          <cell r="W523"/>
          <cell r="X523">
            <v>0</v>
          </cell>
          <cell r="Y523">
            <v>0</v>
          </cell>
          <cell r="Z523">
            <v>0</v>
          </cell>
          <cell r="AA523">
            <v>0</v>
          </cell>
          <cell r="AB523">
            <v>0</v>
          </cell>
          <cell r="AC523"/>
          <cell r="AD523"/>
          <cell r="AE523">
            <v>0</v>
          </cell>
          <cell r="AF523">
            <v>0</v>
          </cell>
          <cell r="AG523">
            <v>0</v>
          </cell>
          <cell r="AH523">
            <v>0</v>
          </cell>
          <cell r="AI523">
            <v>0</v>
          </cell>
          <cell r="AJ523">
            <v>0</v>
          </cell>
          <cell r="AK523"/>
          <cell r="AL523">
            <v>0</v>
          </cell>
          <cell r="AM523"/>
          <cell r="AN523"/>
        </row>
        <row r="524">
          <cell r="B524" t="str">
            <v>동해선 62</v>
          </cell>
          <cell r="C524" t="str">
            <v>울산광역시</v>
          </cell>
          <cell r="D524" t="str">
            <v>울주군</v>
          </cell>
          <cell r="E524" t="str">
            <v>서생면</v>
          </cell>
          <cell r="F524" t="str">
            <v xml:space="preserve">명산리 </v>
          </cell>
          <cell r="G524" t="str">
            <v>산 73-4</v>
          </cell>
          <cell r="H524" t="str">
            <v>철도</v>
          </cell>
          <cell r="I524"/>
          <cell r="J524" t="str">
            <v>인공</v>
          </cell>
          <cell r="K524" t="str">
            <v>기타</v>
          </cell>
          <cell r="L524">
            <v>23</v>
          </cell>
          <cell r="M524">
            <v>7</v>
          </cell>
          <cell r="N524">
            <v>73</v>
          </cell>
          <cell r="O524" t="str">
            <v>국가철도공단</v>
          </cell>
          <cell r="P524" t="str">
            <v>국가철도공단</v>
          </cell>
          <cell r="Q524" t="str">
            <v>공공</v>
          </cell>
          <cell r="R524" t="str">
            <v>X</v>
          </cell>
          <cell r="S524" t="str">
            <v>X</v>
          </cell>
          <cell r="T524">
            <v>45132</v>
          </cell>
          <cell r="U524"/>
          <cell r="V524" t="str">
            <v>X</v>
          </cell>
          <cell r="W524"/>
          <cell r="X524">
            <v>0</v>
          </cell>
          <cell r="Y524">
            <v>0</v>
          </cell>
          <cell r="Z524">
            <v>0</v>
          </cell>
          <cell r="AA524">
            <v>0</v>
          </cell>
          <cell r="AB524">
            <v>0</v>
          </cell>
          <cell r="AC524"/>
          <cell r="AD524"/>
          <cell r="AE524">
            <v>0</v>
          </cell>
          <cell r="AF524">
            <v>0</v>
          </cell>
          <cell r="AG524">
            <v>0</v>
          </cell>
          <cell r="AH524">
            <v>0</v>
          </cell>
          <cell r="AI524">
            <v>0</v>
          </cell>
          <cell r="AJ524">
            <v>0</v>
          </cell>
          <cell r="AK524"/>
          <cell r="AL524">
            <v>0</v>
          </cell>
          <cell r="AM524"/>
          <cell r="AN524"/>
        </row>
        <row r="525">
          <cell r="B525" t="str">
            <v>동해선 63</v>
          </cell>
          <cell r="C525" t="str">
            <v>울산광역시</v>
          </cell>
          <cell r="D525" t="str">
            <v>울주군</v>
          </cell>
          <cell r="E525" t="str">
            <v>서생면</v>
          </cell>
          <cell r="F525" t="str">
            <v xml:space="preserve">명산리 </v>
          </cell>
          <cell r="G525" t="str">
            <v>산 73-4</v>
          </cell>
          <cell r="H525" t="str">
            <v>철도</v>
          </cell>
          <cell r="I525"/>
          <cell r="J525" t="str">
            <v>인공</v>
          </cell>
          <cell r="K525" t="str">
            <v>기타</v>
          </cell>
          <cell r="L525">
            <v>73</v>
          </cell>
          <cell r="M525">
            <v>7</v>
          </cell>
          <cell r="N525">
            <v>72</v>
          </cell>
          <cell r="O525" t="str">
            <v>국가철도공단</v>
          </cell>
          <cell r="P525" t="str">
            <v>국가철도공단</v>
          </cell>
          <cell r="Q525" t="str">
            <v>공공</v>
          </cell>
          <cell r="R525" t="str">
            <v>X</v>
          </cell>
          <cell r="S525" t="str">
            <v>X</v>
          </cell>
          <cell r="T525">
            <v>45132</v>
          </cell>
          <cell r="U525"/>
          <cell r="V525" t="str">
            <v>X</v>
          </cell>
          <cell r="W525"/>
          <cell r="X525">
            <v>0</v>
          </cell>
          <cell r="Y525">
            <v>0</v>
          </cell>
          <cell r="Z525">
            <v>0</v>
          </cell>
          <cell r="AA525">
            <v>0</v>
          </cell>
          <cell r="AB525">
            <v>0</v>
          </cell>
          <cell r="AC525"/>
          <cell r="AD525"/>
          <cell r="AE525">
            <v>0</v>
          </cell>
          <cell r="AF525">
            <v>0</v>
          </cell>
          <cell r="AG525">
            <v>0</v>
          </cell>
          <cell r="AH525">
            <v>0</v>
          </cell>
          <cell r="AI525">
            <v>0</v>
          </cell>
          <cell r="AJ525">
            <v>0</v>
          </cell>
          <cell r="AK525"/>
          <cell r="AL525">
            <v>0</v>
          </cell>
          <cell r="AM525"/>
          <cell r="AN525"/>
        </row>
        <row r="526">
          <cell r="B526" t="str">
            <v>동해선 64</v>
          </cell>
          <cell r="C526" t="str">
            <v>울산광역시</v>
          </cell>
          <cell r="D526" t="str">
            <v>울주군</v>
          </cell>
          <cell r="E526" t="str">
            <v>서생면</v>
          </cell>
          <cell r="F526" t="str">
            <v xml:space="preserve">화산리 </v>
          </cell>
          <cell r="G526" t="str">
            <v>1198-8</v>
          </cell>
          <cell r="H526" t="str">
            <v>철도</v>
          </cell>
          <cell r="I526"/>
          <cell r="J526" t="str">
            <v>인공</v>
          </cell>
          <cell r="K526" t="str">
            <v>기타</v>
          </cell>
          <cell r="L526">
            <v>215</v>
          </cell>
          <cell r="M526">
            <v>20</v>
          </cell>
          <cell r="N526">
            <v>57</v>
          </cell>
          <cell r="O526" t="str">
            <v>국가철도공단</v>
          </cell>
          <cell r="P526" t="str">
            <v>국가철도공단</v>
          </cell>
          <cell r="Q526" t="str">
            <v>공공</v>
          </cell>
          <cell r="R526" t="str">
            <v>X</v>
          </cell>
          <cell r="S526" t="str">
            <v>X</v>
          </cell>
          <cell r="T526">
            <v>45132</v>
          </cell>
          <cell r="U526"/>
          <cell r="V526" t="str">
            <v>X</v>
          </cell>
          <cell r="W526"/>
          <cell r="X526">
            <v>0</v>
          </cell>
          <cell r="Y526">
            <v>0</v>
          </cell>
          <cell r="Z526">
            <v>0</v>
          </cell>
          <cell r="AA526">
            <v>0</v>
          </cell>
          <cell r="AB526">
            <v>0</v>
          </cell>
          <cell r="AC526"/>
          <cell r="AD526"/>
          <cell r="AE526">
            <v>0</v>
          </cell>
          <cell r="AF526">
            <v>0</v>
          </cell>
          <cell r="AG526">
            <v>0</v>
          </cell>
          <cell r="AH526">
            <v>0</v>
          </cell>
          <cell r="AI526">
            <v>0</v>
          </cell>
          <cell r="AJ526">
            <v>0</v>
          </cell>
          <cell r="AK526"/>
          <cell r="AL526">
            <v>0</v>
          </cell>
          <cell r="AM526"/>
          <cell r="AN526"/>
        </row>
        <row r="527">
          <cell r="B527" t="str">
            <v>동해선 66</v>
          </cell>
          <cell r="C527" t="str">
            <v>울산광역시</v>
          </cell>
          <cell r="D527" t="str">
            <v>울주군</v>
          </cell>
          <cell r="E527" t="str">
            <v>서생면</v>
          </cell>
          <cell r="F527" t="str">
            <v xml:space="preserve">화산리 </v>
          </cell>
          <cell r="G527" t="str">
            <v>산 158-5</v>
          </cell>
          <cell r="H527" t="str">
            <v>철도</v>
          </cell>
          <cell r="I527"/>
          <cell r="J527" t="str">
            <v>인공</v>
          </cell>
          <cell r="K527" t="str">
            <v>토사</v>
          </cell>
          <cell r="L527">
            <v>115</v>
          </cell>
          <cell r="M527">
            <v>11</v>
          </cell>
          <cell r="N527">
            <v>58</v>
          </cell>
          <cell r="O527" t="str">
            <v>국가철도공단</v>
          </cell>
          <cell r="P527" t="str">
            <v>국가철도공단</v>
          </cell>
          <cell r="Q527" t="str">
            <v>공공</v>
          </cell>
          <cell r="R527" t="str">
            <v>X</v>
          </cell>
          <cell r="S527" t="str">
            <v>X</v>
          </cell>
          <cell r="T527">
            <v>45132</v>
          </cell>
          <cell r="U527"/>
          <cell r="V527" t="str">
            <v>X</v>
          </cell>
          <cell r="W527"/>
          <cell r="X527">
            <v>0</v>
          </cell>
          <cell r="Y527">
            <v>0</v>
          </cell>
          <cell r="Z527">
            <v>0</v>
          </cell>
          <cell r="AA527">
            <v>0</v>
          </cell>
          <cell r="AB527">
            <v>0</v>
          </cell>
          <cell r="AC527"/>
          <cell r="AD527"/>
          <cell r="AE527">
            <v>0</v>
          </cell>
          <cell r="AF527">
            <v>0</v>
          </cell>
          <cell r="AG527">
            <v>0</v>
          </cell>
          <cell r="AH527">
            <v>0</v>
          </cell>
          <cell r="AI527">
            <v>0</v>
          </cell>
          <cell r="AJ527">
            <v>0</v>
          </cell>
          <cell r="AK527"/>
          <cell r="AL527">
            <v>0</v>
          </cell>
          <cell r="AM527"/>
          <cell r="AN527"/>
        </row>
        <row r="528">
          <cell r="B528" t="str">
            <v>동해선 67</v>
          </cell>
          <cell r="C528" t="str">
            <v>울산광역시</v>
          </cell>
          <cell r="D528" t="str">
            <v>울주군</v>
          </cell>
          <cell r="E528" t="str">
            <v>서생면</v>
          </cell>
          <cell r="F528" t="str">
            <v xml:space="preserve">화산리 </v>
          </cell>
          <cell r="G528" t="str">
            <v>산 154-1</v>
          </cell>
          <cell r="H528" t="str">
            <v>철도</v>
          </cell>
          <cell r="I528"/>
          <cell r="J528" t="str">
            <v>인공</v>
          </cell>
          <cell r="K528" t="str">
            <v>복합</v>
          </cell>
          <cell r="L528">
            <v>70</v>
          </cell>
          <cell r="M528">
            <v>21</v>
          </cell>
          <cell r="N528">
            <v>56</v>
          </cell>
          <cell r="O528" t="str">
            <v>국가철도공단</v>
          </cell>
          <cell r="P528" t="str">
            <v>국가철도공단</v>
          </cell>
          <cell r="Q528" t="str">
            <v>공공</v>
          </cell>
          <cell r="R528" t="str">
            <v>X</v>
          </cell>
          <cell r="S528" t="str">
            <v>X</v>
          </cell>
          <cell r="T528">
            <v>45132</v>
          </cell>
          <cell r="U528"/>
          <cell r="V528" t="str">
            <v>X</v>
          </cell>
          <cell r="W528"/>
          <cell r="X528">
            <v>0</v>
          </cell>
          <cell r="Y528">
            <v>0</v>
          </cell>
          <cell r="Z528">
            <v>0</v>
          </cell>
          <cell r="AA528">
            <v>0</v>
          </cell>
          <cell r="AB528">
            <v>0</v>
          </cell>
          <cell r="AC528"/>
          <cell r="AD528"/>
          <cell r="AE528">
            <v>0</v>
          </cell>
          <cell r="AF528">
            <v>0</v>
          </cell>
          <cell r="AG528">
            <v>0</v>
          </cell>
          <cell r="AH528">
            <v>0</v>
          </cell>
          <cell r="AI528">
            <v>0</v>
          </cell>
          <cell r="AJ528">
            <v>0</v>
          </cell>
          <cell r="AK528"/>
          <cell r="AL528">
            <v>0</v>
          </cell>
          <cell r="AM528"/>
          <cell r="AN528"/>
        </row>
        <row r="529">
          <cell r="B529" t="str">
            <v>동해선 68</v>
          </cell>
          <cell r="C529" t="str">
            <v>울산광역시</v>
          </cell>
          <cell r="D529" t="str">
            <v>울주군</v>
          </cell>
          <cell r="E529" t="str">
            <v>서생면</v>
          </cell>
          <cell r="F529" t="str">
            <v xml:space="preserve">화산리 </v>
          </cell>
          <cell r="G529" t="str">
            <v>산 153-3</v>
          </cell>
          <cell r="H529" t="str">
            <v>철도</v>
          </cell>
          <cell r="I529"/>
          <cell r="J529" t="str">
            <v>인공</v>
          </cell>
          <cell r="K529" t="str">
            <v>복합</v>
          </cell>
          <cell r="L529">
            <v>62</v>
          </cell>
          <cell r="M529">
            <v>22</v>
          </cell>
          <cell r="N529">
            <v>56</v>
          </cell>
          <cell r="O529" t="str">
            <v>국가철도공단</v>
          </cell>
          <cell r="P529" t="str">
            <v>국가철도공단</v>
          </cell>
          <cell r="Q529" t="str">
            <v>공공</v>
          </cell>
          <cell r="R529" t="str">
            <v>X</v>
          </cell>
          <cell r="S529" t="str">
            <v>X</v>
          </cell>
          <cell r="T529">
            <v>45132</v>
          </cell>
          <cell r="U529"/>
          <cell r="V529" t="str">
            <v>X</v>
          </cell>
          <cell r="W529"/>
          <cell r="X529">
            <v>0</v>
          </cell>
          <cell r="Y529">
            <v>0</v>
          </cell>
          <cell r="Z529">
            <v>0</v>
          </cell>
          <cell r="AA529">
            <v>0</v>
          </cell>
          <cell r="AB529">
            <v>0</v>
          </cell>
          <cell r="AC529"/>
          <cell r="AD529"/>
          <cell r="AE529">
            <v>0</v>
          </cell>
          <cell r="AF529">
            <v>0</v>
          </cell>
          <cell r="AG529">
            <v>0</v>
          </cell>
          <cell r="AH529">
            <v>0</v>
          </cell>
          <cell r="AI529">
            <v>0</v>
          </cell>
          <cell r="AJ529">
            <v>0</v>
          </cell>
          <cell r="AK529"/>
          <cell r="AL529">
            <v>0</v>
          </cell>
          <cell r="AM529"/>
          <cell r="AN529"/>
        </row>
        <row r="530">
          <cell r="B530" t="str">
            <v>동해선 69</v>
          </cell>
          <cell r="C530" t="str">
            <v>울산광역시</v>
          </cell>
          <cell r="D530" t="str">
            <v>울주군</v>
          </cell>
          <cell r="E530" t="str">
            <v>서생면</v>
          </cell>
          <cell r="F530" t="str">
            <v xml:space="preserve">화산리 </v>
          </cell>
          <cell r="G530" t="str">
            <v>산 149-10</v>
          </cell>
          <cell r="H530" t="str">
            <v>철도</v>
          </cell>
          <cell r="I530"/>
          <cell r="J530" t="str">
            <v>인공</v>
          </cell>
          <cell r="K530" t="str">
            <v>복합</v>
          </cell>
          <cell r="L530">
            <v>75</v>
          </cell>
          <cell r="M530">
            <v>14</v>
          </cell>
          <cell r="N530">
            <v>49</v>
          </cell>
          <cell r="O530" t="str">
            <v>국가철도공단</v>
          </cell>
          <cell r="P530" t="str">
            <v>국가철도공단</v>
          </cell>
          <cell r="Q530" t="str">
            <v>공공</v>
          </cell>
          <cell r="R530" t="str">
            <v>X</v>
          </cell>
          <cell r="S530" t="str">
            <v>X</v>
          </cell>
          <cell r="T530">
            <v>45132</v>
          </cell>
          <cell r="U530"/>
          <cell r="V530" t="str">
            <v>X</v>
          </cell>
          <cell r="W530"/>
          <cell r="X530">
            <v>0</v>
          </cell>
          <cell r="Y530">
            <v>0</v>
          </cell>
          <cell r="Z530">
            <v>0</v>
          </cell>
          <cell r="AA530">
            <v>0</v>
          </cell>
          <cell r="AB530">
            <v>0</v>
          </cell>
          <cell r="AC530"/>
          <cell r="AD530"/>
          <cell r="AE530">
            <v>0</v>
          </cell>
          <cell r="AF530">
            <v>0</v>
          </cell>
          <cell r="AG530">
            <v>0</v>
          </cell>
          <cell r="AH530">
            <v>0</v>
          </cell>
          <cell r="AI530">
            <v>0</v>
          </cell>
          <cell r="AJ530">
            <v>0</v>
          </cell>
          <cell r="AK530"/>
          <cell r="AL530">
            <v>0</v>
          </cell>
          <cell r="AM530"/>
          <cell r="AN530"/>
        </row>
        <row r="531">
          <cell r="B531" t="str">
            <v>동해선 70</v>
          </cell>
          <cell r="C531" t="str">
            <v>울산광역시</v>
          </cell>
          <cell r="D531" t="str">
            <v>울주군</v>
          </cell>
          <cell r="E531" t="str">
            <v>서생면</v>
          </cell>
          <cell r="F531" t="str">
            <v xml:space="preserve">화산리 </v>
          </cell>
          <cell r="G531" t="str">
            <v>809-5</v>
          </cell>
          <cell r="H531" t="str">
            <v>철도</v>
          </cell>
          <cell r="I531"/>
          <cell r="J531" t="str">
            <v>인공</v>
          </cell>
          <cell r="K531" t="str">
            <v>복합</v>
          </cell>
          <cell r="L531">
            <v>30</v>
          </cell>
          <cell r="M531">
            <v>6</v>
          </cell>
          <cell r="N531">
            <v>56</v>
          </cell>
          <cell r="O531" t="str">
            <v>국가철도공단</v>
          </cell>
          <cell r="P531" t="str">
            <v>국가철도공단</v>
          </cell>
          <cell r="Q531" t="str">
            <v>공공</v>
          </cell>
          <cell r="R531" t="str">
            <v>X</v>
          </cell>
          <cell r="S531" t="str">
            <v>X</v>
          </cell>
          <cell r="T531">
            <v>45132</v>
          </cell>
          <cell r="U531"/>
          <cell r="V531" t="str">
            <v>X</v>
          </cell>
          <cell r="W531"/>
          <cell r="X531">
            <v>0</v>
          </cell>
          <cell r="Y531">
            <v>0</v>
          </cell>
          <cell r="Z531">
            <v>0</v>
          </cell>
          <cell r="AA531">
            <v>0</v>
          </cell>
          <cell r="AB531">
            <v>0</v>
          </cell>
          <cell r="AC531"/>
          <cell r="AD531"/>
          <cell r="AE531">
            <v>0</v>
          </cell>
          <cell r="AF531">
            <v>0</v>
          </cell>
          <cell r="AG531">
            <v>0</v>
          </cell>
          <cell r="AH531">
            <v>0</v>
          </cell>
          <cell r="AI531">
            <v>0</v>
          </cell>
          <cell r="AJ531">
            <v>0</v>
          </cell>
          <cell r="AK531"/>
          <cell r="AL531">
            <v>0</v>
          </cell>
          <cell r="AM531"/>
          <cell r="AN531"/>
        </row>
        <row r="532">
          <cell r="B532" t="str">
            <v>동해선 71</v>
          </cell>
          <cell r="C532" t="str">
            <v>울산광역시</v>
          </cell>
          <cell r="D532" t="str">
            <v>울주군</v>
          </cell>
          <cell r="E532" t="str">
            <v>서생면</v>
          </cell>
          <cell r="F532" t="str">
            <v xml:space="preserve">화산리 </v>
          </cell>
          <cell r="G532" t="str">
            <v>산 112-1</v>
          </cell>
          <cell r="H532" t="str">
            <v>철도</v>
          </cell>
          <cell r="I532"/>
          <cell r="J532" t="str">
            <v>인공</v>
          </cell>
          <cell r="K532" t="str">
            <v>기타</v>
          </cell>
          <cell r="L532">
            <v>90</v>
          </cell>
          <cell r="M532">
            <v>6</v>
          </cell>
          <cell r="N532">
            <v>58</v>
          </cell>
          <cell r="O532" t="str">
            <v>국가철도공단</v>
          </cell>
          <cell r="P532" t="str">
            <v>국가철도공단</v>
          </cell>
          <cell r="Q532" t="str">
            <v>공공</v>
          </cell>
          <cell r="R532" t="str">
            <v>X</v>
          </cell>
          <cell r="S532" t="str">
            <v>X</v>
          </cell>
          <cell r="T532">
            <v>45132</v>
          </cell>
          <cell r="U532"/>
          <cell r="V532" t="str">
            <v>X</v>
          </cell>
          <cell r="W532"/>
          <cell r="X532">
            <v>0</v>
          </cell>
          <cell r="Y532">
            <v>0</v>
          </cell>
          <cell r="Z532">
            <v>0</v>
          </cell>
          <cell r="AA532">
            <v>0</v>
          </cell>
          <cell r="AB532">
            <v>0</v>
          </cell>
          <cell r="AC532"/>
          <cell r="AD532"/>
          <cell r="AE532">
            <v>0</v>
          </cell>
          <cell r="AF532">
            <v>0</v>
          </cell>
          <cell r="AG532">
            <v>0</v>
          </cell>
          <cell r="AH532">
            <v>0</v>
          </cell>
          <cell r="AI532">
            <v>0</v>
          </cell>
          <cell r="AJ532">
            <v>0</v>
          </cell>
          <cell r="AK532"/>
          <cell r="AL532">
            <v>0</v>
          </cell>
          <cell r="AM532"/>
          <cell r="AN532"/>
        </row>
        <row r="533">
          <cell r="B533" t="str">
            <v>동해선 73</v>
          </cell>
          <cell r="C533" t="str">
            <v>울산광역시</v>
          </cell>
          <cell r="D533" t="str">
            <v>울주군</v>
          </cell>
          <cell r="E533" t="str">
            <v>서생면</v>
          </cell>
          <cell r="F533" t="str">
            <v xml:space="preserve">화산리 </v>
          </cell>
          <cell r="G533" t="str">
            <v>산 113-2</v>
          </cell>
          <cell r="H533" t="str">
            <v>철도</v>
          </cell>
          <cell r="I533"/>
          <cell r="J533" t="str">
            <v>인공</v>
          </cell>
          <cell r="K533" t="str">
            <v>기타</v>
          </cell>
          <cell r="L533">
            <v>65</v>
          </cell>
          <cell r="M533">
            <v>6</v>
          </cell>
          <cell r="N533">
            <v>55</v>
          </cell>
          <cell r="O533" t="str">
            <v>국가철도공단</v>
          </cell>
          <cell r="P533" t="str">
            <v>국가철도공단</v>
          </cell>
          <cell r="Q533" t="str">
            <v>공공</v>
          </cell>
          <cell r="R533" t="str">
            <v>X</v>
          </cell>
          <cell r="S533" t="str">
            <v>X</v>
          </cell>
          <cell r="T533">
            <v>45132</v>
          </cell>
          <cell r="U533"/>
          <cell r="V533" t="str">
            <v>X</v>
          </cell>
          <cell r="W533"/>
          <cell r="X533">
            <v>0</v>
          </cell>
          <cell r="Y533">
            <v>0</v>
          </cell>
          <cell r="Z533">
            <v>0</v>
          </cell>
          <cell r="AA533">
            <v>0</v>
          </cell>
          <cell r="AB533">
            <v>0</v>
          </cell>
          <cell r="AC533"/>
          <cell r="AD533"/>
          <cell r="AE533">
            <v>0</v>
          </cell>
          <cell r="AF533">
            <v>0</v>
          </cell>
          <cell r="AG533">
            <v>0</v>
          </cell>
          <cell r="AH533">
            <v>0</v>
          </cell>
          <cell r="AI533">
            <v>0</v>
          </cell>
          <cell r="AJ533">
            <v>0</v>
          </cell>
          <cell r="AK533"/>
          <cell r="AL533">
            <v>0</v>
          </cell>
          <cell r="AM533"/>
          <cell r="AN533"/>
        </row>
        <row r="534">
          <cell r="B534" t="str">
            <v>동해선 79</v>
          </cell>
          <cell r="C534" t="str">
            <v>울산광역시</v>
          </cell>
          <cell r="D534" t="str">
            <v>울주군</v>
          </cell>
          <cell r="E534" t="str">
            <v>온양읍</v>
          </cell>
          <cell r="F534" t="str">
            <v xml:space="preserve">발리 </v>
          </cell>
          <cell r="G534" t="str">
            <v>산 144-3</v>
          </cell>
          <cell r="H534" t="str">
            <v>철도</v>
          </cell>
          <cell r="I534"/>
          <cell r="J534" t="str">
            <v>인공</v>
          </cell>
          <cell r="K534" t="str">
            <v>기타</v>
          </cell>
          <cell r="L534">
            <v>318</v>
          </cell>
          <cell r="M534">
            <v>12</v>
          </cell>
          <cell r="N534">
            <v>60</v>
          </cell>
          <cell r="O534" t="str">
            <v>국가철도공단</v>
          </cell>
          <cell r="P534" t="str">
            <v>국가철도공단</v>
          </cell>
          <cell r="Q534" t="str">
            <v>공공</v>
          </cell>
          <cell r="R534" t="str">
            <v>X</v>
          </cell>
          <cell r="S534" t="str">
            <v>X</v>
          </cell>
          <cell r="T534">
            <v>45169</v>
          </cell>
          <cell r="U534"/>
          <cell r="V534" t="str">
            <v>X</v>
          </cell>
          <cell r="W534"/>
          <cell r="X534">
            <v>0</v>
          </cell>
          <cell r="Y534">
            <v>0</v>
          </cell>
          <cell r="Z534">
            <v>0</v>
          </cell>
          <cell r="AA534">
            <v>0</v>
          </cell>
          <cell r="AB534">
            <v>0</v>
          </cell>
          <cell r="AC534"/>
          <cell r="AD534"/>
          <cell r="AE534">
            <v>0</v>
          </cell>
          <cell r="AF534">
            <v>0</v>
          </cell>
          <cell r="AG534">
            <v>0</v>
          </cell>
          <cell r="AH534">
            <v>0</v>
          </cell>
          <cell r="AI534">
            <v>0</v>
          </cell>
          <cell r="AJ534">
            <v>0</v>
          </cell>
          <cell r="AK534"/>
          <cell r="AL534">
            <v>0</v>
          </cell>
          <cell r="AM534"/>
          <cell r="AN534"/>
        </row>
        <row r="535">
          <cell r="B535" t="str">
            <v>동해선 80</v>
          </cell>
          <cell r="C535" t="str">
            <v>울산광역시</v>
          </cell>
          <cell r="D535" t="str">
            <v>울주군</v>
          </cell>
          <cell r="E535" t="str">
            <v>온양읍</v>
          </cell>
          <cell r="F535" t="str">
            <v xml:space="preserve">발리 </v>
          </cell>
          <cell r="G535" t="str">
            <v>산 144-3</v>
          </cell>
          <cell r="H535" t="str">
            <v>철도</v>
          </cell>
          <cell r="I535"/>
          <cell r="J535" t="str">
            <v>인공</v>
          </cell>
          <cell r="K535" t="str">
            <v>기타</v>
          </cell>
          <cell r="L535">
            <v>318</v>
          </cell>
          <cell r="M535">
            <v>12</v>
          </cell>
          <cell r="N535">
            <v>60</v>
          </cell>
          <cell r="O535" t="str">
            <v>국가철도공단</v>
          </cell>
          <cell r="P535" t="str">
            <v>국가철도공단</v>
          </cell>
          <cell r="Q535" t="str">
            <v>공공</v>
          </cell>
          <cell r="R535" t="str">
            <v>X</v>
          </cell>
          <cell r="S535" t="str">
            <v>X</v>
          </cell>
          <cell r="T535">
            <v>45169</v>
          </cell>
          <cell r="U535"/>
          <cell r="V535" t="str">
            <v>X</v>
          </cell>
          <cell r="W535"/>
          <cell r="X535">
            <v>0</v>
          </cell>
          <cell r="Y535">
            <v>0</v>
          </cell>
          <cell r="Z535">
            <v>0</v>
          </cell>
          <cell r="AA535">
            <v>0</v>
          </cell>
          <cell r="AB535">
            <v>0</v>
          </cell>
          <cell r="AC535"/>
          <cell r="AD535"/>
          <cell r="AE535">
            <v>0</v>
          </cell>
          <cell r="AF535">
            <v>0</v>
          </cell>
          <cell r="AG535">
            <v>0</v>
          </cell>
          <cell r="AH535">
            <v>0</v>
          </cell>
          <cell r="AI535">
            <v>0</v>
          </cell>
          <cell r="AJ535">
            <v>0</v>
          </cell>
          <cell r="AK535"/>
          <cell r="AL535">
            <v>0</v>
          </cell>
          <cell r="AM535"/>
          <cell r="AN535"/>
        </row>
        <row r="536">
          <cell r="B536" t="str">
            <v>동해선 85</v>
          </cell>
          <cell r="C536" t="str">
            <v>울산광역시</v>
          </cell>
          <cell r="D536" t="str">
            <v>울주군</v>
          </cell>
          <cell r="E536" t="str">
            <v>온양읍</v>
          </cell>
          <cell r="F536" t="str">
            <v xml:space="preserve">발리 </v>
          </cell>
          <cell r="G536" t="str">
            <v>1080-3</v>
          </cell>
          <cell r="H536" t="str">
            <v>철도</v>
          </cell>
          <cell r="I536"/>
          <cell r="J536" t="str">
            <v>인공</v>
          </cell>
          <cell r="K536" t="str">
            <v>토사</v>
          </cell>
          <cell r="L536">
            <v>75</v>
          </cell>
          <cell r="M536">
            <v>5</v>
          </cell>
          <cell r="N536">
            <v>52</v>
          </cell>
          <cell r="O536" t="str">
            <v>국가철도공단</v>
          </cell>
          <cell r="P536" t="str">
            <v>국가철도공단</v>
          </cell>
          <cell r="Q536" t="str">
            <v>공공</v>
          </cell>
          <cell r="R536" t="str">
            <v>X</v>
          </cell>
          <cell r="S536" t="str">
            <v>X</v>
          </cell>
          <cell r="T536">
            <v>45156</v>
          </cell>
          <cell r="U536"/>
          <cell r="V536" t="str">
            <v>X</v>
          </cell>
          <cell r="W536"/>
          <cell r="X536">
            <v>0</v>
          </cell>
          <cell r="Y536">
            <v>0</v>
          </cell>
          <cell r="Z536">
            <v>0</v>
          </cell>
          <cell r="AA536">
            <v>0</v>
          </cell>
          <cell r="AB536">
            <v>0</v>
          </cell>
          <cell r="AC536"/>
          <cell r="AD536"/>
          <cell r="AE536">
            <v>0</v>
          </cell>
          <cell r="AF536">
            <v>0</v>
          </cell>
          <cell r="AG536">
            <v>0</v>
          </cell>
          <cell r="AH536">
            <v>0</v>
          </cell>
          <cell r="AI536">
            <v>0</v>
          </cell>
          <cell r="AJ536">
            <v>0</v>
          </cell>
          <cell r="AK536"/>
          <cell r="AL536">
            <v>0</v>
          </cell>
          <cell r="AM536"/>
          <cell r="AN536"/>
        </row>
        <row r="537">
          <cell r="B537" t="str">
            <v>동해선 86</v>
          </cell>
          <cell r="C537" t="str">
            <v>울산광역시</v>
          </cell>
          <cell r="D537" t="str">
            <v>울주군</v>
          </cell>
          <cell r="E537" t="str">
            <v>온양읍</v>
          </cell>
          <cell r="F537" t="str">
            <v xml:space="preserve">발리 </v>
          </cell>
          <cell r="G537" t="str">
            <v>산 95-3</v>
          </cell>
          <cell r="H537" t="str">
            <v>철도</v>
          </cell>
          <cell r="I537"/>
          <cell r="J537" t="str">
            <v>인공</v>
          </cell>
          <cell r="K537" t="str">
            <v>토사</v>
          </cell>
          <cell r="L537">
            <v>75</v>
          </cell>
          <cell r="M537">
            <v>7</v>
          </cell>
          <cell r="N537">
            <v>54</v>
          </cell>
          <cell r="O537" t="str">
            <v>국가철도공단</v>
          </cell>
          <cell r="P537" t="str">
            <v>국가철도공단</v>
          </cell>
          <cell r="Q537" t="str">
            <v>공공</v>
          </cell>
          <cell r="R537" t="str">
            <v>X</v>
          </cell>
          <cell r="S537" t="str">
            <v>X</v>
          </cell>
          <cell r="T537">
            <v>45156</v>
          </cell>
          <cell r="U537"/>
          <cell r="V537" t="str">
            <v>X</v>
          </cell>
          <cell r="W537"/>
          <cell r="X537">
            <v>0</v>
          </cell>
          <cell r="Y537">
            <v>0</v>
          </cell>
          <cell r="Z537">
            <v>0</v>
          </cell>
          <cell r="AA537">
            <v>0</v>
          </cell>
          <cell r="AB537">
            <v>0</v>
          </cell>
          <cell r="AC537"/>
          <cell r="AD537"/>
          <cell r="AE537">
            <v>0</v>
          </cell>
          <cell r="AF537">
            <v>0</v>
          </cell>
          <cell r="AG537">
            <v>0</v>
          </cell>
          <cell r="AH537">
            <v>0</v>
          </cell>
          <cell r="AI537">
            <v>0</v>
          </cell>
          <cell r="AJ537">
            <v>0</v>
          </cell>
          <cell r="AK537"/>
          <cell r="AL537">
            <v>0</v>
          </cell>
          <cell r="AM537"/>
          <cell r="AN537"/>
        </row>
        <row r="538">
          <cell r="B538" t="str">
            <v>동해선 88</v>
          </cell>
          <cell r="C538" t="str">
            <v>울산광역시</v>
          </cell>
          <cell r="D538" t="str">
            <v>울주군</v>
          </cell>
          <cell r="E538" t="str">
            <v>온양읍</v>
          </cell>
          <cell r="F538" t="str">
            <v xml:space="preserve">발리 </v>
          </cell>
          <cell r="G538" t="str">
            <v>985-1</v>
          </cell>
          <cell r="H538" t="str">
            <v>철도</v>
          </cell>
          <cell r="I538"/>
          <cell r="J538" t="str">
            <v>인공</v>
          </cell>
          <cell r="K538" t="str">
            <v>토사</v>
          </cell>
          <cell r="L538">
            <v>430</v>
          </cell>
          <cell r="M538">
            <v>8</v>
          </cell>
          <cell r="N538">
            <v>58</v>
          </cell>
          <cell r="O538" t="str">
            <v>국가철도공단</v>
          </cell>
          <cell r="P538" t="str">
            <v>국가철도공단</v>
          </cell>
          <cell r="Q538" t="str">
            <v>공공</v>
          </cell>
          <cell r="R538" t="str">
            <v>X</v>
          </cell>
          <cell r="S538" t="str">
            <v>X</v>
          </cell>
          <cell r="T538">
            <v>45156</v>
          </cell>
          <cell r="U538"/>
          <cell r="V538" t="str">
            <v>X</v>
          </cell>
          <cell r="W538"/>
          <cell r="X538">
            <v>0</v>
          </cell>
          <cell r="Y538">
            <v>0</v>
          </cell>
          <cell r="Z538">
            <v>0</v>
          </cell>
          <cell r="AA538">
            <v>0</v>
          </cell>
          <cell r="AB538">
            <v>0</v>
          </cell>
          <cell r="AC538"/>
          <cell r="AD538"/>
          <cell r="AE538">
            <v>0</v>
          </cell>
          <cell r="AF538">
            <v>0</v>
          </cell>
          <cell r="AG538">
            <v>0</v>
          </cell>
          <cell r="AH538">
            <v>0</v>
          </cell>
          <cell r="AI538">
            <v>0</v>
          </cell>
          <cell r="AJ538">
            <v>0</v>
          </cell>
          <cell r="AK538"/>
          <cell r="AL538">
            <v>0</v>
          </cell>
          <cell r="AM538"/>
          <cell r="AN538"/>
        </row>
        <row r="539">
          <cell r="B539" t="str">
            <v>동해선 89</v>
          </cell>
          <cell r="C539" t="str">
            <v>울산광역시</v>
          </cell>
          <cell r="D539" t="str">
            <v>울주군</v>
          </cell>
          <cell r="E539" t="str">
            <v>온양읍</v>
          </cell>
          <cell r="F539" t="str">
            <v xml:space="preserve">발리 </v>
          </cell>
          <cell r="G539" t="str">
            <v>산 82-6</v>
          </cell>
          <cell r="H539" t="str">
            <v>철도</v>
          </cell>
          <cell r="I539"/>
          <cell r="J539" t="str">
            <v>인공</v>
          </cell>
          <cell r="K539" t="str">
            <v>복합</v>
          </cell>
          <cell r="L539">
            <v>68</v>
          </cell>
          <cell r="M539">
            <v>18</v>
          </cell>
          <cell r="N539">
            <v>53</v>
          </cell>
          <cell r="O539" t="str">
            <v>국가철도공단</v>
          </cell>
          <cell r="P539" t="str">
            <v>국가철도공단</v>
          </cell>
          <cell r="Q539" t="str">
            <v>공공</v>
          </cell>
          <cell r="R539" t="str">
            <v>X</v>
          </cell>
          <cell r="S539" t="str">
            <v>X</v>
          </cell>
          <cell r="T539">
            <v>45156</v>
          </cell>
          <cell r="U539"/>
          <cell r="V539" t="str">
            <v>X</v>
          </cell>
          <cell r="W539"/>
          <cell r="X539">
            <v>0</v>
          </cell>
          <cell r="Y539">
            <v>0</v>
          </cell>
          <cell r="Z539">
            <v>0</v>
          </cell>
          <cell r="AA539">
            <v>0</v>
          </cell>
          <cell r="AB539">
            <v>0</v>
          </cell>
          <cell r="AC539"/>
          <cell r="AD539"/>
          <cell r="AE539">
            <v>0</v>
          </cell>
          <cell r="AF539">
            <v>0</v>
          </cell>
          <cell r="AG539">
            <v>0</v>
          </cell>
          <cell r="AH539">
            <v>0</v>
          </cell>
          <cell r="AI539">
            <v>0</v>
          </cell>
          <cell r="AJ539">
            <v>0</v>
          </cell>
          <cell r="AK539"/>
          <cell r="AL539">
            <v>0</v>
          </cell>
          <cell r="AM539"/>
          <cell r="AN539"/>
        </row>
        <row r="540">
          <cell r="B540" t="str">
            <v>동해선 90</v>
          </cell>
          <cell r="C540" t="str">
            <v>울산광역시</v>
          </cell>
          <cell r="D540" t="str">
            <v>울주군</v>
          </cell>
          <cell r="E540" t="str">
            <v>온양읍</v>
          </cell>
          <cell r="F540" t="str">
            <v xml:space="preserve">발리 </v>
          </cell>
          <cell r="G540" t="str">
            <v>산 82-6</v>
          </cell>
          <cell r="H540" t="str">
            <v>철도</v>
          </cell>
          <cell r="I540"/>
          <cell r="J540" t="str">
            <v>인공</v>
          </cell>
          <cell r="K540" t="str">
            <v>복합</v>
          </cell>
          <cell r="L540">
            <v>83</v>
          </cell>
          <cell r="M540">
            <v>18</v>
          </cell>
          <cell r="N540">
            <v>58</v>
          </cell>
          <cell r="O540" t="str">
            <v>국가철도공단</v>
          </cell>
          <cell r="P540" t="str">
            <v>국가철도공단</v>
          </cell>
          <cell r="Q540" t="str">
            <v>공공</v>
          </cell>
          <cell r="R540" t="str">
            <v>X</v>
          </cell>
          <cell r="S540" t="str">
            <v>X</v>
          </cell>
          <cell r="T540">
            <v>45156</v>
          </cell>
          <cell r="U540"/>
          <cell r="V540" t="str">
            <v>X</v>
          </cell>
          <cell r="W540"/>
          <cell r="X540">
            <v>0</v>
          </cell>
          <cell r="Y540">
            <v>0</v>
          </cell>
          <cell r="Z540">
            <v>0</v>
          </cell>
          <cell r="AA540">
            <v>0</v>
          </cell>
          <cell r="AB540">
            <v>0</v>
          </cell>
          <cell r="AC540"/>
          <cell r="AD540"/>
          <cell r="AE540">
            <v>0</v>
          </cell>
          <cell r="AF540">
            <v>0</v>
          </cell>
          <cell r="AG540">
            <v>0</v>
          </cell>
          <cell r="AH540">
            <v>0</v>
          </cell>
          <cell r="AI540">
            <v>0</v>
          </cell>
          <cell r="AJ540">
            <v>0</v>
          </cell>
          <cell r="AK540"/>
          <cell r="AL540">
            <v>0</v>
          </cell>
          <cell r="AM540"/>
          <cell r="AN540"/>
        </row>
        <row r="541">
          <cell r="B541" t="str">
            <v>동해선 91</v>
          </cell>
          <cell r="C541" t="str">
            <v>울산광역시</v>
          </cell>
          <cell r="D541" t="str">
            <v>울주군</v>
          </cell>
          <cell r="E541" t="str">
            <v>온양읍</v>
          </cell>
          <cell r="F541" t="str">
            <v xml:space="preserve">발리 </v>
          </cell>
          <cell r="G541" t="str">
            <v>1254-1</v>
          </cell>
          <cell r="H541" t="str">
            <v>철도</v>
          </cell>
          <cell r="I541"/>
          <cell r="J541" t="str">
            <v>인공</v>
          </cell>
          <cell r="K541" t="str">
            <v>석축</v>
          </cell>
          <cell r="L541">
            <v>185</v>
          </cell>
          <cell r="M541">
            <v>12</v>
          </cell>
          <cell r="N541">
            <v>55</v>
          </cell>
          <cell r="O541" t="str">
            <v>국가철도공단</v>
          </cell>
          <cell r="P541" t="str">
            <v>국가철도공단</v>
          </cell>
          <cell r="Q541" t="str">
            <v>공공</v>
          </cell>
          <cell r="R541" t="str">
            <v>X</v>
          </cell>
          <cell r="S541" t="str">
            <v>X</v>
          </cell>
          <cell r="T541">
            <v>45156</v>
          </cell>
          <cell r="U541"/>
          <cell r="V541" t="str">
            <v>X</v>
          </cell>
          <cell r="W541"/>
          <cell r="X541">
            <v>0</v>
          </cell>
          <cell r="Y541">
            <v>0</v>
          </cell>
          <cell r="Z541">
            <v>0</v>
          </cell>
          <cell r="AA541">
            <v>0</v>
          </cell>
          <cell r="AB541">
            <v>0</v>
          </cell>
          <cell r="AC541"/>
          <cell r="AD541"/>
          <cell r="AE541">
            <v>0</v>
          </cell>
          <cell r="AF541">
            <v>0</v>
          </cell>
          <cell r="AG541">
            <v>0</v>
          </cell>
          <cell r="AH541">
            <v>0</v>
          </cell>
          <cell r="AI541">
            <v>0</v>
          </cell>
          <cell r="AJ541">
            <v>0</v>
          </cell>
          <cell r="AK541"/>
          <cell r="AL541">
            <v>0</v>
          </cell>
          <cell r="AM541"/>
          <cell r="AN541"/>
        </row>
        <row r="542">
          <cell r="B542" t="str">
            <v>동해선 92</v>
          </cell>
          <cell r="C542" t="str">
            <v>울산광역시</v>
          </cell>
          <cell r="D542" t="str">
            <v>울주군</v>
          </cell>
          <cell r="E542" t="str">
            <v>온양읍</v>
          </cell>
          <cell r="F542" t="str">
            <v xml:space="preserve">발리 </v>
          </cell>
          <cell r="G542" t="str">
            <v>산 82-2</v>
          </cell>
          <cell r="H542" t="str">
            <v>철도</v>
          </cell>
          <cell r="I542"/>
          <cell r="J542" t="str">
            <v>인공</v>
          </cell>
          <cell r="K542" t="str">
            <v>기타</v>
          </cell>
          <cell r="L542">
            <v>180</v>
          </cell>
          <cell r="M542">
            <v>5</v>
          </cell>
          <cell r="N542">
            <v>46</v>
          </cell>
          <cell r="O542" t="str">
            <v>국가철도공단</v>
          </cell>
          <cell r="P542" t="str">
            <v>국가철도공단</v>
          </cell>
          <cell r="Q542" t="str">
            <v>공공</v>
          </cell>
          <cell r="R542" t="str">
            <v>X</v>
          </cell>
          <cell r="S542" t="str">
            <v>X</v>
          </cell>
          <cell r="T542">
            <v>45156</v>
          </cell>
          <cell r="U542"/>
          <cell r="V542" t="str">
            <v>X</v>
          </cell>
          <cell r="W542"/>
          <cell r="X542">
            <v>0</v>
          </cell>
          <cell r="Y542">
            <v>0</v>
          </cell>
          <cell r="Z542">
            <v>0</v>
          </cell>
          <cell r="AA542">
            <v>0</v>
          </cell>
          <cell r="AB542">
            <v>0</v>
          </cell>
          <cell r="AC542"/>
          <cell r="AD542"/>
          <cell r="AE542">
            <v>0</v>
          </cell>
          <cell r="AF542">
            <v>0</v>
          </cell>
          <cell r="AG542">
            <v>0</v>
          </cell>
          <cell r="AH542">
            <v>0</v>
          </cell>
          <cell r="AI542">
            <v>0</v>
          </cell>
          <cell r="AJ542">
            <v>0</v>
          </cell>
          <cell r="AK542"/>
          <cell r="AL542">
            <v>0</v>
          </cell>
          <cell r="AM542"/>
          <cell r="AN542"/>
        </row>
        <row r="543">
          <cell r="B543" t="str">
            <v>동해선 94</v>
          </cell>
          <cell r="C543" t="str">
            <v>울산광역시</v>
          </cell>
          <cell r="D543" t="str">
            <v>울주군</v>
          </cell>
          <cell r="E543" t="str">
            <v>온양읍</v>
          </cell>
          <cell r="F543" t="str">
            <v xml:space="preserve">고산리 </v>
          </cell>
          <cell r="G543">
            <v>864</v>
          </cell>
          <cell r="H543" t="str">
            <v>철도</v>
          </cell>
          <cell r="I543"/>
          <cell r="J543" t="str">
            <v>인공</v>
          </cell>
          <cell r="K543" t="str">
            <v>콘크리트옹벽</v>
          </cell>
          <cell r="L543">
            <v>235</v>
          </cell>
          <cell r="M543">
            <v>20</v>
          </cell>
          <cell r="N543">
            <v>47</v>
          </cell>
          <cell r="O543" t="str">
            <v>국가철도공단</v>
          </cell>
          <cell r="P543" t="str">
            <v>국가철도공단</v>
          </cell>
          <cell r="Q543" t="str">
            <v>공공</v>
          </cell>
          <cell r="R543" t="str">
            <v>X</v>
          </cell>
          <cell r="S543" t="str">
            <v>X</v>
          </cell>
          <cell r="T543">
            <v>45156</v>
          </cell>
          <cell r="U543"/>
          <cell r="V543" t="str">
            <v>X</v>
          </cell>
          <cell r="W543"/>
          <cell r="X543">
            <v>0</v>
          </cell>
          <cell r="Y543">
            <v>0</v>
          </cell>
          <cell r="Z543">
            <v>0</v>
          </cell>
          <cell r="AA543">
            <v>0</v>
          </cell>
          <cell r="AB543">
            <v>0</v>
          </cell>
          <cell r="AC543"/>
          <cell r="AD543"/>
          <cell r="AE543">
            <v>0</v>
          </cell>
          <cell r="AF543">
            <v>0</v>
          </cell>
          <cell r="AG543">
            <v>0</v>
          </cell>
          <cell r="AH543">
            <v>0</v>
          </cell>
          <cell r="AI543">
            <v>0</v>
          </cell>
          <cell r="AJ543">
            <v>0</v>
          </cell>
          <cell r="AK543"/>
          <cell r="AL543">
            <v>0</v>
          </cell>
          <cell r="AM543"/>
          <cell r="AN543"/>
        </row>
        <row r="544">
          <cell r="B544" t="str">
            <v>동해선 95</v>
          </cell>
          <cell r="C544" t="str">
            <v>울산광역시</v>
          </cell>
          <cell r="D544" t="str">
            <v>울주군</v>
          </cell>
          <cell r="E544" t="str">
            <v>온양읍</v>
          </cell>
          <cell r="F544" t="str">
            <v xml:space="preserve">고산리 </v>
          </cell>
          <cell r="G544" t="str">
            <v>793</v>
          </cell>
          <cell r="H544" t="str">
            <v>철도</v>
          </cell>
          <cell r="I544"/>
          <cell r="J544" t="str">
            <v>인공</v>
          </cell>
          <cell r="K544" t="str">
            <v>콘크리트옹벽</v>
          </cell>
          <cell r="L544">
            <v>50</v>
          </cell>
          <cell r="M544">
            <v>10</v>
          </cell>
          <cell r="N544">
            <v>57</v>
          </cell>
          <cell r="O544" t="str">
            <v>국가철도공단</v>
          </cell>
          <cell r="P544" t="str">
            <v>국가철도공단</v>
          </cell>
          <cell r="Q544" t="str">
            <v>공공</v>
          </cell>
          <cell r="R544" t="str">
            <v>X</v>
          </cell>
          <cell r="S544" t="str">
            <v>X</v>
          </cell>
          <cell r="T544">
            <v>45156</v>
          </cell>
          <cell r="U544"/>
          <cell r="V544" t="str">
            <v>X</v>
          </cell>
          <cell r="W544"/>
          <cell r="X544">
            <v>0</v>
          </cell>
          <cell r="Y544">
            <v>0</v>
          </cell>
          <cell r="Z544">
            <v>0</v>
          </cell>
          <cell r="AA544">
            <v>0</v>
          </cell>
          <cell r="AB544">
            <v>0</v>
          </cell>
          <cell r="AC544"/>
          <cell r="AD544"/>
          <cell r="AE544">
            <v>0</v>
          </cell>
          <cell r="AF544">
            <v>0</v>
          </cell>
          <cell r="AG544">
            <v>0</v>
          </cell>
          <cell r="AH544">
            <v>0</v>
          </cell>
          <cell r="AI544">
            <v>0</v>
          </cell>
          <cell r="AJ544">
            <v>0</v>
          </cell>
          <cell r="AK544"/>
          <cell r="AL544">
            <v>0</v>
          </cell>
          <cell r="AM544"/>
          <cell r="AN544"/>
        </row>
        <row r="545">
          <cell r="B545" t="str">
            <v>동해선 97</v>
          </cell>
          <cell r="C545" t="str">
            <v>울산광역시</v>
          </cell>
          <cell r="D545" t="str">
            <v>울주군</v>
          </cell>
          <cell r="E545" t="str">
            <v>온양읍</v>
          </cell>
          <cell r="F545" t="str">
            <v xml:space="preserve">고산리 </v>
          </cell>
          <cell r="G545" t="str">
            <v>493-2</v>
          </cell>
          <cell r="H545" t="str">
            <v>철도</v>
          </cell>
          <cell r="I545"/>
          <cell r="J545" t="str">
            <v>인공</v>
          </cell>
          <cell r="K545" t="str">
            <v>복합</v>
          </cell>
          <cell r="L545">
            <v>106</v>
          </cell>
          <cell r="M545">
            <v>8</v>
          </cell>
          <cell r="N545">
            <v>31</v>
          </cell>
          <cell r="O545" t="str">
            <v>국가철도공단</v>
          </cell>
          <cell r="P545" t="str">
            <v>국가철도공단</v>
          </cell>
          <cell r="Q545" t="str">
            <v>공공</v>
          </cell>
          <cell r="R545" t="str">
            <v>X</v>
          </cell>
          <cell r="S545" t="str">
            <v>X</v>
          </cell>
          <cell r="T545">
            <v>45156</v>
          </cell>
          <cell r="U545"/>
          <cell r="V545" t="str">
            <v>X</v>
          </cell>
          <cell r="W545"/>
          <cell r="X545">
            <v>0</v>
          </cell>
          <cell r="Y545">
            <v>0</v>
          </cell>
          <cell r="Z545">
            <v>0</v>
          </cell>
          <cell r="AA545">
            <v>0</v>
          </cell>
          <cell r="AB545">
            <v>0</v>
          </cell>
          <cell r="AC545"/>
          <cell r="AD545"/>
          <cell r="AE545">
            <v>0</v>
          </cell>
          <cell r="AF545">
            <v>0</v>
          </cell>
          <cell r="AG545">
            <v>0</v>
          </cell>
          <cell r="AH545">
            <v>0</v>
          </cell>
          <cell r="AI545">
            <v>0</v>
          </cell>
          <cell r="AJ545">
            <v>0</v>
          </cell>
          <cell r="AK545"/>
          <cell r="AL545">
            <v>0</v>
          </cell>
          <cell r="AM545"/>
          <cell r="AN545"/>
        </row>
        <row r="546">
          <cell r="B546" t="str">
            <v>동해선 98</v>
          </cell>
          <cell r="C546" t="str">
            <v>울산광역시</v>
          </cell>
          <cell r="D546" t="str">
            <v>울주군</v>
          </cell>
          <cell r="E546" t="str">
            <v>온양읍</v>
          </cell>
          <cell r="F546" t="str">
            <v xml:space="preserve">고산리 </v>
          </cell>
          <cell r="G546" t="str">
            <v>산 125-4</v>
          </cell>
          <cell r="H546" t="str">
            <v>철도</v>
          </cell>
          <cell r="I546"/>
          <cell r="J546" t="str">
            <v>인공</v>
          </cell>
          <cell r="K546" t="str">
            <v>콘크리트옹벽</v>
          </cell>
          <cell r="L546">
            <v>159</v>
          </cell>
          <cell r="M546">
            <v>12</v>
          </cell>
          <cell r="N546">
            <v>45</v>
          </cell>
          <cell r="O546" t="str">
            <v>국가철도공단</v>
          </cell>
          <cell r="P546" t="str">
            <v>국가철도공단</v>
          </cell>
          <cell r="Q546" t="str">
            <v>공공</v>
          </cell>
          <cell r="R546" t="str">
            <v>X</v>
          </cell>
          <cell r="S546" t="str">
            <v>X</v>
          </cell>
          <cell r="T546">
            <v>45156</v>
          </cell>
          <cell r="U546"/>
          <cell r="V546" t="str">
            <v>X</v>
          </cell>
          <cell r="W546"/>
          <cell r="X546">
            <v>0</v>
          </cell>
          <cell r="Y546">
            <v>0</v>
          </cell>
          <cell r="Z546">
            <v>0</v>
          </cell>
          <cell r="AA546">
            <v>0</v>
          </cell>
          <cell r="AB546">
            <v>0</v>
          </cell>
          <cell r="AC546"/>
          <cell r="AD546"/>
          <cell r="AE546">
            <v>0</v>
          </cell>
          <cell r="AF546">
            <v>0</v>
          </cell>
          <cell r="AG546">
            <v>0</v>
          </cell>
          <cell r="AH546">
            <v>0</v>
          </cell>
          <cell r="AI546">
            <v>0</v>
          </cell>
          <cell r="AJ546">
            <v>0</v>
          </cell>
          <cell r="AK546"/>
          <cell r="AL546">
            <v>0</v>
          </cell>
          <cell r="AM546"/>
          <cell r="AN546"/>
        </row>
        <row r="547">
          <cell r="B547" t="str">
            <v>동해선 99</v>
          </cell>
          <cell r="C547" t="str">
            <v>울산광역시</v>
          </cell>
          <cell r="D547" t="str">
            <v>울주군</v>
          </cell>
          <cell r="E547" t="str">
            <v>온양읍</v>
          </cell>
          <cell r="F547" t="str">
            <v xml:space="preserve">고산리 </v>
          </cell>
          <cell r="G547" t="str">
            <v>산 125-4</v>
          </cell>
          <cell r="H547" t="str">
            <v>철도</v>
          </cell>
          <cell r="I547"/>
          <cell r="J547" t="str">
            <v>인공</v>
          </cell>
          <cell r="K547" t="str">
            <v>콘크리트옹벽</v>
          </cell>
          <cell r="L547">
            <v>309</v>
          </cell>
          <cell r="M547">
            <v>10</v>
          </cell>
          <cell r="N547">
            <v>45</v>
          </cell>
          <cell r="O547" t="str">
            <v>국가철도공단</v>
          </cell>
          <cell r="P547" t="str">
            <v>국가철도공단</v>
          </cell>
          <cell r="Q547" t="str">
            <v>공공</v>
          </cell>
          <cell r="R547" t="str">
            <v>X</v>
          </cell>
          <cell r="S547" t="str">
            <v>X</v>
          </cell>
          <cell r="T547">
            <v>45156</v>
          </cell>
          <cell r="U547"/>
          <cell r="V547" t="str">
            <v>X</v>
          </cell>
          <cell r="W547"/>
          <cell r="X547">
            <v>0</v>
          </cell>
          <cell r="Y547">
            <v>0</v>
          </cell>
          <cell r="Z547">
            <v>0</v>
          </cell>
          <cell r="AA547">
            <v>0</v>
          </cell>
          <cell r="AB547">
            <v>0</v>
          </cell>
          <cell r="AC547"/>
          <cell r="AD547"/>
          <cell r="AE547">
            <v>0</v>
          </cell>
          <cell r="AF547">
            <v>0</v>
          </cell>
          <cell r="AG547">
            <v>0</v>
          </cell>
          <cell r="AH547">
            <v>0</v>
          </cell>
          <cell r="AI547">
            <v>0</v>
          </cell>
          <cell r="AJ547">
            <v>0</v>
          </cell>
          <cell r="AK547"/>
          <cell r="AL547">
            <v>0</v>
          </cell>
          <cell r="AM547"/>
          <cell r="AN547"/>
        </row>
        <row r="548">
          <cell r="B548" t="str">
            <v>영남 대구선10</v>
          </cell>
          <cell r="C548" t="str">
            <v>경상북도</v>
          </cell>
          <cell r="D548" t="str">
            <v>영천시</v>
          </cell>
          <cell r="E548" t="str">
            <v>금호읍</v>
          </cell>
          <cell r="F548" t="str">
            <v xml:space="preserve">황정리 </v>
          </cell>
          <cell r="G548" t="str">
            <v>1-20</v>
          </cell>
          <cell r="H548" t="str">
            <v>철도</v>
          </cell>
          <cell r="I548"/>
          <cell r="J548" t="str">
            <v>인공</v>
          </cell>
          <cell r="K548" t="str">
            <v>복합</v>
          </cell>
          <cell r="L548">
            <v>120</v>
          </cell>
          <cell r="M548">
            <v>6</v>
          </cell>
          <cell r="N548">
            <v>60</v>
          </cell>
          <cell r="O548" t="str">
            <v>국가철도공단</v>
          </cell>
          <cell r="P548" t="str">
            <v>국가철도공단</v>
          </cell>
          <cell r="Q548" t="str">
            <v>공공</v>
          </cell>
          <cell r="R548" t="str">
            <v>X</v>
          </cell>
          <cell r="S548" t="str">
            <v>X</v>
          </cell>
          <cell r="T548">
            <v>45146</v>
          </cell>
          <cell r="U548"/>
          <cell r="V548" t="str">
            <v>X</v>
          </cell>
          <cell r="W548"/>
          <cell r="X548">
            <v>0</v>
          </cell>
          <cell r="Y548">
            <v>0</v>
          </cell>
          <cell r="Z548">
            <v>0</v>
          </cell>
          <cell r="AA548">
            <v>0</v>
          </cell>
          <cell r="AB548">
            <v>0</v>
          </cell>
          <cell r="AC548"/>
          <cell r="AD548"/>
          <cell r="AE548">
            <v>0</v>
          </cell>
          <cell r="AF548">
            <v>0</v>
          </cell>
          <cell r="AG548">
            <v>0</v>
          </cell>
          <cell r="AH548">
            <v>0</v>
          </cell>
          <cell r="AI548">
            <v>0</v>
          </cell>
          <cell r="AJ548">
            <v>0</v>
          </cell>
          <cell r="AK548"/>
          <cell r="AL548">
            <v>0</v>
          </cell>
          <cell r="AM548"/>
          <cell r="AN548"/>
        </row>
        <row r="549">
          <cell r="B549" t="str">
            <v>영남 울산항154</v>
          </cell>
          <cell r="C549" t="str">
            <v>울산광역시</v>
          </cell>
          <cell r="D549" t="str">
            <v>남구</v>
          </cell>
          <cell r="E549"/>
          <cell r="F549" t="str">
            <v>장생포동</v>
          </cell>
          <cell r="G549" t="str">
            <v>1084-1</v>
          </cell>
          <cell r="H549" t="str">
            <v>철도</v>
          </cell>
          <cell r="I549"/>
          <cell r="J549" t="str">
            <v>인공</v>
          </cell>
          <cell r="K549" t="str">
            <v>콘크리트옹벽</v>
          </cell>
          <cell r="L549">
            <v>240</v>
          </cell>
          <cell r="M549">
            <v>7</v>
          </cell>
          <cell r="N549">
            <v>60</v>
          </cell>
          <cell r="O549" t="str">
            <v>국가철도공단</v>
          </cell>
          <cell r="P549" t="str">
            <v>국가철도공단</v>
          </cell>
          <cell r="Q549" t="str">
            <v>공공</v>
          </cell>
          <cell r="R549" t="str">
            <v>X</v>
          </cell>
          <cell r="S549" t="str">
            <v>X</v>
          </cell>
          <cell r="T549">
            <v>45142</v>
          </cell>
          <cell r="U549"/>
          <cell r="V549" t="str">
            <v>X</v>
          </cell>
          <cell r="W549"/>
          <cell r="X549">
            <v>0</v>
          </cell>
          <cell r="Y549">
            <v>0</v>
          </cell>
          <cell r="Z549">
            <v>0</v>
          </cell>
          <cell r="AA549">
            <v>0</v>
          </cell>
          <cell r="AB549">
            <v>0</v>
          </cell>
          <cell r="AC549"/>
          <cell r="AD549"/>
          <cell r="AE549">
            <v>0</v>
          </cell>
          <cell r="AF549">
            <v>0</v>
          </cell>
          <cell r="AG549">
            <v>0</v>
          </cell>
          <cell r="AH549">
            <v>0</v>
          </cell>
          <cell r="AI549">
            <v>0</v>
          </cell>
          <cell r="AJ549">
            <v>0</v>
          </cell>
          <cell r="AK549"/>
          <cell r="AL549">
            <v>0</v>
          </cell>
          <cell r="AM549"/>
          <cell r="AN549"/>
        </row>
        <row r="550">
          <cell r="B550" t="str">
            <v>영남 울산항155</v>
          </cell>
          <cell r="C550" t="str">
            <v>울산광역시</v>
          </cell>
          <cell r="D550" t="str">
            <v>남구</v>
          </cell>
          <cell r="E550"/>
          <cell r="F550" t="str">
            <v>여천동</v>
          </cell>
          <cell r="G550" t="str">
            <v>399-2</v>
          </cell>
          <cell r="H550" t="str">
            <v>철도</v>
          </cell>
          <cell r="I550"/>
          <cell r="J550" t="str">
            <v>인공</v>
          </cell>
          <cell r="K550" t="str">
            <v>콘크리트옹벽</v>
          </cell>
          <cell r="L550">
            <v>250</v>
          </cell>
          <cell r="M550">
            <v>8</v>
          </cell>
          <cell r="N550">
            <v>55</v>
          </cell>
          <cell r="O550" t="str">
            <v>국가철도공단</v>
          </cell>
          <cell r="P550" t="str">
            <v>국가철도공단</v>
          </cell>
          <cell r="Q550" t="str">
            <v>공공</v>
          </cell>
          <cell r="R550" t="str">
            <v>X</v>
          </cell>
          <cell r="S550" t="str">
            <v>X</v>
          </cell>
          <cell r="T550">
            <v>45142</v>
          </cell>
          <cell r="U550"/>
          <cell r="V550" t="str">
            <v>X</v>
          </cell>
          <cell r="W550"/>
          <cell r="X550">
            <v>0</v>
          </cell>
          <cell r="Y550">
            <v>0</v>
          </cell>
          <cell r="Z550">
            <v>0</v>
          </cell>
          <cell r="AA550">
            <v>0</v>
          </cell>
          <cell r="AB550">
            <v>0</v>
          </cell>
          <cell r="AC550"/>
          <cell r="AD550"/>
          <cell r="AE550">
            <v>0</v>
          </cell>
          <cell r="AF550">
            <v>0</v>
          </cell>
          <cell r="AG550">
            <v>0</v>
          </cell>
          <cell r="AH550">
            <v>0</v>
          </cell>
          <cell r="AI550">
            <v>0</v>
          </cell>
          <cell r="AJ550">
            <v>0</v>
          </cell>
          <cell r="AK550"/>
          <cell r="AL550">
            <v>0</v>
          </cell>
          <cell r="AM550"/>
          <cell r="AN550"/>
        </row>
        <row r="551">
          <cell r="B551" t="str">
            <v>영남 울산항156</v>
          </cell>
          <cell r="C551" t="str">
            <v>울산광역시</v>
          </cell>
          <cell r="D551" t="str">
            <v>남구</v>
          </cell>
          <cell r="E551"/>
          <cell r="F551" t="str">
            <v>매암동</v>
          </cell>
          <cell r="G551" t="str">
            <v>413-24</v>
          </cell>
          <cell r="H551" t="str">
            <v>철도</v>
          </cell>
          <cell r="I551"/>
          <cell r="J551" t="str">
            <v>인공</v>
          </cell>
          <cell r="K551" t="str">
            <v>복합</v>
          </cell>
          <cell r="L551">
            <v>80</v>
          </cell>
          <cell r="M551">
            <v>6</v>
          </cell>
          <cell r="N551">
            <v>70</v>
          </cell>
          <cell r="O551" t="str">
            <v>국가철도공단</v>
          </cell>
          <cell r="P551" t="str">
            <v>국가철도공단</v>
          </cell>
          <cell r="Q551" t="str">
            <v>공공</v>
          </cell>
          <cell r="R551" t="str">
            <v>X</v>
          </cell>
          <cell r="S551" t="str">
            <v>X</v>
          </cell>
          <cell r="T551">
            <v>45142</v>
          </cell>
          <cell r="U551"/>
          <cell r="V551" t="str">
            <v>X</v>
          </cell>
          <cell r="W551"/>
          <cell r="X551">
            <v>0</v>
          </cell>
          <cell r="Y551">
            <v>0</v>
          </cell>
          <cell r="Z551">
            <v>0</v>
          </cell>
          <cell r="AA551">
            <v>0</v>
          </cell>
          <cell r="AB551">
            <v>0</v>
          </cell>
          <cell r="AC551"/>
          <cell r="AD551"/>
          <cell r="AE551">
            <v>0</v>
          </cell>
          <cell r="AF551">
            <v>0</v>
          </cell>
          <cell r="AG551">
            <v>0</v>
          </cell>
          <cell r="AH551">
            <v>0</v>
          </cell>
          <cell r="AI551">
            <v>0</v>
          </cell>
          <cell r="AJ551">
            <v>0</v>
          </cell>
          <cell r="AK551"/>
          <cell r="AL551">
            <v>0</v>
          </cell>
          <cell r="AM551"/>
          <cell r="AN551"/>
        </row>
        <row r="552">
          <cell r="B552" t="str">
            <v>영남 장생포151</v>
          </cell>
          <cell r="C552" t="str">
            <v>울산광역시</v>
          </cell>
          <cell r="D552" t="str">
            <v>남구</v>
          </cell>
          <cell r="E552"/>
          <cell r="F552" t="str">
            <v>여천동</v>
          </cell>
          <cell r="G552" t="str">
            <v>895-6</v>
          </cell>
          <cell r="H552" t="str">
            <v>철도</v>
          </cell>
          <cell r="I552"/>
          <cell r="J552" t="str">
            <v>인공</v>
          </cell>
          <cell r="K552" t="str">
            <v>콘크리트옹벽</v>
          </cell>
          <cell r="L552">
            <v>100</v>
          </cell>
          <cell r="M552">
            <v>8</v>
          </cell>
          <cell r="N552">
            <v>60</v>
          </cell>
          <cell r="O552" t="str">
            <v>국가철도공단</v>
          </cell>
          <cell r="P552" t="str">
            <v>국가철도공단</v>
          </cell>
          <cell r="Q552" t="str">
            <v>공공</v>
          </cell>
          <cell r="R552" t="str">
            <v>X</v>
          </cell>
          <cell r="S552" t="str">
            <v>o</v>
          </cell>
          <cell r="T552">
            <v>45139</v>
          </cell>
          <cell r="U552"/>
          <cell r="V552" t="str">
            <v>X</v>
          </cell>
          <cell r="W552"/>
          <cell r="X552">
            <v>0</v>
          </cell>
          <cell r="Y552">
            <v>0</v>
          </cell>
          <cell r="Z552">
            <v>0</v>
          </cell>
          <cell r="AA552">
            <v>0</v>
          </cell>
          <cell r="AB552">
            <v>0</v>
          </cell>
          <cell r="AC552"/>
          <cell r="AD552"/>
          <cell r="AE552">
            <v>0</v>
          </cell>
          <cell r="AF552">
            <v>0</v>
          </cell>
          <cell r="AG552">
            <v>0</v>
          </cell>
          <cell r="AH552">
            <v>0</v>
          </cell>
          <cell r="AI552">
            <v>0</v>
          </cell>
          <cell r="AJ552">
            <v>0</v>
          </cell>
          <cell r="AK552"/>
          <cell r="AL552">
            <v>0</v>
          </cell>
          <cell r="AM552"/>
          <cell r="AN552"/>
        </row>
        <row r="553">
          <cell r="B553" t="str">
            <v>영남 장생포152</v>
          </cell>
          <cell r="C553" t="str">
            <v>울산광역시</v>
          </cell>
          <cell r="D553" t="str">
            <v>남구</v>
          </cell>
          <cell r="E553"/>
          <cell r="F553" t="str">
            <v>여천동</v>
          </cell>
          <cell r="G553" t="str">
            <v>895-6</v>
          </cell>
          <cell r="H553" t="str">
            <v>철도</v>
          </cell>
          <cell r="I553"/>
          <cell r="J553" t="str">
            <v>인공</v>
          </cell>
          <cell r="K553" t="str">
            <v>콘크리트옹벽</v>
          </cell>
          <cell r="L553">
            <v>50</v>
          </cell>
          <cell r="M553">
            <v>8</v>
          </cell>
          <cell r="N553">
            <v>60</v>
          </cell>
          <cell r="O553" t="str">
            <v>국가철도공단</v>
          </cell>
          <cell r="P553" t="str">
            <v>국가철도공단</v>
          </cell>
          <cell r="Q553" t="str">
            <v>공공</v>
          </cell>
          <cell r="R553" t="str">
            <v>X</v>
          </cell>
          <cell r="S553" t="str">
            <v>o</v>
          </cell>
          <cell r="T553">
            <v>45139</v>
          </cell>
          <cell r="U553"/>
          <cell r="V553" t="str">
            <v>X</v>
          </cell>
          <cell r="W553"/>
          <cell r="X553">
            <v>0</v>
          </cell>
          <cell r="Y553">
            <v>0</v>
          </cell>
          <cell r="Z553">
            <v>0</v>
          </cell>
          <cell r="AA553">
            <v>0</v>
          </cell>
          <cell r="AB553">
            <v>0</v>
          </cell>
          <cell r="AC553"/>
          <cell r="AD553"/>
          <cell r="AE553">
            <v>0</v>
          </cell>
          <cell r="AF553">
            <v>0</v>
          </cell>
          <cell r="AG553">
            <v>0</v>
          </cell>
          <cell r="AH553">
            <v>0</v>
          </cell>
          <cell r="AI553">
            <v>0</v>
          </cell>
          <cell r="AJ553">
            <v>0</v>
          </cell>
          <cell r="AK553"/>
          <cell r="AL553">
            <v>0</v>
          </cell>
          <cell r="AM553"/>
          <cell r="AN553"/>
        </row>
        <row r="554">
          <cell r="B554" t="str">
            <v>영남 중앙선 16</v>
          </cell>
          <cell r="C554" t="str">
            <v>경상북도</v>
          </cell>
          <cell r="D554" t="str">
            <v>영천시</v>
          </cell>
          <cell r="E554"/>
          <cell r="F554" t="str">
            <v>범어동</v>
          </cell>
          <cell r="G554" t="str">
            <v>산 84-4</v>
          </cell>
          <cell r="H554" t="str">
            <v>철도</v>
          </cell>
          <cell r="I554"/>
          <cell r="J554" t="str">
            <v>인공</v>
          </cell>
          <cell r="K554" t="str">
            <v>복합</v>
          </cell>
          <cell r="L554">
            <v>700</v>
          </cell>
          <cell r="M554">
            <v>7</v>
          </cell>
          <cell r="N554">
            <v>55</v>
          </cell>
          <cell r="O554" t="str">
            <v>국가철도공단</v>
          </cell>
          <cell r="P554" t="str">
            <v>국가철도공단</v>
          </cell>
          <cell r="Q554" t="str">
            <v>공공</v>
          </cell>
          <cell r="R554" t="str">
            <v>X</v>
          </cell>
          <cell r="S554" t="str">
            <v>X</v>
          </cell>
          <cell r="T554">
            <v>45146</v>
          </cell>
          <cell r="U554"/>
          <cell r="V554" t="str">
            <v>X</v>
          </cell>
          <cell r="W554"/>
          <cell r="X554">
            <v>0</v>
          </cell>
          <cell r="Y554">
            <v>0</v>
          </cell>
          <cell r="Z554">
            <v>0</v>
          </cell>
          <cell r="AA554">
            <v>0</v>
          </cell>
          <cell r="AB554">
            <v>0</v>
          </cell>
          <cell r="AC554"/>
          <cell r="AD554"/>
          <cell r="AE554">
            <v>0</v>
          </cell>
          <cell r="AF554">
            <v>0</v>
          </cell>
          <cell r="AG554">
            <v>0</v>
          </cell>
          <cell r="AH554">
            <v>0</v>
          </cell>
          <cell r="AI554">
            <v>0</v>
          </cell>
          <cell r="AJ554">
            <v>0</v>
          </cell>
          <cell r="AK554"/>
          <cell r="AL554">
            <v>0</v>
          </cell>
          <cell r="AM554"/>
          <cell r="AN554"/>
        </row>
        <row r="555">
          <cell r="B555" t="str">
            <v>영남 중앙선14</v>
          </cell>
          <cell r="C555" t="str">
            <v>경상북도</v>
          </cell>
          <cell r="D555" t="str">
            <v>영천시</v>
          </cell>
          <cell r="E555"/>
          <cell r="F555" t="str">
            <v>완산동</v>
          </cell>
          <cell r="G555">
            <v>1311</v>
          </cell>
          <cell r="H555" t="str">
            <v>철도</v>
          </cell>
          <cell r="I555"/>
          <cell r="J555" t="str">
            <v>인공</v>
          </cell>
          <cell r="K555" t="str">
            <v>복합</v>
          </cell>
          <cell r="L555">
            <v>100</v>
          </cell>
          <cell r="M555">
            <v>5</v>
          </cell>
          <cell r="N555">
            <v>72</v>
          </cell>
          <cell r="O555" t="str">
            <v>국가철도공단</v>
          </cell>
          <cell r="P555" t="str">
            <v>국가철도공단</v>
          </cell>
          <cell r="Q555" t="str">
            <v>공공</v>
          </cell>
          <cell r="R555" t="str">
            <v>X</v>
          </cell>
          <cell r="S555" t="str">
            <v>X</v>
          </cell>
          <cell r="T555">
            <v>45146</v>
          </cell>
          <cell r="U555"/>
          <cell r="V555" t="str">
            <v>X</v>
          </cell>
          <cell r="W555"/>
          <cell r="X555">
            <v>0</v>
          </cell>
          <cell r="Y555">
            <v>0</v>
          </cell>
          <cell r="Z555">
            <v>0</v>
          </cell>
          <cell r="AA555">
            <v>0</v>
          </cell>
          <cell r="AB555">
            <v>0</v>
          </cell>
          <cell r="AC555"/>
          <cell r="AD555"/>
          <cell r="AE555">
            <v>0</v>
          </cell>
          <cell r="AF555">
            <v>0</v>
          </cell>
          <cell r="AG555">
            <v>0</v>
          </cell>
          <cell r="AH555">
            <v>0</v>
          </cell>
          <cell r="AI555">
            <v>0</v>
          </cell>
          <cell r="AJ555">
            <v>0</v>
          </cell>
          <cell r="AK555"/>
          <cell r="AL555">
            <v>0</v>
          </cell>
          <cell r="AM555"/>
          <cell r="AN555"/>
        </row>
        <row r="556">
          <cell r="B556" t="str">
            <v>영남 중앙선15</v>
          </cell>
          <cell r="C556" t="str">
            <v>경상북도</v>
          </cell>
          <cell r="D556" t="str">
            <v>영천시</v>
          </cell>
          <cell r="E556"/>
          <cell r="F556" t="str">
            <v>완산동</v>
          </cell>
          <cell r="G556" t="str">
            <v>산 112</v>
          </cell>
          <cell r="H556" t="str">
            <v>철도</v>
          </cell>
          <cell r="I556"/>
          <cell r="J556" t="str">
            <v>인공</v>
          </cell>
          <cell r="K556" t="str">
            <v>복합</v>
          </cell>
          <cell r="L556">
            <v>550</v>
          </cell>
          <cell r="M556">
            <v>13</v>
          </cell>
          <cell r="N556">
            <v>74</v>
          </cell>
          <cell r="O556" t="str">
            <v>국가철도공단</v>
          </cell>
          <cell r="P556" t="str">
            <v>국가철도공단</v>
          </cell>
          <cell r="Q556" t="str">
            <v>공공</v>
          </cell>
          <cell r="R556" t="str">
            <v>X</v>
          </cell>
          <cell r="S556" t="str">
            <v>X</v>
          </cell>
          <cell r="T556">
            <v>45146</v>
          </cell>
          <cell r="U556"/>
          <cell r="V556" t="str">
            <v>X</v>
          </cell>
          <cell r="W556"/>
          <cell r="X556">
            <v>0</v>
          </cell>
          <cell r="Y556">
            <v>0</v>
          </cell>
          <cell r="Z556">
            <v>0</v>
          </cell>
          <cell r="AA556">
            <v>0</v>
          </cell>
          <cell r="AB556">
            <v>0</v>
          </cell>
          <cell r="AC556"/>
          <cell r="AD556"/>
          <cell r="AE556">
            <v>0</v>
          </cell>
          <cell r="AF556">
            <v>0</v>
          </cell>
          <cell r="AG556">
            <v>0</v>
          </cell>
          <cell r="AH556">
            <v>0</v>
          </cell>
          <cell r="AI556">
            <v>0</v>
          </cell>
          <cell r="AJ556">
            <v>0</v>
          </cell>
          <cell r="AK556"/>
          <cell r="AL556">
            <v>0</v>
          </cell>
          <cell r="AM556"/>
          <cell r="AN556"/>
        </row>
        <row r="557">
          <cell r="B557" t="str">
            <v>울산포항-44</v>
          </cell>
          <cell r="C557" t="str">
            <v>경북</v>
          </cell>
          <cell r="D557" t="str">
            <v>경주</v>
          </cell>
          <cell r="E557" t="str">
            <v>광명동</v>
          </cell>
          <cell r="F557">
            <v>0</v>
          </cell>
          <cell r="G557" t="str">
            <v>산85-3</v>
          </cell>
          <cell r="H557" t="str">
            <v>철도</v>
          </cell>
          <cell r="I557"/>
          <cell r="J557" t="str">
            <v>인공</v>
          </cell>
          <cell r="K557" t="str">
            <v>복합</v>
          </cell>
          <cell r="L557">
            <v>50.71</v>
          </cell>
          <cell r="M557">
            <v>48</v>
          </cell>
          <cell r="N557">
            <v>52</v>
          </cell>
          <cell r="O557" t="str">
            <v>국가철도공단</v>
          </cell>
          <cell r="P557" t="str">
            <v>국가철도공단</v>
          </cell>
          <cell r="Q557" t="str">
            <v>공공</v>
          </cell>
          <cell r="R557" t="str">
            <v>X</v>
          </cell>
          <cell r="S557" t="str">
            <v>X</v>
          </cell>
          <cell r="T557">
            <v>45155</v>
          </cell>
          <cell r="U557"/>
          <cell r="V557" t="str">
            <v>X</v>
          </cell>
          <cell r="W557"/>
          <cell r="X557">
            <v>0</v>
          </cell>
          <cell r="Y557">
            <v>0</v>
          </cell>
          <cell r="Z557">
            <v>0</v>
          </cell>
          <cell r="AA557">
            <v>0</v>
          </cell>
          <cell r="AB557">
            <v>0</v>
          </cell>
          <cell r="AC557"/>
          <cell r="AD557"/>
          <cell r="AE557">
            <v>0</v>
          </cell>
          <cell r="AF557">
            <v>0</v>
          </cell>
          <cell r="AG557">
            <v>0</v>
          </cell>
          <cell r="AH557">
            <v>0</v>
          </cell>
          <cell r="AI557">
            <v>0</v>
          </cell>
          <cell r="AJ557">
            <v>0</v>
          </cell>
          <cell r="AK557"/>
          <cell r="AL557">
            <v>0</v>
          </cell>
          <cell r="AM557"/>
          <cell r="AN557"/>
        </row>
        <row r="558">
          <cell r="B558" t="str">
            <v>울산포항-45</v>
          </cell>
          <cell r="C558" t="str">
            <v>경북</v>
          </cell>
          <cell r="D558" t="str">
            <v>경주</v>
          </cell>
          <cell r="E558" t="str">
            <v>현곡면</v>
          </cell>
          <cell r="F558" t="str">
            <v>하구리</v>
          </cell>
          <cell r="G558" t="str">
            <v>하구리 산12-9</v>
          </cell>
          <cell r="H558" t="str">
            <v>철도</v>
          </cell>
          <cell r="I558"/>
          <cell r="J558" t="str">
            <v>인공</v>
          </cell>
          <cell r="K558" t="str">
            <v>복합</v>
          </cell>
          <cell r="L558">
            <v>110</v>
          </cell>
          <cell r="M558">
            <v>27.5</v>
          </cell>
          <cell r="N558">
            <v>45</v>
          </cell>
          <cell r="O558" t="str">
            <v>국가철도공단</v>
          </cell>
          <cell r="P558" t="str">
            <v>국가철도공단</v>
          </cell>
          <cell r="Q558" t="str">
            <v>공공</v>
          </cell>
          <cell r="R558" t="str">
            <v>X</v>
          </cell>
          <cell r="S558" t="str">
            <v>X</v>
          </cell>
          <cell r="T558">
            <v>45107</v>
          </cell>
          <cell r="U558"/>
          <cell r="V558" t="str">
            <v>X</v>
          </cell>
          <cell r="W558"/>
          <cell r="X558">
            <v>3</v>
          </cell>
          <cell r="Y558">
            <v>1</v>
          </cell>
          <cell r="Z558">
            <v>0</v>
          </cell>
          <cell r="AA558">
            <v>2</v>
          </cell>
          <cell r="AB558">
            <v>0</v>
          </cell>
          <cell r="AC558" t="str">
            <v xml:space="preserve">- 세일지반상의 식생 불량
- 소단 물고임
- 소단측구파손 </v>
          </cell>
          <cell r="AD558" t="str">
            <v>보수보강</v>
          </cell>
          <cell r="AE558">
            <v>3</v>
          </cell>
          <cell r="AF558">
            <v>0</v>
          </cell>
          <cell r="AG558">
            <v>3</v>
          </cell>
          <cell r="AH558">
            <v>0</v>
          </cell>
          <cell r="AI558">
            <v>2</v>
          </cell>
          <cell r="AJ558">
            <v>0</v>
          </cell>
          <cell r="AK558"/>
          <cell r="AL558">
            <v>3</v>
          </cell>
          <cell r="AM558" t="str">
            <v>- 편책공을 활용한 다단계 식생유도
- 소단 파손부 및 물고임부 보수</v>
          </cell>
          <cell r="AN558" t="str">
            <v>24.12월</v>
          </cell>
        </row>
        <row r="559">
          <cell r="B559" t="str">
            <v>울산포항-46</v>
          </cell>
          <cell r="C559" t="str">
            <v>경북</v>
          </cell>
          <cell r="D559" t="str">
            <v>경주</v>
          </cell>
          <cell r="E559" t="str">
            <v>현곡면</v>
          </cell>
          <cell r="F559" t="str">
            <v>소현리</v>
          </cell>
          <cell r="G559" t="str">
            <v>소현리 산133-3</v>
          </cell>
          <cell r="H559" t="str">
            <v>철도</v>
          </cell>
          <cell r="I559"/>
          <cell r="J559" t="str">
            <v>인공</v>
          </cell>
          <cell r="K559" t="str">
            <v>복합</v>
          </cell>
          <cell r="L559">
            <v>90</v>
          </cell>
          <cell r="M559">
            <v>23.5</v>
          </cell>
          <cell r="N559">
            <v>42</v>
          </cell>
          <cell r="O559" t="str">
            <v>국가철도공단</v>
          </cell>
          <cell r="P559" t="str">
            <v>국가철도공단</v>
          </cell>
          <cell r="Q559" t="str">
            <v>공공</v>
          </cell>
          <cell r="R559" t="str">
            <v>X</v>
          </cell>
          <cell r="S559" t="str">
            <v>X</v>
          </cell>
          <cell r="T559">
            <v>45155</v>
          </cell>
          <cell r="U559"/>
          <cell r="V559" t="str">
            <v>X</v>
          </cell>
          <cell r="W559"/>
          <cell r="X559">
            <v>0</v>
          </cell>
          <cell r="Y559">
            <v>0</v>
          </cell>
          <cell r="Z559">
            <v>0</v>
          </cell>
          <cell r="AA559">
            <v>0</v>
          </cell>
          <cell r="AB559">
            <v>0</v>
          </cell>
          <cell r="AC559"/>
          <cell r="AD559"/>
          <cell r="AE559">
            <v>0</v>
          </cell>
          <cell r="AF559">
            <v>0</v>
          </cell>
          <cell r="AG559">
            <v>0</v>
          </cell>
          <cell r="AH559">
            <v>0</v>
          </cell>
          <cell r="AI559">
            <v>0</v>
          </cell>
          <cell r="AJ559">
            <v>0</v>
          </cell>
          <cell r="AK559"/>
          <cell r="AL559">
            <v>0</v>
          </cell>
          <cell r="AM559"/>
          <cell r="AN559"/>
        </row>
        <row r="560">
          <cell r="B560" t="str">
            <v>울산포항-47</v>
          </cell>
          <cell r="C560" t="str">
            <v>경북</v>
          </cell>
          <cell r="D560" t="str">
            <v>경주</v>
          </cell>
          <cell r="E560" t="str">
            <v>현곡면</v>
          </cell>
          <cell r="F560" t="str">
            <v>소현리</v>
          </cell>
          <cell r="G560" t="str">
            <v>소현리 산126-3</v>
          </cell>
          <cell r="H560" t="str">
            <v>철도</v>
          </cell>
          <cell r="I560"/>
          <cell r="J560" t="str">
            <v>인공</v>
          </cell>
          <cell r="K560" t="str">
            <v>복합</v>
          </cell>
          <cell r="L560">
            <v>80</v>
          </cell>
          <cell r="M560">
            <v>23.9</v>
          </cell>
          <cell r="N560">
            <v>42</v>
          </cell>
          <cell r="O560" t="str">
            <v>국가철도공단</v>
          </cell>
          <cell r="P560" t="str">
            <v>국가철도공단</v>
          </cell>
          <cell r="Q560" t="str">
            <v>공공</v>
          </cell>
          <cell r="R560" t="str">
            <v>X</v>
          </cell>
          <cell r="S560" t="str">
            <v>X</v>
          </cell>
          <cell r="T560">
            <v>45155</v>
          </cell>
          <cell r="U560"/>
          <cell r="V560" t="str">
            <v>X</v>
          </cell>
          <cell r="W560"/>
          <cell r="X560">
            <v>0</v>
          </cell>
          <cell r="Y560">
            <v>0</v>
          </cell>
          <cell r="Z560">
            <v>0</v>
          </cell>
          <cell r="AA560">
            <v>0</v>
          </cell>
          <cell r="AB560">
            <v>0</v>
          </cell>
          <cell r="AC560"/>
          <cell r="AD560"/>
          <cell r="AE560">
            <v>0</v>
          </cell>
          <cell r="AF560">
            <v>0</v>
          </cell>
          <cell r="AG560">
            <v>0</v>
          </cell>
          <cell r="AH560">
            <v>0</v>
          </cell>
          <cell r="AI560">
            <v>0</v>
          </cell>
          <cell r="AJ560">
            <v>0</v>
          </cell>
          <cell r="AK560"/>
          <cell r="AL560">
            <v>0</v>
          </cell>
          <cell r="AM560"/>
          <cell r="AN560"/>
        </row>
        <row r="561">
          <cell r="B561" t="str">
            <v>울산포항-48</v>
          </cell>
          <cell r="C561" t="str">
            <v>경북</v>
          </cell>
          <cell r="D561" t="str">
            <v>경주</v>
          </cell>
          <cell r="E561" t="str">
            <v>현곡면</v>
          </cell>
          <cell r="F561" t="str">
            <v>라원리</v>
          </cell>
          <cell r="G561" t="str">
            <v>라원리 산142-1</v>
          </cell>
          <cell r="H561" t="str">
            <v>철도</v>
          </cell>
          <cell r="I561"/>
          <cell r="J561" t="str">
            <v>인공</v>
          </cell>
          <cell r="K561" t="str">
            <v>복합</v>
          </cell>
          <cell r="L561">
            <v>50</v>
          </cell>
          <cell r="M561">
            <v>22.7</v>
          </cell>
          <cell r="N561">
            <v>53.8</v>
          </cell>
          <cell r="O561" t="str">
            <v>국가철도공단</v>
          </cell>
          <cell r="P561" t="str">
            <v>국가철도공단</v>
          </cell>
          <cell r="Q561" t="str">
            <v>공공</v>
          </cell>
          <cell r="R561" t="str">
            <v>X</v>
          </cell>
          <cell r="S561" t="str">
            <v>X</v>
          </cell>
          <cell r="T561">
            <v>45155</v>
          </cell>
          <cell r="U561"/>
          <cell r="V561" t="str">
            <v>X</v>
          </cell>
          <cell r="W561"/>
          <cell r="X561">
            <v>0</v>
          </cell>
          <cell r="Y561">
            <v>0</v>
          </cell>
          <cell r="Z561">
            <v>0</v>
          </cell>
          <cell r="AA561">
            <v>0</v>
          </cell>
          <cell r="AB561">
            <v>0</v>
          </cell>
          <cell r="AC561"/>
          <cell r="AD561"/>
          <cell r="AE561">
            <v>0</v>
          </cell>
          <cell r="AF561">
            <v>0</v>
          </cell>
          <cell r="AG561">
            <v>0</v>
          </cell>
          <cell r="AH561">
            <v>0</v>
          </cell>
          <cell r="AI561">
            <v>0</v>
          </cell>
          <cell r="AJ561">
            <v>0</v>
          </cell>
          <cell r="AK561"/>
          <cell r="AL561">
            <v>0</v>
          </cell>
          <cell r="AM561"/>
          <cell r="AN561"/>
        </row>
        <row r="562">
          <cell r="B562" t="str">
            <v>울산포항-49</v>
          </cell>
          <cell r="C562" t="str">
            <v>경북</v>
          </cell>
          <cell r="D562" t="str">
            <v>경주</v>
          </cell>
          <cell r="E562" t="str">
            <v>현곡면</v>
          </cell>
          <cell r="F562" t="str">
            <v>라원리</v>
          </cell>
          <cell r="G562" t="str">
            <v>라원리 산112-3</v>
          </cell>
          <cell r="H562" t="str">
            <v>철도</v>
          </cell>
          <cell r="I562"/>
          <cell r="J562" t="str">
            <v>인공</v>
          </cell>
          <cell r="K562" t="str">
            <v>복합</v>
          </cell>
          <cell r="L562">
            <v>120</v>
          </cell>
          <cell r="M562">
            <v>21</v>
          </cell>
          <cell r="N562">
            <v>36</v>
          </cell>
          <cell r="O562" t="str">
            <v>국가철도공단</v>
          </cell>
          <cell r="P562" t="str">
            <v>국가철도공단</v>
          </cell>
          <cell r="Q562" t="str">
            <v>공공</v>
          </cell>
          <cell r="R562" t="str">
            <v>X</v>
          </cell>
          <cell r="S562" t="str">
            <v>o</v>
          </cell>
          <cell r="T562">
            <v>45107</v>
          </cell>
          <cell r="U562"/>
          <cell r="V562" t="str">
            <v>X</v>
          </cell>
          <cell r="W562"/>
          <cell r="X562">
            <v>1</v>
          </cell>
          <cell r="Y562">
            <v>1</v>
          </cell>
          <cell r="Z562">
            <v>0</v>
          </cell>
          <cell r="AA562">
            <v>0</v>
          </cell>
          <cell r="AB562">
            <v>0</v>
          </cell>
          <cell r="AC562" t="str">
            <v>- 토사유실
(응급복구 상태로 영구조치 지연에 따른 추가 붕괴 및 붕괴범위 확장 우려)</v>
          </cell>
          <cell r="AD562" t="str">
            <v>보수보강</v>
          </cell>
          <cell r="AE562">
            <v>1</v>
          </cell>
          <cell r="AF562">
            <v>0</v>
          </cell>
          <cell r="AG562">
            <v>1</v>
          </cell>
          <cell r="AH562">
            <v>0</v>
          </cell>
          <cell r="AI562">
            <v>1</v>
          </cell>
          <cell r="AJ562">
            <v>0</v>
          </cell>
          <cell r="AK562"/>
          <cell r="AL562">
            <v>1</v>
          </cell>
          <cell r="AM562" t="str">
            <v>- (1안) 2개단의 RC 옹벽 설치
- (2안) 섬유거푸집 + 선단부 박스형 게비욘옹벽</v>
          </cell>
          <cell r="AN562" t="str">
            <v>23.12월</v>
          </cell>
        </row>
        <row r="563">
          <cell r="B563" t="str">
            <v>울산포항-50</v>
          </cell>
          <cell r="C563" t="str">
            <v>경북</v>
          </cell>
          <cell r="D563" t="str">
            <v>경주</v>
          </cell>
          <cell r="E563" t="str">
            <v>안강읍</v>
          </cell>
          <cell r="F563" t="str">
            <v>사방리</v>
          </cell>
          <cell r="G563" t="str">
            <v>사방리 913-5</v>
          </cell>
          <cell r="H563" t="str">
            <v>철도</v>
          </cell>
          <cell r="I563"/>
          <cell r="J563" t="str">
            <v>인공</v>
          </cell>
          <cell r="K563" t="str">
            <v>복합</v>
          </cell>
          <cell r="L563">
            <v>32</v>
          </cell>
          <cell r="M563">
            <v>26</v>
          </cell>
          <cell r="N563">
            <v>45</v>
          </cell>
          <cell r="O563" t="str">
            <v>국가철도공단</v>
          </cell>
          <cell r="P563" t="str">
            <v>국가철도공단</v>
          </cell>
          <cell r="Q563" t="str">
            <v>공공</v>
          </cell>
          <cell r="R563" t="str">
            <v>X</v>
          </cell>
          <cell r="S563" t="str">
            <v>X</v>
          </cell>
          <cell r="T563">
            <v>45155</v>
          </cell>
          <cell r="U563"/>
          <cell r="V563" t="str">
            <v>X</v>
          </cell>
          <cell r="W563"/>
          <cell r="X563">
            <v>0</v>
          </cell>
          <cell r="Y563">
            <v>0</v>
          </cell>
          <cell r="Z563">
            <v>0</v>
          </cell>
          <cell r="AA563">
            <v>0</v>
          </cell>
          <cell r="AB563">
            <v>0</v>
          </cell>
          <cell r="AC563"/>
          <cell r="AD563"/>
          <cell r="AE563">
            <v>0</v>
          </cell>
          <cell r="AF563">
            <v>0</v>
          </cell>
          <cell r="AG563">
            <v>0</v>
          </cell>
          <cell r="AH563">
            <v>0</v>
          </cell>
          <cell r="AI563">
            <v>0</v>
          </cell>
          <cell r="AJ563">
            <v>0</v>
          </cell>
          <cell r="AK563"/>
          <cell r="AL563">
            <v>0</v>
          </cell>
          <cell r="AM563"/>
          <cell r="AN563"/>
        </row>
        <row r="564">
          <cell r="B564" t="str">
            <v>울산포항-51</v>
          </cell>
          <cell r="C564" t="str">
            <v>경북</v>
          </cell>
          <cell r="D564" t="str">
            <v>경주</v>
          </cell>
          <cell r="E564" t="str">
            <v>안강읍</v>
          </cell>
          <cell r="F564" t="str">
            <v>사방리</v>
          </cell>
          <cell r="G564" t="str">
            <v>사방리 산34-1</v>
          </cell>
          <cell r="H564" t="str">
            <v>철도</v>
          </cell>
          <cell r="I564"/>
          <cell r="J564" t="str">
            <v>인공</v>
          </cell>
          <cell r="K564" t="str">
            <v>복합</v>
          </cell>
          <cell r="L564">
            <v>70</v>
          </cell>
          <cell r="M564">
            <v>39</v>
          </cell>
          <cell r="N564">
            <v>34</v>
          </cell>
          <cell r="O564" t="str">
            <v>국가철도공단</v>
          </cell>
          <cell r="P564" t="str">
            <v>국가철도공단</v>
          </cell>
          <cell r="Q564" t="str">
            <v>공공</v>
          </cell>
          <cell r="R564" t="str">
            <v>X</v>
          </cell>
          <cell r="S564" t="str">
            <v>X</v>
          </cell>
          <cell r="T564">
            <v>45155</v>
          </cell>
          <cell r="U564"/>
          <cell r="V564" t="str">
            <v>X</v>
          </cell>
          <cell r="W564"/>
          <cell r="X564">
            <v>0</v>
          </cell>
          <cell r="Y564">
            <v>0</v>
          </cell>
          <cell r="Z564">
            <v>0</v>
          </cell>
          <cell r="AA564">
            <v>0</v>
          </cell>
          <cell r="AB564">
            <v>0</v>
          </cell>
          <cell r="AC564"/>
          <cell r="AD564"/>
          <cell r="AE564">
            <v>0</v>
          </cell>
          <cell r="AF564">
            <v>0</v>
          </cell>
          <cell r="AG564">
            <v>0</v>
          </cell>
          <cell r="AH564">
            <v>0</v>
          </cell>
          <cell r="AI564">
            <v>0</v>
          </cell>
          <cell r="AJ564">
            <v>0</v>
          </cell>
          <cell r="AK564"/>
          <cell r="AL564">
            <v>0</v>
          </cell>
          <cell r="AM564"/>
          <cell r="AN564"/>
        </row>
        <row r="565">
          <cell r="B565" t="str">
            <v>울산포항-52</v>
          </cell>
          <cell r="C565" t="str">
            <v>경북</v>
          </cell>
          <cell r="D565" t="str">
            <v>경주</v>
          </cell>
          <cell r="E565" t="str">
            <v>안강읍</v>
          </cell>
          <cell r="F565" t="str">
            <v>갑산리</v>
          </cell>
          <cell r="G565" t="str">
            <v>갑산리 산41-1</v>
          </cell>
          <cell r="H565" t="str">
            <v>철도</v>
          </cell>
          <cell r="I565"/>
          <cell r="J565" t="str">
            <v>인공</v>
          </cell>
          <cell r="K565" t="str">
            <v>복합</v>
          </cell>
          <cell r="L565">
            <v>38</v>
          </cell>
          <cell r="M565">
            <v>32</v>
          </cell>
          <cell r="N565">
            <v>45</v>
          </cell>
          <cell r="O565" t="str">
            <v>국가철도공단</v>
          </cell>
          <cell r="P565" t="str">
            <v>국가철도공단</v>
          </cell>
          <cell r="Q565" t="str">
            <v>공공</v>
          </cell>
          <cell r="R565" t="str">
            <v>X</v>
          </cell>
          <cell r="S565" t="str">
            <v>X</v>
          </cell>
          <cell r="T565">
            <v>45107</v>
          </cell>
          <cell r="U565"/>
          <cell r="V565" t="str">
            <v>X</v>
          </cell>
          <cell r="W565"/>
          <cell r="X565">
            <v>2</v>
          </cell>
          <cell r="Y565">
            <v>1</v>
          </cell>
          <cell r="Z565">
            <v>1</v>
          </cell>
          <cell r="AA565">
            <v>0</v>
          </cell>
          <cell r="AB565">
            <v>0</v>
          </cell>
          <cell r="AC565" t="str">
            <v>- 산마루 소단부 정비
-배수로 파손으로 보강 필요</v>
          </cell>
          <cell r="AD565" t="str">
            <v>보수보강</v>
          </cell>
          <cell r="AE565">
            <v>2</v>
          </cell>
          <cell r="AF565">
            <v>0</v>
          </cell>
          <cell r="AG565">
            <v>2</v>
          </cell>
          <cell r="AH565">
            <v>0</v>
          </cell>
          <cell r="AI565">
            <v>2</v>
          </cell>
          <cell r="AJ565">
            <v>0</v>
          </cell>
          <cell r="AK565"/>
          <cell r="AL565">
            <v>2</v>
          </cell>
          <cell r="AM565" t="str">
            <v xml:space="preserve"> 산마루 소단부 균열폐합 조치 등 보수 조치</v>
          </cell>
          <cell r="AN565" t="str">
            <v>24.12월</v>
          </cell>
        </row>
        <row r="566">
          <cell r="B566" t="str">
            <v>울산포항-53</v>
          </cell>
          <cell r="C566" t="str">
            <v>경북</v>
          </cell>
          <cell r="D566" t="str">
            <v>경주</v>
          </cell>
          <cell r="E566" t="str">
            <v>안강읍</v>
          </cell>
          <cell r="F566" t="str">
            <v>갑산리</v>
          </cell>
          <cell r="G566" t="str">
            <v>갑산리 산38-1</v>
          </cell>
          <cell r="H566" t="str">
            <v>철도</v>
          </cell>
          <cell r="I566"/>
          <cell r="J566" t="str">
            <v>인공</v>
          </cell>
          <cell r="K566" t="str">
            <v>복합</v>
          </cell>
          <cell r="L566">
            <v>34</v>
          </cell>
          <cell r="M566">
            <v>30</v>
          </cell>
          <cell r="N566">
            <v>45</v>
          </cell>
          <cell r="O566" t="str">
            <v>국가철도공단</v>
          </cell>
          <cell r="P566" t="str">
            <v>국가철도공단</v>
          </cell>
          <cell r="Q566" t="str">
            <v>공공</v>
          </cell>
          <cell r="R566" t="str">
            <v>X</v>
          </cell>
          <cell r="S566" t="str">
            <v>X</v>
          </cell>
          <cell r="T566">
            <v>45155</v>
          </cell>
          <cell r="U566"/>
          <cell r="V566" t="str">
            <v>X</v>
          </cell>
          <cell r="W566"/>
          <cell r="X566">
            <v>0</v>
          </cell>
          <cell r="Y566">
            <v>0</v>
          </cell>
          <cell r="Z566">
            <v>0</v>
          </cell>
          <cell r="AA566">
            <v>0</v>
          </cell>
          <cell r="AB566">
            <v>0</v>
          </cell>
          <cell r="AC566"/>
          <cell r="AD566"/>
          <cell r="AE566">
            <v>0</v>
          </cell>
          <cell r="AF566">
            <v>0</v>
          </cell>
          <cell r="AG566">
            <v>0</v>
          </cell>
          <cell r="AH566">
            <v>0</v>
          </cell>
          <cell r="AI566">
            <v>0</v>
          </cell>
          <cell r="AJ566">
            <v>0</v>
          </cell>
          <cell r="AK566"/>
          <cell r="AL566">
            <v>0</v>
          </cell>
          <cell r="AM566"/>
          <cell r="AN566"/>
        </row>
        <row r="567">
          <cell r="B567" t="str">
            <v>울산포항-54</v>
          </cell>
          <cell r="C567" t="str">
            <v>경북</v>
          </cell>
          <cell r="D567" t="str">
            <v>경주</v>
          </cell>
          <cell r="E567" t="str">
            <v>안강읍</v>
          </cell>
          <cell r="F567" t="str">
            <v>갑산리</v>
          </cell>
          <cell r="G567" t="str">
            <v>갑산리 산36-9</v>
          </cell>
          <cell r="H567" t="str">
            <v>철도</v>
          </cell>
          <cell r="I567"/>
          <cell r="J567" t="str">
            <v>인공</v>
          </cell>
          <cell r="K567" t="str">
            <v>복합</v>
          </cell>
          <cell r="L567">
            <v>28</v>
          </cell>
          <cell r="M567">
            <v>23</v>
          </cell>
          <cell r="N567">
            <v>45</v>
          </cell>
          <cell r="O567" t="str">
            <v>국가철도공단</v>
          </cell>
          <cell r="P567" t="str">
            <v>국가철도공단</v>
          </cell>
          <cell r="Q567" t="str">
            <v>공공</v>
          </cell>
          <cell r="R567" t="str">
            <v>X</v>
          </cell>
          <cell r="S567" t="str">
            <v>X</v>
          </cell>
          <cell r="T567">
            <v>45155</v>
          </cell>
          <cell r="U567"/>
          <cell r="V567" t="str">
            <v>X</v>
          </cell>
          <cell r="W567"/>
          <cell r="X567">
            <v>0</v>
          </cell>
          <cell r="Y567">
            <v>0</v>
          </cell>
          <cell r="Z567">
            <v>0</v>
          </cell>
          <cell r="AA567">
            <v>0</v>
          </cell>
          <cell r="AB567">
            <v>0</v>
          </cell>
          <cell r="AC567"/>
          <cell r="AD567"/>
          <cell r="AE567">
            <v>0</v>
          </cell>
          <cell r="AF567">
            <v>0</v>
          </cell>
          <cell r="AG567">
            <v>0</v>
          </cell>
          <cell r="AH567">
            <v>0</v>
          </cell>
          <cell r="AI567">
            <v>0</v>
          </cell>
          <cell r="AJ567">
            <v>0</v>
          </cell>
          <cell r="AK567"/>
          <cell r="AL567">
            <v>0</v>
          </cell>
          <cell r="AM567"/>
          <cell r="AN567"/>
        </row>
        <row r="568">
          <cell r="B568" t="str">
            <v>울산포항-55</v>
          </cell>
          <cell r="C568" t="str">
            <v>경북</v>
          </cell>
          <cell r="D568" t="str">
            <v>경주</v>
          </cell>
          <cell r="E568" t="str">
            <v>강동면</v>
          </cell>
          <cell r="F568" t="str">
            <v>인동리</v>
          </cell>
          <cell r="G568" t="str">
            <v>인동리 산41-8</v>
          </cell>
          <cell r="H568" t="str">
            <v>철도</v>
          </cell>
          <cell r="I568"/>
          <cell r="J568" t="str">
            <v>인공</v>
          </cell>
          <cell r="K568" t="str">
            <v>복합</v>
          </cell>
          <cell r="L568">
            <v>28</v>
          </cell>
          <cell r="M568">
            <v>23</v>
          </cell>
          <cell r="N568">
            <v>39.4</v>
          </cell>
          <cell r="O568" t="str">
            <v>국가철도공단</v>
          </cell>
          <cell r="P568" t="str">
            <v>국가철도공단</v>
          </cell>
          <cell r="Q568" t="str">
            <v>공공</v>
          </cell>
          <cell r="R568" t="str">
            <v>X</v>
          </cell>
          <cell r="S568" t="str">
            <v>X</v>
          </cell>
          <cell r="T568">
            <v>45155</v>
          </cell>
          <cell r="U568"/>
          <cell r="V568" t="str">
            <v>X</v>
          </cell>
          <cell r="W568"/>
          <cell r="X568">
            <v>0</v>
          </cell>
          <cell r="Y568">
            <v>0</v>
          </cell>
          <cell r="Z568">
            <v>0</v>
          </cell>
          <cell r="AA568">
            <v>0</v>
          </cell>
          <cell r="AB568">
            <v>0</v>
          </cell>
          <cell r="AC568"/>
          <cell r="AD568"/>
          <cell r="AE568">
            <v>0</v>
          </cell>
          <cell r="AF568">
            <v>0</v>
          </cell>
          <cell r="AG568">
            <v>0</v>
          </cell>
          <cell r="AH568">
            <v>0</v>
          </cell>
          <cell r="AI568">
            <v>0</v>
          </cell>
          <cell r="AJ568">
            <v>0</v>
          </cell>
          <cell r="AK568"/>
          <cell r="AL568">
            <v>0</v>
          </cell>
          <cell r="AM568"/>
          <cell r="AN568"/>
        </row>
        <row r="569">
          <cell r="B569" t="str">
            <v>울산포항-56</v>
          </cell>
          <cell r="C569" t="str">
            <v>경북</v>
          </cell>
          <cell r="D569" t="str">
            <v>경주</v>
          </cell>
          <cell r="E569" t="str">
            <v>강동면</v>
          </cell>
          <cell r="F569" t="str">
            <v>유금리</v>
          </cell>
          <cell r="G569" t="str">
            <v>유금리 산78-1</v>
          </cell>
          <cell r="H569" t="str">
            <v>철도</v>
          </cell>
          <cell r="I569"/>
          <cell r="J569" t="str">
            <v>인공</v>
          </cell>
          <cell r="K569" t="str">
            <v>복합</v>
          </cell>
          <cell r="L569">
            <v>39</v>
          </cell>
          <cell r="M569">
            <v>35</v>
          </cell>
          <cell r="N569">
            <v>41.9</v>
          </cell>
          <cell r="O569" t="str">
            <v>국가철도공단</v>
          </cell>
          <cell r="P569" t="str">
            <v>국가철도공단</v>
          </cell>
          <cell r="Q569" t="str">
            <v>공공</v>
          </cell>
          <cell r="R569" t="str">
            <v>X</v>
          </cell>
          <cell r="S569" t="str">
            <v>X</v>
          </cell>
          <cell r="T569">
            <v>45155</v>
          </cell>
          <cell r="U569"/>
          <cell r="V569" t="str">
            <v>X</v>
          </cell>
          <cell r="W569"/>
          <cell r="X569">
            <v>0</v>
          </cell>
          <cell r="Y569">
            <v>0</v>
          </cell>
          <cell r="Z569">
            <v>0</v>
          </cell>
          <cell r="AA569">
            <v>0</v>
          </cell>
          <cell r="AB569">
            <v>0</v>
          </cell>
          <cell r="AC569"/>
          <cell r="AD569"/>
          <cell r="AE569">
            <v>0</v>
          </cell>
          <cell r="AF569">
            <v>0</v>
          </cell>
          <cell r="AG569">
            <v>0</v>
          </cell>
          <cell r="AH569">
            <v>0</v>
          </cell>
          <cell r="AI569">
            <v>0</v>
          </cell>
          <cell r="AJ569">
            <v>0</v>
          </cell>
          <cell r="AK569"/>
          <cell r="AL569">
            <v>0</v>
          </cell>
          <cell r="AM569"/>
          <cell r="AN569"/>
        </row>
        <row r="570">
          <cell r="B570" t="str">
            <v>울산포항-57</v>
          </cell>
          <cell r="C570" t="str">
            <v>경북</v>
          </cell>
          <cell r="D570" t="str">
            <v>경주</v>
          </cell>
          <cell r="E570" t="str">
            <v>강동면</v>
          </cell>
          <cell r="F570" t="str">
            <v>유금리</v>
          </cell>
          <cell r="G570" t="str">
            <v>유금리 산78-1</v>
          </cell>
          <cell r="H570" t="str">
            <v>철도</v>
          </cell>
          <cell r="I570"/>
          <cell r="J570" t="str">
            <v>인공</v>
          </cell>
          <cell r="K570" t="str">
            <v>복합</v>
          </cell>
          <cell r="L570">
            <v>80</v>
          </cell>
          <cell r="M570">
            <v>23</v>
          </cell>
          <cell r="N570">
            <v>45</v>
          </cell>
          <cell r="O570" t="str">
            <v>국가철도공단</v>
          </cell>
          <cell r="P570" t="str">
            <v>국가철도공단</v>
          </cell>
          <cell r="Q570" t="str">
            <v>공공</v>
          </cell>
          <cell r="R570" t="str">
            <v>X</v>
          </cell>
          <cell r="S570" t="str">
            <v>X</v>
          </cell>
          <cell r="T570">
            <v>45155</v>
          </cell>
          <cell r="U570"/>
          <cell r="V570" t="str">
            <v>X</v>
          </cell>
          <cell r="W570"/>
          <cell r="X570">
            <v>0</v>
          </cell>
          <cell r="Y570">
            <v>0</v>
          </cell>
          <cell r="Z570">
            <v>0</v>
          </cell>
          <cell r="AA570">
            <v>0</v>
          </cell>
          <cell r="AB570">
            <v>0</v>
          </cell>
          <cell r="AC570"/>
          <cell r="AD570"/>
          <cell r="AE570">
            <v>0</v>
          </cell>
          <cell r="AF570">
            <v>0</v>
          </cell>
          <cell r="AG570">
            <v>0</v>
          </cell>
          <cell r="AH570">
            <v>0</v>
          </cell>
          <cell r="AI570">
            <v>0</v>
          </cell>
          <cell r="AJ570">
            <v>0</v>
          </cell>
          <cell r="AK570"/>
          <cell r="AL570">
            <v>0</v>
          </cell>
          <cell r="AM570"/>
          <cell r="AN570"/>
        </row>
        <row r="571">
          <cell r="B571" t="str">
            <v>중앙선 18</v>
          </cell>
          <cell r="C571" t="str">
            <v>경상북도</v>
          </cell>
          <cell r="D571" t="str">
            <v>경주시</v>
          </cell>
          <cell r="E571" t="str">
            <v>서면</v>
          </cell>
          <cell r="F571" t="str">
            <v xml:space="preserve">아화리 </v>
          </cell>
          <cell r="G571" t="str">
            <v>690-4</v>
          </cell>
          <cell r="H571" t="str">
            <v>철도</v>
          </cell>
          <cell r="I571"/>
          <cell r="J571" t="str">
            <v>인공</v>
          </cell>
          <cell r="K571" t="str">
            <v>암반</v>
          </cell>
          <cell r="L571">
            <v>300</v>
          </cell>
          <cell r="M571">
            <v>6</v>
          </cell>
          <cell r="N571">
            <v>71</v>
          </cell>
          <cell r="O571" t="str">
            <v>국가철도공단</v>
          </cell>
          <cell r="P571" t="str">
            <v>국가철도공단</v>
          </cell>
          <cell r="Q571" t="str">
            <v>공공</v>
          </cell>
          <cell r="R571" t="str">
            <v>X</v>
          </cell>
          <cell r="S571" t="str">
            <v>X</v>
          </cell>
          <cell r="T571">
            <v>45146</v>
          </cell>
          <cell r="U571"/>
          <cell r="V571" t="str">
            <v>X</v>
          </cell>
          <cell r="W571"/>
          <cell r="X571">
            <v>0</v>
          </cell>
          <cell r="Y571">
            <v>0</v>
          </cell>
          <cell r="Z571">
            <v>0</v>
          </cell>
          <cell r="AA571">
            <v>0</v>
          </cell>
          <cell r="AB571">
            <v>0</v>
          </cell>
          <cell r="AC571"/>
          <cell r="AD571"/>
          <cell r="AE571">
            <v>0</v>
          </cell>
          <cell r="AF571">
            <v>0</v>
          </cell>
          <cell r="AG571">
            <v>0</v>
          </cell>
          <cell r="AH571">
            <v>0</v>
          </cell>
          <cell r="AI571">
            <v>0</v>
          </cell>
          <cell r="AJ571">
            <v>0</v>
          </cell>
          <cell r="AK571"/>
          <cell r="AL571">
            <v>0</v>
          </cell>
          <cell r="AM571"/>
          <cell r="AN571"/>
        </row>
        <row r="572">
          <cell r="B572" t="str">
            <v>중앙선 19</v>
          </cell>
          <cell r="C572" t="str">
            <v>경상북도</v>
          </cell>
          <cell r="D572" t="str">
            <v>경주시</v>
          </cell>
          <cell r="E572" t="str">
            <v>서면</v>
          </cell>
          <cell r="F572" t="str">
            <v xml:space="preserve">도계리 </v>
          </cell>
          <cell r="G572" t="str">
            <v>188-6</v>
          </cell>
          <cell r="H572" t="str">
            <v>철도</v>
          </cell>
          <cell r="I572"/>
          <cell r="J572" t="str">
            <v>인공</v>
          </cell>
          <cell r="K572" t="str">
            <v>암반</v>
          </cell>
          <cell r="L572">
            <v>100</v>
          </cell>
          <cell r="M572">
            <v>20</v>
          </cell>
          <cell r="N572">
            <v>74</v>
          </cell>
          <cell r="O572" t="str">
            <v>국가철도공단</v>
          </cell>
          <cell r="P572" t="str">
            <v>국가철도공단</v>
          </cell>
          <cell r="Q572" t="str">
            <v>공공</v>
          </cell>
          <cell r="R572" t="str">
            <v>X</v>
          </cell>
          <cell r="S572" t="str">
            <v>X</v>
          </cell>
          <cell r="T572">
            <v>45146</v>
          </cell>
          <cell r="U572"/>
          <cell r="V572" t="str">
            <v>X</v>
          </cell>
          <cell r="W572"/>
          <cell r="X572">
            <v>0</v>
          </cell>
          <cell r="Y572">
            <v>0</v>
          </cell>
          <cell r="Z572">
            <v>0</v>
          </cell>
          <cell r="AA572">
            <v>0</v>
          </cell>
          <cell r="AB572">
            <v>0</v>
          </cell>
          <cell r="AC572"/>
          <cell r="AD572"/>
          <cell r="AE572">
            <v>0</v>
          </cell>
          <cell r="AF572">
            <v>0</v>
          </cell>
          <cell r="AG572">
            <v>0</v>
          </cell>
          <cell r="AH572">
            <v>0</v>
          </cell>
          <cell r="AI572">
            <v>0</v>
          </cell>
          <cell r="AJ572">
            <v>0</v>
          </cell>
          <cell r="AK572"/>
          <cell r="AL572">
            <v>0</v>
          </cell>
          <cell r="AM572"/>
          <cell r="AN572"/>
        </row>
        <row r="573">
          <cell r="B573" t="str">
            <v>중앙선 20</v>
          </cell>
          <cell r="C573" t="str">
            <v>경상북도</v>
          </cell>
          <cell r="D573" t="str">
            <v>경주시</v>
          </cell>
          <cell r="E573" t="str">
            <v>서면</v>
          </cell>
          <cell r="F573" t="str">
            <v xml:space="preserve">도계리 </v>
          </cell>
          <cell r="G573" t="str">
            <v>243-3</v>
          </cell>
          <cell r="H573" t="str">
            <v>철도</v>
          </cell>
          <cell r="I573"/>
          <cell r="J573" t="str">
            <v>인공</v>
          </cell>
          <cell r="K573" t="str">
            <v>암반</v>
          </cell>
          <cell r="L573">
            <v>100</v>
          </cell>
          <cell r="M573">
            <v>20</v>
          </cell>
          <cell r="N573">
            <v>74</v>
          </cell>
          <cell r="O573" t="str">
            <v>국가철도공단</v>
          </cell>
          <cell r="P573" t="str">
            <v>국가철도공단</v>
          </cell>
          <cell r="Q573" t="str">
            <v>공공</v>
          </cell>
          <cell r="R573" t="str">
            <v>X</v>
          </cell>
          <cell r="S573" t="str">
            <v>X</v>
          </cell>
          <cell r="T573">
            <v>45146</v>
          </cell>
          <cell r="U573"/>
          <cell r="V573" t="str">
            <v>X</v>
          </cell>
          <cell r="W573"/>
          <cell r="X573">
            <v>0</v>
          </cell>
          <cell r="Y573">
            <v>0</v>
          </cell>
          <cell r="Z573">
            <v>0</v>
          </cell>
          <cell r="AA573">
            <v>0</v>
          </cell>
          <cell r="AB573">
            <v>0</v>
          </cell>
          <cell r="AC573"/>
          <cell r="AD573"/>
          <cell r="AE573">
            <v>0</v>
          </cell>
          <cell r="AF573">
            <v>0</v>
          </cell>
          <cell r="AG573">
            <v>0</v>
          </cell>
          <cell r="AH573">
            <v>0</v>
          </cell>
          <cell r="AI573">
            <v>0</v>
          </cell>
          <cell r="AJ573">
            <v>0</v>
          </cell>
          <cell r="AK573"/>
          <cell r="AL573">
            <v>0</v>
          </cell>
          <cell r="AM573"/>
          <cell r="AN573"/>
        </row>
        <row r="574">
          <cell r="B574" t="str">
            <v>중앙선 21</v>
          </cell>
          <cell r="C574" t="str">
            <v>경상북도</v>
          </cell>
          <cell r="D574" t="str">
            <v>경주시</v>
          </cell>
          <cell r="E574"/>
          <cell r="F574" t="str">
            <v>율동</v>
          </cell>
          <cell r="G574" t="str">
            <v>산 109-2</v>
          </cell>
          <cell r="H574" t="str">
            <v>철도</v>
          </cell>
          <cell r="I574"/>
          <cell r="J574" t="str">
            <v>인공</v>
          </cell>
          <cell r="K574" t="str">
            <v>석축</v>
          </cell>
          <cell r="L574">
            <v>100</v>
          </cell>
          <cell r="M574">
            <v>6</v>
          </cell>
          <cell r="N574">
            <v>52</v>
          </cell>
          <cell r="O574" t="str">
            <v>국가철도공단</v>
          </cell>
          <cell r="P574" t="str">
            <v>국가철도공단</v>
          </cell>
          <cell r="Q574" t="str">
            <v>공공</v>
          </cell>
          <cell r="R574" t="str">
            <v>X</v>
          </cell>
          <cell r="S574" t="str">
            <v>X</v>
          </cell>
          <cell r="T574">
            <v>45127</v>
          </cell>
          <cell r="U574"/>
          <cell r="V574" t="str">
            <v>X</v>
          </cell>
          <cell r="W574"/>
          <cell r="X574">
            <v>0</v>
          </cell>
          <cell r="Y574">
            <v>0</v>
          </cell>
          <cell r="Z574">
            <v>0</v>
          </cell>
          <cell r="AA574">
            <v>0</v>
          </cell>
          <cell r="AB574">
            <v>0</v>
          </cell>
          <cell r="AC574"/>
          <cell r="AD574"/>
          <cell r="AE574">
            <v>0</v>
          </cell>
          <cell r="AF574">
            <v>0</v>
          </cell>
          <cell r="AG574">
            <v>0</v>
          </cell>
          <cell r="AH574">
            <v>0</v>
          </cell>
          <cell r="AI574">
            <v>0</v>
          </cell>
          <cell r="AJ574">
            <v>0</v>
          </cell>
          <cell r="AK574"/>
          <cell r="AL574">
            <v>0</v>
          </cell>
          <cell r="AM574"/>
          <cell r="AN574"/>
        </row>
        <row r="575">
          <cell r="B575" t="str">
            <v>중앙선 22</v>
          </cell>
          <cell r="C575" t="str">
            <v>경상북도</v>
          </cell>
          <cell r="D575" t="str">
            <v>경주시</v>
          </cell>
          <cell r="E575"/>
          <cell r="F575" t="str">
            <v>효현동</v>
          </cell>
          <cell r="G575" t="str">
            <v>2-87</v>
          </cell>
          <cell r="H575" t="str">
            <v>철도</v>
          </cell>
          <cell r="I575"/>
          <cell r="J575" t="str">
            <v>인공</v>
          </cell>
          <cell r="K575" t="str">
            <v>석축</v>
          </cell>
          <cell r="L575">
            <v>40</v>
          </cell>
          <cell r="M575">
            <v>8</v>
          </cell>
          <cell r="N575">
            <v>75</v>
          </cell>
          <cell r="O575" t="str">
            <v>국가철도공단</v>
          </cell>
          <cell r="P575" t="str">
            <v>국가철도공단</v>
          </cell>
          <cell r="Q575" t="str">
            <v>공공</v>
          </cell>
          <cell r="R575" t="str">
            <v>X</v>
          </cell>
          <cell r="S575" t="str">
            <v>X</v>
          </cell>
          <cell r="T575">
            <v>45127</v>
          </cell>
          <cell r="U575"/>
          <cell r="V575" t="str">
            <v>X</v>
          </cell>
          <cell r="W575"/>
          <cell r="X575">
            <v>0</v>
          </cell>
          <cell r="Y575">
            <v>0</v>
          </cell>
          <cell r="Z575">
            <v>0</v>
          </cell>
          <cell r="AA575">
            <v>0</v>
          </cell>
          <cell r="AB575">
            <v>0</v>
          </cell>
          <cell r="AC575"/>
          <cell r="AD575"/>
          <cell r="AE575">
            <v>0</v>
          </cell>
          <cell r="AF575">
            <v>0</v>
          </cell>
          <cell r="AG575">
            <v>0</v>
          </cell>
          <cell r="AH575">
            <v>0</v>
          </cell>
          <cell r="AI575">
            <v>0</v>
          </cell>
          <cell r="AJ575">
            <v>0</v>
          </cell>
          <cell r="AK575"/>
          <cell r="AL575">
            <v>0</v>
          </cell>
          <cell r="AM575"/>
          <cell r="AN575"/>
        </row>
        <row r="576">
          <cell r="B576" t="str">
            <v>중앙선 23</v>
          </cell>
          <cell r="C576" t="str">
            <v>경상북도</v>
          </cell>
          <cell r="D576" t="str">
            <v>경주시</v>
          </cell>
          <cell r="E576"/>
          <cell r="F576" t="str">
            <v>서악동</v>
          </cell>
          <cell r="G576" t="str">
            <v>산 68-2</v>
          </cell>
          <cell r="H576" t="str">
            <v>철도</v>
          </cell>
          <cell r="I576"/>
          <cell r="J576" t="str">
            <v>인공</v>
          </cell>
          <cell r="K576" t="str">
            <v>석축</v>
          </cell>
          <cell r="L576">
            <v>130</v>
          </cell>
          <cell r="M576">
            <v>15</v>
          </cell>
          <cell r="N576">
            <v>75</v>
          </cell>
          <cell r="O576" t="str">
            <v>국가철도공단</v>
          </cell>
          <cell r="P576" t="str">
            <v>국가철도공단</v>
          </cell>
          <cell r="Q576" t="str">
            <v>공공</v>
          </cell>
          <cell r="R576" t="str">
            <v>X</v>
          </cell>
          <cell r="S576" t="str">
            <v>X</v>
          </cell>
          <cell r="T576">
            <v>45127</v>
          </cell>
          <cell r="U576"/>
          <cell r="V576" t="str">
            <v>X</v>
          </cell>
          <cell r="W576"/>
          <cell r="X576">
            <v>0</v>
          </cell>
          <cell r="Y576">
            <v>0</v>
          </cell>
          <cell r="Z576">
            <v>0</v>
          </cell>
          <cell r="AA576">
            <v>0</v>
          </cell>
          <cell r="AB576">
            <v>0</v>
          </cell>
          <cell r="AC576"/>
          <cell r="AD576"/>
          <cell r="AE576">
            <v>0</v>
          </cell>
          <cell r="AF576">
            <v>0</v>
          </cell>
          <cell r="AG576">
            <v>0</v>
          </cell>
          <cell r="AH576">
            <v>0</v>
          </cell>
          <cell r="AI576">
            <v>0</v>
          </cell>
          <cell r="AJ576">
            <v>0</v>
          </cell>
          <cell r="AK576"/>
          <cell r="AL576">
            <v>0</v>
          </cell>
          <cell r="AM576"/>
          <cell r="AN576"/>
        </row>
        <row r="577">
          <cell r="B577" t="str">
            <v>철도(온산137)</v>
          </cell>
          <cell r="C577" t="str">
            <v>울산광역시</v>
          </cell>
          <cell r="D577" t="str">
            <v>울주군</v>
          </cell>
          <cell r="E577" t="str">
            <v>온양읍</v>
          </cell>
          <cell r="F577" t="str">
            <v xml:space="preserve">발리 </v>
          </cell>
          <cell r="G577" t="str">
            <v>437-10</v>
          </cell>
          <cell r="H577" t="str">
            <v>철도</v>
          </cell>
          <cell r="I577"/>
          <cell r="J577" t="str">
            <v>인공</v>
          </cell>
          <cell r="K577" t="str">
            <v>석축</v>
          </cell>
          <cell r="L577">
            <v>60</v>
          </cell>
          <cell r="M577">
            <v>15</v>
          </cell>
          <cell r="N577">
            <v>55</v>
          </cell>
          <cell r="O577" t="str">
            <v>국가철도공단</v>
          </cell>
          <cell r="P577" t="str">
            <v>국가철도공단</v>
          </cell>
          <cell r="Q577" t="str">
            <v>공공</v>
          </cell>
          <cell r="R577" t="str">
            <v>X</v>
          </cell>
          <cell r="S577" t="str">
            <v>X</v>
          </cell>
          <cell r="T577">
            <v>45113</v>
          </cell>
          <cell r="U577"/>
          <cell r="V577" t="str">
            <v>X</v>
          </cell>
          <cell r="W577"/>
          <cell r="X577">
            <v>0</v>
          </cell>
          <cell r="Y577">
            <v>0</v>
          </cell>
          <cell r="Z577">
            <v>0</v>
          </cell>
          <cell r="AA577">
            <v>0</v>
          </cell>
          <cell r="AB577">
            <v>0</v>
          </cell>
          <cell r="AC577"/>
          <cell r="AD577"/>
          <cell r="AE577">
            <v>0</v>
          </cell>
          <cell r="AF577">
            <v>0</v>
          </cell>
          <cell r="AG577">
            <v>0</v>
          </cell>
          <cell r="AH577">
            <v>0</v>
          </cell>
          <cell r="AI577">
            <v>0</v>
          </cell>
          <cell r="AJ577">
            <v>0</v>
          </cell>
          <cell r="AK577"/>
          <cell r="AL577">
            <v>0</v>
          </cell>
          <cell r="AM577"/>
          <cell r="AN577"/>
        </row>
        <row r="578">
          <cell r="B578" t="str">
            <v>철도(온산138)</v>
          </cell>
          <cell r="C578" t="str">
            <v>울산광역시</v>
          </cell>
          <cell r="D578" t="str">
            <v>울주군</v>
          </cell>
          <cell r="E578" t="str">
            <v>온산읍</v>
          </cell>
          <cell r="F578" t="str">
            <v xml:space="preserve">삼평리 </v>
          </cell>
          <cell r="G578" t="str">
            <v>1331-5</v>
          </cell>
          <cell r="H578" t="str">
            <v>철도</v>
          </cell>
          <cell r="I578"/>
          <cell r="J578" t="str">
            <v>인공</v>
          </cell>
          <cell r="K578" t="str">
            <v>석축</v>
          </cell>
          <cell r="L578">
            <v>60</v>
          </cell>
          <cell r="M578">
            <v>12</v>
          </cell>
          <cell r="N578">
            <v>55</v>
          </cell>
          <cell r="O578" t="str">
            <v>국가철도공단</v>
          </cell>
          <cell r="P578" t="str">
            <v>국가철도공단</v>
          </cell>
          <cell r="Q578" t="str">
            <v>공공</v>
          </cell>
          <cell r="R578" t="str">
            <v>X</v>
          </cell>
          <cell r="S578" t="str">
            <v>X</v>
          </cell>
          <cell r="T578">
            <v>45113</v>
          </cell>
          <cell r="U578"/>
          <cell r="V578" t="str">
            <v>X</v>
          </cell>
          <cell r="W578"/>
          <cell r="X578">
            <v>0</v>
          </cell>
          <cell r="Y578">
            <v>0</v>
          </cell>
          <cell r="Z578">
            <v>0</v>
          </cell>
          <cell r="AA578">
            <v>0</v>
          </cell>
          <cell r="AB578">
            <v>0</v>
          </cell>
          <cell r="AC578"/>
          <cell r="AD578"/>
          <cell r="AE578">
            <v>0</v>
          </cell>
          <cell r="AF578">
            <v>0</v>
          </cell>
          <cell r="AG578">
            <v>0</v>
          </cell>
          <cell r="AH578">
            <v>0</v>
          </cell>
          <cell r="AI578">
            <v>0</v>
          </cell>
          <cell r="AJ578">
            <v>0</v>
          </cell>
          <cell r="AK578"/>
          <cell r="AL578">
            <v>0</v>
          </cell>
          <cell r="AM578"/>
          <cell r="AN578"/>
        </row>
        <row r="579">
          <cell r="B579" t="str">
            <v>철도(온산139)</v>
          </cell>
          <cell r="C579" t="str">
            <v>울산광역시</v>
          </cell>
          <cell r="D579" t="str">
            <v>울주군</v>
          </cell>
          <cell r="E579" t="str">
            <v>온산읍</v>
          </cell>
          <cell r="F579" t="str">
            <v xml:space="preserve">삼평리 </v>
          </cell>
          <cell r="G579" t="str">
            <v>1331-5</v>
          </cell>
          <cell r="H579" t="str">
            <v>철도</v>
          </cell>
          <cell r="I579"/>
          <cell r="J579" t="str">
            <v>인공</v>
          </cell>
          <cell r="K579" t="str">
            <v>석축</v>
          </cell>
          <cell r="L579">
            <v>55</v>
          </cell>
          <cell r="M579">
            <v>12</v>
          </cell>
          <cell r="N579">
            <v>55</v>
          </cell>
          <cell r="O579" t="str">
            <v>국가철도공단</v>
          </cell>
          <cell r="P579" t="str">
            <v>국가철도공단</v>
          </cell>
          <cell r="Q579" t="str">
            <v>공공</v>
          </cell>
          <cell r="R579" t="str">
            <v>X</v>
          </cell>
          <cell r="S579" t="str">
            <v>X</v>
          </cell>
          <cell r="T579">
            <v>45113</v>
          </cell>
          <cell r="U579"/>
          <cell r="V579" t="str">
            <v>X</v>
          </cell>
          <cell r="W579"/>
          <cell r="X579">
            <v>0</v>
          </cell>
          <cell r="Y579">
            <v>0</v>
          </cell>
          <cell r="Z579">
            <v>0</v>
          </cell>
          <cell r="AA579">
            <v>0</v>
          </cell>
          <cell r="AB579">
            <v>0</v>
          </cell>
          <cell r="AC579"/>
          <cell r="AD579"/>
          <cell r="AE579">
            <v>0</v>
          </cell>
          <cell r="AF579">
            <v>0</v>
          </cell>
          <cell r="AG579">
            <v>0</v>
          </cell>
          <cell r="AH579">
            <v>0</v>
          </cell>
          <cell r="AI579">
            <v>0</v>
          </cell>
          <cell r="AJ579">
            <v>0</v>
          </cell>
          <cell r="AK579"/>
          <cell r="AL579">
            <v>0</v>
          </cell>
          <cell r="AM579"/>
          <cell r="AN579"/>
        </row>
        <row r="580">
          <cell r="B580" t="str">
            <v>철도(온산140)</v>
          </cell>
          <cell r="C580" t="str">
            <v>울산광역시</v>
          </cell>
          <cell r="D580" t="str">
            <v>울주군</v>
          </cell>
          <cell r="E580" t="str">
            <v>온산읍</v>
          </cell>
          <cell r="F580" t="str">
            <v xml:space="preserve">삼평리 </v>
          </cell>
          <cell r="G580" t="str">
            <v>산 229-1</v>
          </cell>
          <cell r="H580" t="str">
            <v>철도</v>
          </cell>
          <cell r="I580"/>
          <cell r="J580" t="str">
            <v>인공</v>
          </cell>
          <cell r="K580" t="str">
            <v>석축</v>
          </cell>
          <cell r="L580">
            <v>103</v>
          </cell>
          <cell r="M580">
            <v>8</v>
          </cell>
          <cell r="N580">
            <v>47</v>
          </cell>
          <cell r="O580" t="str">
            <v>국가철도공단</v>
          </cell>
          <cell r="P580" t="str">
            <v>국가철도공단</v>
          </cell>
          <cell r="Q580" t="str">
            <v>공공</v>
          </cell>
          <cell r="R580" t="str">
            <v>X</v>
          </cell>
          <cell r="S580" t="str">
            <v>X</v>
          </cell>
          <cell r="T580">
            <v>45119</v>
          </cell>
          <cell r="U580"/>
          <cell r="V580" t="str">
            <v>X</v>
          </cell>
          <cell r="W580"/>
          <cell r="X580">
            <v>0</v>
          </cell>
          <cell r="Y580">
            <v>0</v>
          </cell>
          <cell r="Z580">
            <v>0</v>
          </cell>
          <cell r="AA580">
            <v>0</v>
          </cell>
          <cell r="AB580">
            <v>0</v>
          </cell>
          <cell r="AC580"/>
          <cell r="AD580"/>
          <cell r="AE580">
            <v>0</v>
          </cell>
          <cell r="AF580">
            <v>0</v>
          </cell>
          <cell r="AG580">
            <v>0</v>
          </cell>
          <cell r="AH580">
            <v>0</v>
          </cell>
          <cell r="AI580">
            <v>0</v>
          </cell>
          <cell r="AJ580">
            <v>0</v>
          </cell>
          <cell r="AK580"/>
          <cell r="AL580">
            <v>0</v>
          </cell>
          <cell r="AM580"/>
          <cell r="AN580"/>
        </row>
        <row r="581">
          <cell r="B581" t="str">
            <v>철도(온산141)</v>
          </cell>
          <cell r="C581" t="str">
            <v>울산광역시</v>
          </cell>
          <cell r="D581" t="str">
            <v>울주군</v>
          </cell>
          <cell r="E581" t="str">
            <v>온산읍</v>
          </cell>
          <cell r="F581" t="str">
            <v xml:space="preserve">삼평리 </v>
          </cell>
          <cell r="G581" t="str">
            <v>1286-1</v>
          </cell>
          <cell r="H581" t="str">
            <v>철도</v>
          </cell>
          <cell r="I581"/>
          <cell r="J581" t="str">
            <v>인공</v>
          </cell>
          <cell r="K581" t="str">
            <v>석축</v>
          </cell>
          <cell r="L581">
            <v>78</v>
          </cell>
          <cell r="M581">
            <v>8</v>
          </cell>
          <cell r="N581">
            <v>62</v>
          </cell>
          <cell r="O581" t="str">
            <v>국가철도공단</v>
          </cell>
          <cell r="P581" t="str">
            <v>국가철도공단</v>
          </cell>
          <cell r="Q581" t="str">
            <v>공공</v>
          </cell>
          <cell r="R581" t="str">
            <v>X</v>
          </cell>
          <cell r="S581" t="str">
            <v>X</v>
          </cell>
          <cell r="T581">
            <v>45119</v>
          </cell>
          <cell r="U581"/>
          <cell r="V581" t="str">
            <v>X</v>
          </cell>
          <cell r="W581"/>
          <cell r="X581">
            <v>0</v>
          </cell>
          <cell r="Y581">
            <v>0</v>
          </cell>
          <cell r="Z581">
            <v>0</v>
          </cell>
          <cell r="AA581">
            <v>0</v>
          </cell>
          <cell r="AB581">
            <v>0</v>
          </cell>
          <cell r="AC581"/>
          <cell r="AD581"/>
          <cell r="AE581">
            <v>0</v>
          </cell>
          <cell r="AF581">
            <v>0</v>
          </cell>
          <cell r="AG581">
            <v>0</v>
          </cell>
          <cell r="AH581">
            <v>0</v>
          </cell>
          <cell r="AI581">
            <v>0</v>
          </cell>
          <cell r="AJ581">
            <v>0</v>
          </cell>
          <cell r="AK581"/>
          <cell r="AL581">
            <v>0</v>
          </cell>
          <cell r="AM581"/>
          <cell r="AN581"/>
        </row>
        <row r="582">
          <cell r="B582" t="str">
            <v>철도(온산142)</v>
          </cell>
          <cell r="C582" t="str">
            <v>울산광역시</v>
          </cell>
          <cell r="D582" t="str">
            <v>울주군</v>
          </cell>
          <cell r="E582" t="str">
            <v>온산읍</v>
          </cell>
          <cell r="F582" t="str">
            <v xml:space="preserve">삼평리 </v>
          </cell>
          <cell r="G582" t="str">
            <v>산 163-3</v>
          </cell>
          <cell r="H582" t="str">
            <v>철도</v>
          </cell>
          <cell r="I582"/>
          <cell r="J582" t="str">
            <v>인공</v>
          </cell>
          <cell r="K582" t="str">
            <v>석축</v>
          </cell>
          <cell r="L582">
            <v>80</v>
          </cell>
          <cell r="M582">
            <v>19</v>
          </cell>
          <cell r="N582">
            <v>70</v>
          </cell>
          <cell r="O582" t="str">
            <v>국가철도공단</v>
          </cell>
          <cell r="P582" t="str">
            <v>국가철도공단</v>
          </cell>
          <cell r="Q582" t="str">
            <v>공공</v>
          </cell>
          <cell r="R582" t="str">
            <v>X</v>
          </cell>
          <cell r="S582" t="str">
            <v>X</v>
          </cell>
          <cell r="T582">
            <v>45113</v>
          </cell>
          <cell r="U582"/>
          <cell r="V582" t="str">
            <v>X</v>
          </cell>
          <cell r="W582"/>
          <cell r="X582">
            <v>0</v>
          </cell>
          <cell r="Y582">
            <v>0</v>
          </cell>
          <cell r="Z582">
            <v>0</v>
          </cell>
          <cell r="AA582">
            <v>0</v>
          </cell>
          <cell r="AB582">
            <v>0</v>
          </cell>
          <cell r="AC582"/>
          <cell r="AD582"/>
          <cell r="AE582">
            <v>0</v>
          </cell>
          <cell r="AF582">
            <v>0</v>
          </cell>
          <cell r="AG582">
            <v>0</v>
          </cell>
          <cell r="AH582">
            <v>0</v>
          </cell>
          <cell r="AI582">
            <v>0</v>
          </cell>
          <cell r="AJ582">
            <v>0</v>
          </cell>
          <cell r="AK582"/>
          <cell r="AL582">
            <v>0</v>
          </cell>
          <cell r="AM582"/>
          <cell r="AN582"/>
        </row>
        <row r="583">
          <cell r="B583" t="str">
            <v>철도(온산143)</v>
          </cell>
          <cell r="C583" t="str">
            <v>울산광역시</v>
          </cell>
          <cell r="D583" t="str">
            <v>울주군</v>
          </cell>
          <cell r="E583" t="str">
            <v>온산읍</v>
          </cell>
          <cell r="F583" t="str">
            <v xml:space="preserve">강양리 </v>
          </cell>
          <cell r="G583" t="str">
            <v>산 153-1</v>
          </cell>
          <cell r="H583" t="str">
            <v>철도</v>
          </cell>
          <cell r="I583"/>
          <cell r="J583" t="str">
            <v>인공</v>
          </cell>
          <cell r="K583" t="str">
            <v>석축</v>
          </cell>
          <cell r="L583">
            <v>70</v>
          </cell>
          <cell r="M583">
            <v>10</v>
          </cell>
          <cell r="N583">
            <v>55</v>
          </cell>
          <cell r="O583" t="str">
            <v>국가철도공단</v>
          </cell>
          <cell r="P583" t="str">
            <v>국가철도공단</v>
          </cell>
          <cell r="Q583" t="str">
            <v>공공</v>
          </cell>
          <cell r="R583" t="str">
            <v>X</v>
          </cell>
          <cell r="S583" t="str">
            <v>X</v>
          </cell>
          <cell r="T583">
            <v>45113</v>
          </cell>
          <cell r="U583"/>
          <cell r="V583" t="str">
            <v>X</v>
          </cell>
          <cell r="W583"/>
          <cell r="X583">
            <v>0</v>
          </cell>
          <cell r="Y583">
            <v>0</v>
          </cell>
          <cell r="Z583">
            <v>0</v>
          </cell>
          <cell r="AA583">
            <v>0</v>
          </cell>
          <cell r="AB583">
            <v>0</v>
          </cell>
          <cell r="AC583"/>
          <cell r="AD583"/>
          <cell r="AE583">
            <v>0</v>
          </cell>
          <cell r="AF583">
            <v>0</v>
          </cell>
          <cell r="AG583">
            <v>0</v>
          </cell>
          <cell r="AH583">
            <v>0</v>
          </cell>
          <cell r="AI583">
            <v>0</v>
          </cell>
          <cell r="AJ583">
            <v>0</v>
          </cell>
          <cell r="AK583"/>
          <cell r="AL583">
            <v>0</v>
          </cell>
          <cell r="AM583"/>
          <cell r="AN583"/>
        </row>
        <row r="584">
          <cell r="B584" t="str">
            <v>철도(온산144)</v>
          </cell>
          <cell r="C584" t="str">
            <v>울산광역시</v>
          </cell>
          <cell r="D584" t="str">
            <v>울주군</v>
          </cell>
          <cell r="E584" t="str">
            <v>온산읍</v>
          </cell>
          <cell r="F584" t="str">
            <v xml:space="preserve">강양리 </v>
          </cell>
          <cell r="G584" t="str">
            <v>805-1</v>
          </cell>
          <cell r="H584" t="str">
            <v>철도</v>
          </cell>
          <cell r="I584"/>
          <cell r="J584" t="str">
            <v>인공</v>
          </cell>
          <cell r="K584" t="str">
            <v>석축</v>
          </cell>
          <cell r="L584">
            <v>75</v>
          </cell>
          <cell r="M584">
            <v>40</v>
          </cell>
          <cell r="N584">
            <v>65</v>
          </cell>
          <cell r="O584" t="str">
            <v>국가철도공단</v>
          </cell>
          <cell r="P584" t="str">
            <v>국가철도공단</v>
          </cell>
          <cell r="Q584" t="str">
            <v>공공</v>
          </cell>
          <cell r="R584" t="str">
            <v>X</v>
          </cell>
          <cell r="S584" t="str">
            <v>X</v>
          </cell>
          <cell r="T584">
            <v>45113</v>
          </cell>
          <cell r="U584"/>
          <cell r="V584" t="str">
            <v>X</v>
          </cell>
          <cell r="W584"/>
          <cell r="X584">
            <v>0</v>
          </cell>
          <cell r="Y584">
            <v>0</v>
          </cell>
          <cell r="Z584">
            <v>0</v>
          </cell>
          <cell r="AA584">
            <v>0</v>
          </cell>
          <cell r="AB584">
            <v>0</v>
          </cell>
          <cell r="AC584"/>
          <cell r="AD584"/>
          <cell r="AE584">
            <v>0</v>
          </cell>
          <cell r="AF584">
            <v>0</v>
          </cell>
          <cell r="AG584">
            <v>0</v>
          </cell>
          <cell r="AH584">
            <v>0</v>
          </cell>
          <cell r="AI584">
            <v>0</v>
          </cell>
          <cell r="AJ584">
            <v>0</v>
          </cell>
          <cell r="AK584"/>
          <cell r="AL584">
            <v>0</v>
          </cell>
          <cell r="AM584"/>
          <cell r="AN584"/>
        </row>
        <row r="585">
          <cell r="B585" t="str">
            <v>철도(온산145)</v>
          </cell>
          <cell r="C585" t="str">
            <v>울산광역시</v>
          </cell>
          <cell r="D585" t="str">
            <v>울주군</v>
          </cell>
          <cell r="E585" t="str">
            <v>온산읍</v>
          </cell>
          <cell r="F585" t="str">
            <v xml:space="preserve">강양리 </v>
          </cell>
          <cell r="G585" t="str">
            <v>677-1</v>
          </cell>
          <cell r="H585" t="str">
            <v>철도</v>
          </cell>
          <cell r="I585"/>
          <cell r="J585" t="str">
            <v>인공</v>
          </cell>
          <cell r="K585" t="str">
            <v>석축</v>
          </cell>
          <cell r="L585">
            <v>125</v>
          </cell>
          <cell r="M585">
            <v>20</v>
          </cell>
          <cell r="N585">
            <v>60</v>
          </cell>
          <cell r="O585" t="str">
            <v>국가철도공단</v>
          </cell>
          <cell r="P585" t="str">
            <v>국가철도공단</v>
          </cell>
          <cell r="Q585" t="str">
            <v>공공</v>
          </cell>
          <cell r="R585" t="str">
            <v>X</v>
          </cell>
          <cell r="S585" t="str">
            <v>X</v>
          </cell>
          <cell r="T585">
            <v>45113</v>
          </cell>
          <cell r="U585"/>
          <cell r="V585" t="str">
            <v>X</v>
          </cell>
          <cell r="W585"/>
          <cell r="X585">
            <v>0</v>
          </cell>
          <cell r="Y585">
            <v>0</v>
          </cell>
          <cell r="Z585">
            <v>0</v>
          </cell>
          <cell r="AA585">
            <v>0</v>
          </cell>
          <cell r="AB585">
            <v>0</v>
          </cell>
          <cell r="AC585"/>
          <cell r="AD585"/>
          <cell r="AE585">
            <v>0</v>
          </cell>
          <cell r="AF585">
            <v>0</v>
          </cell>
          <cell r="AG585">
            <v>0</v>
          </cell>
          <cell r="AH585">
            <v>0</v>
          </cell>
          <cell r="AI585">
            <v>0</v>
          </cell>
          <cell r="AJ585">
            <v>0</v>
          </cell>
          <cell r="AK585"/>
          <cell r="AL585">
            <v>0</v>
          </cell>
          <cell r="AM585"/>
          <cell r="AN585"/>
        </row>
        <row r="586">
          <cell r="B586" t="str">
            <v>철도(온산146)</v>
          </cell>
          <cell r="C586" t="str">
            <v>울산광역시</v>
          </cell>
          <cell r="D586" t="str">
            <v>울주군</v>
          </cell>
          <cell r="E586" t="str">
            <v>온산읍</v>
          </cell>
          <cell r="F586" t="str">
            <v xml:space="preserve">강양리 </v>
          </cell>
          <cell r="G586" t="str">
            <v>677-1</v>
          </cell>
          <cell r="H586" t="str">
            <v>철도</v>
          </cell>
          <cell r="I586"/>
          <cell r="J586" t="str">
            <v>인공</v>
          </cell>
          <cell r="K586" t="str">
            <v>복합</v>
          </cell>
          <cell r="L586">
            <v>100</v>
          </cell>
          <cell r="M586">
            <v>15</v>
          </cell>
          <cell r="N586">
            <v>62</v>
          </cell>
          <cell r="O586" t="str">
            <v>국가철도공단</v>
          </cell>
          <cell r="P586" t="str">
            <v>국가철도공단</v>
          </cell>
          <cell r="Q586" t="str">
            <v>공공</v>
          </cell>
          <cell r="R586" t="str">
            <v>X</v>
          </cell>
          <cell r="S586" t="str">
            <v>X</v>
          </cell>
          <cell r="T586">
            <v>45113</v>
          </cell>
          <cell r="U586"/>
          <cell r="V586" t="str">
            <v>X</v>
          </cell>
          <cell r="W586"/>
          <cell r="X586">
            <v>0</v>
          </cell>
          <cell r="Y586">
            <v>0</v>
          </cell>
          <cell r="Z586">
            <v>0</v>
          </cell>
          <cell r="AA586">
            <v>0</v>
          </cell>
          <cell r="AB586">
            <v>0</v>
          </cell>
          <cell r="AC586"/>
          <cell r="AD586"/>
          <cell r="AE586">
            <v>0</v>
          </cell>
          <cell r="AF586">
            <v>0</v>
          </cell>
          <cell r="AG586">
            <v>0</v>
          </cell>
          <cell r="AH586">
            <v>0</v>
          </cell>
          <cell r="AI586">
            <v>0</v>
          </cell>
          <cell r="AJ586">
            <v>0</v>
          </cell>
          <cell r="AK586"/>
          <cell r="AL586">
            <v>0</v>
          </cell>
          <cell r="AM586"/>
          <cell r="AN586"/>
        </row>
        <row r="587">
          <cell r="B587" t="str">
            <v>철도(온산147)</v>
          </cell>
          <cell r="C587" t="str">
            <v>울산광역시</v>
          </cell>
          <cell r="D587" t="str">
            <v>울주군</v>
          </cell>
          <cell r="E587" t="str">
            <v>온산읍</v>
          </cell>
          <cell r="F587" t="str">
            <v xml:space="preserve">강양리 </v>
          </cell>
          <cell r="G587" t="str">
            <v>747-4</v>
          </cell>
          <cell r="H587" t="str">
            <v>철도</v>
          </cell>
          <cell r="I587"/>
          <cell r="J587" t="str">
            <v>인공</v>
          </cell>
          <cell r="K587" t="str">
            <v>석축</v>
          </cell>
          <cell r="L587">
            <v>80</v>
          </cell>
          <cell r="M587">
            <v>9</v>
          </cell>
          <cell r="N587">
            <v>75</v>
          </cell>
          <cell r="O587" t="str">
            <v>국가철도공단</v>
          </cell>
          <cell r="P587" t="str">
            <v>국가철도공단</v>
          </cell>
          <cell r="Q587" t="str">
            <v>공공</v>
          </cell>
          <cell r="R587" t="str">
            <v>X</v>
          </cell>
          <cell r="S587" t="str">
            <v>X</v>
          </cell>
          <cell r="T587">
            <v>45113</v>
          </cell>
          <cell r="U587"/>
          <cell r="V587" t="str">
            <v>X</v>
          </cell>
          <cell r="W587"/>
          <cell r="X587">
            <v>0</v>
          </cell>
          <cell r="Y587">
            <v>0</v>
          </cell>
          <cell r="Z587">
            <v>0</v>
          </cell>
          <cell r="AA587">
            <v>0</v>
          </cell>
          <cell r="AB587">
            <v>0</v>
          </cell>
          <cell r="AC587"/>
          <cell r="AD587"/>
          <cell r="AE587">
            <v>0</v>
          </cell>
          <cell r="AF587">
            <v>0</v>
          </cell>
          <cell r="AG587">
            <v>0</v>
          </cell>
          <cell r="AH587">
            <v>0</v>
          </cell>
          <cell r="AI587">
            <v>0</v>
          </cell>
          <cell r="AJ587">
            <v>0</v>
          </cell>
          <cell r="AK587"/>
          <cell r="AL587">
            <v>0</v>
          </cell>
          <cell r="AM587"/>
          <cell r="AN587"/>
        </row>
        <row r="588">
          <cell r="B588" t="str">
            <v>철도(온산150)</v>
          </cell>
          <cell r="C588" t="str">
            <v>울산광역시</v>
          </cell>
          <cell r="D588" t="str">
            <v>울주군</v>
          </cell>
          <cell r="E588" t="str">
            <v>온산읍</v>
          </cell>
          <cell r="F588" t="str">
            <v xml:space="preserve">당월리 </v>
          </cell>
          <cell r="G588" t="str">
            <v>468-2</v>
          </cell>
          <cell r="H588" t="str">
            <v>철도</v>
          </cell>
          <cell r="I588"/>
          <cell r="J588" t="str">
            <v>인공</v>
          </cell>
          <cell r="K588" t="str">
            <v>석축</v>
          </cell>
          <cell r="L588">
            <v>65</v>
          </cell>
          <cell r="M588">
            <v>4</v>
          </cell>
          <cell r="N588">
            <v>70</v>
          </cell>
          <cell r="O588" t="str">
            <v>국가철도공단</v>
          </cell>
          <cell r="P588" t="str">
            <v>국가철도공단</v>
          </cell>
          <cell r="Q588" t="str">
            <v>공공</v>
          </cell>
          <cell r="R588" t="str">
            <v>X</v>
          </cell>
          <cell r="S588" t="str">
            <v>X</v>
          </cell>
          <cell r="T588">
            <v>45113</v>
          </cell>
          <cell r="U588"/>
          <cell r="V588" t="str">
            <v>X</v>
          </cell>
          <cell r="W588"/>
          <cell r="X588">
            <v>0</v>
          </cell>
          <cell r="Y588">
            <v>0</v>
          </cell>
          <cell r="Z588">
            <v>0</v>
          </cell>
          <cell r="AA588">
            <v>0</v>
          </cell>
          <cell r="AB588">
            <v>0</v>
          </cell>
          <cell r="AC588"/>
          <cell r="AD588"/>
          <cell r="AE588">
            <v>0</v>
          </cell>
          <cell r="AF588">
            <v>0</v>
          </cell>
          <cell r="AG588">
            <v>0</v>
          </cell>
          <cell r="AH588">
            <v>0</v>
          </cell>
          <cell r="AI588">
            <v>0</v>
          </cell>
          <cell r="AJ588">
            <v>0</v>
          </cell>
          <cell r="AK588"/>
          <cell r="AL588">
            <v>0</v>
          </cell>
          <cell r="AM588"/>
          <cell r="AN588"/>
        </row>
        <row r="589">
          <cell r="B589" t="str">
            <v>포항~영덕1</v>
          </cell>
          <cell r="C589" t="str">
            <v>경상북도</v>
          </cell>
          <cell r="D589" t="str">
            <v>포항시 북구</v>
          </cell>
          <cell r="E589" t="str">
            <v>청하면</v>
          </cell>
          <cell r="F589" t="str">
            <v xml:space="preserve">신흥리 </v>
          </cell>
          <cell r="G589" t="str">
            <v>산 125-4</v>
          </cell>
          <cell r="H589" t="str">
            <v>철도</v>
          </cell>
          <cell r="I589"/>
          <cell r="J589" t="str">
            <v>인공</v>
          </cell>
          <cell r="K589" t="str">
            <v>복합</v>
          </cell>
          <cell r="L589">
            <v>30</v>
          </cell>
          <cell r="M589">
            <v>12</v>
          </cell>
          <cell r="N589">
            <v>40</v>
          </cell>
          <cell r="O589" t="str">
            <v>국가철도공단</v>
          </cell>
          <cell r="P589" t="str">
            <v>국가철도공단</v>
          </cell>
          <cell r="Q589" t="str">
            <v>공공</v>
          </cell>
          <cell r="R589" t="str">
            <v>X</v>
          </cell>
          <cell r="S589" t="str">
            <v>X</v>
          </cell>
          <cell r="T589">
            <v>45163</v>
          </cell>
          <cell r="U589"/>
          <cell r="V589" t="str">
            <v>X</v>
          </cell>
          <cell r="W589"/>
          <cell r="X589">
            <v>0</v>
          </cell>
          <cell r="Y589">
            <v>0</v>
          </cell>
          <cell r="Z589">
            <v>0</v>
          </cell>
          <cell r="AA589">
            <v>0</v>
          </cell>
          <cell r="AB589">
            <v>0</v>
          </cell>
          <cell r="AC589"/>
          <cell r="AD589"/>
          <cell r="AE589">
            <v>0</v>
          </cell>
          <cell r="AF589">
            <v>0</v>
          </cell>
          <cell r="AG589">
            <v>0</v>
          </cell>
          <cell r="AH589">
            <v>0</v>
          </cell>
          <cell r="AI589">
            <v>0</v>
          </cell>
          <cell r="AJ589">
            <v>0</v>
          </cell>
          <cell r="AK589"/>
          <cell r="AL589">
            <v>0</v>
          </cell>
          <cell r="AM589"/>
          <cell r="AN589"/>
        </row>
        <row r="590">
          <cell r="B590" t="str">
            <v>포항~영덕2</v>
          </cell>
          <cell r="C590" t="str">
            <v>경상북도</v>
          </cell>
          <cell r="D590" t="str">
            <v>포항시 북구</v>
          </cell>
          <cell r="E590" t="str">
            <v>청하면</v>
          </cell>
          <cell r="F590" t="str">
            <v xml:space="preserve">용두리 </v>
          </cell>
          <cell r="G590" t="str">
            <v>산 32-1</v>
          </cell>
          <cell r="H590" t="str">
            <v>철도</v>
          </cell>
          <cell r="I590"/>
          <cell r="J590" t="str">
            <v>인공</v>
          </cell>
          <cell r="K590" t="str">
            <v>복합</v>
          </cell>
          <cell r="L590">
            <v>60</v>
          </cell>
          <cell r="M590">
            <v>18</v>
          </cell>
          <cell r="N590">
            <v>45</v>
          </cell>
          <cell r="O590" t="str">
            <v>국가철도공단</v>
          </cell>
          <cell r="P590" t="str">
            <v>국가철도공단</v>
          </cell>
          <cell r="Q590" t="str">
            <v>공공</v>
          </cell>
          <cell r="R590" t="str">
            <v>X</v>
          </cell>
          <cell r="S590" t="str">
            <v>X</v>
          </cell>
          <cell r="T590">
            <v>45163</v>
          </cell>
          <cell r="U590"/>
          <cell r="V590" t="str">
            <v>X</v>
          </cell>
          <cell r="W590"/>
          <cell r="X590">
            <v>0</v>
          </cell>
          <cell r="Y590">
            <v>0</v>
          </cell>
          <cell r="Z590">
            <v>0</v>
          </cell>
          <cell r="AA590">
            <v>0</v>
          </cell>
          <cell r="AB590">
            <v>0</v>
          </cell>
          <cell r="AC590"/>
          <cell r="AD590"/>
          <cell r="AE590">
            <v>0</v>
          </cell>
          <cell r="AF590">
            <v>0</v>
          </cell>
          <cell r="AG590">
            <v>0</v>
          </cell>
          <cell r="AH590">
            <v>0</v>
          </cell>
          <cell r="AI590">
            <v>0</v>
          </cell>
          <cell r="AJ590">
            <v>0</v>
          </cell>
          <cell r="AK590"/>
          <cell r="AL590">
            <v>0</v>
          </cell>
          <cell r="AM590"/>
          <cell r="AN590"/>
        </row>
        <row r="591">
          <cell r="B591" t="str">
            <v>포항~영덕3</v>
          </cell>
          <cell r="C591" t="str">
            <v>경상북도</v>
          </cell>
          <cell r="D591" t="str">
            <v>포항시 북구</v>
          </cell>
          <cell r="E591" t="str">
            <v>송라면</v>
          </cell>
          <cell r="F591" t="str">
            <v xml:space="preserve">방석리 </v>
          </cell>
          <cell r="G591" t="str">
            <v>산 19-5</v>
          </cell>
          <cell r="H591" t="str">
            <v>철도</v>
          </cell>
          <cell r="I591"/>
          <cell r="J591" t="str">
            <v>인공</v>
          </cell>
          <cell r="K591" t="str">
            <v>복합</v>
          </cell>
          <cell r="L591">
            <v>100</v>
          </cell>
          <cell r="M591">
            <v>25</v>
          </cell>
          <cell r="N591">
            <v>38</v>
          </cell>
          <cell r="O591" t="str">
            <v>국가철도공단</v>
          </cell>
          <cell r="P591" t="str">
            <v>국가철도공단</v>
          </cell>
          <cell r="Q591" t="str">
            <v>공공</v>
          </cell>
          <cell r="R591" t="str">
            <v>X</v>
          </cell>
          <cell r="S591" t="str">
            <v>X</v>
          </cell>
          <cell r="T591">
            <v>45163</v>
          </cell>
          <cell r="U591"/>
          <cell r="V591" t="str">
            <v>X</v>
          </cell>
          <cell r="W591"/>
          <cell r="X591">
            <v>0</v>
          </cell>
          <cell r="Y591">
            <v>0</v>
          </cell>
          <cell r="Z591">
            <v>0</v>
          </cell>
          <cell r="AA591">
            <v>0</v>
          </cell>
          <cell r="AB591">
            <v>0</v>
          </cell>
          <cell r="AC591"/>
          <cell r="AD591"/>
          <cell r="AE591">
            <v>0</v>
          </cell>
          <cell r="AF591">
            <v>0</v>
          </cell>
          <cell r="AG591">
            <v>0</v>
          </cell>
          <cell r="AH591">
            <v>0</v>
          </cell>
          <cell r="AI591">
            <v>0</v>
          </cell>
          <cell r="AJ591">
            <v>0</v>
          </cell>
          <cell r="AK591"/>
          <cell r="AL591">
            <v>0</v>
          </cell>
          <cell r="AM591"/>
          <cell r="AN591"/>
        </row>
        <row r="592">
          <cell r="B592" t="str">
            <v>포항~영덕4</v>
          </cell>
          <cell r="C592" t="str">
            <v>경상북도</v>
          </cell>
          <cell r="D592" t="str">
            <v>포항시 북구</v>
          </cell>
          <cell r="E592" t="str">
            <v>송라면</v>
          </cell>
          <cell r="F592" t="str">
            <v xml:space="preserve">화진리 </v>
          </cell>
          <cell r="G592" t="str">
            <v>산 31-24</v>
          </cell>
          <cell r="H592" t="str">
            <v>철도</v>
          </cell>
          <cell r="I592"/>
          <cell r="J592" t="str">
            <v>인공</v>
          </cell>
          <cell r="K592" t="str">
            <v>토사</v>
          </cell>
          <cell r="L592">
            <v>180</v>
          </cell>
          <cell r="M592">
            <v>6</v>
          </cell>
          <cell r="N592">
            <v>34</v>
          </cell>
          <cell r="O592" t="str">
            <v>국가철도공단</v>
          </cell>
          <cell r="P592" t="str">
            <v>국가철도공단</v>
          </cell>
          <cell r="Q592" t="str">
            <v>공공</v>
          </cell>
          <cell r="R592" t="str">
            <v>X</v>
          </cell>
          <cell r="S592" t="str">
            <v>X</v>
          </cell>
          <cell r="T592">
            <v>45163</v>
          </cell>
          <cell r="U592"/>
          <cell r="V592" t="str">
            <v>X</v>
          </cell>
          <cell r="W592"/>
          <cell r="X592">
            <v>0</v>
          </cell>
          <cell r="Y592">
            <v>0</v>
          </cell>
          <cell r="Z592">
            <v>0</v>
          </cell>
          <cell r="AA592">
            <v>0</v>
          </cell>
          <cell r="AB592">
            <v>0</v>
          </cell>
          <cell r="AC592"/>
          <cell r="AD592"/>
          <cell r="AE592">
            <v>0</v>
          </cell>
          <cell r="AF592">
            <v>0</v>
          </cell>
          <cell r="AG592">
            <v>0</v>
          </cell>
          <cell r="AH592">
            <v>0</v>
          </cell>
          <cell r="AI592">
            <v>0</v>
          </cell>
          <cell r="AJ592">
            <v>0</v>
          </cell>
          <cell r="AK592"/>
          <cell r="AL592">
            <v>0</v>
          </cell>
          <cell r="AM592"/>
          <cell r="AN592"/>
        </row>
        <row r="593">
          <cell r="B593" t="str">
            <v>포항~영덕5</v>
          </cell>
          <cell r="C593" t="str">
            <v>경상북도</v>
          </cell>
          <cell r="D593" t="str">
            <v>영덕군</v>
          </cell>
          <cell r="E593" t="str">
            <v>남정면</v>
          </cell>
          <cell r="F593" t="str">
            <v xml:space="preserve">남호리 </v>
          </cell>
          <cell r="G593" t="str">
            <v>산 15-4</v>
          </cell>
          <cell r="H593" t="str">
            <v>철도</v>
          </cell>
          <cell r="I593"/>
          <cell r="J593" t="str">
            <v>인공</v>
          </cell>
          <cell r="K593" t="str">
            <v>복합</v>
          </cell>
          <cell r="L593">
            <v>55</v>
          </cell>
          <cell r="M593">
            <v>28</v>
          </cell>
          <cell r="N593">
            <v>45</v>
          </cell>
          <cell r="O593" t="str">
            <v>국가철도공단</v>
          </cell>
          <cell r="P593" t="str">
            <v>국가철도공단</v>
          </cell>
          <cell r="Q593" t="str">
            <v>공공</v>
          </cell>
          <cell r="R593" t="str">
            <v>X</v>
          </cell>
          <cell r="S593" t="str">
            <v>X</v>
          </cell>
          <cell r="T593">
            <v>45163</v>
          </cell>
          <cell r="U593"/>
          <cell r="V593" t="str">
            <v>X</v>
          </cell>
          <cell r="W593"/>
          <cell r="X593">
            <v>0</v>
          </cell>
          <cell r="Y593">
            <v>0</v>
          </cell>
          <cell r="Z593">
            <v>0</v>
          </cell>
          <cell r="AA593">
            <v>0</v>
          </cell>
          <cell r="AB593">
            <v>0</v>
          </cell>
          <cell r="AC593"/>
          <cell r="AD593"/>
          <cell r="AE593">
            <v>0</v>
          </cell>
          <cell r="AF593">
            <v>0</v>
          </cell>
          <cell r="AG593">
            <v>0</v>
          </cell>
          <cell r="AH593">
            <v>0</v>
          </cell>
          <cell r="AI593">
            <v>0</v>
          </cell>
          <cell r="AJ593">
            <v>0</v>
          </cell>
          <cell r="AK593"/>
          <cell r="AL593">
            <v>0</v>
          </cell>
          <cell r="AM593"/>
          <cell r="AN593"/>
        </row>
        <row r="594">
          <cell r="B594" t="str">
            <v>포항~영덕6</v>
          </cell>
          <cell r="C594" t="str">
            <v>경상북도</v>
          </cell>
          <cell r="D594" t="str">
            <v>영덕군</v>
          </cell>
          <cell r="E594" t="str">
            <v>강구면</v>
          </cell>
          <cell r="F594" t="str">
            <v xml:space="preserve">화전리 </v>
          </cell>
          <cell r="G594" t="str">
            <v>산 85-18</v>
          </cell>
          <cell r="H594" t="str">
            <v>철도</v>
          </cell>
          <cell r="I594"/>
          <cell r="J594" t="str">
            <v>인공</v>
          </cell>
          <cell r="K594" t="str">
            <v>토사</v>
          </cell>
          <cell r="L594">
            <v>70</v>
          </cell>
          <cell r="M594">
            <v>25</v>
          </cell>
          <cell r="N594">
            <v>38</v>
          </cell>
          <cell r="O594" t="str">
            <v>국가철도공단</v>
          </cell>
          <cell r="P594" t="str">
            <v>국가철도공단</v>
          </cell>
          <cell r="Q594" t="str">
            <v>공공</v>
          </cell>
          <cell r="R594" t="str">
            <v>X</v>
          </cell>
          <cell r="S594" t="str">
            <v>X</v>
          </cell>
          <cell r="T594">
            <v>45163</v>
          </cell>
          <cell r="U594"/>
          <cell r="V594" t="str">
            <v>X</v>
          </cell>
          <cell r="W594"/>
          <cell r="X594">
            <v>0</v>
          </cell>
          <cell r="Y594">
            <v>0</v>
          </cell>
          <cell r="Z594">
            <v>0</v>
          </cell>
          <cell r="AA594">
            <v>0</v>
          </cell>
          <cell r="AB594">
            <v>0</v>
          </cell>
          <cell r="AC594"/>
          <cell r="AD594"/>
          <cell r="AE594">
            <v>0</v>
          </cell>
          <cell r="AF594">
            <v>0</v>
          </cell>
          <cell r="AG594">
            <v>0</v>
          </cell>
          <cell r="AH594">
            <v>0</v>
          </cell>
          <cell r="AI594">
            <v>0</v>
          </cell>
          <cell r="AJ594">
            <v>0</v>
          </cell>
          <cell r="AK594"/>
          <cell r="AL594">
            <v>0</v>
          </cell>
          <cell r="AM594"/>
          <cell r="AN594"/>
        </row>
        <row r="595">
          <cell r="B595" t="str">
            <v>포항~영덕7</v>
          </cell>
          <cell r="C595" t="str">
            <v>경상북도</v>
          </cell>
          <cell r="D595" t="str">
            <v>영덕군</v>
          </cell>
          <cell r="E595" t="str">
            <v>강구면</v>
          </cell>
          <cell r="F595" t="str">
            <v xml:space="preserve">화전리 </v>
          </cell>
          <cell r="G595" t="str">
            <v>산 72-15</v>
          </cell>
          <cell r="H595" t="str">
            <v>철도</v>
          </cell>
          <cell r="I595"/>
          <cell r="J595" t="str">
            <v>인공</v>
          </cell>
          <cell r="K595" t="str">
            <v>복합</v>
          </cell>
          <cell r="L595">
            <v>300</v>
          </cell>
          <cell r="M595">
            <v>28</v>
          </cell>
          <cell r="N595">
            <v>38</v>
          </cell>
          <cell r="O595" t="str">
            <v>국가철도공단</v>
          </cell>
          <cell r="P595" t="str">
            <v>국가철도공단</v>
          </cell>
          <cell r="Q595" t="str">
            <v>공공</v>
          </cell>
          <cell r="R595" t="str">
            <v>X</v>
          </cell>
          <cell r="S595" t="str">
            <v>X</v>
          </cell>
          <cell r="T595">
            <v>45163</v>
          </cell>
          <cell r="U595"/>
          <cell r="V595" t="str">
            <v>X</v>
          </cell>
          <cell r="W595"/>
          <cell r="X595">
            <v>0</v>
          </cell>
          <cell r="Y595">
            <v>0</v>
          </cell>
          <cell r="Z595">
            <v>0</v>
          </cell>
          <cell r="AA595">
            <v>0</v>
          </cell>
          <cell r="AB595">
            <v>0</v>
          </cell>
          <cell r="AC595"/>
          <cell r="AD595"/>
          <cell r="AE595">
            <v>0</v>
          </cell>
          <cell r="AF595">
            <v>0</v>
          </cell>
          <cell r="AG595">
            <v>0</v>
          </cell>
          <cell r="AH595">
            <v>0</v>
          </cell>
          <cell r="AI595">
            <v>0</v>
          </cell>
          <cell r="AJ595">
            <v>0</v>
          </cell>
          <cell r="AK595"/>
          <cell r="AL595">
            <v>0</v>
          </cell>
          <cell r="AM595"/>
          <cell r="AN595"/>
        </row>
        <row r="596">
          <cell r="B596" t="str">
            <v>포항~영덕8</v>
          </cell>
          <cell r="C596" t="str">
            <v>경상북도</v>
          </cell>
          <cell r="D596" t="str">
            <v>영덕군</v>
          </cell>
          <cell r="E596" t="str">
            <v>강구면</v>
          </cell>
          <cell r="F596" t="str">
            <v xml:space="preserve">소월리 </v>
          </cell>
          <cell r="G596" t="str">
            <v>산 18-2</v>
          </cell>
          <cell r="H596" t="str">
            <v>철도</v>
          </cell>
          <cell r="I596"/>
          <cell r="J596" t="str">
            <v>인공</v>
          </cell>
          <cell r="K596" t="str">
            <v>복합</v>
          </cell>
          <cell r="L596">
            <v>40</v>
          </cell>
          <cell r="M596">
            <v>20</v>
          </cell>
          <cell r="N596">
            <v>45</v>
          </cell>
          <cell r="O596" t="str">
            <v>국가철도공단</v>
          </cell>
          <cell r="P596" t="str">
            <v>국가철도공단</v>
          </cell>
          <cell r="Q596" t="str">
            <v>공공</v>
          </cell>
          <cell r="R596" t="str">
            <v>X</v>
          </cell>
          <cell r="S596" t="str">
            <v>X</v>
          </cell>
          <cell r="T596">
            <v>45163</v>
          </cell>
          <cell r="U596"/>
          <cell r="V596" t="str">
            <v>X</v>
          </cell>
          <cell r="W596"/>
          <cell r="X596">
            <v>0</v>
          </cell>
          <cell r="Y596">
            <v>0</v>
          </cell>
          <cell r="Z596">
            <v>0</v>
          </cell>
          <cell r="AA596">
            <v>0</v>
          </cell>
          <cell r="AB596">
            <v>0</v>
          </cell>
          <cell r="AC596"/>
          <cell r="AD596"/>
          <cell r="AE596">
            <v>0</v>
          </cell>
          <cell r="AF596">
            <v>0</v>
          </cell>
          <cell r="AG596">
            <v>0</v>
          </cell>
          <cell r="AH596">
            <v>0</v>
          </cell>
          <cell r="AI596">
            <v>0</v>
          </cell>
          <cell r="AJ596">
            <v>0</v>
          </cell>
          <cell r="AK596"/>
          <cell r="AL596">
            <v>0</v>
          </cell>
          <cell r="AM596"/>
          <cell r="AN596"/>
        </row>
        <row r="597">
          <cell r="B597" t="str">
            <v>부산신항선-3</v>
          </cell>
          <cell r="C597" t="str">
            <v>경상남도</v>
          </cell>
          <cell r="D597" t="str">
            <v>김해시</v>
          </cell>
          <cell r="E597" t="str">
            <v>진영읍</v>
          </cell>
          <cell r="F597" t="str">
            <v xml:space="preserve">죽곡리 </v>
          </cell>
          <cell r="G597">
            <v>25569</v>
          </cell>
          <cell r="H597" t="str">
            <v>철도</v>
          </cell>
          <cell r="I597"/>
          <cell r="J597" t="str">
            <v>인공</v>
          </cell>
          <cell r="K597" t="str">
            <v>토사</v>
          </cell>
          <cell r="L597">
            <v>82</v>
          </cell>
          <cell r="M597">
            <v>41</v>
          </cell>
          <cell r="N597">
            <v>55</v>
          </cell>
          <cell r="O597" t="str">
            <v>국가철도공단</v>
          </cell>
          <cell r="P597" t="str">
            <v>국가철도공단</v>
          </cell>
          <cell r="Q597" t="str">
            <v>공공</v>
          </cell>
          <cell r="R597" t="str">
            <v>X</v>
          </cell>
          <cell r="S597" t="str">
            <v>X</v>
          </cell>
          <cell r="T597">
            <v>45163</v>
          </cell>
          <cell r="U597"/>
          <cell r="V597" t="str">
            <v>X</v>
          </cell>
          <cell r="W597"/>
          <cell r="X597">
            <v>0</v>
          </cell>
          <cell r="Y597">
            <v>0</v>
          </cell>
          <cell r="Z597">
            <v>0</v>
          </cell>
          <cell r="AA597">
            <v>0</v>
          </cell>
          <cell r="AB597">
            <v>0</v>
          </cell>
          <cell r="AC597"/>
          <cell r="AD597"/>
          <cell r="AE597">
            <v>0</v>
          </cell>
          <cell r="AF597">
            <v>0</v>
          </cell>
          <cell r="AG597">
            <v>0</v>
          </cell>
          <cell r="AH597">
            <v>0</v>
          </cell>
          <cell r="AI597">
            <v>0</v>
          </cell>
          <cell r="AJ597">
            <v>0</v>
          </cell>
          <cell r="AK597"/>
          <cell r="AL597">
            <v>0</v>
          </cell>
          <cell r="AM597"/>
          <cell r="AN597"/>
        </row>
        <row r="598">
          <cell r="B598" t="str">
            <v>경전선 206-1</v>
          </cell>
          <cell r="C598" t="str">
            <v>경상남도</v>
          </cell>
          <cell r="D598" t="str">
            <v>함안군</v>
          </cell>
          <cell r="E598" t="str">
            <v>산인면</v>
          </cell>
          <cell r="F598" t="str">
            <v xml:space="preserve">신산리 </v>
          </cell>
          <cell r="G598" t="str">
            <v>산 147-3</v>
          </cell>
          <cell r="H598" t="str">
            <v>철도</v>
          </cell>
          <cell r="I598"/>
          <cell r="J598" t="str">
            <v>인공</v>
          </cell>
          <cell r="K598" t="str">
            <v>복합</v>
          </cell>
          <cell r="L598">
            <v>160</v>
          </cell>
          <cell r="M598">
            <v>8</v>
          </cell>
          <cell r="N598">
            <v>80</v>
          </cell>
          <cell r="O598" t="str">
            <v>국가철도공단</v>
          </cell>
          <cell r="P598" t="str">
            <v>국가철도공단</v>
          </cell>
          <cell r="Q598" t="str">
            <v>공공</v>
          </cell>
          <cell r="R598" t="str">
            <v>X</v>
          </cell>
          <cell r="S598" t="str">
            <v>X</v>
          </cell>
          <cell r="T598">
            <v>45183</v>
          </cell>
          <cell r="U598"/>
          <cell r="V598" t="str">
            <v>X</v>
          </cell>
          <cell r="W598"/>
          <cell r="X598">
            <v>0</v>
          </cell>
          <cell r="Y598"/>
          <cell r="Z598"/>
          <cell r="AA598"/>
          <cell r="AB598"/>
          <cell r="AC598"/>
          <cell r="AD598"/>
          <cell r="AE598">
            <v>0</v>
          </cell>
          <cell r="AF598">
            <v>0</v>
          </cell>
          <cell r="AG598">
            <v>0</v>
          </cell>
          <cell r="AH598">
            <v>0</v>
          </cell>
          <cell r="AI598">
            <v>0</v>
          </cell>
          <cell r="AJ598">
            <v>0</v>
          </cell>
          <cell r="AK598"/>
          <cell r="AL598">
            <v>0</v>
          </cell>
          <cell r="AM598"/>
          <cell r="AN598"/>
        </row>
        <row r="599">
          <cell r="B599" t="str">
            <v>경전선 206-10</v>
          </cell>
          <cell r="C599" t="str">
            <v>경상남도</v>
          </cell>
          <cell r="D599" t="str">
            <v>창원시 마산회원구</v>
          </cell>
          <cell r="E599" t="str">
            <v>내서읍</v>
          </cell>
          <cell r="F599" t="str">
            <v xml:space="preserve">용담리 </v>
          </cell>
          <cell r="G599" t="str">
            <v>576</v>
          </cell>
          <cell r="H599" t="str">
            <v>철도</v>
          </cell>
          <cell r="I599"/>
          <cell r="J599" t="str">
            <v>인공</v>
          </cell>
          <cell r="K599" t="str">
            <v>암반</v>
          </cell>
          <cell r="L599">
            <v>80</v>
          </cell>
          <cell r="M599">
            <v>8</v>
          </cell>
          <cell r="N599">
            <v>80</v>
          </cell>
          <cell r="O599" t="str">
            <v>국가철도공단</v>
          </cell>
          <cell r="P599" t="str">
            <v>국가철도공단</v>
          </cell>
          <cell r="Q599" t="str">
            <v>공공</v>
          </cell>
          <cell r="R599" t="str">
            <v>X</v>
          </cell>
          <cell r="S599" t="str">
            <v>X</v>
          </cell>
          <cell r="T599">
            <v>45177</v>
          </cell>
          <cell r="U599"/>
          <cell r="V599" t="str">
            <v>X</v>
          </cell>
          <cell r="W599"/>
          <cell r="X599">
            <v>0</v>
          </cell>
          <cell r="Y599">
            <v>0</v>
          </cell>
          <cell r="Z599">
            <v>0</v>
          </cell>
          <cell r="AA599">
            <v>0</v>
          </cell>
          <cell r="AB599">
            <v>0</v>
          </cell>
          <cell r="AC599"/>
          <cell r="AD599"/>
          <cell r="AE599">
            <v>0</v>
          </cell>
          <cell r="AF599">
            <v>0</v>
          </cell>
          <cell r="AG599">
            <v>0</v>
          </cell>
          <cell r="AH599">
            <v>0</v>
          </cell>
          <cell r="AI599">
            <v>0</v>
          </cell>
          <cell r="AJ599">
            <v>0</v>
          </cell>
          <cell r="AK599"/>
          <cell r="AL599">
            <v>0</v>
          </cell>
          <cell r="AM599"/>
          <cell r="AN599"/>
        </row>
        <row r="600">
          <cell r="B600" t="str">
            <v>경전선 206-11</v>
          </cell>
          <cell r="C600" t="str">
            <v>경상남도</v>
          </cell>
          <cell r="D600" t="str">
            <v>창원시 마산회원구</v>
          </cell>
          <cell r="E600" t="str">
            <v>내서읍</v>
          </cell>
          <cell r="F600" t="str">
            <v xml:space="preserve">용담리 </v>
          </cell>
          <cell r="G600" t="str">
            <v>607-4</v>
          </cell>
          <cell r="H600" t="str">
            <v>철도</v>
          </cell>
          <cell r="I600"/>
          <cell r="J600" t="str">
            <v>옹벽 및 축대</v>
          </cell>
          <cell r="K600" t="str">
            <v>복합</v>
          </cell>
          <cell r="L600">
            <v>100</v>
          </cell>
          <cell r="M600">
            <v>8</v>
          </cell>
          <cell r="N600">
            <v>70</v>
          </cell>
          <cell r="O600" t="str">
            <v>국가철도공단</v>
          </cell>
          <cell r="P600" t="str">
            <v>국가철도공단</v>
          </cell>
          <cell r="Q600" t="str">
            <v>공공</v>
          </cell>
          <cell r="R600" t="str">
            <v>X</v>
          </cell>
          <cell r="S600" t="str">
            <v>X</v>
          </cell>
          <cell r="T600">
            <v>45177</v>
          </cell>
          <cell r="U600"/>
          <cell r="V600" t="str">
            <v>X</v>
          </cell>
          <cell r="W600"/>
          <cell r="X600">
            <v>0</v>
          </cell>
          <cell r="Y600">
            <v>0</v>
          </cell>
          <cell r="Z600">
            <v>0</v>
          </cell>
          <cell r="AA600">
            <v>0</v>
          </cell>
          <cell r="AB600">
            <v>0</v>
          </cell>
          <cell r="AC600"/>
          <cell r="AD600"/>
          <cell r="AE600">
            <v>0</v>
          </cell>
          <cell r="AF600">
            <v>0</v>
          </cell>
          <cell r="AG600">
            <v>0</v>
          </cell>
          <cell r="AH600">
            <v>0</v>
          </cell>
          <cell r="AI600">
            <v>0</v>
          </cell>
          <cell r="AJ600">
            <v>0</v>
          </cell>
          <cell r="AK600"/>
          <cell r="AL600">
            <v>0</v>
          </cell>
          <cell r="AM600"/>
          <cell r="AN600"/>
        </row>
        <row r="601">
          <cell r="B601" t="str">
            <v>경전선 206-12</v>
          </cell>
          <cell r="C601" t="str">
            <v>경상남도</v>
          </cell>
          <cell r="D601" t="str">
            <v>창원시 마산회원구</v>
          </cell>
          <cell r="E601" t="str">
            <v>내서읍</v>
          </cell>
          <cell r="F601" t="str">
            <v xml:space="preserve">용담리 </v>
          </cell>
          <cell r="G601" t="str">
            <v>341-1</v>
          </cell>
          <cell r="H601" t="str">
            <v>철도</v>
          </cell>
          <cell r="I601"/>
          <cell r="J601" t="str">
            <v>옹벽 및 축대</v>
          </cell>
          <cell r="K601" t="str">
            <v>복합</v>
          </cell>
          <cell r="L601">
            <v>110</v>
          </cell>
          <cell r="M601">
            <v>8</v>
          </cell>
          <cell r="N601">
            <v>75</v>
          </cell>
          <cell r="O601" t="str">
            <v>국가철도공단</v>
          </cell>
          <cell r="P601" t="str">
            <v>국가철도공단</v>
          </cell>
          <cell r="Q601" t="str">
            <v>공공</v>
          </cell>
          <cell r="R601" t="str">
            <v>X</v>
          </cell>
          <cell r="S601" t="str">
            <v>X</v>
          </cell>
          <cell r="T601">
            <v>45177</v>
          </cell>
          <cell r="U601"/>
          <cell r="V601" t="str">
            <v>X</v>
          </cell>
          <cell r="W601"/>
          <cell r="X601">
            <v>0</v>
          </cell>
          <cell r="Y601">
            <v>0</v>
          </cell>
          <cell r="Z601">
            <v>0</v>
          </cell>
          <cell r="AA601">
            <v>0</v>
          </cell>
          <cell r="AB601">
            <v>0</v>
          </cell>
          <cell r="AC601"/>
          <cell r="AD601"/>
          <cell r="AE601">
            <v>0</v>
          </cell>
          <cell r="AF601">
            <v>0</v>
          </cell>
          <cell r="AG601">
            <v>0</v>
          </cell>
          <cell r="AH601">
            <v>0</v>
          </cell>
          <cell r="AI601">
            <v>0</v>
          </cell>
          <cell r="AJ601">
            <v>0</v>
          </cell>
          <cell r="AK601"/>
          <cell r="AL601">
            <v>0</v>
          </cell>
          <cell r="AM601"/>
          <cell r="AN601"/>
        </row>
        <row r="602">
          <cell r="B602" t="str">
            <v>경전선 206-13</v>
          </cell>
          <cell r="C602" t="str">
            <v>경상남도</v>
          </cell>
          <cell r="D602" t="str">
            <v>창원시 마산회원구</v>
          </cell>
          <cell r="E602" t="str">
            <v>내서읍</v>
          </cell>
          <cell r="F602" t="str">
            <v xml:space="preserve">용담리 </v>
          </cell>
          <cell r="G602" t="str">
            <v>362-5</v>
          </cell>
          <cell r="H602" t="str">
            <v>철도</v>
          </cell>
          <cell r="I602"/>
          <cell r="J602" t="str">
            <v>옹벽 및 축대</v>
          </cell>
          <cell r="K602" t="str">
            <v>콘크리트옹벽</v>
          </cell>
          <cell r="L602">
            <v>50</v>
          </cell>
          <cell r="M602">
            <v>4</v>
          </cell>
          <cell r="N602">
            <v>85</v>
          </cell>
          <cell r="O602" t="str">
            <v>국가철도공단</v>
          </cell>
          <cell r="P602" t="str">
            <v>국가철도공단</v>
          </cell>
          <cell r="Q602" t="str">
            <v>공공</v>
          </cell>
          <cell r="R602" t="str">
            <v>X</v>
          </cell>
          <cell r="S602" t="str">
            <v>X</v>
          </cell>
          <cell r="T602">
            <v>45177</v>
          </cell>
          <cell r="U602"/>
          <cell r="V602" t="str">
            <v>X</v>
          </cell>
          <cell r="W602"/>
          <cell r="X602">
            <v>0</v>
          </cell>
          <cell r="Y602">
            <v>0</v>
          </cell>
          <cell r="Z602">
            <v>0</v>
          </cell>
          <cell r="AA602">
            <v>0</v>
          </cell>
          <cell r="AB602">
            <v>0</v>
          </cell>
          <cell r="AC602"/>
          <cell r="AD602"/>
          <cell r="AE602">
            <v>0</v>
          </cell>
          <cell r="AF602">
            <v>0</v>
          </cell>
          <cell r="AG602">
            <v>0</v>
          </cell>
          <cell r="AH602">
            <v>0</v>
          </cell>
          <cell r="AI602">
            <v>0</v>
          </cell>
          <cell r="AJ602">
            <v>0</v>
          </cell>
          <cell r="AK602"/>
          <cell r="AL602">
            <v>0</v>
          </cell>
          <cell r="AM602"/>
          <cell r="AN602"/>
        </row>
        <row r="603">
          <cell r="B603" t="str">
            <v>경전선 206-14</v>
          </cell>
          <cell r="C603" t="str">
            <v>경상남도</v>
          </cell>
          <cell r="D603" t="str">
            <v>창원시 마산회원구</v>
          </cell>
          <cell r="E603" t="str">
            <v>내서읍</v>
          </cell>
          <cell r="F603" t="str">
            <v xml:space="preserve">용담리 </v>
          </cell>
          <cell r="G603" t="str">
            <v>산 154</v>
          </cell>
          <cell r="H603" t="str">
            <v>철도</v>
          </cell>
          <cell r="I603"/>
          <cell r="J603" t="str">
            <v>옹벽 및 축대</v>
          </cell>
          <cell r="K603" t="str">
            <v>복합</v>
          </cell>
          <cell r="L603">
            <v>70</v>
          </cell>
          <cell r="M603">
            <v>8</v>
          </cell>
          <cell r="N603">
            <v>70</v>
          </cell>
          <cell r="O603" t="str">
            <v>국가철도공단</v>
          </cell>
          <cell r="P603" t="str">
            <v>국가철도공단</v>
          </cell>
          <cell r="Q603" t="str">
            <v>공공</v>
          </cell>
          <cell r="R603" t="str">
            <v>X</v>
          </cell>
          <cell r="S603" t="str">
            <v>X</v>
          </cell>
          <cell r="T603">
            <v>45177</v>
          </cell>
          <cell r="U603"/>
          <cell r="V603" t="str">
            <v>X</v>
          </cell>
          <cell r="W603"/>
          <cell r="X603">
            <v>0</v>
          </cell>
          <cell r="Y603">
            <v>0</v>
          </cell>
          <cell r="Z603">
            <v>0</v>
          </cell>
          <cell r="AA603">
            <v>0</v>
          </cell>
          <cell r="AB603">
            <v>0</v>
          </cell>
          <cell r="AC603"/>
          <cell r="AD603"/>
          <cell r="AE603">
            <v>0</v>
          </cell>
          <cell r="AF603">
            <v>0</v>
          </cell>
          <cell r="AG603">
            <v>0</v>
          </cell>
          <cell r="AH603">
            <v>0</v>
          </cell>
          <cell r="AI603">
            <v>0</v>
          </cell>
          <cell r="AJ603">
            <v>0</v>
          </cell>
          <cell r="AK603"/>
          <cell r="AL603">
            <v>0</v>
          </cell>
          <cell r="AM603"/>
          <cell r="AN603"/>
        </row>
        <row r="604">
          <cell r="B604" t="str">
            <v>경전선 206-15</v>
          </cell>
          <cell r="C604" t="str">
            <v>경상남도</v>
          </cell>
          <cell r="D604" t="str">
            <v>창원시 마산회원구</v>
          </cell>
          <cell r="E604" t="str">
            <v>내서읍</v>
          </cell>
          <cell r="F604" t="str">
            <v xml:space="preserve">용담리 </v>
          </cell>
          <cell r="G604" t="str">
            <v>산 97-1</v>
          </cell>
          <cell r="H604" t="str">
            <v>철도</v>
          </cell>
          <cell r="I604"/>
          <cell r="J604" t="str">
            <v>옹벽 및 축대</v>
          </cell>
          <cell r="K604" t="str">
            <v>콘크리트옹벽</v>
          </cell>
          <cell r="L604">
            <v>200</v>
          </cell>
          <cell r="M604">
            <v>15</v>
          </cell>
          <cell r="N604">
            <v>60</v>
          </cell>
          <cell r="O604" t="str">
            <v>국가철도공단</v>
          </cell>
          <cell r="P604" t="str">
            <v>국가철도공단</v>
          </cell>
          <cell r="Q604" t="str">
            <v>공공</v>
          </cell>
          <cell r="R604" t="str">
            <v>X</v>
          </cell>
          <cell r="S604" t="str">
            <v>X</v>
          </cell>
          <cell r="T604">
            <v>45177</v>
          </cell>
          <cell r="U604"/>
          <cell r="V604" t="str">
            <v>X</v>
          </cell>
          <cell r="W604"/>
          <cell r="X604">
            <v>0</v>
          </cell>
          <cell r="Y604">
            <v>0</v>
          </cell>
          <cell r="Z604">
            <v>0</v>
          </cell>
          <cell r="AA604">
            <v>0</v>
          </cell>
          <cell r="AB604">
            <v>0</v>
          </cell>
          <cell r="AC604"/>
          <cell r="AD604"/>
          <cell r="AE604">
            <v>0</v>
          </cell>
          <cell r="AF604">
            <v>0</v>
          </cell>
          <cell r="AG604">
            <v>0</v>
          </cell>
          <cell r="AH604">
            <v>0</v>
          </cell>
          <cell r="AI604">
            <v>0</v>
          </cell>
          <cell r="AJ604">
            <v>0</v>
          </cell>
          <cell r="AK604"/>
          <cell r="AL604">
            <v>0</v>
          </cell>
          <cell r="AM604"/>
          <cell r="AN604"/>
        </row>
        <row r="605">
          <cell r="B605" t="str">
            <v>경전선 206-16</v>
          </cell>
          <cell r="C605" t="str">
            <v>경상남도</v>
          </cell>
          <cell r="D605" t="str">
            <v>창원시 마산회원구</v>
          </cell>
          <cell r="E605" t="str">
            <v>내서읍</v>
          </cell>
          <cell r="F605" t="str">
            <v xml:space="preserve">용담리 </v>
          </cell>
          <cell r="G605" t="str">
            <v>산 89-1</v>
          </cell>
          <cell r="H605" t="str">
            <v>철도</v>
          </cell>
          <cell r="I605"/>
          <cell r="J605" t="str">
            <v>옹벽 및 축대</v>
          </cell>
          <cell r="K605" t="str">
            <v>콘크리트옹벽</v>
          </cell>
          <cell r="L605">
            <v>190</v>
          </cell>
          <cell r="M605">
            <v>15</v>
          </cell>
          <cell r="N605">
            <v>75</v>
          </cell>
          <cell r="O605" t="str">
            <v>국가철도공단</v>
          </cell>
          <cell r="P605" t="str">
            <v>국가철도공단</v>
          </cell>
          <cell r="Q605" t="str">
            <v>공공</v>
          </cell>
          <cell r="R605" t="str">
            <v>X</v>
          </cell>
          <cell r="S605" t="str">
            <v>X</v>
          </cell>
          <cell r="T605">
            <v>45177</v>
          </cell>
          <cell r="U605"/>
          <cell r="V605" t="str">
            <v>X</v>
          </cell>
          <cell r="W605"/>
          <cell r="X605">
            <v>0</v>
          </cell>
          <cell r="Y605">
            <v>0</v>
          </cell>
          <cell r="Z605">
            <v>0</v>
          </cell>
          <cell r="AA605">
            <v>0</v>
          </cell>
          <cell r="AB605">
            <v>0</v>
          </cell>
          <cell r="AC605"/>
          <cell r="AD605"/>
          <cell r="AE605">
            <v>0</v>
          </cell>
          <cell r="AF605">
            <v>0</v>
          </cell>
          <cell r="AG605">
            <v>0</v>
          </cell>
          <cell r="AH605">
            <v>0</v>
          </cell>
          <cell r="AI605">
            <v>0</v>
          </cell>
          <cell r="AJ605">
            <v>0</v>
          </cell>
          <cell r="AK605"/>
          <cell r="AL605">
            <v>0</v>
          </cell>
          <cell r="AM605"/>
          <cell r="AN605"/>
        </row>
        <row r="606">
          <cell r="B606" t="str">
            <v>경전선 206-17</v>
          </cell>
          <cell r="C606" t="str">
            <v>경상남도</v>
          </cell>
          <cell r="D606" t="str">
            <v>창원시 마산회원구</v>
          </cell>
          <cell r="E606" t="str">
            <v>내서읍</v>
          </cell>
          <cell r="F606" t="str">
            <v xml:space="preserve">호계리 </v>
          </cell>
          <cell r="G606" t="str">
            <v>산 44-2</v>
          </cell>
          <cell r="H606" t="str">
            <v>철도</v>
          </cell>
          <cell r="I606"/>
          <cell r="J606" t="str">
            <v>인공</v>
          </cell>
          <cell r="K606" t="str">
            <v>토사</v>
          </cell>
          <cell r="L606">
            <v>80</v>
          </cell>
          <cell r="M606">
            <v>8</v>
          </cell>
          <cell r="N606">
            <v>75</v>
          </cell>
          <cell r="O606" t="str">
            <v>국가철도공단</v>
          </cell>
          <cell r="P606" t="str">
            <v>국가철도공단</v>
          </cell>
          <cell r="Q606" t="str">
            <v>공공</v>
          </cell>
          <cell r="R606" t="str">
            <v>X</v>
          </cell>
          <cell r="S606" t="str">
            <v>X</v>
          </cell>
          <cell r="T606">
            <v>45177</v>
          </cell>
          <cell r="U606"/>
          <cell r="V606" t="str">
            <v>X</v>
          </cell>
          <cell r="W606"/>
          <cell r="X606">
            <v>0</v>
          </cell>
          <cell r="Y606">
            <v>0</v>
          </cell>
          <cell r="Z606">
            <v>0</v>
          </cell>
          <cell r="AA606">
            <v>0</v>
          </cell>
          <cell r="AB606">
            <v>0</v>
          </cell>
          <cell r="AC606"/>
          <cell r="AD606"/>
          <cell r="AE606">
            <v>0</v>
          </cell>
          <cell r="AF606">
            <v>0</v>
          </cell>
          <cell r="AG606">
            <v>0</v>
          </cell>
          <cell r="AH606">
            <v>0</v>
          </cell>
          <cell r="AI606">
            <v>0</v>
          </cell>
          <cell r="AJ606">
            <v>0</v>
          </cell>
          <cell r="AK606"/>
          <cell r="AL606">
            <v>0</v>
          </cell>
          <cell r="AM606"/>
          <cell r="AN606"/>
        </row>
        <row r="607">
          <cell r="B607" t="str">
            <v>경전선 206-18</v>
          </cell>
          <cell r="C607" t="str">
            <v>경상남도</v>
          </cell>
          <cell r="D607" t="str">
            <v>창원시 마산회원구</v>
          </cell>
          <cell r="E607" t="str">
            <v>내서읍</v>
          </cell>
          <cell r="F607" t="str">
            <v xml:space="preserve">호계리 </v>
          </cell>
          <cell r="G607" t="str">
            <v>772-6</v>
          </cell>
          <cell r="H607" t="str">
            <v>철도</v>
          </cell>
          <cell r="I607"/>
          <cell r="J607" t="str">
            <v>인공</v>
          </cell>
          <cell r="K607" t="str">
            <v>석축</v>
          </cell>
          <cell r="L607">
            <v>100</v>
          </cell>
          <cell r="M607">
            <v>8</v>
          </cell>
          <cell r="N607">
            <v>75</v>
          </cell>
          <cell r="O607" t="str">
            <v>국가철도공단</v>
          </cell>
          <cell r="P607" t="str">
            <v>국가철도공단</v>
          </cell>
          <cell r="Q607" t="str">
            <v>공공</v>
          </cell>
          <cell r="R607" t="str">
            <v>X</v>
          </cell>
          <cell r="S607" t="str">
            <v>X</v>
          </cell>
          <cell r="T607">
            <v>45177</v>
          </cell>
          <cell r="U607"/>
          <cell r="V607" t="str">
            <v>X</v>
          </cell>
          <cell r="W607"/>
          <cell r="X607">
            <v>0</v>
          </cell>
          <cell r="Y607">
            <v>0</v>
          </cell>
          <cell r="Z607">
            <v>0</v>
          </cell>
          <cell r="AA607">
            <v>0</v>
          </cell>
          <cell r="AB607">
            <v>0</v>
          </cell>
          <cell r="AC607"/>
          <cell r="AD607"/>
          <cell r="AE607">
            <v>0</v>
          </cell>
          <cell r="AF607">
            <v>0</v>
          </cell>
          <cell r="AG607">
            <v>0</v>
          </cell>
          <cell r="AH607">
            <v>0</v>
          </cell>
          <cell r="AI607">
            <v>0</v>
          </cell>
          <cell r="AJ607">
            <v>0</v>
          </cell>
          <cell r="AK607"/>
          <cell r="AL607">
            <v>0</v>
          </cell>
          <cell r="AM607"/>
          <cell r="AN607"/>
        </row>
        <row r="608">
          <cell r="B608" t="str">
            <v>경전선 206-19</v>
          </cell>
          <cell r="C608" t="str">
            <v>경상남도</v>
          </cell>
          <cell r="D608" t="str">
            <v>창원시 마산회원구</v>
          </cell>
          <cell r="E608" t="str">
            <v>내서읍</v>
          </cell>
          <cell r="F608" t="str">
            <v xml:space="preserve">호계리 </v>
          </cell>
          <cell r="G608" t="str">
            <v>772-6</v>
          </cell>
          <cell r="H608" t="str">
            <v>철도</v>
          </cell>
          <cell r="I608"/>
          <cell r="J608" t="str">
            <v>인공</v>
          </cell>
          <cell r="K608" t="str">
            <v>암반</v>
          </cell>
          <cell r="L608">
            <v>60</v>
          </cell>
          <cell r="M608">
            <v>7</v>
          </cell>
          <cell r="N608">
            <v>80</v>
          </cell>
          <cell r="O608" t="str">
            <v>국가철도공단</v>
          </cell>
          <cell r="P608" t="str">
            <v>국가철도공단</v>
          </cell>
          <cell r="Q608" t="str">
            <v>공공</v>
          </cell>
          <cell r="R608" t="str">
            <v>X</v>
          </cell>
          <cell r="S608" t="str">
            <v>X</v>
          </cell>
          <cell r="T608">
            <v>45177</v>
          </cell>
          <cell r="U608"/>
          <cell r="V608" t="str">
            <v>X</v>
          </cell>
          <cell r="W608"/>
          <cell r="X608">
            <v>0</v>
          </cell>
          <cell r="Y608">
            <v>0</v>
          </cell>
          <cell r="Z608">
            <v>0</v>
          </cell>
          <cell r="AA608">
            <v>0</v>
          </cell>
          <cell r="AB608">
            <v>0</v>
          </cell>
          <cell r="AC608"/>
          <cell r="AD608"/>
          <cell r="AE608">
            <v>0</v>
          </cell>
          <cell r="AF608">
            <v>0</v>
          </cell>
          <cell r="AG608">
            <v>0</v>
          </cell>
          <cell r="AH608">
            <v>0</v>
          </cell>
          <cell r="AI608">
            <v>0</v>
          </cell>
          <cell r="AJ608">
            <v>0</v>
          </cell>
          <cell r="AK608"/>
          <cell r="AL608">
            <v>0</v>
          </cell>
          <cell r="AM608"/>
          <cell r="AN608"/>
        </row>
        <row r="609">
          <cell r="B609" t="str">
            <v>경전선 206-2</v>
          </cell>
          <cell r="C609" t="str">
            <v>경상남도</v>
          </cell>
          <cell r="D609" t="str">
            <v>함안군</v>
          </cell>
          <cell r="E609" t="str">
            <v>산인면</v>
          </cell>
          <cell r="F609" t="str">
            <v xml:space="preserve">신산리 </v>
          </cell>
          <cell r="G609" t="str">
            <v>산 147-4</v>
          </cell>
          <cell r="H609" t="str">
            <v>철도</v>
          </cell>
          <cell r="I609"/>
          <cell r="J609" t="str">
            <v>옹벽 및 축대</v>
          </cell>
          <cell r="K609" t="str">
            <v>석축</v>
          </cell>
          <cell r="L609">
            <v>165</v>
          </cell>
          <cell r="M609">
            <v>6</v>
          </cell>
          <cell r="N609">
            <v>60</v>
          </cell>
          <cell r="O609" t="str">
            <v>국가철도공단</v>
          </cell>
          <cell r="P609" t="str">
            <v>국가철도공단</v>
          </cell>
          <cell r="Q609" t="str">
            <v>공공</v>
          </cell>
          <cell r="R609" t="str">
            <v>X</v>
          </cell>
          <cell r="S609" t="str">
            <v>X</v>
          </cell>
          <cell r="T609">
            <v>45183</v>
          </cell>
          <cell r="U609"/>
          <cell r="V609" t="str">
            <v>X</v>
          </cell>
          <cell r="W609"/>
          <cell r="X609">
            <v>0</v>
          </cell>
          <cell r="Y609">
            <v>0</v>
          </cell>
          <cell r="Z609">
            <v>0</v>
          </cell>
          <cell r="AA609">
            <v>0</v>
          </cell>
          <cell r="AB609">
            <v>0</v>
          </cell>
          <cell r="AC609"/>
          <cell r="AD609"/>
          <cell r="AE609">
            <v>0</v>
          </cell>
          <cell r="AF609">
            <v>0</v>
          </cell>
          <cell r="AG609">
            <v>0</v>
          </cell>
          <cell r="AH609">
            <v>0</v>
          </cell>
          <cell r="AI609">
            <v>0</v>
          </cell>
          <cell r="AJ609">
            <v>0</v>
          </cell>
          <cell r="AK609"/>
          <cell r="AL609">
            <v>0</v>
          </cell>
          <cell r="AM609"/>
          <cell r="AN609"/>
        </row>
        <row r="610">
          <cell r="B610" t="str">
            <v>경전선 206-20</v>
          </cell>
          <cell r="C610" t="str">
            <v>경상남도</v>
          </cell>
          <cell r="D610" t="str">
            <v>창원시 마산회원구</v>
          </cell>
          <cell r="E610" t="str">
            <v>내서읍</v>
          </cell>
          <cell r="F610" t="str">
            <v xml:space="preserve">중리 </v>
          </cell>
          <cell r="G610" t="str">
            <v>2-13</v>
          </cell>
          <cell r="H610" t="str">
            <v>철도</v>
          </cell>
          <cell r="I610"/>
          <cell r="J610" t="str">
            <v>옹벽 및 축대</v>
          </cell>
          <cell r="K610" t="str">
            <v>석축</v>
          </cell>
          <cell r="L610">
            <v>90</v>
          </cell>
          <cell r="M610">
            <v>7</v>
          </cell>
          <cell r="N610">
            <v>60</v>
          </cell>
          <cell r="O610" t="str">
            <v>국가철도공단</v>
          </cell>
          <cell r="P610" t="str">
            <v>국가철도공단</v>
          </cell>
          <cell r="Q610" t="str">
            <v>공공</v>
          </cell>
          <cell r="R610" t="str">
            <v>X</v>
          </cell>
          <cell r="S610" t="str">
            <v>X</v>
          </cell>
          <cell r="T610">
            <v>45204</v>
          </cell>
          <cell r="U610"/>
          <cell r="V610" t="str">
            <v>X</v>
          </cell>
          <cell r="W610"/>
          <cell r="X610">
            <v>0</v>
          </cell>
          <cell r="Y610">
            <v>0</v>
          </cell>
          <cell r="Z610">
            <v>0</v>
          </cell>
          <cell r="AA610">
            <v>0</v>
          </cell>
          <cell r="AB610">
            <v>0</v>
          </cell>
          <cell r="AC610"/>
          <cell r="AD610"/>
          <cell r="AE610">
            <v>0</v>
          </cell>
          <cell r="AF610">
            <v>0</v>
          </cell>
          <cell r="AG610">
            <v>0</v>
          </cell>
          <cell r="AH610">
            <v>0</v>
          </cell>
          <cell r="AI610">
            <v>0</v>
          </cell>
          <cell r="AJ610">
            <v>0</v>
          </cell>
          <cell r="AK610"/>
          <cell r="AL610">
            <v>0</v>
          </cell>
          <cell r="AM610"/>
          <cell r="AN610"/>
        </row>
        <row r="611">
          <cell r="B611" t="str">
            <v>경전선 206-21</v>
          </cell>
          <cell r="C611" t="str">
            <v>경상남도</v>
          </cell>
          <cell r="D611" t="str">
            <v>창원시 마산회원구</v>
          </cell>
          <cell r="E611" t="str">
            <v>내서읍</v>
          </cell>
          <cell r="F611" t="str">
            <v xml:space="preserve">중리 </v>
          </cell>
          <cell r="G611" t="str">
            <v>2-13</v>
          </cell>
          <cell r="H611" t="str">
            <v>철도</v>
          </cell>
          <cell r="I611"/>
          <cell r="J611" t="str">
            <v>옹벽 및 축대</v>
          </cell>
          <cell r="K611" t="str">
            <v>석축</v>
          </cell>
          <cell r="L611">
            <v>90</v>
          </cell>
          <cell r="M611">
            <v>7</v>
          </cell>
          <cell r="N611">
            <v>60</v>
          </cell>
          <cell r="O611" t="str">
            <v>국가철도공단</v>
          </cell>
          <cell r="P611" t="str">
            <v>국가철도공단</v>
          </cell>
          <cell r="Q611" t="str">
            <v>공공</v>
          </cell>
          <cell r="R611" t="str">
            <v>X</v>
          </cell>
          <cell r="S611" t="str">
            <v>X</v>
          </cell>
          <cell r="T611">
            <v>45204</v>
          </cell>
          <cell r="U611"/>
          <cell r="V611" t="str">
            <v>X</v>
          </cell>
          <cell r="W611"/>
          <cell r="X611">
            <v>0</v>
          </cell>
          <cell r="Y611">
            <v>0</v>
          </cell>
          <cell r="Z611">
            <v>0</v>
          </cell>
          <cell r="AA611">
            <v>0</v>
          </cell>
          <cell r="AB611">
            <v>0</v>
          </cell>
          <cell r="AC611"/>
          <cell r="AD611"/>
          <cell r="AE611">
            <v>0</v>
          </cell>
          <cell r="AF611">
            <v>0</v>
          </cell>
          <cell r="AG611">
            <v>0</v>
          </cell>
          <cell r="AH611">
            <v>0</v>
          </cell>
          <cell r="AI611">
            <v>0</v>
          </cell>
          <cell r="AJ611">
            <v>0</v>
          </cell>
          <cell r="AK611"/>
          <cell r="AL611">
            <v>0</v>
          </cell>
          <cell r="AM611"/>
          <cell r="AN611"/>
        </row>
        <row r="612">
          <cell r="B612" t="str">
            <v>경전선 206-3</v>
          </cell>
          <cell r="C612" t="str">
            <v>경상남도</v>
          </cell>
          <cell r="D612" t="str">
            <v>함안군</v>
          </cell>
          <cell r="E612" t="str">
            <v>산인면</v>
          </cell>
          <cell r="F612" t="str">
            <v xml:space="preserve">신산리 </v>
          </cell>
          <cell r="G612" t="str">
            <v>산 150-4</v>
          </cell>
          <cell r="H612" t="str">
            <v>철도</v>
          </cell>
          <cell r="I612"/>
          <cell r="J612" t="str">
            <v>옹벽 및 축대</v>
          </cell>
          <cell r="K612" t="str">
            <v>복합</v>
          </cell>
          <cell r="L612">
            <v>200</v>
          </cell>
          <cell r="M612">
            <v>8</v>
          </cell>
          <cell r="N612">
            <v>70</v>
          </cell>
          <cell r="O612" t="str">
            <v>국가철도공단</v>
          </cell>
          <cell r="P612" t="str">
            <v>국가철도공단</v>
          </cell>
          <cell r="Q612" t="str">
            <v>공공</v>
          </cell>
          <cell r="R612" t="str">
            <v>X</v>
          </cell>
          <cell r="S612" t="str">
            <v>X</v>
          </cell>
          <cell r="T612">
            <v>45183</v>
          </cell>
          <cell r="U612"/>
          <cell r="V612" t="str">
            <v>X</v>
          </cell>
          <cell r="W612"/>
          <cell r="X612">
            <v>0</v>
          </cell>
          <cell r="Y612">
            <v>0</v>
          </cell>
          <cell r="Z612">
            <v>0</v>
          </cell>
          <cell r="AA612">
            <v>0</v>
          </cell>
          <cell r="AB612">
            <v>0</v>
          </cell>
          <cell r="AC612"/>
          <cell r="AD612"/>
          <cell r="AE612">
            <v>0</v>
          </cell>
          <cell r="AF612">
            <v>0</v>
          </cell>
          <cell r="AG612">
            <v>0</v>
          </cell>
          <cell r="AH612">
            <v>0</v>
          </cell>
          <cell r="AI612">
            <v>0</v>
          </cell>
          <cell r="AJ612">
            <v>0</v>
          </cell>
          <cell r="AK612"/>
          <cell r="AL612">
            <v>0</v>
          </cell>
          <cell r="AM612"/>
          <cell r="AN612"/>
        </row>
        <row r="613">
          <cell r="B613" t="str">
            <v>경전선 206-4</v>
          </cell>
          <cell r="C613" t="str">
            <v>경상남도</v>
          </cell>
          <cell r="D613" t="str">
            <v>함안군</v>
          </cell>
          <cell r="E613" t="str">
            <v>산인면</v>
          </cell>
          <cell r="F613" t="str">
            <v xml:space="preserve">신산리 </v>
          </cell>
          <cell r="G613" t="str">
            <v>산 152-8</v>
          </cell>
          <cell r="H613" t="str">
            <v>철도</v>
          </cell>
          <cell r="I613"/>
          <cell r="J613" t="str">
            <v>옹벽 및 축대</v>
          </cell>
          <cell r="K613" t="str">
            <v>토사</v>
          </cell>
          <cell r="L613">
            <v>270</v>
          </cell>
          <cell r="M613">
            <v>8</v>
          </cell>
          <cell r="N613">
            <v>70</v>
          </cell>
          <cell r="O613" t="str">
            <v>국가철도공단</v>
          </cell>
          <cell r="P613" t="str">
            <v>국가철도공단</v>
          </cell>
          <cell r="Q613" t="str">
            <v>공공</v>
          </cell>
          <cell r="R613" t="str">
            <v>X</v>
          </cell>
          <cell r="S613" t="str">
            <v>X</v>
          </cell>
          <cell r="T613">
            <v>45183</v>
          </cell>
          <cell r="U613"/>
          <cell r="V613" t="str">
            <v>X</v>
          </cell>
          <cell r="W613"/>
          <cell r="X613">
            <v>0</v>
          </cell>
          <cell r="Y613">
            <v>0</v>
          </cell>
          <cell r="Z613">
            <v>0</v>
          </cell>
          <cell r="AA613">
            <v>0</v>
          </cell>
          <cell r="AB613">
            <v>0</v>
          </cell>
          <cell r="AC613"/>
          <cell r="AD613"/>
          <cell r="AE613">
            <v>0</v>
          </cell>
          <cell r="AF613">
            <v>0</v>
          </cell>
          <cell r="AG613">
            <v>0</v>
          </cell>
          <cell r="AH613">
            <v>0</v>
          </cell>
          <cell r="AI613">
            <v>0</v>
          </cell>
          <cell r="AJ613">
            <v>0</v>
          </cell>
          <cell r="AK613"/>
          <cell r="AL613">
            <v>0</v>
          </cell>
          <cell r="AM613"/>
          <cell r="AN613"/>
        </row>
        <row r="614">
          <cell r="B614" t="str">
            <v>경전선 206-5</v>
          </cell>
          <cell r="C614" t="str">
            <v>경상남도</v>
          </cell>
          <cell r="D614" t="str">
            <v>함안군</v>
          </cell>
          <cell r="E614" t="str">
            <v>산인면</v>
          </cell>
          <cell r="F614" t="str">
            <v xml:space="preserve">신산리 </v>
          </cell>
          <cell r="G614" t="str">
            <v>580-2</v>
          </cell>
          <cell r="H614" t="str">
            <v>철도</v>
          </cell>
          <cell r="I614"/>
          <cell r="J614" t="str">
            <v>옹벽 및 축대</v>
          </cell>
          <cell r="K614" t="str">
            <v>복합</v>
          </cell>
          <cell r="L614">
            <v>160</v>
          </cell>
          <cell r="M614">
            <v>5</v>
          </cell>
          <cell r="N614">
            <v>60</v>
          </cell>
          <cell r="O614" t="str">
            <v>국가철도공단</v>
          </cell>
          <cell r="P614" t="str">
            <v>국가철도공단</v>
          </cell>
          <cell r="Q614" t="str">
            <v>공공</v>
          </cell>
          <cell r="R614" t="str">
            <v>X</v>
          </cell>
          <cell r="S614" t="str">
            <v>X</v>
          </cell>
          <cell r="T614">
            <v>45183</v>
          </cell>
          <cell r="U614"/>
          <cell r="V614" t="str">
            <v>X</v>
          </cell>
          <cell r="W614"/>
          <cell r="X614">
            <v>0</v>
          </cell>
          <cell r="Y614">
            <v>0</v>
          </cell>
          <cell r="Z614">
            <v>0</v>
          </cell>
          <cell r="AA614">
            <v>0</v>
          </cell>
          <cell r="AB614">
            <v>0</v>
          </cell>
          <cell r="AC614"/>
          <cell r="AD614"/>
          <cell r="AE614">
            <v>0</v>
          </cell>
          <cell r="AF614">
            <v>0</v>
          </cell>
          <cell r="AG614">
            <v>0</v>
          </cell>
          <cell r="AH614">
            <v>0</v>
          </cell>
          <cell r="AI614">
            <v>0</v>
          </cell>
          <cell r="AJ614">
            <v>0</v>
          </cell>
          <cell r="AK614"/>
          <cell r="AL614">
            <v>0</v>
          </cell>
          <cell r="AM614"/>
          <cell r="AN614"/>
        </row>
        <row r="615">
          <cell r="B615" t="str">
            <v>경전선 206-6</v>
          </cell>
          <cell r="C615" t="str">
            <v>경상남도</v>
          </cell>
          <cell r="D615" t="str">
            <v>함안군</v>
          </cell>
          <cell r="E615" t="str">
            <v>산인면</v>
          </cell>
          <cell r="F615" t="str">
            <v xml:space="preserve">신산리 </v>
          </cell>
          <cell r="G615" t="str">
            <v>522-1</v>
          </cell>
          <cell r="H615" t="str">
            <v>철도</v>
          </cell>
          <cell r="I615"/>
          <cell r="J615" t="str">
            <v>인공</v>
          </cell>
          <cell r="K615" t="str">
            <v>토사</v>
          </cell>
          <cell r="L615">
            <v>130</v>
          </cell>
          <cell r="M615">
            <v>5</v>
          </cell>
          <cell r="N615">
            <v>55</v>
          </cell>
          <cell r="O615" t="str">
            <v>국가철도공단</v>
          </cell>
          <cell r="P615" t="str">
            <v>국가철도공단</v>
          </cell>
          <cell r="Q615" t="str">
            <v>공공</v>
          </cell>
          <cell r="R615" t="str">
            <v>X</v>
          </cell>
          <cell r="S615" t="str">
            <v>X</v>
          </cell>
          <cell r="T615">
            <v>45183</v>
          </cell>
          <cell r="U615"/>
          <cell r="V615" t="str">
            <v>X</v>
          </cell>
          <cell r="W615"/>
          <cell r="X615">
            <v>0</v>
          </cell>
          <cell r="Y615">
            <v>0</v>
          </cell>
          <cell r="Z615">
            <v>0</v>
          </cell>
          <cell r="AA615">
            <v>0</v>
          </cell>
          <cell r="AB615">
            <v>0</v>
          </cell>
          <cell r="AC615"/>
          <cell r="AD615"/>
          <cell r="AE615">
            <v>0</v>
          </cell>
          <cell r="AF615">
            <v>0</v>
          </cell>
          <cell r="AG615">
            <v>0</v>
          </cell>
          <cell r="AH615">
            <v>0</v>
          </cell>
          <cell r="AI615">
            <v>0</v>
          </cell>
          <cell r="AJ615">
            <v>0</v>
          </cell>
          <cell r="AK615"/>
          <cell r="AL615">
            <v>0</v>
          </cell>
          <cell r="AM615"/>
          <cell r="AN615"/>
        </row>
        <row r="616">
          <cell r="B616" t="str">
            <v>경전선 206-7</v>
          </cell>
          <cell r="C616" t="str">
            <v>경상남도</v>
          </cell>
          <cell r="D616" t="str">
            <v>함안군</v>
          </cell>
          <cell r="E616" t="str">
            <v>산인면</v>
          </cell>
          <cell r="F616" t="str">
            <v xml:space="preserve">신산리 </v>
          </cell>
          <cell r="G616" t="str">
            <v>2-87</v>
          </cell>
          <cell r="H616" t="str">
            <v>철도</v>
          </cell>
          <cell r="I616"/>
          <cell r="J616" t="str">
            <v>옹벽 및 축대</v>
          </cell>
          <cell r="K616" t="str">
            <v>석축</v>
          </cell>
          <cell r="L616">
            <v>80</v>
          </cell>
          <cell r="M616">
            <v>10</v>
          </cell>
          <cell r="N616">
            <v>70</v>
          </cell>
          <cell r="O616" t="str">
            <v>국가철도공단</v>
          </cell>
          <cell r="P616" t="str">
            <v>국가철도공단</v>
          </cell>
          <cell r="Q616" t="str">
            <v>공공</v>
          </cell>
          <cell r="R616" t="str">
            <v>X</v>
          </cell>
          <cell r="S616" t="str">
            <v>X</v>
          </cell>
          <cell r="T616">
            <v>45183</v>
          </cell>
          <cell r="U616"/>
          <cell r="V616" t="str">
            <v>X</v>
          </cell>
          <cell r="W616"/>
          <cell r="X616">
            <v>0</v>
          </cell>
          <cell r="Y616">
            <v>0</v>
          </cell>
          <cell r="Z616">
            <v>0</v>
          </cell>
          <cell r="AA616">
            <v>0</v>
          </cell>
          <cell r="AB616">
            <v>0</v>
          </cell>
          <cell r="AC616"/>
          <cell r="AD616"/>
          <cell r="AE616">
            <v>0</v>
          </cell>
          <cell r="AF616">
            <v>0</v>
          </cell>
          <cell r="AG616">
            <v>0</v>
          </cell>
          <cell r="AH616">
            <v>0</v>
          </cell>
          <cell r="AI616">
            <v>0</v>
          </cell>
          <cell r="AJ616">
            <v>0</v>
          </cell>
          <cell r="AK616"/>
          <cell r="AL616">
            <v>0</v>
          </cell>
          <cell r="AM616"/>
          <cell r="AN616"/>
        </row>
        <row r="617">
          <cell r="B617" t="str">
            <v>경전선 206-8</v>
          </cell>
          <cell r="C617" t="str">
            <v>경상남도</v>
          </cell>
          <cell r="D617" t="str">
            <v>함안군</v>
          </cell>
          <cell r="E617" t="str">
            <v>산인면</v>
          </cell>
          <cell r="F617" t="str">
            <v xml:space="preserve">신산리 </v>
          </cell>
          <cell r="G617" t="str">
            <v>2-87</v>
          </cell>
          <cell r="H617" t="str">
            <v>철도</v>
          </cell>
          <cell r="I617"/>
          <cell r="J617" t="str">
            <v>옹벽 및 축대</v>
          </cell>
          <cell r="K617" t="str">
            <v>복합</v>
          </cell>
          <cell r="L617">
            <v>80</v>
          </cell>
          <cell r="M617">
            <v>10</v>
          </cell>
          <cell r="N617">
            <v>70</v>
          </cell>
          <cell r="O617" t="str">
            <v>국가철도공단</v>
          </cell>
          <cell r="P617" t="str">
            <v>국가철도공단</v>
          </cell>
          <cell r="Q617" t="str">
            <v>공공</v>
          </cell>
          <cell r="R617" t="str">
            <v>X</v>
          </cell>
          <cell r="S617" t="str">
            <v>X</v>
          </cell>
          <cell r="T617">
            <v>45183</v>
          </cell>
          <cell r="U617"/>
          <cell r="V617" t="str">
            <v>X</v>
          </cell>
          <cell r="W617"/>
          <cell r="X617">
            <v>0</v>
          </cell>
          <cell r="Y617">
            <v>0</v>
          </cell>
          <cell r="Z617">
            <v>0</v>
          </cell>
          <cell r="AA617">
            <v>0</v>
          </cell>
          <cell r="AB617">
            <v>0</v>
          </cell>
          <cell r="AC617"/>
          <cell r="AD617"/>
          <cell r="AE617">
            <v>0</v>
          </cell>
          <cell r="AF617">
            <v>0</v>
          </cell>
          <cell r="AG617">
            <v>0</v>
          </cell>
          <cell r="AH617">
            <v>0</v>
          </cell>
          <cell r="AI617">
            <v>0</v>
          </cell>
          <cell r="AJ617">
            <v>0</v>
          </cell>
          <cell r="AK617"/>
          <cell r="AL617">
            <v>0</v>
          </cell>
          <cell r="AM617"/>
          <cell r="AN617"/>
        </row>
        <row r="618">
          <cell r="B618" t="str">
            <v>경전선 206-9</v>
          </cell>
          <cell r="C618" t="str">
            <v>경상남도</v>
          </cell>
          <cell r="D618" t="str">
            <v>창원시 마산회원구</v>
          </cell>
          <cell r="E618" t="str">
            <v>내서읍</v>
          </cell>
          <cell r="F618" t="str">
            <v xml:space="preserve">용담리 </v>
          </cell>
          <cell r="G618">
            <v>576</v>
          </cell>
          <cell r="H618" t="str">
            <v>철도</v>
          </cell>
          <cell r="I618"/>
          <cell r="J618" t="str">
            <v>옹벽 및 축대</v>
          </cell>
          <cell r="K618" t="str">
            <v>콘크리트옹벽</v>
          </cell>
          <cell r="L618">
            <v>80</v>
          </cell>
          <cell r="M618">
            <v>8</v>
          </cell>
          <cell r="N618">
            <v>75</v>
          </cell>
          <cell r="O618" t="str">
            <v>국가철도공단</v>
          </cell>
          <cell r="P618" t="str">
            <v>국가철도공단</v>
          </cell>
          <cell r="Q618" t="str">
            <v>공공</v>
          </cell>
          <cell r="R618" t="str">
            <v>X</v>
          </cell>
          <cell r="S618" t="str">
            <v>X</v>
          </cell>
          <cell r="T618">
            <v>45183</v>
          </cell>
          <cell r="U618"/>
          <cell r="V618" t="str">
            <v>X</v>
          </cell>
          <cell r="W618"/>
          <cell r="X618">
            <v>0</v>
          </cell>
          <cell r="Y618">
            <v>0</v>
          </cell>
          <cell r="Z618">
            <v>0</v>
          </cell>
          <cell r="AA618">
            <v>0</v>
          </cell>
          <cell r="AB618">
            <v>0</v>
          </cell>
          <cell r="AC618"/>
          <cell r="AD618"/>
          <cell r="AE618">
            <v>0</v>
          </cell>
          <cell r="AF618">
            <v>0</v>
          </cell>
          <cell r="AG618">
            <v>0</v>
          </cell>
          <cell r="AH618">
            <v>0</v>
          </cell>
          <cell r="AI618">
            <v>0</v>
          </cell>
          <cell r="AJ618">
            <v>0</v>
          </cell>
          <cell r="AK618"/>
          <cell r="AL618">
            <v>0</v>
          </cell>
          <cell r="AM618"/>
          <cell r="AN618"/>
        </row>
        <row r="619">
          <cell r="B619" t="str">
            <v>경전선 208</v>
          </cell>
          <cell r="C619" t="str">
            <v>경상남도</v>
          </cell>
          <cell r="D619" t="str">
            <v>함안군</v>
          </cell>
          <cell r="E619" t="str">
            <v>산인면</v>
          </cell>
          <cell r="F619" t="str">
            <v xml:space="preserve">송정리 </v>
          </cell>
          <cell r="G619" t="str">
            <v>109-5</v>
          </cell>
          <cell r="H619" t="str">
            <v>철도</v>
          </cell>
          <cell r="I619"/>
          <cell r="J619" t="str">
            <v>옹벽 및 축대</v>
          </cell>
          <cell r="K619" t="str">
            <v>석축</v>
          </cell>
          <cell r="L619">
            <v>215</v>
          </cell>
          <cell r="M619">
            <v>5</v>
          </cell>
          <cell r="N619">
            <v>65</v>
          </cell>
          <cell r="O619" t="str">
            <v>국가철도공단</v>
          </cell>
          <cell r="P619" t="str">
            <v>국가철도공단</v>
          </cell>
          <cell r="Q619" t="str">
            <v>공공</v>
          </cell>
          <cell r="R619" t="str">
            <v>X</v>
          </cell>
          <cell r="S619" t="str">
            <v>X</v>
          </cell>
          <cell r="T619">
            <v>45174</v>
          </cell>
          <cell r="U619"/>
          <cell r="V619" t="str">
            <v>X</v>
          </cell>
          <cell r="W619"/>
          <cell r="X619">
            <v>0</v>
          </cell>
          <cell r="Y619">
            <v>0</v>
          </cell>
          <cell r="Z619">
            <v>0</v>
          </cell>
          <cell r="AA619">
            <v>0</v>
          </cell>
          <cell r="AB619">
            <v>0</v>
          </cell>
          <cell r="AC619"/>
          <cell r="AD619"/>
          <cell r="AE619">
            <v>0</v>
          </cell>
          <cell r="AF619">
            <v>0</v>
          </cell>
          <cell r="AG619">
            <v>0</v>
          </cell>
          <cell r="AH619">
            <v>0</v>
          </cell>
          <cell r="AI619">
            <v>0</v>
          </cell>
          <cell r="AJ619">
            <v>0</v>
          </cell>
          <cell r="AK619"/>
          <cell r="AL619">
            <v>0</v>
          </cell>
          <cell r="AM619"/>
          <cell r="AN619"/>
        </row>
        <row r="620">
          <cell r="B620" t="str">
            <v>경전선 214</v>
          </cell>
          <cell r="C620" t="str">
            <v>경상남도</v>
          </cell>
          <cell r="D620" t="str">
            <v>함안군</v>
          </cell>
          <cell r="E620" t="str">
            <v>가야읍</v>
          </cell>
          <cell r="F620" t="str">
            <v xml:space="preserve">검암리 </v>
          </cell>
          <cell r="G620" t="str">
            <v>694-1</v>
          </cell>
          <cell r="H620" t="str">
            <v>철도</v>
          </cell>
          <cell r="I620"/>
          <cell r="J620" t="str">
            <v>인공</v>
          </cell>
          <cell r="K620" t="str">
            <v>복합</v>
          </cell>
          <cell r="L620">
            <v>90</v>
          </cell>
          <cell r="M620">
            <v>5</v>
          </cell>
          <cell r="N620">
            <v>65</v>
          </cell>
          <cell r="O620" t="str">
            <v>국가철도공단</v>
          </cell>
          <cell r="P620" t="str">
            <v>국가철도공단</v>
          </cell>
          <cell r="Q620" t="str">
            <v>공공</v>
          </cell>
          <cell r="R620" t="str">
            <v>X</v>
          </cell>
          <cell r="S620" t="str">
            <v>X</v>
          </cell>
          <cell r="T620">
            <v>45188</v>
          </cell>
          <cell r="U620"/>
          <cell r="V620" t="str">
            <v>X</v>
          </cell>
          <cell r="W620"/>
          <cell r="X620">
            <v>0</v>
          </cell>
          <cell r="Y620">
            <v>0</v>
          </cell>
          <cell r="Z620">
            <v>0</v>
          </cell>
          <cell r="AA620">
            <v>0</v>
          </cell>
          <cell r="AB620">
            <v>0</v>
          </cell>
          <cell r="AC620"/>
          <cell r="AD620"/>
          <cell r="AE620">
            <v>0</v>
          </cell>
          <cell r="AF620">
            <v>0</v>
          </cell>
          <cell r="AG620">
            <v>0</v>
          </cell>
          <cell r="AH620">
            <v>0</v>
          </cell>
          <cell r="AI620">
            <v>0</v>
          </cell>
          <cell r="AJ620">
            <v>0</v>
          </cell>
          <cell r="AK620"/>
          <cell r="AL620">
            <v>0</v>
          </cell>
          <cell r="AM620"/>
          <cell r="AN620"/>
        </row>
        <row r="621">
          <cell r="B621" t="str">
            <v>경전선 218</v>
          </cell>
          <cell r="C621" t="str">
            <v>경상남도</v>
          </cell>
          <cell r="D621" t="str">
            <v>함안군</v>
          </cell>
          <cell r="E621" t="str">
            <v>가야읍</v>
          </cell>
          <cell r="F621" t="str">
            <v xml:space="preserve">신음리 </v>
          </cell>
          <cell r="G621" t="str">
            <v>327-2</v>
          </cell>
          <cell r="H621" t="str">
            <v>철도</v>
          </cell>
          <cell r="I621"/>
          <cell r="J621" t="str">
            <v>인공</v>
          </cell>
          <cell r="K621" t="str">
            <v>복합</v>
          </cell>
          <cell r="L621">
            <v>80</v>
          </cell>
          <cell r="M621">
            <v>6</v>
          </cell>
          <cell r="N621">
            <v>60</v>
          </cell>
          <cell r="O621" t="str">
            <v>국가철도공단</v>
          </cell>
          <cell r="P621" t="str">
            <v>국가철도공단</v>
          </cell>
          <cell r="Q621" t="str">
            <v>공공</v>
          </cell>
          <cell r="R621" t="str">
            <v>X</v>
          </cell>
          <cell r="S621" t="str">
            <v>X</v>
          </cell>
          <cell r="T621">
            <v>45188</v>
          </cell>
          <cell r="U621"/>
          <cell r="V621" t="str">
            <v>X</v>
          </cell>
          <cell r="W621"/>
          <cell r="X621">
            <v>0</v>
          </cell>
          <cell r="Y621">
            <v>0</v>
          </cell>
          <cell r="Z621">
            <v>0</v>
          </cell>
          <cell r="AA621">
            <v>0</v>
          </cell>
          <cell r="AB621">
            <v>0</v>
          </cell>
          <cell r="AC621"/>
          <cell r="AD621"/>
          <cell r="AE621">
            <v>0</v>
          </cell>
          <cell r="AF621">
            <v>0</v>
          </cell>
          <cell r="AG621">
            <v>0</v>
          </cell>
          <cell r="AH621">
            <v>0</v>
          </cell>
          <cell r="AI621">
            <v>0</v>
          </cell>
          <cell r="AJ621">
            <v>0</v>
          </cell>
          <cell r="AK621"/>
          <cell r="AL621">
            <v>0</v>
          </cell>
          <cell r="AM621"/>
          <cell r="AN621"/>
        </row>
        <row r="622">
          <cell r="B622" t="str">
            <v>경전선 222</v>
          </cell>
          <cell r="C622" t="str">
            <v>경상남도</v>
          </cell>
          <cell r="D622" t="str">
            <v>함안군</v>
          </cell>
          <cell r="E622" t="str">
            <v>가야읍</v>
          </cell>
          <cell r="F622" t="str">
            <v xml:space="preserve">신음리 </v>
          </cell>
          <cell r="G622" t="str">
            <v>산 37</v>
          </cell>
          <cell r="H622" t="str">
            <v>철도</v>
          </cell>
          <cell r="I622"/>
          <cell r="J622" t="str">
            <v>인공</v>
          </cell>
          <cell r="K622" t="str">
            <v>암반</v>
          </cell>
          <cell r="L622">
            <v>90</v>
          </cell>
          <cell r="M622">
            <v>6</v>
          </cell>
          <cell r="N622">
            <v>65</v>
          </cell>
          <cell r="O622" t="str">
            <v>국가철도공단</v>
          </cell>
          <cell r="P622" t="str">
            <v>국가철도공단</v>
          </cell>
          <cell r="Q622" t="str">
            <v>공공</v>
          </cell>
          <cell r="R622" t="str">
            <v>X</v>
          </cell>
          <cell r="S622" t="str">
            <v>X</v>
          </cell>
          <cell r="T622">
            <v>45188</v>
          </cell>
          <cell r="U622"/>
          <cell r="V622" t="str">
            <v>X</v>
          </cell>
          <cell r="W622"/>
          <cell r="X622">
            <v>0</v>
          </cell>
          <cell r="Y622">
            <v>0</v>
          </cell>
          <cell r="Z622">
            <v>0</v>
          </cell>
          <cell r="AA622">
            <v>0</v>
          </cell>
          <cell r="AB622">
            <v>0</v>
          </cell>
          <cell r="AC622"/>
          <cell r="AD622"/>
          <cell r="AE622">
            <v>0</v>
          </cell>
          <cell r="AF622">
            <v>0</v>
          </cell>
          <cell r="AG622">
            <v>0</v>
          </cell>
          <cell r="AH622">
            <v>0</v>
          </cell>
          <cell r="AI622">
            <v>0</v>
          </cell>
          <cell r="AJ622">
            <v>0</v>
          </cell>
          <cell r="AK622"/>
          <cell r="AL622">
            <v>0</v>
          </cell>
          <cell r="AM622"/>
          <cell r="AN622"/>
        </row>
        <row r="623">
          <cell r="B623" t="str">
            <v>경전선 223</v>
          </cell>
          <cell r="C623" t="str">
            <v>경상남도</v>
          </cell>
          <cell r="D623" t="str">
            <v>함안군</v>
          </cell>
          <cell r="E623" t="str">
            <v>가야읍</v>
          </cell>
          <cell r="F623" t="str">
            <v xml:space="preserve">신음리 </v>
          </cell>
          <cell r="G623" t="str">
            <v>산 38-3</v>
          </cell>
          <cell r="H623" t="str">
            <v>철도</v>
          </cell>
          <cell r="I623"/>
          <cell r="J623" t="str">
            <v>인공</v>
          </cell>
          <cell r="K623" t="str">
            <v>암반</v>
          </cell>
          <cell r="L623">
            <v>90</v>
          </cell>
          <cell r="M623">
            <v>5</v>
          </cell>
          <cell r="N623">
            <v>65</v>
          </cell>
          <cell r="O623" t="str">
            <v>국가철도공단</v>
          </cell>
          <cell r="P623" t="str">
            <v>국가철도공단</v>
          </cell>
          <cell r="Q623" t="str">
            <v>공공</v>
          </cell>
          <cell r="R623" t="str">
            <v>X</v>
          </cell>
          <cell r="S623" t="str">
            <v>X</v>
          </cell>
          <cell r="T623">
            <v>45188</v>
          </cell>
          <cell r="U623"/>
          <cell r="V623" t="str">
            <v>X</v>
          </cell>
          <cell r="W623"/>
          <cell r="X623">
            <v>0</v>
          </cell>
          <cell r="Y623">
            <v>0</v>
          </cell>
          <cell r="Z623">
            <v>0</v>
          </cell>
          <cell r="AA623">
            <v>0</v>
          </cell>
          <cell r="AB623">
            <v>0</v>
          </cell>
          <cell r="AC623"/>
          <cell r="AD623"/>
          <cell r="AE623">
            <v>0</v>
          </cell>
          <cell r="AF623">
            <v>0</v>
          </cell>
          <cell r="AG623">
            <v>0</v>
          </cell>
          <cell r="AH623">
            <v>0</v>
          </cell>
          <cell r="AI623">
            <v>0</v>
          </cell>
          <cell r="AJ623">
            <v>0</v>
          </cell>
          <cell r="AK623"/>
          <cell r="AL623">
            <v>0</v>
          </cell>
          <cell r="AM623"/>
          <cell r="AN623"/>
        </row>
        <row r="624">
          <cell r="B624" t="str">
            <v>경전선 224</v>
          </cell>
          <cell r="C624" t="str">
            <v>경상남도</v>
          </cell>
          <cell r="D624" t="str">
            <v>함안군</v>
          </cell>
          <cell r="E624" t="str">
            <v>가야읍</v>
          </cell>
          <cell r="F624" t="str">
            <v xml:space="preserve">신음리 </v>
          </cell>
          <cell r="G624" t="str">
            <v>1188-1</v>
          </cell>
          <cell r="H624" t="str">
            <v>철도</v>
          </cell>
          <cell r="I624"/>
          <cell r="J624" t="str">
            <v>인공</v>
          </cell>
          <cell r="K624" t="str">
            <v>암반</v>
          </cell>
          <cell r="L624">
            <v>100</v>
          </cell>
          <cell r="M624">
            <v>5</v>
          </cell>
          <cell r="N624">
            <v>70</v>
          </cell>
          <cell r="O624" t="str">
            <v>국가철도공단</v>
          </cell>
          <cell r="P624" t="str">
            <v>국가철도공단</v>
          </cell>
          <cell r="Q624" t="str">
            <v>공공</v>
          </cell>
          <cell r="R624" t="str">
            <v>X</v>
          </cell>
          <cell r="S624" t="str">
            <v>X</v>
          </cell>
          <cell r="T624">
            <v>45188</v>
          </cell>
          <cell r="U624"/>
          <cell r="V624" t="str">
            <v>X</v>
          </cell>
          <cell r="W624"/>
          <cell r="X624">
            <v>0</v>
          </cell>
          <cell r="Y624">
            <v>0</v>
          </cell>
          <cell r="Z624">
            <v>0</v>
          </cell>
          <cell r="AA624">
            <v>0</v>
          </cell>
          <cell r="AB624">
            <v>0</v>
          </cell>
          <cell r="AC624"/>
          <cell r="AD624"/>
          <cell r="AE624">
            <v>0</v>
          </cell>
          <cell r="AF624">
            <v>0</v>
          </cell>
          <cell r="AG624">
            <v>0</v>
          </cell>
          <cell r="AH624">
            <v>0</v>
          </cell>
          <cell r="AI624">
            <v>0</v>
          </cell>
          <cell r="AJ624">
            <v>0</v>
          </cell>
          <cell r="AK624"/>
          <cell r="AL624">
            <v>0</v>
          </cell>
          <cell r="AM624"/>
          <cell r="AN624"/>
        </row>
        <row r="625">
          <cell r="B625" t="str">
            <v>경전선 225</v>
          </cell>
          <cell r="C625" t="str">
            <v>경상남도</v>
          </cell>
          <cell r="D625" t="str">
            <v>함안군</v>
          </cell>
          <cell r="E625" t="str">
            <v>가야읍</v>
          </cell>
          <cell r="F625" t="str">
            <v xml:space="preserve">춘곡리 </v>
          </cell>
          <cell r="G625">
            <v>51</v>
          </cell>
          <cell r="H625" t="str">
            <v>철도</v>
          </cell>
          <cell r="I625"/>
          <cell r="J625" t="str">
            <v>인공</v>
          </cell>
          <cell r="K625" t="str">
            <v>복합</v>
          </cell>
          <cell r="L625">
            <v>150</v>
          </cell>
          <cell r="M625">
            <v>5</v>
          </cell>
          <cell r="N625">
            <v>70</v>
          </cell>
          <cell r="O625" t="str">
            <v>국가철도공단</v>
          </cell>
          <cell r="P625" t="str">
            <v>국가철도공단</v>
          </cell>
          <cell r="Q625" t="str">
            <v>공공</v>
          </cell>
          <cell r="R625" t="str">
            <v>X</v>
          </cell>
          <cell r="S625" t="str">
            <v>X</v>
          </cell>
          <cell r="T625">
            <v>45188</v>
          </cell>
          <cell r="U625"/>
          <cell r="V625" t="str">
            <v>X</v>
          </cell>
          <cell r="W625"/>
          <cell r="X625">
            <v>0</v>
          </cell>
          <cell r="Y625">
            <v>0</v>
          </cell>
          <cell r="Z625">
            <v>0</v>
          </cell>
          <cell r="AA625">
            <v>0</v>
          </cell>
          <cell r="AB625">
            <v>0</v>
          </cell>
          <cell r="AC625"/>
          <cell r="AD625"/>
          <cell r="AE625">
            <v>0</v>
          </cell>
          <cell r="AF625">
            <v>0</v>
          </cell>
          <cell r="AG625">
            <v>0</v>
          </cell>
          <cell r="AH625">
            <v>0</v>
          </cell>
          <cell r="AI625">
            <v>0</v>
          </cell>
          <cell r="AJ625">
            <v>0</v>
          </cell>
          <cell r="AK625"/>
          <cell r="AL625">
            <v>0</v>
          </cell>
          <cell r="AM625"/>
          <cell r="AN625"/>
        </row>
        <row r="626">
          <cell r="B626" t="str">
            <v>경전선 230</v>
          </cell>
          <cell r="C626" t="str">
            <v>경상남도</v>
          </cell>
          <cell r="D626" t="str">
            <v>함안군</v>
          </cell>
          <cell r="E626" t="str">
            <v>가야읍</v>
          </cell>
          <cell r="F626" t="str">
            <v xml:space="preserve">사내리 </v>
          </cell>
          <cell r="G626" t="str">
            <v>산 172-2</v>
          </cell>
          <cell r="H626" t="str">
            <v>철도</v>
          </cell>
          <cell r="I626"/>
          <cell r="J626" t="str">
            <v>인공</v>
          </cell>
          <cell r="K626" t="str">
            <v>복합</v>
          </cell>
          <cell r="L626">
            <v>60</v>
          </cell>
          <cell r="M626">
            <v>4</v>
          </cell>
          <cell r="N626">
            <v>60</v>
          </cell>
          <cell r="O626" t="str">
            <v>국가철도공단</v>
          </cell>
          <cell r="P626" t="str">
            <v>국가철도공단</v>
          </cell>
          <cell r="Q626" t="str">
            <v>공공</v>
          </cell>
          <cell r="R626" t="str">
            <v>X</v>
          </cell>
          <cell r="S626" t="str">
            <v>X</v>
          </cell>
          <cell r="T626">
            <v>45188</v>
          </cell>
          <cell r="U626"/>
          <cell r="V626" t="str">
            <v>X</v>
          </cell>
          <cell r="W626"/>
          <cell r="X626">
            <v>0</v>
          </cell>
          <cell r="Y626">
            <v>0</v>
          </cell>
          <cell r="Z626">
            <v>0</v>
          </cell>
          <cell r="AA626">
            <v>0</v>
          </cell>
          <cell r="AB626">
            <v>0</v>
          </cell>
          <cell r="AC626"/>
          <cell r="AD626"/>
          <cell r="AE626">
            <v>0</v>
          </cell>
          <cell r="AF626">
            <v>0</v>
          </cell>
          <cell r="AG626">
            <v>0</v>
          </cell>
          <cell r="AH626">
            <v>0</v>
          </cell>
          <cell r="AI626">
            <v>0</v>
          </cell>
          <cell r="AJ626">
            <v>0</v>
          </cell>
          <cell r="AK626"/>
          <cell r="AL626">
            <v>0</v>
          </cell>
          <cell r="AM626"/>
          <cell r="AN626"/>
        </row>
        <row r="627">
          <cell r="B627" t="str">
            <v>경전선 232</v>
          </cell>
          <cell r="C627" t="str">
            <v>경상남도</v>
          </cell>
          <cell r="D627" t="str">
            <v>함안군</v>
          </cell>
          <cell r="E627" t="str">
            <v>가야읍</v>
          </cell>
          <cell r="F627" t="str">
            <v xml:space="preserve">사내리 </v>
          </cell>
          <cell r="G627" t="str">
            <v>산 139-2</v>
          </cell>
          <cell r="H627" t="str">
            <v>철도</v>
          </cell>
          <cell r="I627"/>
          <cell r="J627" t="str">
            <v>인공</v>
          </cell>
          <cell r="K627" t="str">
            <v>복합</v>
          </cell>
          <cell r="L627">
            <v>100</v>
          </cell>
          <cell r="M627">
            <v>5.5</v>
          </cell>
          <cell r="N627">
            <v>70</v>
          </cell>
          <cell r="O627" t="str">
            <v>국가철도공단</v>
          </cell>
          <cell r="P627" t="str">
            <v>국가철도공단</v>
          </cell>
          <cell r="Q627" t="str">
            <v>공공</v>
          </cell>
          <cell r="R627" t="str">
            <v>X</v>
          </cell>
          <cell r="S627" t="str">
            <v>X</v>
          </cell>
          <cell r="T627">
            <v>45188</v>
          </cell>
          <cell r="U627"/>
          <cell r="V627" t="str">
            <v>X</v>
          </cell>
          <cell r="W627"/>
          <cell r="X627">
            <v>0</v>
          </cell>
          <cell r="Y627">
            <v>0</v>
          </cell>
          <cell r="Z627">
            <v>0</v>
          </cell>
          <cell r="AA627">
            <v>0</v>
          </cell>
          <cell r="AB627">
            <v>0</v>
          </cell>
          <cell r="AC627"/>
          <cell r="AD627"/>
          <cell r="AE627">
            <v>0</v>
          </cell>
          <cell r="AF627">
            <v>0</v>
          </cell>
          <cell r="AG627">
            <v>0</v>
          </cell>
          <cell r="AH627">
            <v>0</v>
          </cell>
          <cell r="AI627">
            <v>0</v>
          </cell>
          <cell r="AJ627">
            <v>0</v>
          </cell>
          <cell r="AK627"/>
          <cell r="AL627">
            <v>0</v>
          </cell>
          <cell r="AM627"/>
          <cell r="AN627"/>
        </row>
        <row r="628">
          <cell r="B628" t="str">
            <v>경전선 233</v>
          </cell>
          <cell r="C628" t="str">
            <v>경상남도</v>
          </cell>
          <cell r="D628" t="str">
            <v>함안군</v>
          </cell>
          <cell r="E628" t="str">
            <v>가야읍</v>
          </cell>
          <cell r="F628" t="str">
            <v xml:space="preserve">사내리 </v>
          </cell>
          <cell r="G628" t="str">
            <v>산 138-2</v>
          </cell>
          <cell r="H628" t="str">
            <v>철도</v>
          </cell>
          <cell r="I628"/>
          <cell r="J628" t="str">
            <v>인공</v>
          </cell>
          <cell r="K628" t="str">
            <v>토사</v>
          </cell>
          <cell r="L628">
            <v>100</v>
          </cell>
          <cell r="M628">
            <v>4</v>
          </cell>
          <cell r="N628">
            <v>65</v>
          </cell>
          <cell r="O628" t="str">
            <v>국가철도공단</v>
          </cell>
          <cell r="P628" t="str">
            <v>국가철도공단</v>
          </cell>
          <cell r="Q628" t="str">
            <v>공공</v>
          </cell>
          <cell r="R628" t="str">
            <v>X</v>
          </cell>
          <cell r="S628" t="str">
            <v>X</v>
          </cell>
          <cell r="T628">
            <v>45188</v>
          </cell>
          <cell r="U628"/>
          <cell r="V628" t="str">
            <v>X</v>
          </cell>
          <cell r="W628"/>
          <cell r="X628">
            <v>0</v>
          </cell>
          <cell r="Y628">
            <v>0</v>
          </cell>
          <cell r="Z628">
            <v>0</v>
          </cell>
          <cell r="AA628">
            <v>0</v>
          </cell>
          <cell r="AB628">
            <v>0</v>
          </cell>
          <cell r="AC628"/>
          <cell r="AD628"/>
          <cell r="AE628">
            <v>0</v>
          </cell>
          <cell r="AF628">
            <v>0</v>
          </cell>
          <cell r="AG628">
            <v>0</v>
          </cell>
          <cell r="AH628">
            <v>0</v>
          </cell>
          <cell r="AI628">
            <v>0</v>
          </cell>
          <cell r="AJ628">
            <v>0</v>
          </cell>
          <cell r="AK628"/>
          <cell r="AL628">
            <v>0</v>
          </cell>
          <cell r="AM628"/>
          <cell r="AN628"/>
        </row>
        <row r="629">
          <cell r="B629" t="str">
            <v>경전선 235</v>
          </cell>
          <cell r="C629" t="str">
            <v>경상남도</v>
          </cell>
          <cell r="D629" t="str">
            <v>함안군</v>
          </cell>
          <cell r="E629" t="str">
            <v>가야읍</v>
          </cell>
          <cell r="F629" t="str">
            <v xml:space="preserve">사내리 </v>
          </cell>
          <cell r="G629" t="str">
            <v>산 130-2</v>
          </cell>
          <cell r="H629" t="str">
            <v>철도</v>
          </cell>
          <cell r="I629"/>
          <cell r="J629" t="str">
            <v>인공</v>
          </cell>
          <cell r="K629" t="str">
            <v>토사</v>
          </cell>
          <cell r="L629">
            <v>60</v>
          </cell>
          <cell r="M629">
            <v>5</v>
          </cell>
          <cell r="N629">
            <v>65</v>
          </cell>
          <cell r="O629" t="str">
            <v>국가철도공단</v>
          </cell>
          <cell r="P629" t="str">
            <v>국가철도공단</v>
          </cell>
          <cell r="Q629" t="str">
            <v>공공</v>
          </cell>
          <cell r="R629" t="str">
            <v>X</v>
          </cell>
          <cell r="S629" t="str">
            <v>X</v>
          </cell>
          <cell r="T629">
            <v>45113</v>
          </cell>
          <cell r="U629"/>
          <cell r="V629" t="str">
            <v>X</v>
          </cell>
          <cell r="W629"/>
          <cell r="X629">
            <v>0</v>
          </cell>
          <cell r="Y629">
            <v>0</v>
          </cell>
          <cell r="Z629">
            <v>0</v>
          </cell>
          <cell r="AA629">
            <v>0</v>
          </cell>
          <cell r="AB629">
            <v>0</v>
          </cell>
          <cell r="AC629"/>
          <cell r="AD629"/>
          <cell r="AE629">
            <v>0</v>
          </cell>
          <cell r="AF629">
            <v>0</v>
          </cell>
          <cell r="AG629">
            <v>0</v>
          </cell>
          <cell r="AH629">
            <v>0</v>
          </cell>
          <cell r="AI629">
            <v>0</v>
          </cell>
          <cell r="AJ629">
            <v>0</v>
          </cell>
          <cell r="AK629"/>
          <cell r="AL629">
            <v>0</v>
          </cell>
          <cell r="AM629"/>
          <cell r="AN629"/>
        </row>
        <row r="630">
          <cell r="B630" t="str">
            <v>경전선 236</v>
          </cell>
          <cell r="C630" t="str">
            <v>경상남도</v>
          </cell>
          <cell r="D630" t="str">
            <v>함안군</v>
          </cell>
          <cell r="E630" t="str">
            <v>가야읍</v>
          </cell>
          <cell r="F630" t="str">
            <v xml:space="preserve">사내리 </v>
          </cell>
          <cell r="G630" t="str">
            <v>1187-1</v>
          </cell>
          <cell r="H630" t="str">
            <v>철도</v>
          </cell>
          <cell r="I630"/>
          <cell r="J630" t="str">
            <v>인공</v>
          </cell>
          <cell r="K630" t="str">
            <v>복합</v>
          </cell>
          <cell r="L630">
            <v>120</v>
          </cell>
          <cell r="M630">
            <v>5.5</v>
          </cell>
          <cell r="N630">
            <v>70</v>
          </cell>
          <cell r="O630" t="str">
            <v>국가철도공단</v>
          </cell>
          <cell r="P630" t="str">
            <v>국가철도공단</v>
          </cell>
          <cell r="Q630" t="str">
            <v>공공</v>
          </cell>
          <cell r="R630" t="str">
            <v>X</v>
          </cell>
          <cell r="S630" t="str">
            <v>X</v>
          </cell>
          <cell r="T630">
            <v>45195</v>
          </cell>
          <cell r="U630"/>
          <cell r="V630" t="str">
            <v>X</v>
          </cell>
          <cell r="W630"/>
          <cell r="X630">
            <v>0</v>
          </cell>
          <cell r="Y630">
            <v>0</v>
          </cell>
          <cell r="Z630">
            <v>0</v>
          </cell>
          <cell r="AA630">
            <v>0</v>
          </cell>
          <cell r="AB630">
            <v>0</v>
          </cell>
          <cell r="AC630"/>
          <cell r="AD630"/>
          <cell r="AE630">
            <v>0</v>
          </cell>
          <cell r="AF630">
            <v>0</v>
          </cell>
          <cell r="AG630">
            <v>0</v>
          </cell>
          <cell r="AH630">
            <v>0</v>
          </cell>
          <cell r="AI630">
            <v>0</v>
          </cell>
          <cell r="AJ630">
            <v>0</v>
          </cell>
          <cell r="AK630"/>
          <cell r="AL630">
            <v>0</v>
          </cell>
          <cell r="AM630"/>
          <cell r="AN630"/>
        </row>
        <row r="631">
          <cell r="B631" t="str">
            <v>경전선 237</v>
          </cell>
          <cell r="C631" t="str">
            <v>경상남도</v>
          </cell>
          <cell r="D631" t="str">
            <v>함안군</v>
          </cell>
          <cell r="E631" t="str">
            <v>가야읍</v>
          </cell>
          <cell r="F631" t="str">
            <v xml:space="preserve">사내리 </v>
          </cell>
          <cell r="G631" t="str">
            <v>1186-2</v>
          </cell>
          <cell r="H631" t="str">
            <v>철도</v>
          </cell>
          <cell r="I631"/>
          <cell r="J631" t="str">
            <v>옹벽 및 축대</v>
          </cell>
          <cell r="K631" t="str">
            <v>콘크리트옹벽</v>
          </cell>
          <cell r="L631">
            <v>40</v>
          </cell>
          <cell r="M631">
            <v>5</v>
          </cell>
          <cell r="N631">
            <v>65</v>
          </cell>
          <cell r="O631" t="str">
            <v>국가철도공단</v>
          </cell>
          <cell r="P631" t="str">
            <v>국가철도공단</v>
          </cell>
          <cell r="Q631" t="str">
            <v>공공</v>
          </cell>
          <cell r="R631" t="str">
            <v>X</v>
          </cell>
          <cell r="S631" t="str">
            <v>X</v>
          </cell>
          <cell r="T631">
            <v>45195</v>
          </cell>
          <cell r="U631"/>
          <cell r="V631" t="str">
            <v>X</v>
          </cell>
          <cell r="W631"/>
          <cell r="X631">
            <v>0</v>
          </cell>
          <cell r="Y631">
            <v>0</v>
          </cell>
          <cell r="Z631">
            <v>0</v>
          </cell>
          <cell r="AA631">
            <v>0</v>
          </cell>
          <cell r="AB631">
            <v>0</v>
          </cell>
          <cell r="AC631"/>
          <cell r="AD631"/>
          <cell r="AE631">
            <v>0</v>
          </cell>
          <cell r="AF631">
            <v>0</v>
          </cell>
          <cell r="AG631">
            <v>0</v>
          </cell>
          <cell r="AH631">
            <v>0</v>
          </cell>
          <cell r="AI631">
            <v>0</v>
          </cell>
          <cell r="AJ631">
            <v>0</v>
          </cell>
          <cell r="AK631"/>
          <cell r="AL631">
            <v>0</v>
          </cell>
          <cell r="AM631"/>
          <cell r="AN631"/>
        </row>
        <row r="632">
          <cell r="B632" t="str">
            <v>경전선 238</v>
          </cell>
          <cell r="C632" t="str">
            <v>경상남도</v>
          </cell>
          <cell r="D632" t="str">
            <v>함안군</v>
          </cell>
          <cell r="E632" t="str">
            <v>군북면</v>
          </cell>
          <cell r="F632" t="str">
            <v xml:space="preserve">소포리 </v>
          </cell>
          <cell r="G632" t="str">
            <v>99-2</v>
          </cell>
          <cell r="H632" t="str">
            <v>철도</v>
          </cell>
          <cell r="I632"/>
          <cell r="J632" t="str">
            <v>인공</v>
          </cell>
          <cell r="K632" t="str">
            <v>암반</v>
          </cell>
          <cell r="L632">
            <v>140</v>
          </cell>
          <cell r="M632">
            <v>8</v>
          </cell>
          <cell r="N632">
            <v>75</v>
          </cell>
          <cell r="O632" t="str">
            <v>국가철도공단</v>
          </cell>
          <cell r="P632" t="str">
            <v>국가철도공단</v>
          </cell>
          <cell r="Q632" t="str">
            <v>공공</v>
          </cell>
          <cell r="R632" t="str">
            <v>X</v>
          </cell>
          <cell r="S632" t="str">
            <v>X</v>
          </cell>
          <cell r="T632">
            <v>45195</v>
          </cell>
          <cell r="U632"/>
          <cell r="V632" t="str">
            <v>X</v>
          </cell>
          <cell r="W632"/>
          <cell r="X632">
            <v>0</v>
          </cell>
          <cell r="Y632">
            <v>0</v>
          </cell>
          <cell r="Z632">
            <v>0</v>
          </cell>
          <cell r="AA632">
            <v>0</v>
          </cell>
          <cell r="AB632">
            <v>0</v>
          </cell>
          <cell r="AC632"/>
          <cell r="AD632"/>
          <cell r="AE632">
            <v>0</v>
          </cell>
          <cell r="AF632">
            <v>0</v>
          </cell>
          <cell r="AG632">
            <v>0</v>
          </cell>
          <cell r="AH632">
            <v>0</v>
          </cell>
          <cell r="AI632">
            <v>0</v>
          </cell>
          <cell r="AJ632">
            <v>0</v>
          </cell>
          <cell r="AK632"/>
          <cell r="AL632">
            <v>0</v>
          </cell>
          <cell r="AM632"/>
          <cell r="AN632"/>
        </row>
        <row r="633">
          <cell r="B633" t="str">
            <v>경전선 239</v>
          </cell>
          <cell r="C633" t="str">
            <v>경상남도</v>
          </cell>
          <cell r="D633" t="str">
            <v>함안군</v>
          </cell>
          <cell r="E633" t="str">
            <v>군북면</v>
          </cell>
          <cell r="F633" t="str">
            <v xml:space="preserve">소포리 </v>
          </cell>
          <cell r="G633" t="str">
            <v>2-99</v>
          </cell>
          <cell r="H633" t="str">
            <v>철도</v>
          </cell>
          <cell r="I633"/>
          <cell r="J633" t="str">
            <v>인공</v>
          </cell>
          <cell r="K633" t="str">
            <v>복합</v>
          </cell>
          <cell r="L633">
            <v>140</v>
          </cell>
          <cell r="M633">
            <v>4</v>
          </cell>
          <cell r="N633">
            <v>65</v>
          </cell>
          <cell r="O633" t="str">
            <v>국가철도공단</v>
          </cell>
          <cell r="P633" t="str">
            <v>국가철도공단</v>
          </cell>
          <cell r="Q633" t="str">
            <v>공공</v>
          </cell>
          <cell r="R633" t="str">
            <v>X</v>
          </cell>
          <cell r="S633" t="str">
            <v>X</v>
          </cell>
          <cell r="T633">
            <v>45195</v>
          </cell>
          <cell r="U633"/>
          <cell r="V633" t="str">
            <v>X</v>
          </cell>
          <cell r="W633"/>
          <cell r="X633">
            <v>0</v>
          </cell>
          <cell r="Y633">
            <v>0</v>
          </cell>
          <cell r="Z633">
            <v>0</v>
          </cell>
          <cell r="AA633">
            <v>0</v>
          </cell>
          <cell r="AB633">
            <v>0</v>
          </cell>
          <cell r="AC633"/>
          <cell r="AD633"/>
          <cell r="AE633">
            <v>0</v>
          </cell>
          <cell r="AF633">
            <v>0</v>
          </cell>
          <cell r="AG633">
            <v>0</v>
          </cell>
          <cell r="AH633">
            <v>0</v>
          </cell>
          <cell r="AI633">
            <v>0</v>
          </cell>
          <cell r="AJ633">
            <v>0</v>
          </cell>
          <cell r="AK633"/>
          <cell r="AL633">
            <v>0</v>
          </cell>
          <cell r="AM633"/>
          <cell r="AN633"/>
        </row>
        <row r="634">
          <cell r="B634" t="str">
            <v>경전선 241</v>
          </cell>
          <cell r="C634" t="str">
            <v>경상남도</v>
          </cell>
          <cell r="D634" t="str">
            <v>함안군</v>
          </cell>
          <cell r="E634" t="str">
            <v>군북면</v>
          </cell>
          <cell r="F634" t="str">
            <v xml:space="preserve">소포리 </v>
          </cell>
          <cell r="G634">
            <v>810</v>
          </cell>
          <cell r="H634" t="str">
            <v>철도</v>
          </cell>
          <cell r="I634"/>
          <cell r="J634" t="str">
            <v>인공</v>
          </cell>
          <cell r="K634" t="str">
            <v>암반</v>
          </cell>
          <cell r="L634">
            <v>60</v>
          </cell>
          <cell r="M634">
            <v>5</v>
          </cell>
          <cell r="N634">
            <v>60</v>
          </cell>
          <cell r="O634" t="str">
            <v>국가철도공단</v>
          </cell>
          <cell r="P634" t="str">
            <v>국가철도공단</v>
          </cell>
          <cell r="Q634" t="str">
            <v>공공</v>
          </cell>
          <cell r="R634" t="str">
            <v>X</v>
          </cell>
          <cell r="S634" t="str">
            <v>X</v>
          </cell>
          <cell r="T634">
            <v>45195</v>
          </cell>
          <cell r="U634"/>
          <cell r="V634" t="str">
            <v>X</v>
          </cell>
          <cell r="W634"/>
          <cell r="X634">
            <v>0</v>
          </cell>
          <cell r="Y634">
            <v>0</v>
          </cell>
          <cell r="Z634">
            <v>0</v>
          </cell>
          <cell r="AA634">
            <v>0</v>
          </cell>
          <cell r="AB634">
            <v>0</v>
          </cell>
          <cell r="AC634"/>
          <cell r="AD634"/>
          <cell r="AE634">
            <v>0</v>
          </cell>
          <cell r="AF634">
            <v>0</v>
          </cell>
          <cell r="AG634">
            <v>0</v>
          </cell>
          <cell r="AH634">
            <v>0</v>
          </cell>
          <cell r="AI634">
            <v>0</v>
          </cell>
          <cell r="AJ634">
            <v>0</v>
          </cell>
          <cell r="AK634"/>
          <cell r="AL634">
            <v>0</v>
          </cell>
          <cell r="AM634"/>
          <cell r="AN634"/>
        </row>
        <row r="635">
          <cell r="B635" t="str">
            <v>경전선 242</v>
          </cell>
          <cell r="C635" t="str">
            <v>경상남도</v>
          </cell>
          <cell r="D635" t="str">
            <v>함안군</v>
          </cell>
          <cell r="E635" t="str">
            <v>군북면</v>
          </cell>
          <cell r="F635" t="str">
            <v xml:space="preserve">소포리 </v>
          </cell>
          <cell r="G635" t="str">
            <v>818-1</v>
          </cell>
          <cell r="H635" t="str">
            <v>철도</v>
          </cell>
          <cell r="I635"/>
          <cell r="J635" t="str">
            <v>인공</v>
          </cell>
          <cell r="K635" t="str">
            <v>암반</v>
          </cell>
          <cell r="L635">
            <v>110</v>
          </cell>
          <cell r="M635">
            <v>6</v>
          </cell>
          <cell r="N635">
            <v>70</v>
          </cell>
          <cell r="O635" t="str">
            <v>국가철도공단</v>
          </cell>
          <cell r="P635" t="str">
            <v>국가철도공단</v>
          </cell>
          <cell r="Q635" t="str">
            <v>공공</v>
          </cell>
          <cell r="R635" t="str">
            <v>X</v>
          </cell>
          <cell r="S635" t="str">
            <v>X</v>
          </cell>
          <cell r="T635">
            <v>45195</v>
          </cell>
          <cell r="U635"/>
          <cell r="V635" t="str">
            <v>X</v>
          </cell>
          <cell r="W635"/>
          <cell r="X635">
            <v>0</v>
          </cell>
          <cell r="Y635">
            <v>0</v>
          </cell>
          <cell r="Z635">
            <v>0</v>
          </cell>
          <cell r="AA635">
            <v>0</v>
          </cell>
          <cell r="AB635">
            <v>0</v>
          </cell>
          <cell r="AC635"/>
          <cell r="AD635"/>
          <cell r="AE635">
            <v>0</v>
          </cell>
          <cell r="AF635">
            <v>0</v>
          </cell>
          <cell r="AG635">
            <v>0</v>
          </cell>
          <cell r="AH635">
            <v>0</v>
          </cell>
          <cell r="AI635">
            <v>0</v>
          </cell>
          <cell r="AJ635">
            <v>0</v>
          </cell>
          <cell r="AK635"/>
          <cell r="AL635">
            <v>0</v>
          </cell>
          <cell r="AM635"/>
          <cell r="AN635"/>
        </row>
        <row r="636">
          <cell r="B636" t="str">
            <v>경전선 243</v>
          </cell>
          <cell r="C636" t="str">
            <v>경상남도</v>
          </cell>
          <cell r="D636" t="str">
            <v>함안군</v>
          </cell>
          <cell r="E636" t="str">
            <v>군북면</v>
          </cell>
          <cell r="F636" t="str">
            <v xml:space="preserve">소포리 </v>
          </cell>
          <cell r="G636">
            <v>824</v>
          </cell>
          <cell r="H636" t="str">
            <v>철도</v>
          </cell>
          <cell r="I636"/>
          <cell r="J636" t="str">
            <v>인공</v>
          </cell>
          <cell r="K636" t="str">
            <v>암반</v>
          </cell>
          <cell r="L636">
            <v>280</v>
          </cell>
          <cell r="M636">
            <v>6</v>
          </cell>
          <cell r="N636">
            <v>70</v>
          </cell>
          <cell r="O636" t="str">
            <v>국가철도공단</v>
          </cell>
          <cell r="P636" t="str">
            <v>국가철도공단</v>
          </cell>
          <cell r="Q636" t="str">
            <v>공공</v>
          </cell>
          <cell r="R636" t="str">
            <v>X</v>
          </cell>
          <cell r="S636" t="str">
            <v>X</v>
          </cell>
          <cell r="T636">
            <v>45195</v>
          </cell>
          <cell r="U636"/>
          <cell r="V636" t="str">
            <v>X</v>
          </cell>
          <cell r="W636"/>
          <cell r="X636">
            <v>0</v>
          </cell>
          <cell r="Y636">
            <v>0</v>
          </cell>
          <cell r="Z636">
            <v>0</v>
          </cell>
          <cell r="AA636">
            <v>0</v>
          </cell>
          <cell r="AB636">
            <v>0</v>
          </cell>
          <cell r="AC636"/>
          <cell r="AD636"/>
          <cell r="AE636">
            <v>0</v>
          </cell>
          <cell r="AF636">
            <v>0</v>
          </cell>
          <cell r="AG636">
            <v>0</v>
          </cell>
          <cell r="AH636">
            <v>0</v>
          </cell>
          <cell r="AI636">
            <v>0</v>
          </cell>
          <cell r="AJ636">
            <v>0</v>
          </cell>
          <cell r="AK636"/>
          <cell r="AL636">
            <v>0</v>
          </cell>
          <cell r="AM636"/>
          <cell r="AN636"/>
        </row>
        <row r="637">
          <cell r="B637" t="str">
            <v>경전선 245</v>
          </cell>
          <cell r="C637" t="str">
            <v>경상남도</v>
          </cell>
          <cell r="D637" t="str">
            <v>함안군</v>
          </cell>
          <cell r="E637" t="str">
            <v>군북면</v>
          </cell>
          <cell r="F637" t="str">
            <v xml:space="preserve">덕대리 </v>
          </cell>
          <cell r="G637" t="str">
            <v>225-1</v>
          </cell>
          <cell r="H637" t="str">
            <v>철도</v>
          </cell>
          <cell r="I637"/>
          <cell r="J637" t="str">
            <v>인공</v>
          </cell>
          <cell r="K637" t="str">
            <v>암반</v>
          </cell>
          <cell r="L637">
            <v>125</v>
          </cell>
          <cell r="M637">
            <v>6</v>
          </cell>
          <cell r="N637">
            <v>70</v>
          </cell>
          <cell r="O637" t="str">
            <v>국가철도공단</v>
          </cell>
          <cell r="P637" t="str">
            <v>국가철도공단</v>
          </cell>
          <cell r="Q637" t="str">
            <v>공공</v>
          </cell>
          <cell r="R637" t="str">
            <v>X</v>
          </cell>
          <cell r="S637" t="str">
            <v>X</v>
          </cell>
          <cell r="T637">
            <v>45195</v>
          </cell>
          <cell r="U637"/>
          <cell r="V637" t="str">
            <v>X</v>
          </cell>
          <cell r="W637"/>
          <cell r="X637">
            <v>0</v>
          </cell>
          <cell r="Y637">
            <v>0</v>
          </cell>
          <cell r="Z637">
            <v>0</v>
          </cell>
          <cell r="AA637">
            <v>0</v>
          </cell>
          <cell r="AB637">
            <v>0</v>
          </cell>
          <cell r="AC637"/>
          <cell r="AD637"/>
          <cell r="AE637">
            <v>0</v>
          </cell>
          <cell r="AF637">
            <v>0</v>
          </cell>
          <cell r="AG637">
            <v>0</v>
          </cell>
          <cell r="AH637">
            <v>0</v>
          </cell>
          <cell r="AI637">
            <v>0</v>
          </cell>
          <cell r="AJ637">
            <v>0</v>
          </cell>
          <cell r="AK637"/>
          <cell r="AL637">
            <v>0</v>
          </cell>
          <cell r="AM637"/>
          <cell r="AN637"/>
        </row>
        <row r="638">
          <cell r="B638" t="str">
            <v>경전선 245-1</v>
          </cell>
          <cell r="C638" t="str">
            <v>경상남도</v>
          </cell>
          <cell r="D638" t="str">
            <v>함안군</v>
          </cell>
          <cell r="E638" t="str">
            <v>군북면</v>
          </cell>
          <cell r="F638" t="str">
            <v xml:space="preserve">덕대리 </v>
          </cell>
          <cell r="G638" t="str">
            <v>225-1</v>
          </cell>
          <cell r="H638" t="str">
            <v>철도</v>
          </cell>
          <cell r="I638"/>
          <cell r="J638" t="str">
            <v>인공</v>
          </cell>
          <cell r="K638" t="str">
            <v>암반</v>
          </cell>
          <cell r="L638">
            <v>100</v>
          </cell>
          <cell r="M638">
            <v>6</v>
          </cell>
          <cell r="N638">
            <v>70</v>
          </cell>
          <cell r="O638" t="str">
            <v>국가철도공단</v>
          </cell>
          <cell r="P638" t="str">
            <v>국가철도공단</v>
          </cell>
          <cell r="Q638" t="str">
            <v>공공</v>
          </cell>
          <cell r="R638" t="str">
            <v>X</v>
          </cell>
          <cell r="S638" t="str">
            <v>X</v>
          </cell>
          <cell r="T638">
            <v>45195</v>
          </cell>
          <cell r="U638"/>
          <cell r="V638" t="str">
            <v>X</v>
          </cell>
          <cell r="W638"/>
          <cell r="X638">
            <v>0</v>
          </cell>
          <cell r="Y638">
            <v>0</v>
          </cell>
          <cell r="Z638">
            <v>0</v>
          </cell>
          <cell r="AA638">
            <v>0</v>
          </cell>
          <cell r="AB638">
            <v>0</v>
          </cell>
          <cell r="AC638"/>
          <cell r="AD638"/>
          <cell r="AE638">
            <v>0</v>
          </cell>
          <cell r="AF638">
            <v>0</v>
          </cell>
          <cell r="AG638">
            <v>0</v>
          </cell>
          <cell r="AH638">
            <v>0</v>
          </cell>
          <cell r="AI638">
            <v>0</v>
          </cell>
          <cell r="AJ638">
            <v>0</v>
          </cell>
          <cell r="AK638"/>
          <cell r="AL638">
            <v>0</v>
          </cell>
          <cell r="AM638"/>
          <cell r="AN638"/>
        </row>
        <row r="639">
          <cell r="B639" t="str">
            <v>경전선 246</v>
          </cell>
          <cell r="C639" t="str">
            <v>경상남도</v>
          </cell>
          <cell r="D639" t="str">
            <v>함안군</v>
          </cell>
          <cell r="E639" t="str">
            <v>군북면</v>
          </cell>
          <cell r="F639" t="str">
            <v xml:space="preserve">덕대리 </v>
          </cell>
          <cell r="G639" t="str">
            <v>730-5</v>
          </cell>
          <cell r="H639" t="str">
            <v>철도</v>
          </cell>
          <cell r="I639"/>
          <cell r="J639" t="str">
            <v>인공</v>
          </cell>
          <cell r="K639" t="str">
            <v>암반</v>
          </cell>
          <cell r="L639">
            <v>50</v>
          </cell>
          <cell r="M639">
            <v>6</v>
          </cell>
          <cell r="N639">
            <v>70</v>
          </cell>
          <cell r="O639" t="str">
            <v>국가철도공단</v>
          </cell>
          <cell r="P639" t="str">
            <v>국가철도공단</v>
          </cell>
          <cell r="Q639" t="str">
            <v>공공</v>
          </cell>
          <cell r="R639" t="str">
            <v>X</v>
          </cell>
          <cell r="S639" t="str">
            <v>X</v>
          </cell>
          <cell r="T639">
            <v>45195</v>
          </cell>
          <cell r="U639"/>
          <cell r="V639" t="str">
            <v>X</v>
          </cell>
          <cell r="W639"/>
          <cell r="X639">
            <v>0</v>
          </cell>
          <cell r="Y639">
            <v>0</v>
          </cell>
          <cell r="Z639">
            <v>0</v>
          </cell>
          <cell r="AA639">
            <v>0</v>
          </cell>
          <cell r="AB639">
            <v>0</v>
          </cell>
          <cell r="AC639"/>
          <cell r="AD639"/>
          <cell r="AE639">
            <v>0</v>
          </cell>
          <cell r="AF639">
            <v>0</v>
          </cell>
          <cell r="AG639">
            <v>0</v>
          </cell>
          <cell r="AH639">
            <v>0</v>
          </cell>
          <cell r="AI639">
            <v>0</v>
          </cell>
          <cell r="AJ639">
            <v>0</v>
          </cell>
          <cell r="AK639"/>
          <cell r="AL639">
            <v>0</v>
          </cell>
          <cell r="AM639"/>
          <cell r="AN639"/>
        </row>
        <row r="640">
          <cell r="B640" t="str">
            <v>경전선 247</v>
          </cell>
          <cell r="C640" t="str">
            <v>경상남도</v>
          </cell>
          <cell r="D640" t="str">
            <v>함안군</v>
          </cell>
          <cell r="E640" t="str">
            <v>군북면</v>
          </cell>
          <cell r="F640" t="str">
            <v xml:space="preserve">덕대리 </v>
          </cell>
          <cell r="G640" t="str">
            <v>산 63-4</v>
          </cell>
          <cell r="H640" t="str">
            <v>철도</v>
          </cell>
          <cell r="I640"/>
          <cell r="J640" t="str">
            <v>인공</v>
          </cell>
          <cell r="K640" t="str">
            <v>암반</v>
          </cell>
          <cell r="L640">
            <v>40</v>
          </cell>
          <cell r="M640">
            <v>5</v>
          </cell>
          <cell r="N640">
            <v>60</v>
          </cell>
          <cell r="O640" t="str">
            <v>국가철도공단</v>
          </cell>
          <cell r="P640" t="str">
            <v>국가철도공단</v>
          </cell>
          <cell r="Q640" t="str">
            <v>공공</v>
          </cell>
          <cell r="R640" t="str">
            <v>X</v>
          </cell>
          <cell r="S640" t="str">
            <v>X</v>
          </cell>
          <cell r="T640">
            <v>45195</v>
          </cell>
          <cell r="U640"/>
          <cell r="V640" t="str">
            <v>X</v>
          </cell>
          <cell r="W640"/>
          <cell r="X640">
            <v>0</v>
          </cell>
          <cell r="Y640">
            <v>0</v>
          </cell>
          <cell r="Z640">
            <v>0</v>
          </cell>
          <cell r="AA640">
            <v>0</v>
          </cell>
          <cell r="AB640">
            <v>0</v>
          </cell>
          <cell r="AC640"/>
          <cell r="AD640"/>
          <cell r="AE640">
            <v>0</v>
          </cell>
          <cell r="AF640">
            <v>0</v>
          </cell>
          <cell r="AG640">
            <v>0</v>
          </cell>
          <cell r="AH640">
            <v>0</v>
          </cell>
          <cell r="AI640">
            <v>0</v>
          </cell>
          <cell r="AJ640">
            <v>0</v>
          </cell>
          <cell r="AK640"/>
          <cell r="AL640">
            <v>0</v>
          </cell>
          <cell r="AM640"/>
          <cell r="AN640"/>
        </row>
        <row r="641">
          <cell r="B641" t="str">
            <v>경전선 248</v>
          </cell>
          <cell r="C641" t="str">
            <v>경상남도</v>
          </cell>
          <cell r="D641" t="str">
            <v>함안군</v>
          </cell>
          <cell r="E641" t="str">
            <v>군북면</v>
          </cell>
          <cell r="F641" t="str">
            <v xml:space="preserve">원북리 </v>
          </cell>
          <cell r="G641" t="str">
            <v>361-4</v>
          </cell>
          <cell r="H641" t="str">
            <v>철도</v>
          </cell>
          <cell r="I641"/>
          <cell r="J641" t="str">
            <v>인공</v>
          </cell>
          <cell r="K641" t="str">
            <v>암반</v>
          </cell>
          <cell r="L641">
            <v>60</v>
          </cell>
          <cell r="M641">
            <v>4</v>
          </cell>
          <cell r="N641">
            <v>70</v>
          </cell>
          <cell r="O641" t="str">
            <v>국가철도공단</v>
          </cell>
          <cell r="P641" t="str">
            <v>국가철도공단</v>
          </cell>
          <cell r="Q641" t="str">
            <v>공공</v>
          </cell>
          <cell r="R641" t="str">
            <v>X</v>
          </cell>
          <cell r="S641" t="str">
            <v>X</v>
          </cell>
          <cell r="T641">
            <v>45195</v>
          </cell>
          <cell r="U641"/>
          <cell r="V641" t="str">
            <v>X</v>
          </cell>
          <cell r="W641"/>
          <cell r="X641">
            <v>0</v>
          </cell>
          <cell r="Y641">
            <v>0</v>
          </cell>
          <cell r="Z641">
            <v>0</v>
          </cell>
          <cell r="AA641">
            <v>0</v>
          </cell>
          <cell r="AB641">
            <v>0</v>
          </cell>
          <cell r="AC641"/>
          <cell r="AD641"/>
          <cell r="AE641">
            <v>0</v>
          </cell>
          <cell r="AF641">
            <v>0</v>
          </cell>
          <cell r="AG641">
            <v>0</v>
          </cell>
          <cell r="AH641">
            <v>0</v>
          </cell>
          <cell r="AI641">
            <v>0</v>
          </cell>
          <cell r="AJ641">
            <v>0</v>
          </cell>
          <cell r="AK641"/>
          <cell r="AL641">
            <v>0</v>
          </cell>
          <cell r="AM641"/>
          <cell r="AN641"/>
        </row>
        <row r="642">
          <cell r="B642" t="str">
            <v>경전선 249</v>
          </cell>
          <cell r="C642" t="str">
            <v>경상남도</v>
          </cell>
          <cell r="D642" t="str">
            <v>함안군</v>
          </cell>
          <cell r="E642" t="str">
            <v>군북면</v>
          </cell>
          <cell r="F642" t="str">
            <v xml:space="preserve">원북리 </v>
          </cell>
          <cell r="G642" t="str">
            <v>산 89-6</v>
          </cell>
          <cell r="H642" t="str">
            <v>철도</v>
          </cell>
          <cell r="I642"/>
          <cell r="J642" t="str">
            <v>인공</v>
          </cell>
          <cell r="K642" t="str">
            <v>복합</v>
          </cell>
          <cell r="L642">
            <v>100</v>
          </cell>
          <cell r="M642">
            <v>5</v>
          </cell>
          <cell r="N642">
            <v>70</v>
          </cell>
          <cell r="O642" t="str">
            <v>국가철도공단</v>
          </cell>
          <cell r="P642" t="str">
            <v>국가철도공단</v>
          </cell>
          <cell r="Q642" t="str">
            <v>공공</v>
          </cell>
          <cell r="R642" t="str">
            <v>X</v>
          </cell>
          <cell r="S642" t="str">
            <v>X</v>
          </cell>
          <cell r="T642">
            <v>45195</v>
          </cell>
          <cell r="U642"/>
          <cell r="V642" t="str">
            <v>X</v>
          </cell>
          <cell r="W642"/>
          <cell r="X642">
            <v>0</v>
          </cell>
          <cell r="Y642">
            <v>0</v>
          </cell>
          <cell r="Z642">
            <v>0</v>
          </cell>
          <cell r="AA642">
            <v>0</v>
          </cell>
          <cell r="AB642">
            <v>0</v>
          </cell>
          <cell r="AC642"/>
          <cell r="AD642"/>
          <cell r="AE642">
            <v>0</v>
          </cell>
          <cell r="AF642">
            <v>0</v>
          </cell>
          <cell r="AG642">
            <v>0</v>
          </cell>
          <cell r="AH642">
            <v>0</v>
          </cell>
          <cell r="AI642">
            <v>0</v>
          </cell>
          <cell r="AJ642">
            <v>0</v>
          </cell>
          <cell r="AK642"/>
          <cell r="AL642">
            <v>0</v>
          </cell>
          <cell r="AM642"/>
          <cell r="AN642"/>
        </row>
        <row r="643">
          <cell r="B643" t="str">
            <v>경전선 250</v>
          </cell>
          <cell r="C643" t="str">
            <v>경상남도</v>
          </cell>
          <cell r="D643" t="str">
            <v>함안군</v>
          </cell>
          <cell r="E643" t="str">
            <v>군북면</v>
          </cell>
          <cell r="F643" t="str">
            <v xml:space="preserve">원북리 </v>
          </cell>
          <cell r="G643" t="str">
            <v>121-2</v>
          </cell>
          <cell r="H643" t="str">
            <v>철도</v>
          </cell>
          <cell r="I643"/>
          <cell r="J643" t="str">
            <v>인공</v>
          </cell>
          <cell r="K643" t="str">
            <v>복합</v>
          </cell>
          <cell r="L643">
            <v>100</v>
          </cell>
          <cell r="M643">
            <v>4.5</v>
          </cell>
          <cell r="N643">
            <v>65</v>
          </cell>
          <cell r="O643" t="str">
            <v>국가철도공단</v>
          </cell>
          <cell r="P643" t="str">
            <v>국가철도공단</v>
          </cell>
          <cell r="Q643" t="str">
            <v>공공</v>
          </cell>
          <cell r="R643" t="str">
            <v>X</v>
          </cell>
          <cell r="S643" t="str">
            <v>X</v>
          </cell>
          <cell r="T643">
            <v>45195</v>
          </cell>
          <cell r="U643"/>
          <cell r="V643" t="str">
            <v>X</v>
          </cell>
          <cell r="W643"/>
          <cell r="X643">
            <v>0</v>
          </cell>
          <cell r="Y643">
            <v>0</v>
          </cell>
          <cell r="Z643">
            <v>0</v>
          </cell>
          <cell r="AA643">
            <v>0</v>
          </cell>
          <cell r="AB643">
            <v>0</v>
          </cell>
          <cell r="AC643"/>
          <cell r="AD643"/>
          <cell r="AE643">
            <v>0</v>
          </cell>
          <cell r="AF643">
            <v>0</v>
          </cell>
          <cell r="AG643">
            <v>0</v>
          </cell>
          <cell r="AH643">
            <v>0</v>
          </cell>
          <cell r="AI643">
            <v>0</v>
          </cell>
          <cell r="AJ643">
            <v>0</v>
          </cell>
          <cell r="AK643"/>
          <cell r="AL643">
            <v>0</v>
          </cell>
          <cell r="AM643"/>
          <cell r="AN643"/>
        </row>
        <row r="644">
          <cell r="B644" t="str">
            <v>경전선 251</v>
          </cell>
          <cell r="C644" t="str">
            <v>경상남도</v>
          </cell>
          <cell r="D644" t="str">
            <v>함안군</v>
          </cell>
          <cell r="E644" t="str">
            <v>군북면</v>
          </cell>
          <cell r="F644" t="str">
            <v xml:space="preserve">원북리 </v>
          </cell>
          <cell r="G644" t="str">
            <v>산 61-5</v>
          </cell>
          <cell r="H644" t="str">
            <v>철도</v>
          </cell>
          <cell r="I644"/>
          <cell r="J644" t="str">
            <v>인공</v>
          </cell>
          <cell r="K644" t="str">
            <v>복합</v>
          </cell>
          <cell r="L644">
            <v>80</v>
          </cell>
          <cell r="M644">
            <v>6</v>
          </cell>
          <cell r="N644">
            <v>65</v>
          </cell>
          <cell r="O644" t="str">
            <v>국가철도공단</v>
          </cell>
          <cell r="P644" t="str">
            <v>국가철도공단</v>
          </cell>
          <cell r="Q644" t="str">
            <v>공공</v>
          </cell>
          <cell r="R644" t="str">
            <v>X</v>
          </cell>
          <cell r="S644" t="str">
            <v>X</v>
          </cell>
          <cell r="T644">
            <v>45195</v>
          </cell>
          <cell r="U644"/>
          <cell r="V644" t="str">
            <v>X</v>
          </cell>
          <cell r="W644"/>
          <cell r="X644">
            <v>0</v>
          </cell>
          <cell r="Y644">
            <v>0</v>
          </cell>
          <cell r="Z644">
            <v>0</v>
          </cell>
          <cell r="AA644">
            <v>0</v>
          </cell>
          <cell r="AB644">
            <v>0</v>
          </cell>
          <cell r="AC644"/>
          <cell r="AD644"/>
          <cell r="AE644">
            <v>0</v>
          </cell>
          <cell r="AF644">
            <v>0</v>
          </cell>
          <cell r="AG644">
            <v>0</v>
          </cell>
          <cell r="AH644">
            <v>0</v>
          </cell>
          <cell r="AI644">
            <v>0</v>
          </cell>
          <cell r="AJ644">
            <v>0</v>
          </cell>
          <cell r="AK644"/>
          <cell r="AL644">
            <v>0</v>
          </cell>
          <cell r="AM644"/>
          <cell r="AN644"/>
        </row>
        <row r="645">
          <cell r="B645" t="str">
            <v>경전선 253</v>
          </cell>
          <cell r="C645" t="str">
            <v>경상남도</v>
          </cell>
          <cell r="D645" t="str">
            <v>함안군</v>
          </cell>
          <cell r="E645" t="str">
            <v>군북면</v>
          </cell>
          <cell r="F645" t="str">
            <v xml:space="preserve">원북리 </v>
          </cell>
          <cell r="G645" t="str">
            <v>172-2</v>
          </cell>
          <cell r="H645" t="str">
            <v>철도</v>
          </cell>
          <cell r="I645"/>
          <cell r="J645" t="str">
            <v>인공</v>
          </cell>
          <cell r="K645" t="str">
            <v>복합</v>
          </cell>
          <cell r="L645">
            <v>120</v>
          </cell>
          <cell r="M645">
            <v>4</v>
          </cell>
          <cell r="N645">
            <v>60</v>
          </cell>
          <cell r="O645" t="str">
            <v>국가철도공단</v>
          </cell>
          <cell r="P645" t="str">
            <v>국가철도공단</v>
          </cell>
          <cell r="Q645" t="str">
            <v>공공</v>
          </cell>
          <cell r="R645" t="str">
            <v>X</v>
          </cell>
          <cell r="S645" t="str">
            <v>X</v>
          </cell>
          <cell r="T645">
            <v>45195</v>
          </cell>
          <cell r="U645"/>
          <cell r="V645" t="str">
            <v>X</v>
          </cell>
          <cell r="W645"/>
          <cell r="X645">
            <v>0</v>
          </cell>
          <cell r="Y645">
            <v>0</v>
          </cell>
          <cell r="Z645">
            <v>0</v>
          </cell>
          <cell r="AA645">
            <v>0</v>
          </cell>
          <cell r="AB645">
            <v>0</v>
          </cell>
          <cell r="AC645"/>
          <cell r="AD645"/>
          <cell r="AE645">
            <v>0</v>
          </cell>
          <cell r="AF645">
            <v>0</v>
          </cell>
          <cell r="AG645">
            <v>0</v>
          </cell>
          <cell r="AH645">
            <v>0</v>
          </cell>
          <cell r="AI645">
            <v>0</v>
          </cell>
          <cell r="AJ645">
            <v>0</v>
          </cell>
          <cell r="AK645"/>
          <cell r="AL645">
            <v>0</v>
          </cell>
          <cell r="AM645"/>
          <cell r="AN645"/>
        </row>
        <row r="646">
          <cell r="B646" t="str">
            <v>경전선 254</v>
          </cell>
          <cell r="C646" t="str">
            <v>경상남도</v>
          </cell>
          <cell r="D646" t="str">
            <v>함안군</v>
          </cell>
          <cell r="E646" t="str">
            <v>군북면</v>
          </cell>
          <cell r="F646" t="str">
            <v xml:space="preserve">원북리 </v>
          </cell>
          <cell r="G646" t="str">
            <v>214-6</v>
          </cell>
          <cell r="H646" t="str">
            <v>철도</v>
          </cell>
          <cell r="I646"/>
          <cell r="J646" t="str">
            <v>인공</v>
          </cell>
          <cell r="K646" t="str">
            <v>복합</v>
          </cell>
          <cell r="L646">
            <v>220</v>
          </cell>
          <cell r="M646">
            <v>6</v>
          </cell>
          <cell r="N646">
            <v>60</v>
          </cell>
          <cell r="O646" t="str">
            <v>국가철도공단</v>
          </cell>
          <cell r="P646" t="str">
            <v>국가철도공단</v>
          </cell>
          <cell r="Q646" t="str">
            <v>공공</v>
          </cell>
          <cell r="R646" t="str">
            <v>X</v>
          </cell>
          <cell r="S646" t="str">
            <v>X</v>
          </cell>
          <cell r="T646">
            <v>45195</v>
          </cell>
          <cell r="U646"/>
          <cell r="V646" t="str">
            <v>X</v>
          </cell>
          <cell r="W646"/>
          <cell r="X646">
            <v>0</v>
          </cell>
          <cell r="Y646">
            <v>0</v>
          </cell>
          <cell r="Z646">
            <v>0</v>
          </cell>
          <cell r="AA646">
            <v>0</v>
          </cell>
          <cell r="AB646">
            <v>0</v>
          </cell>
          <cell r="AC646"/>
          <cell r="AD646"/>
          <cell r="AE646">
            <v>0</v>
          </cell>
          <cell r="AF646">
            <v>0</v>
          </cell>
          <cell r="AG646">
            <v>0</v>
          </cell>
          <cell r="AH646">
            <v>0</v>
          </cell>
          <cell r="AI646">
            <v>0</v>
          </cell>
          <cell r="AJ646">
            <v>0</v>
          </cell>
          <cell r="AK646"/>
          <cell r="AL646">
            <v>0</v>
          </cell>
          <cell r="AM646"/>
          <cell r="AN646"/>
        </row>
        <row r="647">
          <cell r="B647" t="str">
            <v>경전선 255</v>
          </cell>
          <cell r="C647" t="str">
            <v>경상남도</v>
          </cell>
          <cell r="D647" t="str">
            <v>함안군</v>
          </cell>
          <cell r="E647" t="str">
            <v>군북면</v>
          </cell>
          <cell r="F647" t="str">
            <v xml:space="preserve">원북리 </v>
          </cell>
          <cell r="G647" t="str">
            <v>산 197-3</v>
          </cell>
          <cell r="H647" t="str">
            <v>철도</v>
          </cell>
          <cell r="I647"/>
          <cell r="J647" t="str">
            <v>인공</v>
          </cell>
          <cell r="K647" t="str">
            <v>복합</v>
          </cell>
          <cell r="L647">
            <v>190</v>
          </cell>
          <cell r="M647">
            <v>5</v>
          </cell>
          <cell r="N647">
            <v>60</v>
          </cell>
          <cell r="O647" t="str">
            <v>국가철도공단</v>
          </cell>
          <cell r="P647" t="str">
            <v>국가철도공단</v>
          </cell>
          <cell r="Q647" t="str">
            <v>공공</v>
          </cell>
          <cell r="R647" t="str">
            <v>X</v>
          </cell>
          <cell r="S647" t="str">
            <v>X</v>
          </cell>
          <cell r="T647">
            <v>45195</v>
          </cell>
          <cell r="U647"/>
          <cell r="V647" t="str">
            <v>X</v>
          </cell>
          <cell r="W647"/>
          <cell r="X647">
            <v>0</v>
          </cell>
          <cell r="Y647">
            <v>0</v>
          </cell>
          <cell r="Z647">
            <v>0</v>
          </cell>
          <cell r="AA647">
            <v>0</v>
          </cell>
          <cell r="AB647">
            <v>0</v>
          </cell>
          <cell r="AC647"/>
          <cell r="AD647"/>
          <cell r="AE647">
            <v>0</v>
          </cell>
          <cell r="AF647">
            <v>0</v>
          </cell>
          <cell r="AG647">
            <v>0</v>
          </cell>
          <cell r="AH647">
            <v>0</v>
          </cell>
          <cell r="AI647">
            <v>0</v>
          </cell>
          <cell r="AJ647">
            <v>0</v>
          </cell>
          <cell r="AK647"/>
          <cell r="AL647">
            <v>0</v>
          </cell>
          <cell r="AM647"/>
          <cell r="AN647"/>
        </row>
        <row r="648">
          <cell r="B648" t="str">
            <v>경전선 256</v>
          </cell>
          <cell r="C648" t="str">
            <v>경상남도</v>
          </cell>
          <cell r="D648" t="str">
            <v>함안군</v>
          </cell>
          <cell r="E648" t="str">
            <v>군북면</v>
          </cell>
          <cell r="F648" t="str">
            <v xml:space="preserve">원북리 </v>
          </cell>
          <cell r="G648" t="str">
            <v>237-2</v>
          </cell>
          <cell r="H648" t="str">
            <v>철도</v>
          </cell>
          <cell r="I648"/>
          <cell r="J648" t="str">
            <v>인공</v>
          </cell>
          <cell r="K648" t="str">
            <v>복합</v>
          </cell>
          <cell r="L648">
            <v>200</v>
          </cell>
          <cell r="M648">
            <v>5.5</v>
          </cell>
          <cell r="N648">
            <v>70</v>
          </cell>
          <cell r="O648" t="str">
            <v>국가철도공단</v>
          </cell>
          <cell r="P648" t="str">
            <v>국가철도공단</v>
          </cell>
          <cell r="Q648" t="str">
            <v>공공</v>
          </cell>
          <cell r="R648" t="str">
            <v>X</v>
          </cell>
          <cell r="S648" t="str">
            <v>X</v>
          </cell>
          <cell r="T648">
            <v>45195</v>
          </cell>
          <cell r="U648"/>
          <cell r="V648" t="str">
            <v>X</v>
          </cell>
          <cell r="W648"/>
          <cell r="X648">
            <v>0</v>
          </cell>
          <cell r="Y648">
            <v>0</v>
          </cell>
          <cell r="Z648">
            <v>0</v>
          </cell>
          <cell r="AA648">
            <v>0</v>
          </cell>
          <cell r="AB648">
            <v>0</v>
          </cell>
          <cell r="AC648"/>
          <cell r="AD648"/>
          <cell r="AE648">
            <v>0</v>
          </cell>
          <cell r="AF648">
            <v>0</v>
          </cell>
          <cell r="AG648">
            <v>0</v>
          </cell>
          <cell r="AH648">
            <v>0</v>
          </cell>
          <cell r="AI648">
            <v>0</v>
          </cell>
          <cell r="AJ648">
            <v>0</v>
          </cell>
          <cell r="AK648"/>
          <cell r="AL648">
            <v>0</v>
          </cell>
          <cell r="AM648"/>
          <cell r="AN648"/>
        </row>
        <row r="649">
          <cell r="B649" t="str">
            <v>경전선 257</v>
          </cell>
          <cell r="C649" t="str">
            <v>경상남도</v>
          </cell>
          <cell r="D649" t="str">
            <v>함안군</v>
          </cell>
          <cell r="E649" t="str">
            <v>군북면</v>
          </cell>
          <cell r="F649" t="str">
            <v xml:space="preserve">원북리 </v>
          </cell>
          <cell r="G649" t="str">
            <v>산 216-2</v>
          </cell>
          <cell r="H649" t="str">
            <v>철도</v>
          </cell>
          <cell r="I649"/>
          <cell r="J649" t="str">
            <v>인공</v>
          </cell>
          <cell r="K649" t="str">
            <v>암반</v>
          </cell>
          <cell r="L649">
            <v>130</v>
          </cell>
          <cell r="M649">
            <v>6</v>
          </cell>
          <cell r="N649">
            <v>65</v>
          </cell>
          <cell r="O649" t="str">
            <v>국가철도공단</v>
          </cell>
          <cell r="P649" t="str">
            <v>국가철도공단</v>
          </cell>
          <cell r="Q649" t="str">
            <v>공공</v>
          </cell>
          <cell r="R649" t="str">
            <v>X</v>
          </cell>
          <cell r="S649" t="str">
            <v>X</v>
          </cell>
          <cell r="T649">
            <v>45195</v>
          </cell>
          <cell r="U649"/>
          <cell r="V649" t="str">
            <v>X</v>
          </cell>
          <cell r="W649"/>
          <cell r="X649">
            <v>0</v>
          </cell>
          <cell r="Y649">
            <v>0</v>
          </cell>
          <cell r="Z649">
            <v>0</v>
          </cell>
          <cell r="AA649">
            <v>0</v>
          </cell>
          <cell r="AB649">
            <v>0</v>
          </cell>
          <cell r="AC649"/>
          <cell r="AD649"/>
          <cell r="AE649">
            <v>0</v>
          </cell>
          <cell r="AF649">
            <v>0</v>
          </cell>
          <cell r="AG649">
            <v>0</v>
          </cell>
          <cell r="AH649">
            <v>0</v>
          </cell>
          <cell r="AI649">
            <v>0</v>
          </cell>
          <cell r="AJ649">
            <v>0</v>
          </cell>
          <cell r="AK649"/>
          <cell r="AL649">
            <v>0</v>
          </cell>
          <cell r="AM649"/>
          <cell r="AN649"/>
        </row>
        <row r="650">
          <cell r="B650" t="str">
            <v>경전선 258</v>
          </cell>
          <cell r="C650" t="str">
            <v>경상남도</v>
          </cell>
          <cell r="D650" t="str">
            <v>함안군</v>
          </cell>
          <cell r="E650" t="str">
            <v>군북면</v>
          </cell>
          <cell r="F650" t="str">
            <v xml:space="preserve">원북리 </v>
          </cell>
          <cell r="G650" t="str">
            <v>산 224-1</v>
          </cell>
          <cell r="H650" t="str">
            <v>철도</v>
          </cell>
          <cell r="I650"/>
          <cell r="J650" t="str">
            <v>인공</v>
          </cell>
          <cell r="K650" t="str">
            <v>암반</v>
          </cell>
          <cell r="L650">
            <v>180</v>
          </cell>
          <cell r="M650">
            <v>6</v>
          </cell>
          <cell r="N650">
            <v>70</v>
          </cell>
          <cell r="O650" t="str">
            <v>국가철도공단</v>
          </cell>
          <cell r="P650" t="str">
            <v>국가철도공단</v>
          </cell>
          <cell r="Q650" t="str">
            <v>공공</v>
          </cell>
          <cell r="R650" t="str">
            <v>X</v>
          </cell>
          <cell r="S650" t="str">
            <v>X</v>
          </cell>
          <cell r="T650">
            <v>45114</v>
          </cell>
          <cell r="U650"/>
          <cell r="V650" t="str">
            <v>X</v>
          </cell>
          <cell r="W650"/>
          <cell r="X650">
            <v>0</v>
          </cell>
          <cell r="Y650">
            <v>0</v>
          </cell>
          <cell r="Z650">
            <v>0</v>
          </cell>
          <cell r="AA650">
            <v>0</v>
          </cell>
          <cell r="AB650">
            <v>0</v>
          </cell>
          <cell r="AC650"/>
          <cell r="AD650"/>
          <cell r="AE650">
            <v>0</v>
          </cell>
          <cell r="AF650">
            <v>0</v>
          </cell>
          <cell r="AG650">
            <v>0</v>
          </cell>
          <cell r="AH650">
            <v>0</v>
          </cell>
          <cell r="AI650">
            <v>0</v>
          </cell>
          <cell r="AJ650">
            <v>0</v>
          </cell>
          <cell r="AK650"/>
          <cell r="AL650">
            <v>0</v>
          </cell>
          <cell r="AM650"/>
          <cell r="AN650"/>
        </row>
        <row r="651">
          <cell r="B651" t="str">
            <v>경전선 258-1</v>
          </cell>
          <cell r="C651" t="str">
            <v>경상남도</v>
          </cell>
          <cell r="D651" t="str">
            <v>함안군</v>
          </cell>
          <cell r="E651" t="str">
            <v>군북면</v>
          </cell>
          <cell r="F651" t="str">
            <v xml:space="preserve">원북리 </v>
          </cell>
          <cell r="G651" t="str">
            <v>산 224-1</v>
          </cell>
          <cell r="H651" t="str">
            <v>철도</v>
          </cell>
          <cell r="I651"/>
          <cell r="J651" t="str">
            <v>인공</v>
          </cell>
          <cell r="K651" t="str">
            <v>암반</v>
          </cell>
          <cell r="L651">
            <v>200</v>
          </cell>
          <cell r="M651">
            <v>6</v>
          </cell>
          <cell r="N651">
            <v>70</v>
          </cell>
          <cell r="O651" t="str">
            <v>국가철도공단</v>
          </cell>
          <cell r="P651" t="str">
            <v>국가철도공단</v>
          </cell>
          <cell r="Q651" t="str">
            <v>공공</v>
          </cell>
          <cell r="R651" t="str">
            <v>X</v>
          </cell>
          <cell r="S651" t="str">
            <v>X</v>
          </cell>
          <cell r="T651">
            <v>45114</v>
          </cell>
          <cell r="U651"/>
          <cell r="V651" t="str">
            <v>X</v>
          </cell>
          <cell r="W651"/>
          <cell r="X651">
            <v>0</v>
          </cell>
          <cell r="Y651">
            <v>0</v>
          </cell>
          <cell r="Z651">
            <v>0</v>
          </cell>
          <cell r="AA651">
            <v>0</v>
          </cell>
          <cell r="AB651">
            <v>0</v>
          </cell>
          <cell r="AC651"/>
          <cell r="AD651"/>
          <cell r="AE651">
            <v>0</v>
          </cell>
          <cell r="AF651">
            <v>0</v>
          </cell>
          <cell r="AG651">
            <v>0</v>
          </cell>
          <cell r="AH651">
            <v>0</v>
          </cell>
          <cell r="AI651">
            <v>0</v>
          </cell>
          <cell r="AJ651">
            <v>0</v>
          </cell>
          <cell r="AK651"/>
          <cell r="AL651">
            <v>0</v>
          </cell>
          <cell r="AM651"/>
          <cell r="AN651"/>
        </row>
        <row r="652">
          <cell r="B652" t="str">
            <v>경전선-1</v>
          </cell>
          <cell r="C652" t="str">
            <v>경상남도</v>
          </cell>
          <cell r="D652" t="str">
            <v>김해시</v>
          </cell>
          <cell r="E652" t="str">
            <v>진례면</v>
          </cell>
          <cell r="F652" t="str">
            <v xml:space="preserve">신안리 </v>
          </cell>
          <cell r="G652" t="str">
            <v>535-37</v>
          </cell>
          <cell r="H652" t="str">
            <v>철도</v>
          </cell>
          <cell r="I652"/>
          <cell r="J652" t="str">
            <v>인공</v>
          </cell>
          <cell r="K652" t="str">
            <v>토사</v>
          </cell>
          <cell r="L652">
            <v>1727</v>
          </cell>
          <cell r="M652">
            <v>12</v>
          </cell>
          <cell r="N652">
            <v>36</v>
          </cell>
          <cell r="O652" t="str">
            <v>국가철도공단</v>
          </cell>
          <cell r="P652" t="str">
            <v>국가철도공단</v>
          </cell>
          <cell r="Q652" t="str">
            <v>공공</v>
          </cell>
          <cell r="R652" t="str">
            <v>X</v>
          </cell>
          <cell r="S652" t="str">
            <v>X</v>
          </cell>
          <cell r="T652">
            <v>45195</v>
          </cell>
          <cell r="U652"/>
          <cell r="V652" t="str">
            <v>X</v>
          </cell>
          <cell r="W652"/>
          <cell r="X652">
            <v>0</v>
          </cell>
          <cell r="Y652">
            <v>0</v>
          </cell>
          <cell r="Z652">
            <v>0</v>
          </cell>
          <cell r="AA652">
            <v>0</v>
          </cell>
          <cell r="AB652">
            <v>0</v>
          </cell>
          <cell r="AC652"/>
          <cell r="AD652"/>
          <cell r="AE652">
            <v>0</v>
          </cell>
          <cell r="AF652">
            <v>0</v>
          </cell>
          <cell r="AG652">
            <v>0</v>
          </cell>
          <cell r="AH652">
            <v>0</v>
          </cell>
          <cell r="AI652">
            <v>0</v>
          </cell>
          <cell r="AJ652">
            <v>0</v>
          </cell>
          <cell r="AK652"/>
          <cell r="AL652">
            <v>0</v>
          </cell>
          <cell r="AM652"/>
          <cell r="AN652"/>
        </row>
        <row r="653">
          <cell r="B653" t="str">
            <v>경전선-10</v>
          </cell>
          <cell r="C653" t="str">
            <v>경상남도</v>
          </cell>
          <cell r="D653" t="str">
            <v>함안군</v>
          </cell>
          <cell r="E653" t="str">
            <v>함안면</v>
          </cell>
          <cell r="F653" t="str">
            <v xml:space="preserve">괴산리 </v>
          </cell>
          <cell r="G653" t="str">
            <v>산 276-17</v>
          </cell>
          <cell r="H653" t="str">
            <v>철도</v>
          </cell>
          <cell r="I653"/>
          <cell r="J653" t="str">
            <v>인공</v>
          </cell>
          <cell r="K653" t="str">
            <v>암반</v>
          </cell>
          <cell r="L653">
            <v>80</v>
          </cell>
          <cell r="M653">
            <v>30</v>
          </cell>
          <cell r="N653">
            <v>50</v>
          </cell>
          <cell r="O653" t="str">
            <v>국가철도공단</v>
          </cell>
          <cell r="P653" t="str">
            <v>국가철도공단</v>
          </cell>
          <cell r="Q653" t="str">
            <v>공공</v>
          </cell>
          <cell r="R653" t="str">
            <v>X</v>
          </cell>
          <cell r="S653" t="str">
            <v>X</v>
          </cell>
          <cell r="T653">
            <v>45195</v>
          </cell>
          <cell r="U653"/>
          <cell r="V653" t="str">
            <v>X</v>
          </cell>
          <cell r="W653"/>
          <cell r="X653">
            <v>0</v>
          </cell>
          <cell r="Y653">
            <v>0</v>
          </cell>
          <cell r="Z653">
            <v>0</v>
          </cell>
          <cell r="AA653">
            <v>0</v>
          </cell>
          <cell r="AB653">
            <v>0</v>
          </cell>
          <cell r="AC653"/>
          <cell r="AD653"/>
          <cell r="AE653">
            <v>0</v>
          </cell>
          <cell r="AF653">
            <v>0</v>
          </cell>
          <cell r="AG653">
            <v>0</v>
          </cell>
          <cell r="AH653">
            <v>0</v>
          </cell>
          <cell r="AI653">
            <v>0</v>
          </cell>
          <cell r="AJ653">
            <v>0</v>
          </cell>
          <cell r="AK653"/>
          <cell r="AL653">
            <v>0</v>
          </cell>
          <cell r="AM653"/>
          <cell r="AN653"/>
        </row>
        <row r="654">
          <cell r="B654" t="str">
            <v>경전선-11</v>
          </cell>
          <cell r="C654" t="str">
            <v>경상남도</v>
          </cell>
          <cell r="D654" t="str">
            <v>함안군</v>
          </cell>
          <cell r="E654" t="str">
            <v>가야읍</v>
          </cell>
          <cell r="F654" t="str">
            <v xml:space="preserve">춘곡리 </v>
          </cell>
          <cell r="G654" t="str">
            <v>산 21-2</v>
          </cell>
          <cell r="H654" t="str">
            <v>철도</v>
          </cell>
          <cell r="I654"/>
          <cell r="J654" t="str">
            <v>인공</v>
          </cell>
          <cell r="K654" t="str">
            <v>암반</v>
          </cell>
          <cell r="L654">
            <v>50</v>
          </cell>
          <cell r="M654">
            <v>30</v>
          </cell>
          <cell r="N654">
            <v>70</v>
          </cell>
          <cell r="O654" t="str">
            <v>국가철도공단</v>
          </cell>
          <cell r="P654" t="str">
            <v>국가철도공단</v>
          </cell>
          <cell r="Q654" t="str">
            <v>공공</v>
          </cell>
          <cell r="R654" t="str">
            <v>X</v>
          </cell>
          <cell r="S654" t="str">
            <v>X</v>
          </cell>
          <cell r="T654">
            <v>45195</v>
          </cell>
          <cell r="U654"/>
          <cell r="V654" t="str">
            <v>X</v>
          </cell>
          <cell r="W654"/>
          <cell r="X654">
            <v>0</v>
          </cell>
          <cell r="Y654">
            <v>0</v>
          </cell>
          <cell r="Z654">
            <v>0</v>
          </cell>
          <cell r="AA654">
            <v>0</v>
          </cell>
          <cell r="AB654">
            <v>0</v>
          </cell>
          <cell r="AC654"/>
          <cell r="AD654"/>
          <cell r="AE654">
            <v>0</v>
          </cell>
          <cell r="AF654">
            <v>0</v>
          </cell>
          <cell r="AG654">
            <v>0</v>
          </cell>
          <cell r="AH654">
            <v>0</v>
          </cell>
          <cell r="AI654">
            <v>0</v>
          </cell>
          <cell r="AJ654">
            <v>0</v>
          </cell>
          <cell r="AK654"/>
          <cell r="AL654">
            <v>0</v>
          </cell>
          <cell r="AM654"/>
          <cell r="AN654"/>
        </row>
        <row r="655">
          <cell r="B655" t="str">
            <v>경전선-12</v>
          </cell>
          <cell r="C655" t="str">
            <v>경상남도</v>
          </cell>
          <cell r="D655" t="str">
            <v>함안군</v>
          </cell>
          <cell r="E655" t="str">
            <v>가야읍</v>
          </cell>
          <cell r="F655" t="str">
            <v xml:space="preserve">춘곡리 </v>
          </cell>
          <cell r="G655" t="str">
            <v>산 68-1</v>
          </cell>
          <cell r="H655" t="str">
            <v>철도</v>
          </cell>
          <cell r="I655"/>
          <cell r="J655" t="str">
            <v>인공</v>
          </cell>
          <cell r="K655" t="str">
            <v>암반</v>
          </cell>
          <cell r="L655">
            <v>120</v>
          </cell>
          <cell r="M655">
            <v>20</v>
          </cell>
          <cell r="N655">
            <v>65</v>
          </cell>
          <cell r="O655" t="str">
            <v>국가철도공단</v>
          </cell>
          <cell r="P655" t="str">
            <v>국가철도공단</v>
          </cell>
          <cell r="Q655" t="str">
            <v>공공</v>
          </cell>
          <cell r="R655" t="str">
            <v>X</v>
          </cell>
          <cell r="S655" t="str">
            <v>X</v>
          </cell>
          <cell r="T655">
            <v>45195</v>
          </cell>
          <cell r="U655"/>
          <cell r="V655" t="str">
            <v>X</v>
          </cell>
          <cell r="W655"/>
          <cell r="X655">
            <v>0</v>
          </cell>
          <cell r="Y655">
            <v>0</v>
          </cell>
          <cell r="Z655">
            <v>0</v>
          </cell>
          <cell r="AA655">
            <v>0</v>
          </cell>
          <cell r="AB655">
            <v>0</v>
          </cell>
          <cell r="AC655"/>
          <cell r="AD655"/>
          <cell r="AE655">
            <v>0</v>
          </cell>
          <cell r="AF655">
            <v>0</v>
          </cell>
          <cell r="AG655">
            <v>0</v>
          </cell>
          <cell r="AH655">
            <v>0</v>
          </cell>
          <cell r="AI655">
            <v>0</v>
          </cell>
          <cell r="AJ655">
            <v>0</v>
          </cell>
          <cell r="AK655"/>
          <cell r="AL655">
            <v>0</v>
          </cell>
          <cell r="AM655"/>
          <cell r="AN655"/>
        </row>
        <row r="656">
          <cell r="B656" t="str">
            <v>경전선-13</v>
          </cell>
          <cell r="C656" t="str">
            <v>경상남도</v>
          </cell>
          <cell r="D656" t="str">
            <v>함안군</v>
          </cell>
          <cell r="E656" t="str">
            <v>군북면</v>
          </cell>
          <cell r="F656" t="str">
            <v xml:space="preserve">동촌리 </v>
          </cell>
          <cell r="G656" t="str">
            <v>산 13-1</v>
          </cell>
          <cell r="H656" t="str">
            <v>철도</v>
          </cell>
          <cell r="I656"/>
          <cell r="J656" t="str">
            <v>인공</v>
          </cell>
          <cell r="K656" t="str">
            <v>암반</v>
          </cell>
          <cell r="L656">
            <v>40</v>
          </cell>
          <cell r="M656">
            <v>20</v>
          </cell>
          <cell r="N656">
            <v>50</v>
          </cell>
          <cell r="O656" t="str">
            <v>국가철도공단</v>
          </cell>
          <cell r="P656" t="str">
            <v>국가철도공단</v>
          </cell>
          <cell r="Q656" t="str">
            <v>공공</v>
          </cell>
          <cell r="R656" t="str">
            <v>X</v>
          </cell>
          <cell r="S656" t="str">
            <v>X</v>
          </cell>
          <cell r="T656">
            <v>45195</v>
          </cell>
          <cell r="U656"/>
          <cell r="V656" t="str">
            <v>X</v>
          </cell>
          <cell r="W656"/>
          <cell r="X656">
            <v>0</v>
          </cell>
          <cell r="Y656">
            <v>0</v>
          </cell>
          <cell r="Z656">
            <v>0</v>
          </cell>
          <cell r="AA656">
            <v>0</v>
          </cell>
          <cell r="AB656">
            <v>0</v>
          </cell>
          <cell r="AC656"/>
          <cell r="AD656"/>
          <cell r="AE656">
            <v>0</v>
          </cell>
          <cell r="AF656">
            <v>0</v>
          </cell>
          <cell r="AG656">
            <v>0</v>
          </cell>
          <cell r="AH656">
            <v>0</v>
          </cell>
          <cell r="AI656">
            <v>0</v>
          </cell>
          <cell r="AJ656">
            <v>0</v>
          </cell>
          <cell r="AK656"/>
          <cell r="AL656">
            <v>0</v>
          </cell>
          <cell r="AM656"/>
          <cell r="AN656"/>
        </row>
        <row r="657">
          <cell r="B657" t="str">
            <v>경전선-14</v>
          </cell>
          <cell r="C657" t="str">
            <v>경상남도</v>
          </cell>
          <cell r="D657" t="str">
            <v>함안군</v>
          </cell>
          <cell r="E657" t="str">
            <v>군북면</v>
          </cell>
          <cell r="F657" t="str">
            <v xml:space="preserve">동촌리 </v>
          </cell>
          <cell r="G657" t="str">
            <v>산 113-1</v>
          </cell>
          <cell r="H657" t="str">
            <v>철도</v>
          </cell>
          <cell r="I657"/>
          <cell r="J657" t="str">
            <v>인공</v>
          </cell>
          <cell r="K657" t="str">
            <v>암반</v>
          </cell>
          <cell r="L657">
            <v>60</v>
          </cell>
          <cell r="M657">
            <v>25</v>
          </cell>
          <cell r="N657">
            <v>65</v>
          </cell>
          <cell r="O657" t="str">
            <v>국가철도공단</v>
          </cell>
          <cell r="P657" t="str">
            <v>국가철도공단</v>
          </cell>
          <cell r="Q657" t="str">
            <v>공공</v>
          </cell>
          <cell r="R657" t="str">
            <v>X</v>
          </cell>
          <cell r="S657" t="str">
            <v>X</v>
          </cell>
          <cell r="T657">
            <v>45195</v>
          </cell>
          <cell r="U657"/>
          <cell r="V657" t="str">
            <v>X</v>
          </cell>
          <cell r="W657"/>
          <cell r="X657">
            <v>0</v>
          </cell>
          <cell r="Y657">
            <v>0</v>
          </cell>
          <cell r="Z657">
            <v>0</v>
          </cell>
          <cell r="AA657">
            <v>0</v>
          </cell>
          <cell r="AB657">
            <v>0</v>
          </cell>
          <cell r="AC657"/>
          <cell r="AD657"/>
          <cell r="AE657">
            <v>0</v>
          </cell>
          <cell r="AF657">
            <v>0</v>
          </cell>
          <cell r="AG657">
            <v>0</v>
          </cell>
          <cell r="AH657">
            <v>0</v>
          </cell>
          <cell r="AI657">
            <v>0</v>
          </cell>
          <cell r="AJ657">
            <v>0</v>
          </cell>
          <cell r="AK657"/>
          <cell r="AL657">
            <v>0</v>
          </cell>
          <cell r="AM657"/>
          <cell r="AN657"/>
        </row>
        <row r="658">
          <cell r="B658" t="str">
            <v>경전선-15</v>
          </cell>
          <cell r="C658" t="str">
            <v>경상남도</v>
          </cell>
          <cell r="D658" t="str">
            <v>함안군</v>
          </cell>
          <cell r="E658" t="str">
            <v>군북면</v>
          </cell>
          <cell r="F658" t="str">
            <v xml:space="preserve">동촌리 </v>
          </cell>
          <cell r="G658" t="str">
            <v>산 113-1</v>
          </cell>
          <cell r="H658" t="str">
            <v>철도</v>
          </cell>
          <cell r="I658"/>
          <cell r="J658" t="str">
            <v>인공</v>
          </cell>
          <cell r="K658" t="str">
            <v>암반</v>
          </cell>
          <cell r="L658">
            <v>60</v>
          </cell>
          <cell r="M658">
            <v>15</v>
          </cell>
          <cell r="N658">
            <v>65</v>
          </cell>
          <cell r="O658" t="str">
            <v>국가철도공단</v>
          </cell>
          <cell r="P658" t="str">
            <v>국가철도공단</v>
          </cell>
          <cell r="Q658" t="str">
            <v>공공</v>
          </cell>
          <cell r="R658" t="str">
            <v>X</v>
          </cell>
          <cell r="S658" t="str">
            <v>X</v>
          </cell>
          <cell r="T658">
            <v>45195</v>
          </cell>
          <cell r="U658"/>
          <cell r="V658" t="str">
            <v>X</v>
          </cell>
          <cell r="W658"/>
          <cell r="X658">
            <v>0</v>
          </cell>
          <cell r="Y658">
            <v>0</v>
          </cell>
          <cell r="Z658">
            <v>0</v>
          </cell>
          <cell r="AA658">
            <v>0</v>
          </cell>
          <cell r="AB658">
            <v>0</v>
          </cell>
          <cell r="AC658"/>
          <cell r="AD658"/>
          <cell r="AE658">
            <v>0</v>
          </cell>
          <cell r="AF658">
            <v>0</v>
          </cell>
          <cell r="AG658">
            <v>0</v>
          </cell>
          <cell r="AH658">
            <v>0</v>
          </cell>
          <cell r="AI658">
            <v>0</v>
          </cell>
          <cell r="AJ658">
            <v>0</v>
          </cell>
          <cell r="AK658"/>
          <cell r="AL658">
            <v>0</v>
          </cell>
          <cell r="AM658"/>
          <cell r="AN658"/>
        </row>
        <row r="659">
          <cell r="B659" t="str">
            <v>경전선-16</v>
          </cell>
          <cell r="C659" t="str">
            <v>경상남도</v>
          </cell>
          <cell r="D659" t="str">
            <v>함안군</v>
          </cell>
          <cell r="E659" t="str">
            <v>군북면</v>
          </cell>
          <cell r="F659" t="str">
            <v xml:space="preserve">하림리 </v>
          </cell>
          <cell r="G659" t="str">
            <v>산 47-8</v>
          </cell>
          <cell r="H659" t="str">
            <v>철도</v>
          </cell>
          <cell r="I659"/>
          <cell r="J659" t="str">
            <v>인공</v>
          </cell>
          <cell r="K659" t="str">
            <v>암반</v>
          </cell>
          <cell r="L659">
            <v>45</v>
          </cell>
          <cell r="M659">
            <v>30</v>
          </cell>
          <cell r="N659">
            <v>70</v>
          </cell>
          <cell r="O659" t="str">
            <v>국가철도공단</v>
          </cell>
          <cell r="P659" t="str">
            <v>국가철도공단</v>
          </cell>
          <cell r="Q659" t="str">
            <v>공공</v>
          </cell>
          <cell r="R659" t="str">
            <v>X</v>
          </cell>
          <cell r="S659" t="str">
            <v>X</v>
          </cell>
          <cell r="T659">
            <v>45195</v>
          </cell>
          <cell r="U659"/>
          <cell r="V659" t="str">
            <v>X</v>
          </cell>
          <cell r="W659"/>
          <cell r="X659">
            <v>0</v>
          </cell>
          <cell r="Y659">
            <v>0</v>
          </cell>
          <cell r="Z659">
            <v>0</v>
          </cell>
          <cell r="AA659">
            <v>0</v>
          </cell>
          <cell r="AB659">
            <v>0</v>
          </cell>
          <cell r="AC659"/>
          <cell r="AD659"/>
          <cell r="AE659">
            <v>0</v>
          </cell>
          <cell r="AF659">
            <v>0</v>
          </cell>
          <cell r="AG659">
            <v>0</v>
          </cell>
          <cell r="AH659">
            <v>0</v>
          </cell>
          <cell r="AI659">
            <v>0</v>
          </cell>
          <cell r="AJ659">
            <v>0</v>
          </cell>
          <cell r="AK659"/>
          <cell r="AL659">
            <v>0</v>
          </cell>
          <cell r="AM659"/>
          <cell r="AN659"/>
        </row>
        <row r="660">
          <cell r="B660" t="str">
            <v>경전선-17</v>
          </cell>
          <cell r="C660" t="str">
            <v>경상남도</v>
          </cell>
          <cell r="D660" t="str">
            <v>함안군</v>
          </cell>
          <cell r="E660" t="str">
            <v>군북면</v>
          </cell>
          <cell r="F660" t="str">
            <v xml:space="preserve">원북리 </v>
          </cell>
          <cell r="G660" t="str">
            <v>431-2</v>
          </cell>
          <cell r="H660" t="str">
            <v>철도</v>
          </cell>
          <cell r="I660"/>
          <cell r="J660" t="str">
            <v>인공</v>
          </cell>
          <cell r="K660" t="str">
            <v>토사</v>
          </cell>
          <cell r="L660">
            <v>85</v>
          </cell>
          <cell r="M660">
            <v>27</v>
          </cell>
          <cell r="N660">
            <v>50</v>
          </cell>
          <cell r="O660" t="str">
            <v>국가철도공단</v>
          </cell>
          <cell r="P660" t="str">
            <v>국가철도공단</v>
          </cell>
          <cell r="Q660" t="str">
            <v>공공</v>
          </cell>
          <cell r="R660" t="str">
            <v>X</v>
          </cell>
          <cell r="S660" t="str">
            <v>X</v>
          </cell>
          <cell r="T660">
            <v>45195</v>
          </cell>
          <cell r="U660"/>
          <cell r="V660" t="str">
            <v>X</v>
          </cell>
          <cell r="W660"/>
          <cell r="X660">
            <v>0</v>
          </cell>
          <cell r="Y660">
            <v>0</v>
          </cell>
          <cell r="Z660">
            <v>0</v>
          </cell>
          <cell r="AA660">
            <v>0</v>
          </cell>
          <cell r="AB660">
            <v>0</v>
          </cell>
          <cell r="AC660"/>
          <cell r="AD660"/>
          <cell r="AE660">
            <v>0</v>
          </cell>
          <cell r="AF660">
            <v>0</v>
          </cell>
          <cell r="AG660">
            <v>0</v>
          </cell>
          <cell r="AH660">
            <v>0</v>
          </cell>
          <cell r="AI660">
            <v>0</v>
          </cell>
          <cell r="AJ660">
            <v>0</v>
          </cell>
          <cell r="AK660"/>
          <cell r="AL660">
            <v>0</v>
          </cell>
          <cell r="AM660"/>
          <cell r="AN660"/>
        </row>
        <row r="661">
          <cell r="B661" t="str">
            <v>경전선-18</v>
          </cell>
          <cell r="C661" t="str">
            <v>경상남도</v>
          </cell>
          <cell r="D661" t="str">
            <v>함안군</v>
          </cell>
          <cell r="E661" t="str">
            <v>군북면</v>
          </cell>
          <cell r="F661" t="str">
            <v xml:space="preserve">원북리 </v>
          </cell>
          <cell r="G661" t="str">
            <v>산 36-3</v>
          </cell>
          <cell r="H661" t="str">
            <v>철도</v>
          </cell>
          <cell r="I661"/>
          <cell r="J661" t="str">
            <v>옹벽 및 축대</v>
          </cell>
          <cell r="K661" t="str">
            <v>암반</v>
          </cell>
          <cell r="L661">
            <v>90</v>
          </cell>
          <cell r="M661">
            <v>20</v>
          </cell>
          <cell r="N661">
            <v>70</v>
          </cell>
          <cell r="O661" t="str">
            <v>국가철도공단</v>
          </cell>
          <cell r="P661" t="str">
            <v>국가철도공단</v>
          </cell>
          <cell r="Q661" t="str">
            <v>공공</v>
          </cell>
          <cell r="R661" t="str">
            <v>X</v>
          </cell>
          <cell r="S661" t="str">
            <v>X</v>
          </cell>
          <cell r="T661">
            <v>45195</v>
          </cell>
          <cell r="U661"/>
          <cell r="V661" t="str">
            <v>X</v>
          </cell>
          <cell r="W661"/>
          <cell r="X661">
            <v>0</v>
          </cell>
          <cell r="Y661">
            <v>0</v>
          </cell>
          <cell r="Z661">
            <v>0</v>
          </cell>
          <cell r="AA661">
            <v>0</v>
          </cell>
          <cell r="AB661">
            <v>0</v>
          </cell>
          <cell r="AC661"/>
          <cell r="AD661"/>
          <cell r="AE661">
            <v>0</v>
          </cell>
          <cell r="AF661">
            <v>0</v>
          </cell>
          <cell r="AG661">
            <v>0</v>
          </cell>
          <cell r="AH661">
            <v>0</v>
          </cell>
          <cell r="AI661">
            <v>0</v>
          </cell>
          <cell r="AJ661">
            <v>0</v>
          </cell>
          <cell r="AK661"/>
          <cell r="AL661">
            <v>0</v>
          </cell>
          <cell r="AM661"/>
          <cell r="AN661"/>
        </row>
        <row r="662">
          <cell r="B662" t="str">
            <v>경전선-19</v>
          </cell>
          <cell r="C662" t="str">
            <v>경상남도</v>
          </cell>
          <cell r="D662" t="str">
            <v>함안군</v>
          </cell>
          <cell r="E662" t="str">
            <v>군북면</v>
          </cell>
          <cell r="F662" t="str">
            <v xml:space="preserve">원북리 </v>
          </cell>
          <cell r="G662" t="str">
            <v>산 38-4</v>
          </cell>
          <cell r="H662" t="str">
            <v>철도</v>
          </cell>
          <cell r="I662"/>
          <cell r="J662" t="str">
            <v>옹벽 및 축대</v>
          </cell>
          <cell r="K662" t="str">
            <v>기타</v>
          </cell>
          <cell r="L662">
            <v>75</v>
          </cell>
          <cell r="M662">
            <v>13</v>
          </cell>
          <cell r="N662">
            <v>70</v>
          </cell>
          <cell r="O662" t="str">
            <v>국가철도공단</v>
          </cell>
          <cell r="P662" t="str">
            <v>국가철도공단</v>
          </cell>
          <cell r="Q662" t="str">
            <v>공공</v>
          </cell>
          <cell r="R662" t="str">
            <v>X</v>
          </cell>
          <cell r="S662" t="str">
            <v>X</v>
          </cell>
          <cell r="T662">
            <v>45195</v>
          </cell>
          <cell r="U662"/>
          <cell r="V662" t="str">
            <v>X</v>
          </cell>
          <cell r="W662"/>
          <cell r="X662">
            <v>0</v>
          </cell>
          <cell r="Y662">
            <v>0</v>
          </cell>
          <cell r="Z662">
            <v>0</v>
          </cell>
          <cell r="AA662">
            <v>0</v>
          </cell>
          <cell r="AB662">
            <v>0</v>
          </cell>
          <cell r="AC662"/>
          <cell r="AD662"/>
          <cell r="AE662">
            <v>0</v>
          </cell>
          <cell r="AF662">
            <v>0</v>
          </cell>
          <cell r="AG662">
            <v>0</v>
          </cell>
          <cell r="AH662">
            <v>0</v>
          </cell>
          <cell r="AI662">
            <v>0</v>
          </cell>
          <cell r="AJ662">
            <v>0</v>
          </cell>
          <cell r="AK662"/>
          <cell r="AL662">
            <v>0</v>
          </cell>
          <cell r="AM662"/>
          <cell r="AN662"/>
        </row>
        <row r="663">
          <cell r="B663" t="str">
            <v>경전선-20</v>
          </cell>
          <cell r="C663" t="str">
            <v>경상남도</v>
          </cell>
          <cell r="D663" t="str">
            <v>함안군</v>
          </cell>
          <cell r="E663" t="str">
            <v>군북면</v>
          </cell>
          <cell r="F663" t="str">
            <v xml:space="preserve">원북리 </v>
          </cell>
          <cell r="G663" t="str">
            <v>산 61-6</v>
          </cell>
          <cell r="H663" t="str">
            <v>철도</v>
          </cell>
          <cell r="I663"/>
          <cell r="J663" t="str">
            <v>인공</v>
          </cell>
          <cell r="K663" t="str">
            <v>암반</v>
          </cell>
          <cell r="L663">
            <v>60</v>
          </cell>
          <cell r="M663">
            <v>30</v>
          </cell>
          <cell r="N663">
            <v>50</v>
          </cell>
          <cell r="O663" t="str">
            <v>국가철도공단</v>
          </cell>
          <cell r="P663" t="str">
            <v>국가철도공단</v>
          </cell>
          <cell r="Q663" t="str">
            <v>공공</v>
          </cell>
          <cell r="R663" t="str">
            <v>X</v>
          </cell>
          <cell r="S663" t="str">
            <v>X</v>
          </cell>
          <cell r="T663">
            <v>45195</v>
          </cell>
          <cell r="U663"/>
          <cell r="V663" t="str">
            <v>X</v>
          </cell>
          <cell r="W663"/>
          <cell r="X663">
            <v>0</v>
          </cell>
          <cell r="Y663">
            <v>0</v>
          </cell>
          <cell r="Z663">
            <v>0</v>
          </cell>
          <cell r="AA663">
            <v>0</v>
          </cell>
          <cell r="AB663">
            <v>0</v>
          </cell>
          <cell r="AC663"/>
          <cell r="AD663"/>
          <cell r="AE663">
            <v>0</v>
          </cell>
          <cell r="AF663">
            <v>0</v>
          </cell>
          <cell r="AG663">
            <v>0</v>
          </cell>
          <cell r="AH663">
            <v>0</v>
          </cell>
          <cell r="AI663">
            <v>0</v>
          </cell>
          <cell r="AJ663">
            <v>0</v>
          </cell>
          <cell r="AK663"/>
          <cell r="AL663">
            <v>0</v>
          </cell>
          <cell r="AM663"/>
          <cell r="AN663"/>
        </row>
        <row r="664">
          <cell r="B664" t="str">
            <v>경전선-21</v>
          </cell>
          <cell r="C664" t="str">
            <v>경상남도</v>
          </cell>
          <cell r="D664" t="str">
            <v>함안군</v>
          </cell>
          <cell r="E664" t="str">
            <v>군북면</v>
          </cell>
          <cell r="F664" t="str">
            <v xml:space="preserve">원북리 </v>
          </cell>
          <cell r="G664" t="str">
            <v>산 59-1</v>
          </cell>
          <cell r="H664" t="str">
            <v>철도</v>
          </cell>
          <cell r="I664"/>
          <cell r="J664" t="str">
            <v>인공</v>
          </cell>
          <cell r="K664" t="str">
            <v>암반</v>
          </cell>
          <cell r="L664">
            <v>60</v>
          </cell>
          <cell r="M664">
            <v>20</v>
          </cell>
          <cell r="N664">
            <v>50</v>
          </cell>
          <cell r="O664" t="str">
            <v>국가철도공단</v>
          </cell>
          <cell r="P664" t="str">
            <v>국가철도공단</v>
          </cell>
          <cell r="Q664" t="str">
            <v>공공</v>
          </cell>
          <cell r="R664" t="str">
            <v>X</v>
          </cell>
          <cell r="S664" t="str">
            <v>X</v>
          </cell>
          <cell r="T664">
            <v>45195</v>
          </cell>
          <cell r="U664"/>
          <cell r="V664" t="str">
            <v>X</v>
          </cell>
          <cell r="W664"/>
          <cell r="X664">
            <v>0</v>
          </cell>
          <cell r="Y664">
            <v>0</v>
          </cell>
          <cell r="Z664">
            <v>0</v>
          </cell>
          <cell r="AA664">
            <v>0</v>
          </cell>
          <cell r="AB664">
            <v>0</v>
          </cell>
          <cell r="AC664"/>
          <cell r="AD664"/>
          <cell r="AE664">
            <v>0</v>
          </cell>
          <cell r="AF664">
            <v>0</v>
          </cell>
          <cell r="AG664">
            <v>0</v>
          </cell>
          <cell r="AH664">
            <v>0</v>
          </cell>
          <cell r="AI664">
            <v>0</v>
          </cell>
          <cell r="AJ664">
            <v>0</v>
          </cell>
          <cell r="AK664"/>
          <cell r="AL664">
            <v>0</v>
          </cell>
          <cell r="AM664"/>
          <cell r="AN664"/>
        </row>
        <row r="665">
          <cell r="B665" t="str">
            <v>경전선-9</v>
          </cell>
          <cell r="C665" t="str">
            <v>경상남도</v>
          </cell>
          <cell r="D665" t="str">
            <v>함안군</v>
          </cell>
          <cell r="E665" t="str">
            <v>함안면</v>
          </cell>
          <cell r="F665" t="str">
            <v xml:space="preserve">대산리 </v>
          </cell>
          <cell r="G665" t="str">
            <v>산 31-3</v>
          </cell>
          <cell r="H665" t="str">
            <v>철도</v>
          </cell>
          <cell r="I665"/>
          <cell r="J665" t="str">
            <v>인공</v>
          </cell>
          <cell r="K665" t="str">
            <v>암반</v>
          </cell>
          <cell r="L665">
            <v>70</v>
          </cell>
          <cell r="M665">
            <v>20</v>
          </cell>
          <cell r="N665">
            <v>75</v>
          </cell>
          <cell r="O665" t="str">
            <v>국가철도공단</v>
          </cell>
          <cell r="P665" t="str">
            <v>국가철도공단</v>
          </cell>
          <cell r="Q665" t="str">
            <v>공공</v>
          </cell>
          <cell r="R665" t="str">
            <v>X</v>
          </cell>
          <cell r="S665" t="str">
            <v>X</v>
          </cell>
          <cell r="T665">
            <v>45195</v>
          </cell>
          <cell r="U665"/>
          <cell r="V665" t="str">
            <v>X</v>
          </cell>
          <cell r="W665"/>
          <cell r="X665">
            <v>0</v>
          </cell>
          <cell r="Y665">
            <v>0</v>
          </cell>
          <cell r="Z665">
            <v>0</v>
          </cell>
          <cell r="AA665">
            <v>0</v>
          </cell>
          <cell r="AB665">
            <v>0</v>
          </cell>
          <cell r="AC665"/>
          <cell r="AD665"/>
          <cell r="AE665">
            <v>0</v>
          </cell>
          <cell r="AF665">
            <v>0</v>
          </cell>
          <cell r="AG665">
            <v>0</v>
          </cell>
          <cell r="AH665">
            <v>0</v>
          </cell>
          <cell r="AI665">
            <v>0</v>
          </cell>
          <cell r="AJ665">
            <v>0</v>
          </cell>
          <cell r="AK665"/>
          <cell r="AL665">
            <v>0</v>
          </cell>
          <cell r="AM665"/>
          <cell r="AN665"/>
        </row>
        <row r="666">
          <cell r="B666" t="str">
            <v>동해선 13</v>
          </cell>
          <cell r="C666" t="str">
            <v>부산광역시</v>
          </cell>
          <cell r="D666" t="str">
            <v>해운대구</v>
          </cell>
          <cell r="E666">
            <v>0</v>
          </cell>
          <cell r="F666" t="str">
            <v>중동</v>
          </cell>
          <cell r="G666" t="str">
            <v>산 131-9</v>
          </cell>
          <cell r="H666" t="str">
            <v>철도</v>
          </cell>
          <cell r="I666"/>
          <cell r="J666" t="str">
            <v>인공</v>
          </cell>
          <cell r="K666" t="str">
            <v>복합</v>
          </cell>
          <cell r="L666">
            <v>18</v>
          </cell>
          <cell r="M666">
            <v>175</v>
          </cell>
          <cell r="N666">
            <v>57</v>
          </cell>
          <cell r="O666" t="str">
            <v>국가철도공단</v>
          </cell>
          <cell r="P666" t="str">
            <v>국가철도공단</v>
          </cell>
          <cell r="Q666" t="str">
            <v>공공</v>
          </cell>
          <cell r="R666" t="str">
            <v>X</v>
          </cell>
          <cell r="S666" t="str">
            <v>X</v>
          </cell>
          <cell r="T666">
            <v>45189</v>
          </cell>
          <cell r="U666"/>
          <cell r="V666" t="str">
            <v>X</v>
          </cell>
          <cell r="W666"/>
          <cell r="X666">
            <v>0</v>
          </cell>
          <cell r="Y666">
            <v>0</v>
          </cell>
          <cell r="Z666">
            <v>0</v>
          </cell>
          <cell r="AA666">
            <v>0</v>
          </cell>
          <cell r="AB666">
            <v>0</v>
          </cell>
          <cell r="AC666"/>
          <cell r="AD666"/>
          <cell r="AE666">
            <v>0</v>
          </cell>
          <cell r="AF666">
            <v>0</v>
          </cell>
          <cell r="AG666">
            <v>0</v>
          </cell>
          <cell r="AH666">
            <v>0</v>
          </cell>
          <cell r="AI666">
            <v>0</v>
          </cell>
          <cell r="AJ666">
            <v>0</v>
          </cell>
          <cell r="AK666"/>
          <cell r="AL666">
            <v>0</v>
          </cell>
          <cell r="AM666"/>
          <cell r="AN666"/>
        </row>
        <row r="667">
          <cell r="B667" t="str">
            <v>동해선 14</v>
          </cell>
          <cell r="C667" t="str">
            <v>부산광역시</v>
          </cell>
          <cell r="D667" t="str">
            <v>해운대구</v>
          </cell>
          <cell r="E667">
            <v>0</v>
          </cell>
          <cell r="F667" t="str">
            <v>중동</v>
          </cell>
          <cell r="G667" t="str">
            <v>산 42-64</v>
          </cell>
          <cell r="H667" t="str">
            <v>철도</v>
          </cell>
          <cell r="I667"/>
          <cell r="J667" t="str">
            <v>인공</v>
          </cell>
          <cell r="K667" t="str">
            <v>복합</v>
          </cell>
          <cell r="L667">
            <v>40</v>
          </cell>
          <cell r="M667">
            <v>50</v>
          </cell>
          <cell r="N667">
            <v>81</v>
          </cell>
          <cell r="O667" t="str">
            <v>국가철도공단</v>
          </cell>
          <cell r="P667" t="str">
            <v>국가철도공단</v>
          </cell>
          <cell r="Q667" t="str">
            <v>공공</v>
          </cell>
          <cell r="R667" t="str">
            <v>X</v>
          </cell>
          <cell r="S667" t="str">
            <v>X</v>
          </cell>
          <cell r="T667">
            <v>45189</v>
          </cell>
          <cell r="U667"/>
          <cell r="V667" t="str">
            <v>X</v>
          </cell>
          <cell r="W667"/>
          <cell r="X667">
            <v>0</v>
          </cell>
          <cell r="Y667">
            <v>0</v>
          </cell>
          <cell r="Z667">
            <v>0</v>
          </cell>
          <cell r="AA667">
            <v>0</v>
          </cell>
          <cell r="AB667">
            <v>0</v>
          </cell>
          <cell r="AC667"/>
          <cell r="AD667"/>
          <cell r="AE667">
            <v>0</v>
          </cell>
          <cell r="AF667">
            <v>0</v>
          </cell>
          <cell r="AG667">
            <v>0</v>
          </cell>
          <cell r="AH667">
            <v>0</v>
          </cell>
          <cell r="AI667">
            <v>0</v>
          </cell>
          <cell r="AJ667">
            <v>0</v>
          </cell>
          <cell r="AK667"/>
          <cell r="AL667">
            <v>0</v>
          </cell>
          <cell r="AM667"/>
          <cell r="AN667"/>
        </row>
        <row r="668">
          <cell r="B668" t="str">
            <v>동해선 140</v>
          </cell>
          <cell r="C668" t="str">
            <v>부산광역시</v>
          </cell>
          <cell r="D668" t="str">
            <v>해운대구</v>
          </cell>
          <cell r="E668">
            <v>0</v>
          </cell>
          <cell r="F668" t="str">
            <v>우동</v>
          </cell>
          <cell r="G668" t="str">
            <v>1102-126</v>
          </cell>
          <cell r="H668" t="str">
            <v>철도</v>
          </cell>
          <cell r="I668"/>
          <cell r="J668" t="str">
            <v>인공</v>
          </cell>
          <cell r="K668" t="str">
            <v>암반</v>
          </cell>
          <cell r="L668">
            <v>23</v>
          </cell>
          <cell r="M668">
            <v>16</v>
          </cell>
          <cell r="N668">
            <v>50</v>
          </cell>
          <cell r="O668" t="str">
            <v>국가철도공단</v>
          </cell>
          <cell r="P668" t="str">
            <v>국가철도공단</v>
          </cell>
          <cell r="Q668" t="str">
            <v>공공</v>
          </cell>
          <cell r="R668" t="str">
            <v>X</v>
          </cell>
          <cell r="S668" t="str">
            <v>X</v>
          </cell>
          <cell r="T668">
            <v>45205</v>
          </cell>
          <cell r="U668"/>
          <cell r="V668" t="str">
            <v>X</v>
          </cell>
          <cell r="W668"/>
          <cell r="X668">
            <v>0</v>
          </cell>
          <cell r="Y668">
            <v>0</v>
          </cell>
          <cell r="Z668">
            <v>0</v>
          </cell>
          <cell r="AA668">
            <v>0</v>
          </cell>
          <cell r="AB668">
            <v>0</v>
          </cell>
          <cell r="AC668"/>
          <cell r="AD668"/>
          <cell r="AE668">
            <v>0</v>
          </cell>
          <cell r="AF668">
            <v>0</v>
          </cell>
          <cell r="AG668">
            <v>0</v>
          </cell>
          <cell r="AH668">
            <v>0</v>
          </cell>
          <cell r="AI668">
            <v>0</v>
          </cell>
          <cell r="AJ668">
            <v>0</v>
          </cell>
          <cell r="AK668"/>
          <cell r="AL668">
            <v>0</v>
          </cell>
          <cell r="AM668"/>
          <cell r="AN668"/>
        </row>
        <row r="669">
          <cell r="B669" t="str">
            <v>동해선 141</v>
          </cell>
          <cell r="C669" t="str">
            <v>부산광역시</v>
          </cell>
          <cell r="D669" t="str">
            <v>해운대구</v>
          </cell>
          <cell r="E669">
            <v>0</v>
          </cell>
          <cell r="F669" t="str">
            <v>송정동</v>
          </cell>
          <cell r="G669" t="str">
            <v>산 55-26</v>
          </cell>
          <cell r="H669" t="str">
            <v>철도</v>
          </cell>
          <cell r="I669"/>
          <cell r="J669" t="str">
            <v>인공</v>
          </cell>
          <cell r="K669" t="str">
            <v>토사</v>
          </cell>
          <cell r="L669">
            <v>35</v>
          </cell>
          <cell r="M669">
            <v>23</v>
          </cell>
          <cell r="N669">
            <v>33</v>
          </cell>
          <cell r="O669" t="str">
            <v>국가철도공단</v>
          </cell>
          <cell r="P669" t="str">
            <v>국가철도공단</v>
          </cell>
          <cell r="Q669" t="str">
            <v>공공</v>
          </cell>
          <cell r="R669" t="str">
            <v>X</v>
          </cell>
          <cell r="S669" t="str">
            <v>X</v>
          </cell>
          <cell r="T669">
            <v>45205</v>
          </cell>
          <cell r="U669"/>
          <cell r="V669" t="str">
            <v>X</v>
          </cell>
          <cell r="W669"/>
          <cell r="X669">
            <v>0</v>
          </cell>
          <cell r="Y669">
            <v>0</v>
          </cell>
          <cell r="Z669">
            <v>0</v>
          </cell>
          <cell r="AA669">
            <v>0</v>
          </cell>
          <cell r="AB669">
            <v>0</v>
          </cell>
          <cell r="AC669"/>
          <cell r="AD669"/>
          <cell r="AE669">
            <v>0</v>
          </cell>
          <cell r="AF669">
            <v>0</v>
          </cell>
          <cell r="AG669">
            <v>0</v>
          </cell>
          <cell r="AH669">
            <v>0</v>
          </cell>
          <cell r="AI669">
            <v>0</v>
          </cell>
          <cell r="AJ669">
            <v>0</v>
          </cell>
          <cell r="AK669"/>
          <cell r="AL669">
            <v>0</v>
          </cell>
          <cell r="AM669"/>
          <cell r="AN669"/>
        </row>
        <row r="670">
          <cell r="B670" t="str">
            <v>동해선 142</v>
          </cell>
          <cell r="C670" t="str">
            <v>부산광역시</v>
          </cell>
          <cell r="D670" t="str">
            <v>해운대구</v>
          </cell>
          <cell r="E670">
            <v>0</v>
          </cell>
          <cell r="F670" t="str">
            <v>송정동</v>
          </cell>
          <cell r="G670" t="str">
            <v>산 29-8</v>
          </cell>
          <cell r="H670" t="str">
            <v>철도</v>
          </cell>
          <cell r="I670"/>
          <cell r="J670" t="str">
            <v>인공</v>
          </cell>
          <cell r="K670" t="str">
            <v>암반</v>
          </cell>
          <cell r="L670">
            <v>58</v>
          </cell>
          <cell r="M670">
            <v>21</v>
          </cell>
          <cell r="N670">
            <v>57</v>
          </cell>
          <cell r="O670" t="str">
            <v>국가철도공단</v>
          </cell>
          <cell r="P670" t="str">
            <v>국가철도공단</v>
          </cell>
          <cell r="Q670" t="str">
            <v>공공</v>
          </cell>
          <cell r="R670" t="str">
            <v>X</v>
          </cell>
          <cell r="S670" t="str">
            <v>X</v>
          </cell>
          <cell r="T670">
            <v>45205</v>
          </cell>
          <cell r="U670"/>
          <cell r="V670" t="str">
            <v>X</v>
          </cell>
          <cell r="W670"/>
          <cell r="X670">
            <v>0</v>
          </cell>
          <cell r="Y670">
            <v>0</v>
          </cell>
          <cell r="Z670">
            <v>0</v>
          </cell>
          <cell r="AA670">
            <v>0</v>
          </cell>
          <cell r="AB670">
            <v>0</v>
          </cell>
          <cell r="AC670"/>
          <cell r="AD670"/>
          <cell r="AE670">
            <v>0</v>
          </cell>
          <cell r="AF670">
            <v>0</v>
          </cell>
          <cell r="AG670">
            <v>0</v>
          </cell>
          <cell r="AH670">
            <v>0</v>
          </cell>
          <cell r="AI670">
            <v>0</v>
          </cell>
          <cell r="AJ670">
            <v>0</v>
          </cell>
          <cell r="AK670"/>
          <cell r="AL670">
            <v>0</v>
          </cell>
          <cell r="AM670"/>
          <cell r="AN670"/>
        </row>
        <row r="671">
          <cell r="B671" t="str">
            <v>동해선 143</v>
          </cell>
          <cell r="C671" t="str">
            <v>부산광역시</v>
          </cell>
          <cell r="D671" t="str">
            <v>해운대구</v>
          </cell>
          <cell r="E671">
            <v>0</v>
          </cell>
          <cell r="F671" t="str">
            <v>송정동</v>
          </cell>
          <cell r="G671" t="str">
            <v>산 30-1</v>
          </cell>
          <cell r="H671" t="str">
            <v>철도</v>
          </cell>
          <cell r="I671"/>
          <cell r="J671" t="str">
            <v>인공</v>
          </cell>
          <cell r="K671" t="str">
            <v>암반</v>
          </cell>
          <cell r="L671">
            <v>208</v>
          </cell>
          <cell r="M671">
            <v>24</v>
          </cell>
          <cell r="N671">
            <v>53</v>
          </cell>
          <cell r="O671" t="str">
            <v>국가철도공단</v>
          </cell>
          <cell r="P671" t="str">
            <v>국가철도공단</v>
          </cell>
          <cell r="Q671" t="str">
            <v>공공</v>
          </cell>
          <cell r="R671" t="str">
            <v>X</v>
          </cell>
          <cell r="S671" t="str">
            <v>X</v>
          </cell>
          <cell r="T671">
            <v>45205</v>
          </cell>
          <cell r="U671"/>
          <cell r="V671" t="str">
            <v>X</v>
          </cell>
          <cell r="W671"/>
          <cell r="X671">
            <v>0</v>
          </cell>
          <cell r="Y671">
            <v>0</v>
          </cell>
          <cell r="Z671">
            <v>0</v>
          </cell>
          <cell r="AA671">
            <v>0</v>
          </cell>
          <cell r="AB671">
            <v>0</v>
          </cell>
          <cell r="AC671"/>
          <cell r="AD671"/>
          <cell r="AE671">
            <v>0</v>
          </cell>
          <cell r="AF671">
            <v>0</v>
          </cell>
          <cell r="AG671">
            <v>0</v>
          </cell>
          <cell r="AH671">
            <v>0</v>
          </cell>
          <cell r="AI671">
            <v>0</v>
          </cell>
          <cell r="AJ671">
            <v>0</v>
          </cell>
          <cell r="AK671"/>
          <cell r="AL671">
            <v>0</v>
          </cell>
          <cell r="AM671"/>
          <cell r="AN671"/>
        </row>
        <row r="672">
          <cell r="B672" t="str">
            <v>동해선 144</v>
          </cell>
          <cell r="C672" t="str">
            <v>부산광역시</v>
          </cell>
          <cell r="D672" t="str">
            <v>기장군</v>
          </cell>
          <cell r="E672" t="str">
            <v>일광면</v>
          </cell>
          <cell r="F672" t="str">
            <v xml:space="preserve">삼성리 </v>
          </cell>
          <cell r="G672" t="str">
            <v>산 69-4</v>
          </cell>
          <cell r="H672" t="str">
            <v>철도</v>
          </cell>
          <cell r="I672"/>
          <cell r="J672" t="str">
            <v>인공</v>
          </cell>
          <cell r="K672" t="str">
            <v>토사</v>
          </cell>
          <cell r="L672">
            <v>160</v>
          </cell>
          <cell r="M672">
            <v>13</v>
          </cell>
          <cell r="N672">
            <v>40</v>
          </cell>
          <cell r="O672" t="str">
            <v>국가철도공단</v>
          </cell>
          <cell r="P672" t="str">
            <v>국가철도공단</v>
          </cell>
          <cell r="Q672" t="str">
            <v>공공</v>
          </cell>
          <cell r="R672" t="str">
            <v>X</v>
          </cell>
          <cell r="S672" t="str">
            <v>X</v>
          </cell>
          <cell r="T672">
            <v>45205</v>
          </cell>
          <cell r="U672"/>
          <cell r="V672" t="str">
            <v>X</v>
          </cell>
          <cell r="W672"/>
          <cell r="X672">
            <v>0</v>
          </cell>
          <cell r="Y672">
            <v>0</v>
          </cell>
          <cell r="Z672">
            <v>0</v>
          </cell>
          <cell r="AA672">
            <v>0</v>
          </cell>
          <cell r="AB672">
            <v>0</v>
          </cell>
          <cell r="AC672"/>
          <cell r="AD672"/>
          <cell r="AE672">
            <v>0</v>
          </cell>
          <cell r="AF672">
            <v>0</v>
          </cell>
          <cell r="AG672">
            <v>0</v>
          </cell>
          <cell r="AH672">
            <v>0</v>
          </cell>
          <cell r="AI672">
            <v>0</v>
          </cell>
          <cell r="AJ672">
            <v>0</v>
          </cell>
          <cell r="AK672"/>
          <cell r="AL672">
            <v>0</v>
          </cell>
          <cell r="AM672"/>
          <cell r="AN672"/>
        </row>
        <row r="673">
          <cell r="B673" t="str">
            <v>동해선 145</v>
          </cell>
          <cell r="C673" t="str">
            <v>부산광역시</v>
          </cell>
          <cell r="D673" t="str">
            <v>기장군</v>
          </cell>
          <cell r="E673" t="str">
            <v>일광면</v>
          </cell>
          <cell r="F673" t="str">
            <v xml:space="preserve">삼성리 </v>
          </cell>
          <cell r="G673" t="str">
            <v>산 69-4</v>
          </cell>
          <cell r="H673" t="str">
            <v>철도</v>
          </cell>
          <cell r="I673"/>
          <cell r="J673" t="str">
            <v>인공</v>
          </cell>
          <cell r="K673" t="str">
            <v>토사</v>
          </cell>
          <cell r="L673">
            <v>160</v>
          </cell>
          <cell r="M673">
            <v>9.3000000000000007</v>
          </cell>
          <cell r="N673">
            <v>40</v>
          </cell>
          <cell r="O673" t="str">
            <v>국가철도공단</v>
          </cell>
          <cell r="P673" t="str">
            <v>국가철도공단</v>
          </cell>
          <cell r="Q673" t="str">
            <v>공공</v>
          </cell>
          <cell r="R673" t="str">
            <v>X</v>
          </cell>
          <cell r="S673" t="str">
            <v>X</v>
          </cell>
          <cell r="T673">
            <v>45205</v>
          </cell>
          <cell r="U673"/>
          <cell r="V673" t="str">
            <v>X</v>
          </cell>
          <cell r="W673"/>
          <cell r="X673">
            <v>0</v>
          </cell>
          <cell r="Y673">
            <v>0</v>
          </cell>
          <cell r="Z673">
            <v>0</v>
          </cell>
          <cell r="AA673">
            <v>0</v>
          </cell>
          <cell r="AB673">
            <v>0</v>
          </cell>
          <cell r="AC673"/>
          <cell r="AD673"/>
          <cell r="AE673">
            <v>0</v>
          </cell>
          <cell r="AF673">
            <v>0</v>
          </cell>
          <cell r="AG673">
            <v>0</v>
          </cell>
          <cell r="AH673">
            <v>0</v>
          </cell>
          <cell r="AI673">
            <v>0</v>
          </cell>
          <cell r="AJ673">
            <v>0</v>
          </cell>
          <cell r="AK673"/>
          <cell r="AL673">
            <v>0</v>
          </cell>
          <cell r="AM673"/>
          <cell r="AN673"/>
        </row>
        <row r="674">
          <cell r="B674" t="str">
            <v>동해선 146</v>
          </cell>
          <cell r="C674" t="str">
            <v>부산광역시</v>
          </cell>
          <cell r="D674" t="str">
            <v>기장군</v>
          </cell>
          <cell r="E674" t="str">
            <v>일광면</v>
          </cell>
          <cell r="F674" t="str">
            <v xml:space="preserve">삼성리 </v>
          </cell>
          <cell r="G674" t="str">
            <v>산 29-11</v>
          </cell>
          <cell r="H674" t="str">
            <v>철도</v>
          </cell>
          <cell r="I674"/>
          <cell r="J674" t="str">
            <v>인공</v>
          </cell>
          <cell r="K674" t="str">
            <v>복합</v>
          </cell>
          <cell r="L674">
            <v>197</v>
          </cell>
          <cell r="M674">
            <v>27</v>
          </cell>
          <cell r="N674">
            <v>43</v>
          </cell>
          <cell r="O674" t="str">
            <v>국가철도공단</v>
          </cell>
          <cell r="P674" t="str">
            <v>국가철도공단</v>
          </cell>
          <cell r="Q674" t="str">
            <v>공공</v>
          </cell>
          <cell r="R674" t="str">
            <v>X</v>
          </cell>
          <cell r="S674" t="str">
            <v>X</v>
          </cell>
          <cell r="T674">
            <v>45205</v>
          </cell>
          <cell r="U674"/>
          <cell r="V674" t="str">
            <v>X</v>
          </cell>
          <cell r="W674"/>
          <cell r="X674">
            <v>0</v>
          </cell>
          <cell r="Y674">
            <v>0</v>
          </cell>
          <cell r="Z674">
            <v>0</v>
          </cell>
          <cell r="AA674">
            <v>0</v>
          </cell>
          <cell r="AB674">
            <v>0</v>
          </cell>
          <cell r="AC674"/>
          <cell r="AD674"/>
          <cell r="AE674">
            <v>0</v>
          </cell>
          <cell r="AF674">
            <v>0</v>
          </cell>
          <cell r="AG674">
            <v>0</v>
          </cell>
          <cell r="AH674">
            <v>0</v>
          </cell>
          <cell r="AI674">
            <v>0</v>
          </cell>
          <cell r="AJ674">
            <v>0</v>
          </cell>
          <cell r="AK674"/>
          <cell r="AL674">
            <v>0</v>
          </cell>
          <cell r="AM674"/>
          <cell r="AN674"/>
        </row>
        <row r="675">
          <cell r="B675" t="str">
            <v>동해선 15</v>
          </cell>
          <cell r="C675" t="str">
            <v>부산광역시</v>
          </cell>
          <cell r="D675" t="str">
            <v>해운대구</v>
          </cell>
          <cell r="E675">
            <v>0</v>
          </cell>
          <cell r="F675" t="str">
            <v>중동</v>
          </cell>
          <cell r="G675" t="str">
            <v>42-63</v>
          </cell>
          <cell r="H675" t="str">
            <v>철도</v>
          </cell>
          <cell r="I675"/>
          <cell r="J675" t="str">
            <v>인공</v>
          </cell>
          <cell r="K675" t="str">
            <v>복합</v>
          </cell>
          <cell r="L675">
            <v>300</v>
          </cell>
          <cell r="M675">
            <v>20</v>
          </cell>
          <cell r="N675">
            <v>81</v>
          </cell>
          <cell r="O675" t="str">
            <v>국가철도공단</v>
          </cell>
          <cell r="P675" t="str">
            <v>국가철도공단</v>
          </cell>
          <cell r="Q675" t="str">
            <v>공공</v>
          </cell>
          <cell r="R675" t="str">
            <v>X</v>
          </cell>
          <cell r="S675" t="str">
            <v>X</v>
          </cell>
          <cell r="T675">
            <v>45189</v>
          </cell>
          <cell r="U675"/>
          <cell r="V675" t="str">
            <v>X</v>
          </cell>
          <cell r="W675"/>
          <cell r="X675">
            <v>0</v>
          </cell>
          <cell r="Y675">
            <v>0</v>
          </cell>
          <cell r="Z675">
            <v>0</v>
          </cell>
          <cell r="AA675">
            <v>0</v>
          </cell>
          <cell r="AB675">
            <v>0</v>
          </cell>
          <cell r="AC675"/>
          <cell r="AD675"/>
          <cell r="AE675">
            <v>0</v>
          </cell>
          <cell r="AF675">
            <v>0</v>
          </cell>
          <cell r="AG675">
            <v>0</v>
          </cell>
          <cell r="AH675">
            <v>0</v>
          </cell>
          <cell r="AI675">
            <v>0</v>
          </cell>
          <cell r="AJ675">
            <v>0</v>
          </cell>
          <cell r="AK675"/>
          <cell r="AL675">
            <v>2</v>
          </cell>
          <cell r="AM675"/>
          <cell r="AN675"/>
        </row>
        <row r="676">
          <cell r="B676" t="str">
            <v>동해선 17</v>
          </cell>
          <cell r="C676" t="str">
            <v>부산광역시</v>
          </cell>
          <cell r="D676" t="str">
            <v>해운대구</v>
          </cell>
          <cell r="E676">
            <v>0</v>
          </cell>
          <cell r="F676" t="str">
            <v>중동</v>
          </cell>
          <cell r="G676" t="str">
            <v>산 42-65</v>
          </cell>
          <cell r="H676" t="str">
            <v>철도</v>
          </cell>
          <cell r="I676"/>
          <cell r="J676" t="str">
            <v>인공</v>
          </cell>
          <cell r="K676" t="str">
            <v>복합</v>
          </cell>
          <cell r="L676">
            <v>110</v>
          </cell>
          <cell r="M676">
            <v>25</v>
          </cell>
          <cell r="N676">
            <v>69</v>
          </cell>
          <cell r="O676" t="str">
            <v>국가철도공단</v>
          </cell>
          <cell r="P676" t="str">
            <v>국가철도공단</v>
          </cell>
          <cell r="Q676" t="str">
            <v>공공</v>
          </cell>
          <cell r="R676" t="str">
            <v>X</v>
          </cell>
          <cell r="S676" t="str">
            <v>X</v>
          </cell>
          <cell r="T676">
            <v>45189</v>
          </cell>
          <cell r="U676"/>
          <cell r="V676" t="str">
            <v>X</v>
          </cell>
          <cell r="W676"/>
          <cell r="X676">
            <v>0</v>
          </cell>
          <cell r="Y676">
            <v>0</v>
          </cell>
          <cell r="Z676">
            <v>0</v>
          </cell>
          <cell r="AA676">
            <v>0</v>
          </cell>
          <cell r="AB676">
            <v>0</v>
          </cell>
          <cell r="AC676"/>
          <cell r="AD676"/>
          <cell r="AE676">
            <v>0</v>
          </cell>
          <cell r="AF676">
            <v>0</v>
          </cell>
          <cell r="AG676">
            <v>0</v>
          </cell>
          <cell r="AH676">
            <v>0</v>
          </cell>
          <cell r="AI676">
            <v>0</v>
          </cell>
          <cell r="AJ676">
            <v>0</v>
          </cell>
          <cell r="AK676"/>
          <cell r="AL676">
            <v>3</v>
          </cell>
          <cell r="AM676"/>
          <cell r="AN676"/>
        </row>
        <row r="677">
          <cell r="B677" t="str">
            <v>동해선 18</v>
          </cell>
          <cell r="C677" t="str">
            <v>부산광역시</v>
          </cell>
          <cell r="D677" t="str">
            <v>해운대구</v>
          </cell>
          <cell r="E677">
            <v>0</v>
          </cell>
          <cell r="F677" t="str">
            <v>중동</v>
          </cell>
          <cell r="G677" t="str">
            <v>산 37-1</v>
          </cell>
          <cell r="H677" t="str">
            <v>철도</v>
          </cell>
          <cell r="I677"/>
          <cell r="J677" t="str">
            <v>인공</v>
          </cell>
          <cell r="K677" t="str">
            <v>복합</v>
          </cell>
          <cell r="L677">
            <v>100</v>
          </cell>
          <cell r="M677">
            <v>7</v>
          </cell>
          <cell r="N677">
            <v>64</v>
          </cell>
          <cell r="O677" t="str">
            <v>국가철도공단</v>
          </cell>
          <cell r="P677" t="str">
            <v>국가철도공단</v>
          </cell>
          <cell r="Q677" t="str">
            <v>공공</v>
          </cell>
          <cell r="R677" t="str">
            <v>X</v>
          </cell>
          <cell r="S677" t="str">
            <v>X</v>
          </cell>
          <cell r="T677">
            <v>45189</v>
          </cell>
          <cell r="U677"/>
          <cell r="V677" t="str">
            <v>X</v>
          </cell>
          <cell r="W677"/>
          <cell r="X677">
            <v>0</v>
          </cell>
          <cell r="Y677">
            <v>0</v>
          </cell>
          <cell r="Z677">
            <v>0</v>
          </cell>
          <cell r="AA677">
            <v>0</v>
          </cell>
          <cell r="AB677">
            <v>0</v>
          </cell>
          <cell r="AC677"/>
          <cell r="AD677"/>
          <cell r="AE677">
            <v>0</v>
          </cell>
          <cell r="AF677">
            <v>0</v>
          </cell>
          <cell r="AG677">
            <v>0</v>
          </cell>
          <cell r="AH677">
            <v>0</v>
          </cell>
          <cell r="AI677">
            <v>0</v>
          </cell>
          <cell r="AJ677">
            <v>0</v>
          </cell>
          <cell r="AK677"/>
          <cell r="AL677">
            <v>2</v>
          </cell>
          <cell r="AM677"/>
          <cell r="AN677"/>
        </row>
        <row r="678">
          <cell r="B678" t="str">
            <v>동해선 20</v>
          </cell>
          <cell r="C678" t="str">
            <v>부산광역시</v>
          </cell>
          <cell r="D678" t="str">
            <v>해운대구</v>
          </cell>
          <cell r="E678">
            <v>0</v>
          </cell>
          <cell r="F678" t="str">
            <v>중동</v>
          </cell>
          <cell r="G678" t="str">
            <v>5-20</v>
          </cell>
          <cell r="H678" t="str">
            <v>철도</v>
          </cell>
          <cell r="I678"/>
          <cell r="J678" t="str">
            <v>인공</v>
          </cell>
          <cell r="K678" t="str">
            <v>복합</v>
          </cell>
          <cell r="L678">
            <v>70</v>
          </cell>
          <cell r="M678">
            <v>30</v>
          </cell>
          <cell r="N678">
            <v>81</v>
          </cell>
          <cell r="O678" t="str">
            <v>국가철도공단</v>
          </cell>
          <cell r="P678" t="str">
            <v>국가철도공단</v>
          </cell>
          <cell r="Q678" t="str">
            <v>공공</v>
          </cell>
          <cell r="R678" t="str">
            <v>X</v>
          </cell>
          <cell r="S678" t="str">
            <v>X</v>
          </cell>
          <cell r="T678">
            <v>45189</v>
          </cell>
          <cell r="U678"/>
          <cell r="V678" t="str">
            <v>X</v>
          </cell>
          <cell r="W678"/>
          <cell r="X678">
            <v>0</v>
          </cell>
          <cell r="Y678">
            <v>0</v>
          </cell>
          <cell r="Z678">
            <v>0</v>
          </cell>
          <cell r="AA678">
            <v>0</v>
          </cell>
          <cell r="AB678">
            <v>0</v>
          </cell>
          <cell r="AC678"/>
          <cell r="AD678"/>
          <cell r="AE678">
            <v>0</v>
          </cell>
          <cell r="AF678">
            <v>0</v>
          </cell>
          <cell r="AG678">
            <v>0</v>
          </cell>
          <cell r="AH678">
            <v>0</v>
          </cell>
          <cell r="AI678">
            <v>0</v>
          </cell>
          <cell r="AJ678">
            <v>0</v>
          </cell>
          <cell r="AK678"/>
          <cell r="AL678">
            <v>2</v>
          </cell>
          <cell r="AM678"/>
          <cell r="AN678"/>
        </row>
        <row r="679">
          <cell r="B679" t="str">
            <v>동해선 23</v>
          </cell>
          <cell r="C679" t="str">
            <v>부산광역시</v>
          </cell>
          <cell r="D679" t="str">
            <v>해운대구</v>
          </cell>
          <cell r="E679">
            <v>0</v>
          </cell>
          <cell r="F679" t="str">
            <v>송정동</v>
          </cell>
          <cell r="G679" t="str">
            <v>산 77-4</v>
          </cell>
          <cell r="H679" t="str">
            <v>철도</v>
          </cell>
          <cell r="I679"/>
          <cell r="J679" t="str">
            <v>인공</v>
          </cell>
          <cell r="K679" t="str">
            <v>암반</v>
          </cell>
          <cell r="L679">
            <v>110</v>
          </cell>
          <cell r="M679">
            <v>9</v>
          </cell>
          <cell r="N679">
            <v>80</v>
          </cell>
          <cell r="O679" t="str">
            <v>국가철도공단</v>
          </cell>
          <cell r="P679" t="str">
            <v>국가철도공단</v>
          </cell>
          <cell r="Q679" t="str">
            <v>공공</v>
          </cell>
          <cell r="R679" t="str">
            <v>X</v>
          </cell>
          <cell r="S679" t="str">
            <v>X</v>
          </cell>
          <cell r="T679">
            <v>45189</v>
          </cell>
          <cell r="U679"/>
          <cell r="V679" t="str">
            <v>X</v>
          </cell>
          <cell r="W679"/>
          <cell r="X679">
            <v>0</v>
          </cell>
          <cell r="Y679">
            <v>0</v>
          </cell>
          <cell r="Z679">
            <v>0</v>
          </cell>
          <cell r="AA679">
            <v>0</v>
          </cell>
          <cell r="AB679">
            <v>0</v>
          </cell>
          <cell r="AC679"/>
          <cell r="AD679"/>
          <cell r="AE679">
            <v>0</v>
          </cell>
          <cell r="AF679">
            <v>0</v>
          </cell>
          <cell r="AG679">
            <v>0</v>
          </cell>
          <cell r="AH679">
            <v>0</v>
          </cell>
          <cell r="AI679">
            <v>0</v>
          </cell>
          <cell r="AJ679">
            <v>0</v>
          </cell>
          <cell r="AK679"/>
          <cell r="AL679">
            <v>0</v>
          </cell>
          <cell r="AM679"/>
          <cell r="AN679"/>
        </row>
        <row r="680">
          <cell r="B680" t="str">
            <v>동해선 24</v>
          </cell>
          <cell r="C680" t="str">
            <v>부산광역시</v>
          </cell>
          <cell r="D680" t="str">
            <v>해운대구</v>
          </cell>
          <cell r="E680">
            <v>0</v>
          </cell>
          <cell r="F680" t="str">
            <v>송정동</v>
          </cell>
          <cell r="G680" t="str">
            <v>산 76-2</v>
          </cell>
          <cell r="H680" t="str">
            <v>철도</v>
          </cell>
          <cell r="I680"/>
          <cell r="J680" t="str">
            <v>인공</v>
          </cell>
          <cell r="K680" t="str">
            <v>복합</v>
          </cell>
          <cell r="L680">
            <v>20</v>
          </cell>
          <cell r="M680">
            <v>4</v>
          </cell>
          <cell r="N680">
            <v>82</v>
          </cell>
          <cell r="O680" t="str">
            <v>국가철도공단</v>
          </cell>
          <cell r="P680" t="str">
            <v>국가철도공단</v>
          </cell>
          <cell r="Q680" t="str">
            <v>공공</v>
          </cell>
          <cell r="R680" t="str">
            <v>X</v>
          </cell>
          <cell r="S680" t="str">
            <v>X</v>
          </cell>
          <cell r="T680">
            <v>45189</v>
          </cell>
          <cell r="U680"/>
          <cell r="V680" t="str">
            <v>X</v>
          </cell>
          <cell r="W680"/>
          <cell r="X680">
            <v>0</v>
          </cell>
          <cell r="Y680">
            <v>0</v>
          </cell>
          <cell r="Z680">
            <v>0</v>
          </cell>
          <cell r="AA680">
            <v>0</v>
          </cell>
          <cell r="AB680">
            <v>0</v>
          </cell>
          <cell r="AC680"/>
          <cell r="AD680"/>
          <cell r="AE680">
            <v>0</v>
          </cell>
          <cell r="AF680">
            <v>0</v>
          </cell>
          <cell r="AG680">
            <v>0</v>
          </cell>
          <cell r="AH680">
            <v>0</v>
          </cell>
          <cell r="AI680">
            <v>0</v>
          </cell>
          <cell r="AJ680">
            <v>0</v>
          </cell>
          <cell r="AK680"/>
          <cell r="AL680">
            <v>0</v>
          </cell>
          <cell r="AM680"/>
          <cell r="AN680"/>
        </row>
        <row r="681">
          <cell r="B681" t="str">
            <v>동해선 25</v>
          </cell>
          <cell r="C681" t="str">
            <v>부산광역시</v>
          </cell>
          <cell r="D681" t="str">
            <v>해운대구</v>
          </cell>
          <cell r="E681">
            <v>0</v>
          </cell>
          <cell r="F681" t="str">
            <v>송정동</v>
          </cell>
          <cell r="G681" t="str">
            <v>산 72-5</v>
          </cell>
          <cell r="H681" t="str">
            <v>철도</v>
          </cell>
          <cell r="I681"/>
          <cell r="J681" t="str">
            <v>인공</v>
          </cell>
          <cell r="K681" t="str">
            <v>토사</v>
          </cell>
          <cell r="L681">
            <v>130</v>
          </cell>
          <cell r="M681">
            <v>10</v>
          </cell>
          <cell r="N681">
            <v>82</v>
          </cell>
          <cell r="O681" t="str">
            <v>국가철도공단</v>
          </cell>
          <cell r="P681" t="str">
            <v>국가철도공단</v>
          </cell>
          <cell r="Q681" t="str">
            <v>공공</v>
          </cell>
          <cell r="R681" t="str">
            <v>X</v>
          </cell>
          <cell r="S681" t="str">
            <v>X</v>
          </cell>
          <cell r="T681">
            <v>45189</v>
          </cell>
          <cell r="U681"/>
          <cell r="V681" t="str">
            <v>X</v>
          </cell>
          <cell r="W681"/>
          <cell r="X681">
            <v>0</v>
          </cell>
          <cell r="Y681">
            <v>0</v>
          </cell>
          <cell r="Z681">
            <v>0</v>
          </cell>
          <cell r="AA681">
            <v>0</v>
          </cell>
          <cell r="AB681">
            <v>0</v>
          </cell>
          <cell r="AC681"/>
          <cell r="AD681"/>
          <cell r="AE681">
            <v>0</v>
          </cell>
          <cell r="AF681">
            <v>0</v>
          </cell>
          <cell r="AG681">
            <v>0</v>
          </cell>
          <cell r="AH681">
            <v>0</v>
          </cell>
          <cell r="AI681">
            <v>0</v>
          </cell>
          <cell r="AJ681">
            <v>0</v>
          </cell>
          <cell r="AK681"/>
          <cell r="AL681">
            <v>0</v>
          </cell>
          <cell r="AM681"/>
          <cell r="AN681"/>
        </row>
        <row r="682">
          <cell r="B682" t="str">
            <v>동해선 26</v>
          </cell>
          <cell r="C682" t="str">
            <v>부산광역시</v>
          </cell>
          <cell r="D682" t="str">
            <v>해운대구</v>
          </cell>
          <cell r="E682">
            <v>0</v>
          </cell>
          <cell r="F682" t="str">
            <v>송정동</v>
          </cell>
          <cell r="G682" t="str">
            <v>446-9</v>
          </cell>
          <cell r="H682" t="str">
            <v>철도</v>
          </cell>
          <cell r="I682"/>
          <cell r="J682" t="str">
            <v>인공</v>
          </cell>
          <cell r="K682" t="str">
            <v>복합</v>
          </cell>
          <cell r="L682">
            <v>160</v>
          </cell>
          <cell r="M682">
            <v>4</v>
          </cell>
          <cell r="N682">
            <v>72</v>
          </cell>
          <cell r="O682" t="str">
            <v>국가철도공단</v>
          </cell>
          <cell r="P682" t="str">
            <v>국가철도공단</v>
          </cell>
          <cell r="Q682" t="str">
            <v>공공</v>
          </cell>
          <cell r="R682" t="str">
            <v>X</v>
          </cell>
          <cell r="S682" t="str">
            <v>X</v>
          </cell>
          <cell r="T682">
            <v>45189</v>
          </cell>
          <cell r="U682"/>
          <cell r="V682" t="str">
            <v>X</v>
          </cell>
          <cell r="W682"/>
          <cell r="X682">
            <v>0</v>
          </cell>
          <cell r="Y682">
            <v>0</v>
          </cell>
          <cell r="Z682">
            <v>0</v>
          </cell>
          <cell r="AA682">
            <v>0</v>
          </cell>
          <cell r="AB682">
            <v>0</v>
          </cell>
          <cell r="AC682"/>
          <cell r="AD682"/>
          <cell r="AE682">
            <v>0</v>
          </cell>
          <cell r="AF682">
            <v>0</v>
          </cell>
          <cell r="AG682">
            <v>0</v>
          </cell>
          <cell r="AH682">
            <v>0</v>
          </cell>
          <cell r="AI682">
            <v>0</v>
          </cell>
          <cell r="AJ682">
            <v>0</v>
          </cell>
          <cell r="AK682"/>
          <cell r="AL682">
            <v>0</v>
          </cell>
          <cell r="AM682"/>
          <cell r="AN682"/>
        </row>
        <row r="683">
          <cell r="B683" t="str">
            <v>동해선 37</v>
          </cell>
          <cell r="C683" t="str">
            <v>부산광역시</v>
          </cell>
          <cell r="D683" t="str">
            <v>기장군</v>
          </cell>
          <cell r="E683" t="str">
            <v>기장읍</v>
          </cell>
          <cell r="F683" t="str">
            <v xml:space="preserve">청강리 </v>
          </cell>
          <cell r="G683" t="str">
            <v>78-0</v>
          </cell>
          <cell r="H683" t="str">
            <v>철도</v>
          </cell>
          <cell r="I683"/>
          <cell r="J683" t="str">
            <v>인공</v>
          </cell>
          <cell r="K683" t="str">
            <v>복합</v>
          </cell>
          <cell r="L683">
            <v>100</v>
          </cell>
          <cell r="M683">
            <v>12</v>
          </cell>
          <cell r="N683">
            <v>42</v>
          </cell>
          <cell r="O683" t="str">
            <v>국가철도공단</v>
          </cell>
          <cell r="P683" t="str">
            <v>국가철도공단</v>
          </cell>
          <cell r="Q683" t="str">
            <v>공공</v>
          </cell>
          <cell r="R683" t="str">
            <v>X</v>
          </cell>
          <cell r="S683" t="str">
            <v>X</v>
          </cell>
          <cell r="T683">
            <v>45189</v>
          </cell>
          <cell r="U683"/>
          <cell r="V683" t="str">
            <v>X</v>
          </cell>
          <cell r="W683"/>
          <cell r="X683">
            <v>0</v>
          </cell>
          <cell r="Y683">
            <v>0</v>
          </cell>
          <cell r="Z683">
            <v>0</v>
          </cell>
          <cell r="AA683">
            <v>0</v>
          </cell>
          <cell r="AB683">
            <v>0</v>
          </cell>
          <cell r="AC683"/>
          <cell r="AD683"/>
          <cell r="AE683">
            <v>0</v>
          </cell>
          <cell r="AF683">
            <v>0</v>
          </cell>
          <cell r="AG683">
            <v>0</v>
          </cell>
          <cell r="AH683">
            <v>0</v>
          </cell>
          <cell r="AI683">
            <v>0</v>
          </cell>
          <cell r="AJ683">
            <v>0</v>
          </cell>
          <cell r="AK683"/>
          <cell r="AL683">
            <v>0</v>
          </cell>
          <cell r="AM683"/>
          <cell r="AN683"/>
        </row>
        <row r="684">
          <cell r="B684" t="str">
            <v>동해선 39</v>
          </cell>
          <cell r="C684" t="str">
            <v>부산광역시</v>
          </cell>
          <cell r="D684" t="str">
            <v>기장군</v>
          </cell>
          <cell r="E684" t="str">
            <v>기장읍</v>
          </cell>
          <cell r="F684" t="str">
            <v xml:space="preserve">동부리 </v>
          </cell>
          <cell r="G684" t="str">
            <v>산 1-3</v>
          </cell>
          <cell r="H684" t="str">
            <v>철도</v>
          </cell>
          <cell r="I684"/>
          <cell r="J684" t="str">
            <v>인공</v>
          </cell>
          <cell r="K684" t="str">
            <v>복합</v>
          </cell>
          <cell r="L684">
            <v>50</v>
          </cell>
          <cell r="M684">
            <v>9</v>
          </cell>
          <cell r="N684">
            <v>64</v>
          </cell>
          <cell r="O684" t="str">
            <v>국가철도공단</v>
          </cell>
          <cell r="P684" t="str">
            <v>국가철도공단</v>
          </cell>
          <cell r="Q684" t="str">
            <v>공공</v>
          </cell>
          <cell r="R684" t="str">
            <v>X</v>
          </cell>
          <cell r="S684" t="str">
            <v>X</v>
          </cell>
          <cell r="T684">
            <v>45189</v>
          </cell>
          <cell r="U684"/>
          <cell r="V684" t="str">
            <v>X</v>
          </cell>
          <cell r="W684"/>
          <cell r="X684">
            <v>0</v>
          </cell>
          <cell r="Y684">
            <v>0</v>
          </cell>
          <cell r="Z684">
            <v>0</v>
          </cell>
          <cell r="AA684">
            <v>0</v>
          </cell>
          <cell r="AB684">
            <v>0</v>
          </cell>
          <cell r="AC684"/>
          <cell r="AD684"/>
          <cell r="AE684">
            <v>0</v>
          </cell>
          <cell r="AF684">
            <v>0</v>
          </cell>
          <cell r="AG684">
            <v>0</v>
          </cell>
          <cell r="AH684">
            <v>0</v>
          </cell>
          <cell r="AI684">
            <v>0</v>
          </cell>
          <cell r="AJ684">
            <v>0</v>
          </cell>
          <cell r="AK684"/>
          <cell r="AL684">
            <v>0</v>
          </cell>
          <cell r="AM684"/>
          <cell r="AN684"/>
        </row>
        <row r="685">
          <cell r="B685" t="str">
            <v>동해선 41</v>
          </cell>
          <cell r="C685" t="str">
            <v>부산광역시</v>
          </cell>
          <cell r="D685" t="str">
            <v>기장군</v>
          </cell>
          <cell r="E685" t="str">
            <v>일광면</v>
          </cell>
          <cell r="F685" t="str">
            <v xml:space="preserve">화전리 </v>
          </cell>
          <cell r="G685" t="str">
            <v>5-14</v>
          </cell>
          <cell r="H685" t="str">
            <v>철도</v>
          </cell>
          <cell r="I685"/>
          <cell r="J685" t="str">
            <v>인공</v>
          </cell>
          <cell r="K685" t="str">
            <v>복합</v>
          </cell>
          <cell r="L685">
            <v>150</v>
          </cell>
          <cell r="M685">
            <v>8</v>
          </cell>
          <cell r="N685">
            <v>60</v>
          </cell>
          <cell r="O685" t="str">
            <v>국가철도공단</v>
          </cell>
          <cell r="P685" t="str">
            <v>국가철도공단</v>
          </cell>
          <cell r="Q685" t="str">
            <v>공공</v>
          </cell>
          <cell r="R685" t="str">
            <v>X</v>
          </cell>
          <cell r="S685" t="str">
            <v>X</v>
          </cell>
          <cell r="T685">
            <v>45191</v>
          </cell>
          <cell r="U685"/>
          <cell r="V685" t="str">
            <v>X</v>
          </cell>
          <cell r="W685"/>
          <cell r="X685">
            <v>0</v>
          </cell>
          <cell r="Y685">
            <v>0</v>
          </cell>
          <cell r="Z685">
            <v>0</v>
          </cell>
          <cell r="AA685">
            <v>0</v>
          </cell>
          <cell r="AB685">
            <v>0</v>
          </cell>
          <cell r="AC685"/>
          <cell r="AD685"/>
          <cell r="AE685">
            <v>0</v>
          </cell>
          <cell r="AF685">
            <v>0</v>
          </cell>
          <cell r="AG685">
            <v>0</v>
          </cell>
          <cell r="AH685">
            <v>0</v>
          </cell>
          <cell r="AI685">
            <v>0</v>
          </cell>
          <cell r="AJ685">
            <v>0</v>
          </cell>
          <cell r="AK685"/>
          <cell r="AL685">
            <v>0</v>
          </cell>
          <cell r="AM685"/>
          <cell r="AN685"/>
        </row>
        <row r="686">
          <cell r="B686" t="str">
            <v>동해선 43</v>
          </cell>
          <cell r="C686" t="str">
            <v>부산광역시</v>
          </cell>
          <cell r="D686" t="str">
            <v>기장군</v>
          </cell>
          <cell r="E686" t="str">
            <v>일광면</v>
          </cell>
          <cell r="F686" t="str">
            <v xml:space="preserve">청광리 </v>
          </cell>
          <cell r="G686" t="str">
            <v>14-0</v>
          </cell>
          <cell r="H686" t="str">
            <v>철도</v>
          </cell>
          <cell r="I686"/>
          <cell r="J686" t="str">
            <v>인공</v>
          </cell>
          <cell r="K686" t="str">
            <v>복합</v>
          </cell>
          <cell r="L686">
            <v>120</v>
          </cell>
          <cell r="M686">
            <v>5</v>
          </cell>
          <cell r="N686">
            <v>52</v>
          </cell>
          <cell r="O686" t="str">
            <v>국가철도공단</v>
          </cell>
          <cell r="P686" t="str">
            <v>국가철도공단</v>
          </cell>
          <cell r="Q686" t="str">
            <v>공공</v>
          </cell>
          <cell r="R686" t="str">
            <v>X</v>
          </cell>
          <cell r="S686" t="str">
            <v>X</v>
          </cell>
          <cell r="T686">
            <v>45191</v>
          </cell>
          <cell r="U686"/>
          <cell r="V686" t="str">
            <v>X</v>
          </cell>
          <cell r="W686"/>
          <cell r="X686">
            <v>0</v>
          </cell>
          <cell r="Y686">
            <v>0</v>
          </cell>
          <cell r="Z686">
            <v>0</v>
          </cell>
          <cell r="AA686">
            <v>0</v>
          </cell>
          <cell r="AB686">
            <v>0</v>
          </cell>
          <cell r="AC686"/>
          <cell r="AD686"/>
          <cell r="AE686">
            <v>0</v>
          </cell>
          <cell r="AF686">
            <v>0</v>
          </cell>
          <cell r="AG686">
            <v>0</v>
          </cell>
          <cell r="AH686">
            <v>0</v>
          </cell>
          <cell r="AI686">
            <v>0</v>
          </cell>
          <cell r="AJ686">
            <v>0</v>
          </cell>
          <cell r="AK686"/>
          <cell r="AL686">
            <v>0</v>
          </cell>
          <cell r="AM686"/>
          <cell r="AN686"/>
        </row>
        <row r="687">
          <cell r="B687" t="str">
            <v>동해선 44</v>
          </cell>
          <cell r="C687" t="str">
            <v>부산광역시</v>
          </cell>
          <cell r="D687" t="str">
            <v>기장군</v>
          </cell>
          <cell r="E687" t="str">
            <v>일광면</v>
          </cell>
          <cell r="F687" t="str">
            <v>청광리</v>
          </cell>
          <cell r="G687">
            <v>14</v>
          </cell>
          <cell r="H687" t="str">
            <v>철도</v>
          </cell>
          <cell r="I687"/>
          <cell r="J687" t="str">
            <v>인공</v>
          </cell>
          <cell r="K687" t="str">
            <v>복합</v>
          </cell>
          <cell r="L687">
            <v>100</v>
          </cell>
          <cell r="M687">
            <v>4</v>
          </cell>
          <cell r="N687">
            <v>59</v>
          </cell>
          <cell r="O687" t="str">
            <v>국가철도공단</v>
          </cell>
          <cell r="P687" t="str">
            <v>국가철도공단</v>
          </cell>
          <cell r="Q687" t="str">
            <v>공공</v>
          </cell>
          <cell r="R687" t="str">
            <v>X</v>
          </cell>
          <cell r="S687" t="str">
            <v>X</v>
          </cell>
          <cell r="T687">
            <v>45191</v>
          </cell>
          <cell r="U687"/>
          <cell r="V687" t="str">
            <v>X</v>
          </cell>
          <cell r="W687"/>
          <cell r="X687">
            <v>0</v>
          </cell>
          <cell r="Y687">
            <v>0</v>
          </cell>
          <cell r="Z687">
            <v>0</v>
          </cell>
          <cell r="AA687">
            <v>0</v>
          </cell>
          <cell r="AB687">
            <v>0</v>
          </cell>
          <cell r="AC687"/>
          <cell r="AD687"/>
          <cell r="AE687">
            <v>0</v>
          </cell>
          <cell r="AF687">
            <v>0</v>
          </cell>
          <cell r="AG687">
            <v>0</v>
          </cell>
          <cell r="AH687">
            <v>0</v>
          </cell>
          <cell r="AI687">
            <v>0</v>
          </cell>
          <cell r="AJ687">
            <v>0</v>
          </cell>
          <cell r="AK687"/>
          <cell r="AL687">
            <v>0</v>
          </cell>
          <cell r="AM687"/>
          <cell r="AN687"/>
        </row>
        <row r="688">
          <cell r="B688" t="str">
            <v>동해선 47</v>
          </cell>
          <cell r="C688" t="str">
            <v>부산광역시</v>
          </cell>
          <cell r="D688" t="str">
            <v>기장군</v>
          </cell>
          <cell r="E688" t="str">
            <v>장안읍</v>
          </cell>
          <cell r="F688" t="str">
            <v xml:space="preserve">임랑리 </v>
          </cell>
          <cell r="G688" t="str">
            <v>334-2</v>
          </cell>
          <cell r="H688" t="str">
            <v>철도</v>
          </cell>
          <cell r="I688"/>
          <cell r="J688" t="str">
            <v>인공</v>
          </cell>
          <cell r="K688" t="str">
            <v>토사</v>
          </cell>
          <cell r="L688">
            <v>90</v>
          </cell>
          <cell r="M688">
            <v>6</v>
          </cell>
          <cell r="N688">
            <v>71</v>
          </cell>
          <cell r="O688" t="str">
            <v>국가철도공단</v>
          </cell>
          <cell r="P688" t="str">
            <v>국가철도공단</v>
          </cell>
          <cell r="Q688" t="str">
            <v>공공</v>
          </cell>
          <cell r="R688" t="str">
            <v>X</v>
          </cell>
          <cell r="S688" t="str">
            <v>X</v>
          </cell>
          <cell r="T688">
            <v>45191</v>
          </cell>
          <cell r="U688"/>
          <cell r="V688" t="str">
            <v>X</v>
          </cell>
          <cell r="W688"/>
          <cell r="X688">
            <v>0</v>
          </cell>
          <cell r="Y688">
            <v>0</v>
          </cell>
          <cell r="Z688">
            <v>0</v>
          </cell>
          <cell r="AA688">
            <v>0</v>
          </cell>
          <cell r="AB688">
            <v>0</v>
          </cell>
          <cell r="AC688"/>
          <cell r="AD688"/>
          <cell r="AE688">
            <v>0</v>
          </cell>
          <cell r="AF688">
            <v>0</v>
          </cell>
          <cell r="AG688">
            <v>0</v>
          </cell>
          <cell r="AH688">
            <v>0</v>
          </cell>
          <cell r="AI688">
            <v>0</v>
          </cell>
          <cell r="AJ688">
            <v>0</v>
          </cell>
          <cell r="AK688"/>
          <cell r="AL688">
            <v>0</v>
          </cell>
          <cell r="AM688"/>
          <cell r="AN688"/>
        </row>
        <row r="689">
          <cell r="B689" t="str">
            <v>동해선 48</v>
          </cell>
          <cell r="C689" t="str">
            <v>부산광역시</v>
          </cell>
          <cell r="D689" t="str">
            <v>기장군</v>
          </cell>
          <cell r="E689" t="str">
            <v>장안읍</v>
          </cell>
          <cell r="F689" t="str">
            <v xml:space="preserve">임랑리 </v>
          </cell>
          <cell r="G689" t="str">
            <v>338-4</v>
          </cell>
          <cell r="H689" t="str">
            <v>철도</v>
          </cell>
          <cell r="I689"/>
          <cell r="J689" t="str">
            <v>인공</v>
          </cell>
          <cell r="K689" t="str">
            <v>토사</v>
          </cell>
          <cell r="L689">
            <v>60</v>
          </cell>
          <cell r="M689">
            <v>5</v>
          </cell>
          <cell r="N689">
            <v>68</v>
          </cell>
          <cell r="O689" t="str">
            <v>국가철도공단</v>
          </cell>
          <cell r="P689" t="str">
            <v>국가철도공단</v>
          </cell>
          <cell r="Q689" t="str">
            <v>공공</v>
          </cell>
          <cell r="R689" t="str">
            <v>X</v>
          </cell>
          <cell r="S689" t="str">
            <v>X</v>
          </cell>
          <cell r="T689">
            <v>45113</v>
          </cell>
          <cell r="U689"/>
          <cell r="V689" t="str">
            <v>X</v>
          </cell>
          <cell r="W689"/>
          <cell r="X689">
            <v>0</v>
          </cell>
          <cell r="Y689">
            <v>0</v>
          </cell>
          <cell r="Z689">
            <v>0</v>
          </cell>
          <cell r="AA689">
            <v>0</v>
          </cell>
          <cell r="AB689">
            <v>0</v>
          </cell>
          <cell r="AC689"/>
          <cell r="AD689"/>
          <cell r="AE689">
            <v>0</v>
          </cell>
          <cell r="AF689">
            <v>0</v>
          </cell>
          <cell r="AG689">
            <v>0</v>
          </cell>
          <cell r="AH689">
            <v>0</v>
          </cell>
          <cell r="AI689">
            <v>0</v>
          </cell>
          <cell r="AJ689">
            <v>0</v>
          </cell>
          <cell r="AK689"/>
          <cell r="AL689">
            <v>0</v>
          </cell>
          <cell r="AM689"/>
          <cell r="AN689"/>
        </row>
        <row r="690">
          <cell r="B690" t="str">
            <v>동해선 49</v>
          </cell>
          <cell r="C690" t="str">
            <v>부산광역시</v>
          </cell>
          <cell r="D690" t="str">
            <v>기장군</v>
          </cell>
          <cell r="E690" t="str">
            <v>장안읍</v>
          </cell>
          <cell r="F690" t="str">
            <v xml:space="preserve">임랑리 </v>
          </cell>
          <cell r="G690" t="str">
            <v>366-37</v>
          </cell>
          <cell r="H690" t="str">
            <v>철도</v>
          </cell>
          <cell r="I690"/>
          <cell r="J690" t="str">
            <v>인공</v>
          </cell>
          <cell r="K690" t="str">
            <v>토사</v>
          </cell>
          <cell r="L690">
            <v>90</v>
          </cell>
          <cell r="M690">
            <v>8</v>
          </cell>
          <cell r="N690">
            <v>68</v>
          </cell>
          <cell r="O690" t="str">
            <v>국가철도공단</v>
          </cell>
          <cell r="P690" t="str">
            <v>국가철도공단</v>
          </cell>
          <cell r="Q690" t="str">
            <v>공공</v>
          </cell>
          <cell r="R690" t="str">
            <v>X</v>
          </cell>
          <cell r="S690" t="str">
            <v>X</v>
          </cell>
          <cell r="T690">
            <v>45191</v>
          </cell>
          <cell r="U690"/>
          <cell r="V690" t="str">
            <v>X</v>
          </cell>
          <cell r="W690"/>
          <cell r="X690">
            <v>0</v>
          </cell>
          <cell r="Y690">
            <v>0</v>
          </cell>
          <cell r="Z690">
            <v>0</v>
          </cell>
          <cell r="AA690">
            <v>0</v>
          </cell>
          <cell r="AB690">
            <v>0</v>
          </cell>
          <cell r="AC690"/>
          <cell r="AD690"/>
          <cell r="AE690">
            <v>0</v>
          </cell>
          <cell r="AF690">
            <v>0</v>
          </cell>
          <cell r="AG690">
            <v>0</v>
          </cell>
          <cell r="AH690">
            <v>0</v>
          </cell>
          <cell r="AI690">
            <v>0</v>
          </cell>
          <cell r="AJ690">
            <v>0</v>
          </cell>
          <cell r="AK690"/>
          <cell r="AL690">
            <v>0</v>
          </cell>
          <cell r="AM690"/>
          <cell r="AN690"/>
        </row>
        <row r="691">
          <cell r="B691" t="str">
            <v>동해선 50</v>
          </cell>
          <cell r="C691" t="str">
            <v>부산광역시</v>
          </cell>
          <cell r="D691" t="str">
            <v>기장군</v>
          </cell>
          <cell r="E691" t="str">
            <v>장안읍</v>
          </cell>
          <cell r="F691" t="str">
            <v xml:space="preserve">임랑리 </v>
          </cell>
          <cell r="G691" t="str">
            <v>230-4</v>
          </cell>
          <cell r="H691" t="str">
            <v>철도</v>
          </cell>
          <cell r="I691"/>
          <cell r="J691" t="str">
            <v>인공</v>
          </cell>
          <cell r="K691" t="str">
            <v>기타</v>
          </cell>
          <cell r="L691">
            <v>90</v>
          </cell>
          <cell r="M691">
            <v>8</v>
          </cell>
          <cell r="N691">
            <v>68</v>
          </cell>
          <cell r="O691" t="str">
            <v>국가철도공단</v>
          </cell>
          <cell r="P691" t="str">
            <v>국가철도공단</v>
          </cell>
          <cell r="Q691" t="str">
            <v>공공</v>
          </cell>
          <cell r="R691" t="str">
            <v>X</v>
          </cell>
          <cell r="S691" t="str">
            <v>X</v>
          </cell>
          <cell r="T691">
            <v>45191</v>
          </cell>
          <cell r="U691"/>
          <cell r="V691" t="str">
            <v>X</v>
          </cell>
          <cell r="W691"/>
          <cell r="X691">
            <v>0</v>
          </cell>
          <cell r="Y691">
            <v>0</v>
          </cell>
          <cell r="Z691">
            <v>0</v>
          </cell>
          <cell r="AA691">
            <v>0</v>
          </cell>
          <cell r="AB691">
            <v>0</v>
          </cell>
          <cell r="AC691"/>
          <cell r="AD691"/>
          <cell r="AE691">
            <v>0</v>
          </cell>
          <cell r="AF691">
            <v>0</v>
          </cell>
          <cell r="AG691">
            <v>0</v>
          </cell>
          <cell r="AH691">
            <v>0</v>
          </cell>
          <cell r="AI691">
            <v>0</v>
          </cell>
          <cell r="AJ691">
            <v>0</v>
          </cell>
          <cell r="AK691"/>
          <cell r="AL691">
            <v>0</v>
          </cell>
          <cell r="AM691"/>
          <cell r="AN691"/>
        </row>
        <row r="692">
          <cell r="B692" t="str">
            <v>동해선 52</v>
          </cell>
          <cell r="C692" t="str">
            <v>부산광역시</v>
          </cell>
          <cell r="D692" t="str">
            <v>기장군</v>
          </cell>
          <cell r="E692" t="str">
            <v>장안읍</v>
          </cell>
          <cell r="F692" t="str">
            <v xml:space="preserve">임랑리 </v>
          </cell>
          <cell r="G692" t="str">
            <v>1-50</v>
          </cell>
          <cell r="H692" t="str">
            <v>철도</v>
          </cell>
          <cell r="I692"/>
          <cell r="J692" t="str">
            <v>인공</v>
          </cell>
          <cell r="K692" t="str">
            <v>토사</v>
          </cell>
          <cell r="L692">
            <v>65</v>
          </cell>
          <cell r="M692">
            <v>11</v>
          </cell>
          <cell r="N692">
            <v>78</v>
          </cell>
          <cell r="O692" t="str">
            <v>국가철도공단</v>
          </cell>
          <cell r="P692" t="str">
            <v>국가철도공단</v>
          </cell>
          <cell r="Q692" t="str">
            <v>공공</v>
          </cell>
          <cell r="R692" t="str">
            <v>X</v>
          </cell>
          <cell r="S692" t="str">
            <v>X</v>
          </cell>
          <cell r="T692">
            <v>45191</v>
          </cell>
          <cell r="U692"/>
          <cell r="V692" t="str">
            <v>X</v>
          </cell>
          <cell r="W692"/>
          <cell r="X692">
            <v>0</v>
          </cell>
          <cell r="Y692">
            <v>0</v>
          </cell>
          <cell r="Z692">
            <v>0</v>
          </cell>
          <cell r="AA692">
            <v>0</v>
          </cell>
          <cell r="AB692">
            <v>0</v>
          </cell>
          <cell r="AC692"/>
          <cell r="AD692"/>
          <cell r="AE692">
            <v>0</v>
          </cell>
          <cell r="AF692">
            <v>0</v>
          </cell>
          <cell r="AG692">
            <v>0</v>
          </cell>
          <cell r="AH692">
            <v>0</v>
          </cell>
          <cell r="AI692">
            <v>0</v>
          </cell>
          <cell r="AJ692">
            <v>0</v>
          </cell>
          <cell r="AK692"/>
          <cell r="AL692">
            <v>0</v>
          </cell>
          <cell r="AM692"/>
          <cell r="AN692"/>
        </row>
        <row r="693">
          <cell r="B693" t="str">
            <v>동해선 56</v>
          </cell>
          <cell r="C693" t="str">
            <v>부산광역시</v>
          </cell>
          <cell r="D693" t="str">
            <v>기장군</v>
          </cell>
          <cell r="E693" t="str">
            <v>장안읍</v>
          </cell>
          <cell r="F693" t="str">
            <v>월내리</v>
          </cell>
          <cell r="G693" t="str">
            <v>552-1</v>
          </cell>
          <cell r="H693" t="str">
            <v>철도</v>
          </cell>
          <cell r="I693"/>
          <cell r="J693" t="str">
            <v>인공</v>
          </cell>
          <cell r="K693" t="str">
            <v>복합</v>
          </cell>
          <cell r="L693">
            <v>190</v>
          </cell>
          <cell r="M693">
            <v>5</v>
          </cell>
          <cell r="N693">
            <v>63</v>
          </cell>
          <cell r="O693" t="str">
            <v>국가철도공단</v>
          </cell>
          <cell r="P693" t="str">
            <v>국가철도공단</v>
          </cell>
          <cell r="Q693" t="str">
            <v>공공</v>
          </cell>
          <cell r="R693" t="str">
            <v>X</v>
          </cell>
          <cell r="S693" t="str">
            <v>X</v>
          </cell>
          <cell r="T693">
            <v>45191</v>
          </cell>
          <cell r="U693"/>
          <cell r="V693" t="str">
            <v>X</v>
          </cell>
          <cell r="W693"/>
          <cell r="X693">
            <v>0</v>
          </cell>
          <cell r="Y693">
            <v>0</v>
          </cell>
          <cell r="Z693">
            <v>0</v>
          </cell>
          <cell r="AA693">
            <v>0</v>
          </cell>
          <cell r="AB693">
            <v>0</v>
          </cell>
          <cell r="AC693"/>
          <cell r="AD693"/>
          <cell r="AE693">
            <v>0</v>
          </cell>
          <cell r="AF693">
            <v>0</v>
          </cell>
          <cell r="AG693">
            <v>0</v>
          </cell>
          <cell r="AH693">
            <v>0</v>
          </cell>
          <cell r="AI693">
            <v>0</v>
          </cell>
          <cell r="AJ693">
            <v>0</v>
          </cell>
          <cell r="AK693"/>
          <cell r="AL693">
            <v>0</v>
          </cell>
          <cell r="AM693"/>
          <cell r="AN693"/>
        </row>
        <row r="694">
          <cell r="B694" t="str">
            <v>동해선 57</v>
          </cell>
          <cell r="C694" t="str">
            <v>부산광역시</v>
          </cell>
          <cell r="D694" t="str">
            <v>기장군</v>
          </cell>
          <cell r="E694" t="str">
            <v>장안읍</v>
          </cell>
          <cell r="F694" t="str">
            <v xml:space="preserve">월내리 </v>
          </cell>
          <cell r="G694" t="str">
            <v>519-2</v>
          </cell>
          <cell r="H694" t="str">
            <v>철도</v>
          </cell>
          <cell r="I694"/>
          <cell r="J694" t="str">
            <v>인공</v>
          </cell>
          <cell r="K694" t="str">
            <v>복합</v>
          </cell>
          <cell r="L694">
            <v>575</v>
          </cell>
          <cell r="M694">
            <v>5</v>
          </cell>
          <cell r="N694">
            <v>70</v>
          </cell>
          <cell r="O694" t="str">
            <v>국가철도공단</v>
          </cell>
          <cell r="P694" t="str">
            <v>국가철도공단</v>
          </cell>
          <cell r="Q694" t="str">
            <v>공공</v>
          </cell>
          <cell r="R694" t="str">
            <v>X</v>
          </cell>
          <cell r="S694" t="str">
            <v>X</v>
          </cell>
          <cell r="T694">
            <v>45191</v>
          </cell>
          <cell r="U694"/>
          <cell r="V694" t="str">
            <v>X</v>
          </cell>
          <cell r="W694"/>
          <cell r="X694">
            <v>0</v>
          </cell>
          <cell r="Y694">
            <v>0</v>
          </cell>
          <cell r="Z694">
            <v>0</v>
          </cell>
          <cell r="AA694">
            <v>0</v>
          </cell>
          <cell r="AB694">
            <v>0</v>
          </cell>
          <cell r="AC694"/>
          <cell r="AD694"/>
          <cell r="AE694">
            <v>0</v>
          </cell>
          <cell r="AF694">
            <v>0</v>
          </cell>
          <cell r="AG694">
            <v>0</v>
          </cell>
          <cell r="AH694">
            <v>0</v>
          </cell>
          <cell r="AI694">
            <v>0</v>
          </cell>
          <cell r="AJ694">
            <v>0</v>
          </cell>
          <cell r="AK694"/>
          <cell r="AL694">
            <v>0</v>
          </cell>
          <cell r="AM694"/>
          <cell r="AN694"/>
        </row>
        <row r="695">
          <cell r="B695" t="str">
            <v>동해선 58</v>
          </cell>
          <cell r="C695" t="str">
            <v>부산광역시</v>
          </cell>
          <cell r="D695" t="str">
            <v>기장군</v>
          </cell>
          <cell r="E695" t="str">
            <v>장안읍</v>
          </cell>
          <cell r="F695" t="str">
            <v xml:space="preserve">길천리 </v>
          </cell>
          <cell r="G695" t="str">
            <v>282-1</v>
          </cell>
          <cell r="H695" t="str">
            <v>철도</v>
          </cell>
          <cell r="I695"/>
          <cell r="J695" t="str">
            <v>인공</v>
          </cell>
          <cell r="K695" t="str">
            <v>복합</v>
          </cell>
          <cell r="L695">
            <v>140</v>
          </cell>
          <cell r="M695">
            <v>5</v>
          </cell>
          <cell r="N695">
            <v>54</v>
          </cell>
          <cell r="O695" t="str">
            <v>국가철도공단</v>
          </cell>
          <cell r="P695" t="str">
            <v>국가철도공단</v>
          </cell>
          <cell r="Q695" t="str">
            <v>공공</v>
          </cell>
          <cell r="R695" t="str">
            <v>X</v>
          </cell>
          <cell r="S695" t="str">
            <v>X</v>
          </cell>
          <cell r="T695">
            <v>45191</v>
          </cell>
          <cell r="U695"/>
          <cell r="V695" t="str">
            <v>X</v>
          </cell>
          <cell r="W695"/>
          <cell r="X695">
            <v>0</v>
          </cell>
          <cell r="Y695">
            <v>0</v>
          </cell>
          <cell r="Z695">
            <v>0</v>
          </cell>
          <cell r="AA695">
            <v>0</v>
          </cell>
          <cell r="AB695">
            <v>0</v>
          </cell>
          <cell r="AC695"/>
          <cell r="AD695"/>
          <cell r="AE695">
            <v>0</v>
          </cell>
          <cell r="AF695">
            <v>0</v>
          </cell>
          <cell r="AG695">
            <v>0</v>
          </cell>
          <cell r="AH695">
            <v>0</v>
          </cell>
          <cell r="AI695">
            <v>0</v>
          </cell>
          <cell r="AJ695">
            <v>0</v>
          </cell>
          <cell r="AK695"/>
          <cell r="AL695">
            <v>0</v>
          </cell>
          <cell r="AM695"/>
          <cell r="AN695"/>
        </row>
        <row r="696">
          <cell r="B696" t="str">
            <v>동해선 60</v>
          </cell>
          <cell r="C696" t="str">
            <v>부산광역시</v>
          </cell>
          <cell r="D696" t="str">
            <v>기장군</v>
          </cell>
          <cell r="E696" t="str">
            <v>장안읍</v>
          </cell>
          <cell r="F696" t="str">
            <v xml:space="preserve">길천리 </v>
          </cell>
          <cell r="G696" t="str">
            <v>477-6</v>
          </cell>
          <cell r="H696" t="str">
            <v>철도</v>
          </cell>
          <cell r="I696"/>
          <cell r="J696" t="str">
            <v>인공</v>
          </cell>
          <cell r="K696" t="str">
            <v>복합</v>
          </cell>
          <cell r="L696">
            <v>120</v>
          </cell>
          <cell r="M696">
            <v>5</v>
          </cell>
          <cell r="N696">
            <v>53</v>
          </cell>
          <cell r="O696" t="str">
            <v>국가철도공단</v>
          </cell>
          <cell r="P696" t="str">
            <v>국가철도공단</v>
          </cell>
          <cell r="Q696" t="str">
            <v>공공</v>
          </cell>
          <cell r="R696" t="str">
            <v>X</v>
          </cell>
          <cell r="S696" t="str">
            <v>X</v>
          </cell>
          <cell r="T696">
            <v>45191</v>
          </cell>
          <cell r="U696"/>
          <cell r="V696" t="str">
            <v>X</v>
          </cell>
          <cell r="W696"/>
          <cell r="X696">
            <v>0</v>
          </cell>
          <cell r="Y696">
            <v>0</v>
          </cell>
          <cell r="Z696">
            <v>0</v>
          </cell>
          <cell r="AA696">
            <v>0</v>
          </cell>
          <cell r="AB696">
            <v>0</v>
          </cell>
          <cell r="AC696"/>
          <cell r="AD696"/>
          <cell r="AE696">
            <v>0</v>
          </cell>
          <cell r="AF696">
            <v>0</v>
          </cell>
          <cell r="AG696">
            <v>0</v>
          </cell>
          <cell r="AH696">
            <v>0</v>
          </cell>
          <cell r="AI696">
            <v>0</v>
          </cell>
          <cell r="AJ696">
            <v>0</v>
          </cell>
          <cell r="AK696"/>
          <cell r="AL696">
            <v>0</v>
          </cell>
          <cell r="AM696"/>
          <cell r="AN696"/>
        </row>
        <row r="697">
          <cell r="B697" t="str">
            <v>동해선 61</v>
          </cell>
          <cell r="C697" t="str">
            <v>부산광역시</v>
          </cell>
          <cell r="D697" t="str">
            <v>기장군</v>
          </cell>
          <cell r="E697" t="str">
            <v>장안읍</v>
          </cell>
          <cell r="F697" t="str">
            <v xml:space="preserve">길천리 </v>
          </cell>
          <cell r="G697" t="str">
            <v>1-3</v>
          </cell>
          <cell r="H697" t="str">
            <v>철도</v>
          </cell>
          <cell r="I697"/>
          <cell r="J697" t="str">
            <v>인공</v>
          </cell>
          <cell r="K697" t="str">
            <v>복합</v>
          </cell>
          <cell r="L697">
            <v>100</v>
          </cell>
          <cell r="M697">
            <v>7</v>
          </cell>
          <cell r="N697">
            <v>53</v>
          </cell>
          <cell r="O697" t="str">
            <v>국가철도공단</v>
          </cell>
          <cell r="P697" t="str">
            <v>국가철도공단</v>
          </cell>
          <cell r="Q697" t="str">
            <v>공공</v>
          </cell>
          <cell r="R697" t="str">
            <v>X</v>
          </cell>
          <cell r="S697" t="str">
            <v>X</v>
          </cell>
          <cell r="T697">
            <v>45191</v>
          </cell>
          <cell r="U697"/>
          <cell r="V697" t="str">
            <v>X</v>
          </cell>
          <cell r="W697"/>
          <cell r="X697">
            <v>0</v>
          </cell>
          <cell r="Y697">
            <v>0</v>
          </cell>
          <cell r="Z697">
            <v>0</v>
          </cell>
          <cell r="AA697">
            <v>0</v>
          </cell>
          <cell r="AB697">
            <v>0</v>
          </cell>
          <cell r="AC697"/>
          <cell r="AD697"/>
          <cell r="AE697">
            <v>0</v>
          </cell>
          <cell r="AF697">
            <v>0</v>
          </cell>
          <cell r="AG697">
            <v>0</v>
          </cell>
          <cell r="AH697">
            <v>0</v>
          </cell>
          <cell r="AI697">
            <v>0</v>
          </cell>
          <cell r="AJ697">
            <v>0</v>
          </cell>
          <cell r="AK697"/>
          <cell r="AL697">
            <v>0</v>
          </cell>
          <cell r="AM697"/>
          <cell r="AN697"/>
        </row>
        <row r="698">
          <cell r="B698" t="str">
            <v>부산신항 1</v>
          </cell>
          <cell r="C698" t="str">
            <v>경상남도</v>
          </cell>
          <cell r="D698" t="str">
            <v>김해시</v>
          </cell>
          <cell r="E698" t="str">
            <v>진영읍</v>
          </cell>
          <cell r="F698" t="str">
            <v xml:space="preserve">설창리 </v>
          </cell>
          <cell r="G698" t="str">
            <v>182-4</v>
          </cell>
          <cell r="H698" t="str">
            <v>철도</v>
          </cell>
          <cell r="I698"/>
          <cell r="J698" t="str">
            <v>자연비탈면 또는 산지</v>
          </cell>
          <cell r="K698" t="str">
            <v>복합</v>
          </cell>
          <cell r="L698">
            <v>178</v>
          </cell>
          <cell r="M698">
            <v>41</v>
          </cell>
          <cell r="N698">
            <v>45</v>
          </cell>
          <cell r="O698" t="str">
            <v>국가철도공단</v>
          </cell>
          <cell r="P698" t="str">
            <v>국가철도공단</v>
          </cell>
          <cell r="Q698" t="str">
            <v>공공</v>
          </cell>
          <cell r="R698" t="str">
            <v>X</v>
          </cell>
          <cell r="S698" t="str">
            <v>X</v>
          </cell>
          <cell r="T698">
            <v>45147</v>
          </cell>
          <cell r="U698"/>
          <cell r="V698" t="str">
            <v>X</v>
          </cell>
          <cell r="W698"/>
          <cell r="X698">
            <v>0</v>
          </cell>
          <cell r="Y698">
            <v>0</v>
          </cell>
          <cell r="Z698">
            <v>0</v>
          </cell>
          <cell r="AA698">
            <v>0</v>
          </cell>
          <cell r="AB698">
            <v>0</v>
          </cell>
          <cell r="AC698"/>
          <cell r="AD698"/>
          <cell r="AE698">
            <v>0</v>
          </cell>
          <cell r="AF698">
            <v>0</v>
          </cell>
          <cell r="AG698">
            <v>0</v>
          </cell>
          <cell r="AH698">
            <v>0</v>
          </cell>
          <cell r="AI698">
            <v>0</v>
          </cell>
          <cell r="AJ698">
            <v>0</v>
          </cell>
          <cell r="AK698"/>
          <cell r="AL698">
            <v>0</v>
          </cell>
          <cell r="AM698"/>
          <cell r="AN698"/>
        </row>
        <row r="699">
          <cell r="B699" t="str">
            <v>부산신항선 13</v>
          </cell>
          <cell r="C699" t="str">
            <v>부산광역시</v>
          </cell>
          <cell r="D699" t="str">
            <v>강서구</v>
          </cell>
          <cell r="E699">
            <v>0</v>
          </cell>
          <cell r="F699" t="str">
            <v>구랑동</v>
          </cell>
          <cell r="G699" t="str">
            <v>산 2</v>
          </cell>
          <cell r="H699" t="str">
            <v>철도</v>
          </cell>
          <cell r="I699"/>
          <cell r="J699" t="str">
            <v>인공</v>
          </cell>
          <cell r="K699" t="str">
            <v>토사</v>
          </cell>
          <cell r="L699">
            <v>20</v>
          </cell>
          <cell r="M699">
            <v>8.1999999999999993</v>
          </cell>
          <cell r="N699">
            <v>41</v>
          </cell>
          <cell r="O699" t="str">
            <v>국가철도공단</v>
          </cell>
          <cell r="P699" t="str">
            <v>국가철도공단</v>
          </cell>
          <cell r="Q699" t="str">
            <v>공공</v>
          </cell>
          <cell r="R699" t="str">
            <v>X</v>
          </cell>
          <cell r="S699" t="str">
            <v>X</v>
          </cell>
          <cell r="T699">
            <v>45205</v>
          </cell>
          <cell r="U699"/>
          <cell r="V699" t="str">
            <v>X</v>
          </cell>
          <cell r="W699"/>
          <cell r="X699">
            <v>0</v>
          </cell>
          <cell r="Y699">
            <v>0</v>
          </cell>
          <cell r="Z699">
            <v>0</v>
          </cell>
          <cell r="AA699">
            <v>0</v>
          </cell>
          <cell r="AB699">
            <v>0</v>
          </cell>
          <cell r="AC699"/>
          <cell r="AD699"/>
          <cell r="AE699">
            <v>0</v>
          </cell>
          <cell r="AF699">
            <v>0</v>
          </cell>
          <cell r="AG699">
            <v>0</v>
          </cell>
          <cell r="AH699">
            <v>0</v>
          </cell>
          <cell r="AI699">
            <v>0</v>
          </cell>
          <cell r="AJ699">
            <v>0</v>
          </cell>
          <cell r="AK699"/>
          <cell r="AL699">
            <v>0</v>
          </cell>
          <cell r="AM699"/>
          <cell r="AN699"/>
        </row>
        <row r="700">
          <cell r="B700" t="str">
            <v>부산신항선 14</v>
          </cell>
          <cell r="C700" t="str">
            <v>부산광역시</v>
          </cell>
          <cell r="D700" t="str">
            <v>강서구</v>
          </cell>
          <cell r="E700">
            <v>0</v>
          </cell>
          <cell r="F700" t="str">
            <v>송정동</v>
          </cell>
          <cell r="G700" t="str">
            <v>산 100-4</v>
          </cell>
          <cell r="H700" t="str">
            <v>철도</v>
          </cell>
          <cell r="I700"/>
          <cell r="J700" t="str">
            <v>인공</v>
          </cell>
          <cell r="K700" t="str">
            <v>토사</v>
          </cell>
          <cell r="L700">
            <v>180</v>
          </cell>
          <cell r="M700">
            <v>20.7</v>
          </cell>
          <cell r="N700">
            <v>46</v>
          </cell>
          <cell r="O700" t="str">
            <v>국가철도공단</v>
          </cell>
          <cell r="P700" t="str">
            <v>국가철도공단</v>
          </cell>
          <cell r="Q700" t="str">
            <v>공공</v>
          </cell>
          <cell r="R700" t="str">
            <v>X</v>
          </cell>
          <cell r="S700" t="str">
            <v>X</v>
          </cell>
          <cell r="T700">
            <v>45205</v>
          </cell>
          <cell r="U700"/>
          <cell r="V700" t="str">
            <v>X</v>
          </cell>
          <cell r="W700"/>
          <cell r="X700">
            <v>0</v>
          </cell>
          <cell r="Y700">
            <v>0</v>
          </cell>
          <cell r="Z700">
            <v>0</v>
          </cell>
          <cell r="AA700">
            <v>0</v>
          </cell>
          <cell r="AB700">
            <v>0</v>
          </cell>
          <cell r="AC700"/>
          <cell r="AD700"/>
          <cell r="AE700">
            <v>0</v>
          </cell>
          <cell r="AF700">
            <v>0</v>
          </cell>
          <cell r="AG700">
            <v>0</v>
          </cell>
          <cell r="AH700">
            <v>0</v>
          </cell>
          <cell r="AI700">
            <v>0</v>
          </cell>
          <cell r="AJ700">
            <v>0</v>
          </cell>
          <cell r="AK700"/>
          <cell r="AL700">
            <v>0</v>
          </cell>
          <cell r="AM700"/>
          <cell r="AN700"/>
        </row>
        <row r="701">
          <cell r="B701" t="str">
            <v>부산신항선 15</v>
          </cell>
          <cell r="C701" t="str">
            <v>부산광역시</v>
          </cell>
          <cell r="D701" t="str">
            <v>강서구</v>
          </cell>
          <cell r="E701">
            <v>0</v>
          </cell>
          <cell r="F701" t="str">
            <v>성북동</v>
          </cell>
          <cell r="G701">
            <v>1510</v>
          </cell>
          <cell r="H701" t="str">
            <v>철도</v>
          </cell>
          <cell r="I701"/>
          <cell r="J701" t="str">
            <v>인공</v>
          </cell>
          <cell r="K701" t="str">
            <v>토사</v>
          </cell>
          <cell r="L701">
            <v>180</v>
          </cell>
          <cell r="M701">
            <v>29</v>
          </cell>
          <cell r="N701">
            <v>45</v>
          </cell>
          <cell r="O701" t="str">
            <v>국가철도공단</v>
          </cell>
          <cell r="P701" t="str">
            <v>국가철도공단</v>
          </cell>
          <cell r="Q701" t="str">
            <v>공공</v>
          </cell>
          <cell r="R701" t="str">
            <v>X</v>
          </cell>
          <cell r="S701" t="str">
            <v>X</v>
          </cell>
          <cell r="T701">
            <v>45205</v>
          </cell>
          <cell r="U701"/>
          <cell r="V701" t="str">
            <v>X</v>
          </cell>
          <cell r="W701"/>
          <cell r="X701">
            <v>0</v>
          </cell>
          <cell r="Y701">
            <v>0</v>
          </cell>
          <cell r="Z701">
            <v>0</v>
          </cell>
          <cell r="AA701">
            <v>0</v>
          </cell>
          <cell r="AB701">
            <v>0</v>
          </cell>
          <cell r="AC701"/>
          <cell r="AD701"/>
          <cell r="AE701">
            <v>0</v>
          </cell>
          <cell r="AF701">
            <v>0</v>
          </cell>
          <cell r="AG701">
            <v>0</v>
          </cell>
          <cell r="AH701">
            <v>0</v>
          </cell>
          <cell r="AI701">
            <v>0</v>
          </cell>
          <cell r="AJ701">
            <v>0</v>
          </cell>
          <cell r="AK701"/>
          <cell r="AL701">
            <v>0</v>
          </cell>
          <cell r="AM701"/>
          <cell r="AN701"/>
        </row>
        <row r="702">
          <cell r="B702" t="str">
            <v>부산신항선-10</v>
          </cell>
          <cell r="C702" t="str">
            <v>경상남도</v>
          </cell>
          <cell r="D702" t="str">
            <v>김해시</v>
          </cell>
          <cell r="E702">
            <v>0</v>
          </cell>
          <cell r="F702" t="str">
            <v>명법동</v>
          </cell>
          <cell r="G702">
            <v>733</v>
          </cell>
          <cell r="H702" t="str">
            <v>철도</v>
          </cell>
          <cell r="I702"/>
          <cell r="J702" t="str">
            <v>인공</v>
          </cell>
          <cell r="K702" t="str">
            <v>암반</v>
          </cell>
          <cell r="L702">
            <v>35</v>
          </cell>
          <cell r="M702">
            <v>15.06</v>
          </cell>
          <cell r="N702">
            <v>24</v>
          </cell>
          <cell r="O702" t="str">
            <v>국가철도공단</v>
          </cell>
          <cell r="P702" t="str">
            <v>국가철도공단</v>
          </cell>
          <cell r="Q702" t="str">
            <v>공공</v>
          </cell>
          <cell r="R702" t="str">
            <v>X</v>
          </cell>
          <cell r="S702" t="str">
            <v>X</v>
          </cell>
          <cell r="T702">
            <v>45163</v>
          </cell>
          <cell r="U702"/>
          <cell r="V702" t="str">
            <v>X</v>
          </cell>
          <cell r="W702"/>
          <cell r="X702">
            <v>0</v>
          </cell>
          <cell r="Y702">
            <v>0</v>
          </cell>
          <cell r="Z702">
            <v>0</v>
          </cell>
          <cell r="AA702">
            <v>0</v>
          </cell>
          <cell r="AB702">
            <v>0</v>
          </cell>
          <cell r="AC702"/>
          <cell r="AD702"/>
          <cell r="AE702">
            <v>0</v>
          </cell>
          <cell r="AF702">
            <v>0</v>
          </cell>
          <cell r="AG702">
            <v>0</v>
          </cell>
          <cell r="AH702">
            <v>0</v>
          </cell>
          <cell r="AI702">
            <v>0</v>
          </cell>
          <cell r="AJ702">
            <v>0</v>
          </cell>
          <cell r="AK702"/>
          <cell r="AL702">
            <v>0</v>
          </cell>
          <cell r="AM702"/>
          <cell r="AN702"/>
        </row>
        <row r="703">
          <cell r="B703" t="str">
            <v>부산신항선-11</v>
          </cell>
          <cell r="C703" t="str">
            <v>경상남도</v>
          </cell>
          <cell r="D703" t="str">
            <v>김해시</v>
          </cell>
          <cell r="E703">
            <v>0</v>
          </cell>
          <cell r="F703" t="str">
            <v>이동</v>
          </cell>
          <cell r="G703" t="str">
            <v>563</v>
          </cell>
          <cell r="H703" t="str">
            <v>철도</v>
          </cell>
          <cell r="I703"/>
          <cell r="J703" t="str">
            <v>인공</v>
          </cell>
          <cell r="K703" t="str">
            <v>암반</v>
          </cell>
          <cell r="L703">
            <v>59</v>
          </cell>
          <cell r="M703">
            <v>17.95</v>
          </cell>
          <cell r="N703">
            <v>28</v>
          </cell>
          <cell r="O703" t="str">
            <v>국가철도공단</v>
          </cell>
          <cell r="P703" t="str">
            <v>국가철도공단</v>
          </cell>
          <cell r="Q703" t="str">
            <v>공공</v>
          </cell>
          <cell r="R703" t="str">
            <v>X</v>
          </cell>
          <cell r="S703" t="str">
            <v>X</v>
          </cell>
          <cell r="T703">
            <v>45163</v>
          </cell>
          <cell r="U703"/>
          <cell r="V703" t="str">
            <v>X</v>
          </cell>
          <cell r="W703"/>
          <cell r="X703">
            <v>0</v>
          </cell>
          <cell r="Y703">
            <v>0</v>
          </cell>
          <cell r="Z703">
            <v>0</v>
          </cell>
          <cell r="AA703">
            <v>0</v>
          </cell>
          <cell r="AB703">
            <v>0</v>
          </cell>
          <cell r="AC703"/>
          <cell r="AD703"/>
          <cell r="AE703">
            <v>0</v>
          </cell>
          <cell r="AF703">
            <v>0</v>
          </cell>
          <cell r="AG703">
            <v>0</v>
          </cell>
          <cell r="AH703">
            <v>0</v>
          </cell>
          <cell r="AI703">
            <v>0</v>
          </cell>
          <cell r="AJ703">
            <v>0</v>
          </cell>
          <cell r="AK703"/>
          <cell r="AL703">
            <v>0</v>
          </cell>
          <cell r="AM703"/>
          <cell r="AN703"/>
        </row>
        <row r="704">
          <cell r="B704" t="str">
            <v>부산신항선-12</v>
          </cell>
          <cell r="C704" t="str">
            <v>경상남도</v>
          </cell>
          <cell r="D704" t="str">
            <v>김해시</v>
          </cell>
          <cell r="E704">
            <v>0</v>
          </cell>
          <cell r="F704" t="str">
            <v>응달동</v>
          </cell>
          <cell r="G704" t="str">
            <v>990-1</v>
          </cell>
          <cell r="H704" t="str">
            <v>철도</v>
          </cell>
          <cell r="I704"/>
          <cell r="J704" t="str">
            <v>인공</v>
          </cell>
          <cell r="K704" t="str">
            <v>기타</v>
          </cell>
          <cell r="L704">
            <v>80</v>
          </cell>
          <cell r="M704">
            <v>13</v>
          </cell>
          <cell r="N704">
            <v>48</v>
          </cell>
          <cell r="O704" t="str">
            <v>국가철도공단</v>
          </cell>
          <cell r="P704" t="str">
            <v>국가철도공단</v>
          </cell>
          <cell r="Q704" t="str">
            <v>공공</v>
          </cell>
          <cell r="R704" t="str">
            <v>X</v>
          </cell>
          <cell r="S704" t="str">
            <v>X</v>
          </cell>
          <cell r="T704">
            <v>45163</v>
          </cell>
          <cell r="U704"/>
          <cell r="V704" t="str">
            <v>X</v>
          </cell>
          <cell r="W704"/>
          <cell r="X704">
            <v>0</v>
          </cell>
          <cell r="Y704">
            <v>0</v>
          </cell>
          <cell r="Z704">
            <v>0</v>
          </cell>
          <cell r="AA704">
            <v>0</v>
          </cell>
          <cell r="AB704">
            <v>0</v>
          </cell>
          <cell r="AC704"/>
          <cell r="AD704"/>
          <cell r="AE704">
            <v>0</v>
          </cell>
          <cell r="AF704">
            <v>0</v>
          </cell>
          <cell r="AG704">
            <v>0</v>
          </cell>
          <cell r="AH704">
            <v>0</v>
          </cell>
          <cell r="AI704">
            <v>0</v>
          </cell>
          <cell r="AJ704">
            <v>0</v>
          </cell>
          <cell r="AK704"/>
          <cell r="AL704">
            <v>0</v>
          </cell>
          <cell r="AM704"/>
          <cell r="AN704"/>
        </row>
        <row r="705">
          <cell r="B705" t="str">
            <v>부산신항선-2</v>
          </cell>
          <cell r="C705" t="str">
            <v>경상남도</v>
          </cell>
          <cell r="D705" t="str">
            <v>김해시</v>
          </cell>
          <cell r="E705" t="str">
            <v>진영읍</v>
          </cell>
          <cell r="F705" t="str">
            <v xml:space="preserve">설창리 </v>
          </cell>
          <cell r="G705">
            <v>133</v>
          </cell>
          <cell r="H705" t="str">
            <v>철도</v>
          </cell>
          <cell r="I705"/>
          <cell r="J705" t="str">
            <v>인공</v>
          </cell>
          <cell r="K705" t="str">
            <v>토사</v>
          </cell>
          <cell r="L705">
            <v>300</v>
          </cell>
          <cell r="M705">
            <v>20</v>
          </cell>
          <cell r="N705">
            <v>63</v>
          </cell>
          <cell r="O705" t="str">
            <v>국가철도공단</v>
          </cell>
          <cell r="P705" t="str">
            <v>국가철도공단</v>
          </cell>
          <cell r="Q705" t="str">
            <v>공공</v>
          </cell>
          <cell r="R705" t="str">
            <v>X</v>
          </cell>
          <cell r="S705" t="str">
            <v>X</v>
          </cell>
          <cell r="T705">
            <v>45147</v>
          </cell>
          <cell r="U705"/>
          <cell r="V705" t="str">
            <v>X</v>
          </cell>
          <cell r="W705"/>
          <cell r="X705">
            <v>0</v>
          </cell>
          <cell r="Y705">
            <v>0</v>
          </cell>
          <cell r="Z705">
            <v>0</v>
          </cell>
          <cell r="AA705">
            <v>0</v>
          </cell>
          <cell r="AB705">
            <v>0</v>
          </cell>
          <cell r="AC705"/>
          <cell r="AD705"/>
          <cell r="AE705">
            <v>0</v>
          </cell>
          <cell r="AF705">
            <v>0</v>
          </cell>
          <cell r="AG705">
            <v>0</v>
          </cell>
          <cell r="AH705">
            <v>0</v>
          </cell>
          <cell r="AI705">
            <v>0</v>
          </cell>
          <cell r="AJ705">
            <v>0</v>
          </cell>
          <cell r="AK705"/>
          <cell r="AL705">
            <v>0</v>
          </cell>
          <cell r="AM705"/>
          <cell r="AN705"/>
        </row>
        <row r="706">
          <cell r="B706" t="str">
            <v>부산신항선-4</v>
          </cell>
          <cell r="C706" t="str">
            <v>경상남도</v>
          </cell>
          <cell r="D706" t="str">
            <v>김해시</v>
          </cell>
          <cell r="E706" t="str">
            <v>진영읍</v>
          </cell>
          <cell r="F706" t="str">
            <v xml:space="preserve">죽곡리 </v>
          </cell>
          <cell r="G706" t="str">
            <v>278-1</v>
          </cell>
          <cell r="H706" t="str">
            <v>철도</v>
          </cell>
          <cell r="I706"/>
          <cell r="J706" t="str">
            <v>인공</v>
          </cell>
          <cell r="K706" t="str">
            <v>토사</v>
          </cell>
          <cell r="L706">
            <v>35</v>
          </cell>
          <cell r="M706">
            <v>37</v>
          </cell>
          <cell r="N706">
            <v>33</v>
          </cell>
          <cell r="O706" t="str">
            <v>국가철도공단</v>
          </cell>
          <cell r="P706" t="str">
            <v>국가철도공단</v>
          </cell>
          <cell r="Q706" t="str">
            <v>공공</v>
          </cell>
          <cell r="R706" t="str">
            <v>X</v>
          </cell>
          <cell r="S706" t="str">
            <v>X</v>
          </cell>
          <cell r="T706">
            <v>45147</v>
          </cell>
          <cell r="U706"/>
          <cell r="V706" t="str">
            <v>X</v>
          </cell>
          <cell r="W706"/>
          <cell r="X706">
            <v>0</v>
          </cell>
          <cell r="Y706">
            <v>0</v>
          </cell>
          <cell r="Z706">
            <v>0</v>
          </cell>
          <cell r="AA706">
            <v>0</v>
          </cell>
          <cell r="AB706">
            <v>0</v>
          </cell>
          <cell r="AC706"/>
          <cell r="AD706"/>
          <cell r="AE706">
            <v>0</v>
          </cell>
          <cell r="AF706">
            <v>0</v>
          </cell>
          <cell r="AG706">
            <v>0</v>
          </cell>
          <cell r="AH706">
            <v>0</v>
          </cell>
          <cell r="AI706">
            <v>0</v>
          </cell>
          <cell r="AJ706">
            <v>0</v>
          </cell>
          <cell r="AK706"/>
          <cell r="AL706">
            <v>0</v>
          </cell>
          <cell r="AM706"/>
          <cell r="AN706"/>
        </row>
        <row r="707">
          <cell r="B707" t="str">
            <v>부산신항선-5</v>
          </cell>
          <cell r="C707" t="str">
            <v>경상남도</v>
          </cell>
          <cell r="D707" t="str">
            <v>김해시</v>
          </cell>
          <cell r="E707" t="str">
            <v>진례면</v>
          </cell>
          <cell r="F707" t="str">
            <v xml:space="preserve">산본리 </v>
          </cell>
          <cell r="G707" t="str">
            <v>319-6</v>
          </cell>
          <cell r="H707" t="str">
            <v>철도</v>
          </cell>
          <cell r="I707"/>
          <cell r="J707" t="str">
            <v>옹벽 및 축대</v>
          </cell>
          <cell r="K707" t="str">
            <v>콘크리트옹벽</v>
          </cell>
          <cell r="L707">
            <v>120</v>
          </cell>
          <cell r="M707">
            <v>10</v>
          </cell>
          <cell r="N707">
            <v>89</v>
          </cell>
          <cell r="O707" t="str">
            <v>국가철도공단</v>
          </cell>
          <cell r="P707" t="str">
            <v>국가철도공단</v>
          </cell>
          <cell r="Q707" t="str">
            <v>공공</v>
          </cell>
          <cell r="R707" t="str">
            <v>X</v>
          </cell>
          <cell r="S707" t="str">
            <v>X</v>
          </cell>
          <cell r="T707">
            <v>45147</v>
          </cell>
          <cell r="U707"/>
          <cell r="V707" t="str">
            <v>X</v>
          </cell>
          <cell r="W707"/>
          <cell r="X707">
            <v>0</v>
          </cell>
          <cell r="Y707">
            <v>0</v>
          </cell>
          <cell r="Z707">
            <v>0</v>
          </cell>
          <cell r="AA707">
            <v>0</v>
          </cell>
          <cell r="AB707">
            <v>0</v>
          </cell>
          <cell r="AC707"/>
          <cell r="AD707"/>
          <cell r="AE707">
            <v>0</v>
          </cell>
          <cell r="AF707">
            <v>0</v>
          </cell>
          <cell r="AG707">
            <v>0</v>
          </cell>
          <cell r="AH707">
            <v>0</v>
          </cell>
          <cell r="AI707">
            <v>0</v>
          </cell>
          <cell r="AJ707">
            <v>0</v>
          </cell>
          <cell r="AK707"/>
          <cell r="AL707">
            <v>0</v>
          </cell>
          <cell r="AM707"/>
          <cell r="AN707"/>
        </row>
        <row r="708">
          <cell r="B708" t="str">
            <v>부산신항선-6</v>
          </cell>
          <cell r="C708" t="str">
            <v>경상남도</v>
          </cell>
          <cell r="D708" t="str">
            <v>김해시</v>
          </cell>
          <cell r="E708" t="str">
            <v>진례면</v>
          </cell>
          <cell r="F708" t="str">
            <v xml:space="preserve">산본리 </v>
          </cell>
          <cell r="G708" t="str">
            <v>320-9</v>
          </cell>
          <cell r="H708" t="str">
            <v>철도</v>
          </cell>
          <cell r="I708"/>
          <cell r="J708" t="str">
            <v>인공</v>
          </cell>
          <cell r="K708" t="str">
            <v>암반</v>
          </cell>
          <cell r="L708">
            <v>36</v>
          </cell>
          <cell r="M708">
            <v>18.5</v>
          </cell>
          <cell r="N708">
            <v>27</v>
          </cell>
          <cell r="O708" t="str">
            <v>국가철도공단</v>
          </cell>
          <cell r="P708" t="str">
            <v>국가철도공단</v>
          </cell>
          <cell r="Q708" t="str">
            <v>공공</v>
          </cell>
          <cell r="R708" t="str">
            <v>X</v>
          </cell>
          <cell r="S708" t="str">
            <v>X</v>
          </cell>
          <cell r="T708">
            <v>45147</v>
          </cell>
          <cell r="U708"/>
          <cell r="V708" t="str">
            <v>X</v>
          </cell>
          <cell r="W708"/>
          <cell r="X708">
            <v>0</v>
          </cell>
          <cell r="Y708">
            <v>0</v>
          </cell>
          <cell r="Z708">
            <v>0</v>
          </cell>
          <cell r="AA708">
            <v>0</v>
          </cell>
          <cell r="AB708">
            <v>0</v>
          </cell>
          <cell r="AC708"/>
          <cell r="AD708"/>
          <cell r="AE708">
            <v>0</v>
          </cell>
          <cell r="AF708">
            <v>0</v>
          </cell>
          <cell r="AG708">
            <v>0</v>
          </cell>
          <cell r="AH708">
            <v>0</v>
          </cell>
          <cell r="AI708">
            <v>0</v>
          </cell>
          <cell r="AJ708">
            <v>0</v>
          </cell>
          <cell r="AK708"/>
          <cell r="AL708">
            <v>0</v>
          </cell>
          <cell r="AM708"/>
          <cell r="AN708"/>
        </row>
        <row r="709">
          <cell r="B709" t="str">
            <v>부산신항선-8</v>
          </cell>
          <cell r="C709" t="str">
            <v>경상남도</v>
          </cell>
          <cell r="D709" t="str">
            <v>김해시</v>
          </cell>
          <cell r="E709">
            <v>0</v>
          </cell>
          <cell r="F709" t="str">
            <v>부곡동</v>
          </cell>
          <cell r="G709" t="str">
            <v>154-12</v>
          </cell>
          <cell r="H709" t="str">
            <v>철도</v>
          </cell>
          <cell r="I709"/>
          <cell r="J709" t="str">
            <v>인공</v>
          </cell>
          <cell r="K709" t="str">
            <v>콘크리트옹벽</v>
          </cell>
          <cell r="L709">
            <v>310</v>
          </cell>
          <cell r="M709">
            <v>26.5</v>
          </cell>
          <cell r="N709">
            <v>36</v>
          </cell>
          <cell r="O709" t="str">
            <v>국가철도공단</v>
          </cell>
          <cell r="P709" t="str">
            <v>국가철도공단</v>
          </cell>
          <cell r="Q709" t="str">
            <v>공공</v>
          </cell>
          <cell r="R709" t="str">
            <v>X</v>
          </cell>
          <cell r="S709" t="str">
            <v>X</v>
          </cell>
          <cell r="T709">
            <v>45163</v>
          </cell>
          <cell r="U709"/>
          <cell r="V709" t="str">
            <v>X</v>
          </cell>
          <cell r="W709"/>
          <cell r="X709">
            <v>0</v>
          </cell>
          <cell r="Y709">
            <v>0</v>
          </cell>
          <cell r="Z709">
            <v>0</v>
          </cell>
          <cell r="AA709">
            <v>0</v>
          </cell>
          <cell r="AB709">
            <v>0</v>
          </cell>
          <cell r="AC709"/>
          <cell r="AD709"/>
          <cell r="AE709">
            <v>0</v>
          </cell>
          <cell r="AF709">
            <v>0</v>
          </cell>
          <cell r="AG709">
            <v>0</v>
          </cell>
          <cell r="AH709">
            <v>0</v>
          </cell>
          <cell r="AI709">
            <v>0</v>
          </cell>
          <cell r="AJ709">
            <v>0</v>
          </cell>
          <cell r="AK709"/>
          <cell r="AL709">
            <v>0</v>
          </cell>
          <cell r="AM709"/>
          <cell r="AN709"/>
        </row>
        <row r="710">
          <cell r="B710" t="str">
            <v>부산신항선-9</v>
          </cell>
          <cell r="C710" t="str">
            <v>경상남도</v>
          </cell>
          <cell r="D710" t="str">
            <v>김해시</v>
          </cell>
          <cell r="E710">
            <v>0</v>
          </cell>
          <cell r="F710" t="str">
            <v>내덕동</v>
          </cell>
          <cell r="G710" t="str">
            <v>467-1</v>
          </cell>
          <cell r="H710" t="str">
            <v>철도</v>
          </cell>
          <cell r="I710"/>
          <cell r="J710" t="str">
            <v>인공</v>
          </cell>
          <cell r="K710" t="str">
            <v>복합</v>
          </cell>
          <cell r="L710">
            <v>160</v>
          </cell>
          <cell r="M710">
            <v>12.08</v>
          </cell>
          <cell r="N710">
            <v>38</v>
          </cell>
          <cell r="O710" t="str">
            <v>국가철도공단</v>
          </cell>
          <cell r="P710" t="str">
            <v>국가철도공단</v>
          </cell>
          <cell r="Q710" t="str">
            <v>공공</v>
          </cell>
          <cell r="R710" t="str">
            <v>X</v>
          </cell>
          <cell r="S710" t="str">
            <v>X</v>
          </cell>
          <cell r="T710">
            <v>45163</v>
          </cell>
          <cell r="U710"/>
          <cell r="V710" t="str">
            <v>X</v>
          </cell>
          <cell r="W710"/>
          <cell r="X710">
            <v>0</v>
          </cell>
          <cell r="Y710">
            <v>0</v>
          </cell>
          <cell r="Z710">
            <v>0</v>
          </cell>
          <cell r="AA710">
            <v>0</v>
          </cell>
          <cell r="AB710">
            <v>0</v>
          </cell>
          <cell r="AC710"/>
          <cell r="AD710"/>
          <cell r="AE710">
            <v>0</v>
          </cell>
          <cell r="AF710">
            <v>0</v>
          </cell>
          <cell r="AG710">
            <v>0</v>
          </cell>
          <cell r="AH710">
            <v>0</v>
          </cell>
          <cell r="AI710">
            <v>0</v>
          </cell>
          <cell r="AJ710">
            <v>0</v>
          </cell>
          <cell r="AK710"/>
          <cell r="AL710">
            <v>0</v>
          </cell>
          <cell r="AM710"/>
          <cell r="AN710"/>
        </row>
        <row r="711">
          <cell r="B711" t="str">
            <v>영남 경전선-2</v>
          </cell>
          <cell r="C711" t="str">
            <v>경상남도</v>
          </cell>
          <cell r="D711" t="str">
            <v>김해시</v>
          </cell>
          <cell r="E711" t="str">
            <v>진례면</v>
          </cell>
          <cell r="F711" t="str">
            <v xml:space="preserve">신안리 </v>
          </cell>
          <cell r="G711" t="str">
            <v>535-42</v>
          </cell>
          <cell r="H711" t="str">
            <v>철도</v>
          </cell>
          <cell r="I711"/>
          <cell r="J711" t="str">
            <v>인공</v>
          </cell>
          <cell r="K711" t="str">
            <v>토사</v>
          </cell>
          <cell r="L711">
            <v>1681</v>
          </cell>
          <cell r="M711">
            <v>20</v>
          </cell>
          <cell r="N711">
            <v>37</v>
          </cell>
          <cell r="O711" t="str">
            <v>국가철도공단</v>
          </cell>
          <cell r="P711" t="str">
            <v>국가철도공단</v>
          </cell>
          <cell r="Q711" t="str">
            <v>공공</v>
          </cell>
          <cell r="R711" t="str">
            <v>X</v>
          </cell>
          <cell r="S711" t="str">
            <v>X</v>
          </cell>
          <cell r="T711">
            <v>45195</v>
          </cell>
          <cell r="U711"/>
          <cell r="V711" t="str">
            <v>X</v>
          </cell>
          <cell r="W711"/>
          <cell r="X711">
            <v>0</v>
          </cell>
          <cell r="Y711">
            <v>0</v>
          </cell>
          <cell r="Z711">
            <v>0</v>
          </cell>
          <cell r="AA711">
            <v>0</v>
          </cell>
          <cell r="AB711">
            <v>0</v>
          </cell>
          <cell r="AC711"/>
          <cell r="AD711"/>
          <cell r="AE711">
            <v>0</v>
          </cell>
          <cell r="AF711">
            <v>0</v>
          </cell>
          <cell r="AG711">
            <v>0</v>
          </cell>
          <cell r="AH711">
            <v>0</v>
          </cell>
          <cell r="AI711">
            <v>0</v>
          </cell>
          <cell r="AJ711">
            <v>0</v>
          </cell>
          <cell r="AK711"/>
          <cell r="AL711">
            <v>0</v>
          </cell>
          <cell r="AM711"/>
          <cell r="AN711"/>
        </row>
        <row r="712">
          <cell r="B712" t="str">
            <v>영남 경전선-3</v>
          </cell>
          <cell r="C712" t="str">
            <v>경상남도</v>
          </cell>
          <cell r="D712" t="str">
            <v>창원시 의창구</v>
          </cell>
          <cell r="E712">
            <v>0</v>
          </cell>
          <cell r="F712" t="str">
            <v>용동</v>
          </cell>
          <cell r="G712" t="str">
            <v>산 31-2</v>
          </cell>
          <cell r="H712" t="str">
            <v>철도</v>
          </cell>
          <cell r="I712"/>
          <cell r="J712" t="str">
            <v>인공</v>
          </cell>
          <cell r="K712" t="str">
            <v>콘크리트옹벽</v>
          </cell>
          <cell r="L712">
            <v>320</v>
          </cell>
          <cell r="M712">
            <v>19</v>
          </cell>
          <cell r="N712">
            <v>38</v>
          </cell>
          <cell r="O712" t="str">
            <v>국가철도공단</v>
          </cell>
          <cell r="P712" t="str">
            <v>국가철도공단</v>
          </cell>
          <cell r="Q712" t="str">
            <v>공공</v>
          </cell>
          <cell r="R712" t="str">
            <v>X</v>
          </cell>
          <cell r="S712" t="str">
            <v>X</v>
          </cell>
          <cell r="T712">
            <v>45174</v>
          </cell>
          <cell r="U712"/>
          <cell r="V712" t="str">
            <v>X</v>
          </cell>
          <cell r="W712"/>
          <cell r="X712">
            <v>0</v>
          </cell>
          <cell r="Y712">
            <v>0</v>
          </cell>
          <cell r="Z712">
            <v>0</v>
          </cell>
          <cell r="AA712">
            <v>0</v>
          </cell>
          <cell r="AB712">
            <v>0</v>
          </cell>
          <cell r="AC712"/>
          <cell r="AD712"/>
          <cell r="AE712">
            <v>0</v>
          </cell>
          <cell r="AF712">
            <v>0</v>
          </cell>
          <cell r="AG712">
            <v>0</v>
          </cell>
          <cell r="AH712">
            <v>0</v>
          </cell>
          <cell r="AI712">
            <v>0</v>
          </cell>
          <cell r="AJ712">
            <v>0</v>
          </cell>
          <cell r="AK712"/>
          <cell r="AL712">
            <v>0</v>
          </cell>
          <cell r="AM712"/>
          <cell r="AN712"/>
        </row>
        <row r="713">
          <cell r="B713" t="str">
            <v>영남 경전선-4</v>
          </cell>
          <cell r="C713" t="str">
            <v>경상남도</v>
          </cell>
          <cell r="D713" t="str">
            <v>창원시 의창구</v>
          </cell>
          <cell r="E713">
            <v>0</v>
          </cell>
          <cell r="F713" t="str">
            <v>용동</v>
          </cell>
          <cell r="G713" t="str">
            <v>산 1-6</v>
          </cell>
          <cell r="H713" t="str">
            <v>철도</v>
          </cell>
          <cell r="I713"/>
          <cell r="J713" t="str">
            <v>인공</v>
          </cell>
          <cell r="K713" t="str">
            <v>콘크리트옹벽</v>
          </cell>
          <cell r="L713">
            <v>400</v>
          </cell>
          <cell r="M713">
            <v>21</v>
          </cell>
          <cell r="N713">
            <v>38</v>
          </cell>
          <cell r="O713" t="str">
            <v>국가철도공단</v>
          </cell>
          <cell r="P713" t="str">
            <v>국가철도공단</v>
          </cell>
          <cell r="Q713" t="str">
            <v>공공</v>
          </cell>
          <cell r="R713" t="str">
            <v>X</v>
          </cell>
          <cell r="S713" t="str">
            <v>X</v>
          </cell>
          <cell r="T713">
            <v>45174</v>
          </cell>
          <cell r="U713"/>
          <cell r="V713" t="str">
            <v>X</v>
          </cell>
          <cell r="W713"/>
          <cell r="X713">
            <v>0</v>
          </cell>
          <cell r="Y713">
            <v>0</v>
          </cell>
          <cell r="Z713">
            <v>0</v>
          </cell>
          <cell r="AA713">
            <v>0</v>
          </cell>
          <cell r="AB713">
            <v>0</v>
          </cell>
          <cell r="AC713"/>
          <cell r="AD713"/>
          <cell r="AE713">
            <v>0</v>
          </cell>
          <cell r="AF713">
            <v>0</v>
          </cell>
          <cell r="AG713">
            <v>0</v>
          </cell>
          <cell r="AH713">
            <v>0</v>
          </cell>
          <cell r="AI713">
            <v>0</v>
          </cell>
          <cell r="AJ713">
            <v>0</v>
          </cell>
          <cell r="AK713"/>
          <cell r="AL713">
            <v>0</v>
          </cell>
          <cell r="AM713"/>
          <cell r="AN713"/>
        </row>
        <row r="714">
          <cell r="B714" t="str">
            <v>영남 경전선-5</v>
          </cell>
          <cell r="C714" t="str">
            <v>경상남도</v>
          </cell>
          <cell r="D714" t="str">
            <v>창원시 마산회원구</v>
          </cell>
          <cell r="E714">
            <v>0</v>
          </cell>
          <cell r="F714" t="str">
            <v>석전동</v>
          </cell>
          <cell r="G714" t="str">
            <v>283-1</v>
          </cell>
          <cell r="H714" t="str">
            <v>철도</v>
          </cell>
          <cell r="I714"/>
          <cell r="J714" t="str">
            <v>옹벽 및 축대</v>
          </cell>
          <cell r="K714" t="str">
            <v>콘크리트옹벽</v>
          </cell>
          <cell r="L714">
            <v>55</v>
          </cell>
          <cell r="M714">
            <v>8.6999999999999993</v>
          </cell>
          <cell r="N714">
            <v>56</v>
          </cell>
          <cell r="O714" t="str">
            <v>국가철도공단</v>
          </cell>
          <cell r="P714" t="str">
            <v>국가철도공단</v>
          </cell>
          <cell r="Q714" t="str">
            <v>공공</v>
          </cell>
          <cell r="R714" t="str">
            <v>X</v>
          </cell>
          <cell r="S714" t="str">
            <v>X</v>
          </cell>
          <cell r="T714">
            <v>45174</v>
          </cell>
          <cell r="U714"/>
          <cell r="V714" t="str">
            <v>X</v>
          </cell>
          <cell r="W714"/>
          <cell r="X714">
            <v>0</v>
          </cell>
          <cell r="Y714">
            <v>0</v>
          </cell>
          <cell r="Z714">
            <v>0</v>
          </cell>
          <cell r="AA714">
            <v>0</v>
          </cell>
          <cell r="AB714">
            <v>0</v>
          </cell>
          <cell r="AC714"/>
          <cell r="AD714"/>
          <cell r="AE714">
            <v>0</v>
          </cell>
          <cell r="AF714">
            <v>0</v>
          </cell>
          <cell r="AG714">
            <v>0</v>
          </cell>
          <cell r="AH714">
            <v>0</v>
          </cell>
          <cell r="AI714">
            <v>0</v>
          </cell>
          <cell r="AJ714">
            <v>0</v>
          </cell>
          <cell r="AK714"/>
          <cell r="AL714">
            <v>0</v>
          </cell>
          <cell r="AM714"/>
          <cell r="AN714"/>
        </row>
        <row r="715">
          <cell r="B715" t="str">
            <v>영남 경전선-6</v>
          </cell>
          <cell r="C715" t="str">
            <v>경상남도</v>
          </cell>
          <cell r="D715" t="str">
            <v>창원시 마산회원구</v>
          </cell>
          <cell r="E715">
            <v>0</v>
          </cell>
          <cell r="F715" t="str">
            <v>석전동</v>
          </cell>
          <cell r="G715" t="str">
            <v>121-15</v>
          </cell>
          <cell r="H715" t="str">
            <v>철도</v>
          </cell>
          <cell r="I715"/>
          <cell r="J715" t="str">
            <v>옹벽 및 축대</v>
          </cell>
          <cell r="K715" t="str">
            <v>복합</v>
          </cell>
          <cell r="L715">
            <v>76</v>
          </cell>
          <cell r="M715">
            <v>11</v>
          </cell>
          <cell r="N715">
            <v>48</v>
          </cell>
          <cell r="O715" t="str">
            <v>국가철도공단</v>
          </cell>
          <cell r="P715" t="str">
            <v>국가철도공단</v>
          </cell>
          <cell r="Q715" t="str">
            <v>공공</v>
          </cell>
          <cell r="R715" t="str">
            <v>X</v>
          </cell>
          <cell r="S715" t="str">
            <v>X</v>
          </cell>
          <cell r="T715">
            <v>45174</v>
          </cell>
          <cell r="U715"/>
          <cell r="V715" t="str">
            <v>X</v>
          </cell>
          <cell r="W715"/>
          <cell r="X715">
            <v>0</v>
          </cell>
          <cell r="Y715">
            <v>0</v>
          </cell>
          <cell r="Z715">
            <v>0</v>
          </cell>
          <cell r="AA715">
            <v>0</v>
          </cell>
          <cell r="AB715">
            <v>0</v>
          </cell>
          <cell r="AC715"/>
          <cell r="AD715"/>
          <cell r="AE715">
            <v>0</v>
          </cell>
          <cell r="AF715">
            <v>0</v>
          </cell>
          <cell r="AG715">
            <v>0</v>
          </cell>
          <cell r="AH715">
            <v>0</v>
          </cell>
          <cell r="AI715">
            <v>0</v>
          </cell>
          <cell r="AJ715">
            <v>0</v>
          </cell>
          <cell r="AK715"/>
          <cell r="AL715">
            <v>0</v>
          </cell>
          <cell r="AM715"/>
          <cell r="AN715"/>
        </row>
        <row r="716">
          <cell r="B716" t="str">
            <v>영남 경전선-7</v>
          </cell>
          <cell r="C716" t="str">
            <v>경상남도</v>
          </cell>
          <cell r="D716" t="str">
            <v>창원시 마산회원구</v>
          </cell>
          <cell r="E716" t="str">
            <v>내서읍</v>
          </cell>
          <cell r="F716" t="str">
            <v xml:space="preserve">중리 </v>
          </cell>
          <cell r="G716" t="str">
            <v>257-4</v>
          </cell>
          <cell r="H716" t="str">
            <v>철도</v>
          </cell>
          <cell r="I716"/>
          <cell r="J716" t="str">
            <v>인공</v>
          </cell>
          <cell r="K716" t="str">
            <v>석축</v>
          </cell>
          <cell r="L716">
            <v>9</v>
          </cell>
          <cell r="M716">
            <v>55</v>
          </cell>
          <cell r="N716">
            <v>56</v>
          </cell>
          <cell r="O716" t="str">
            <v>국가철도공단</v>
          </cell>
          <cell r="P716" t="str">
            <v>국가철도공단</v>
          </cell>
          <cell r="Q716" t="str">
            <v>공공</v>
          </cell>
          <cell r="R716" t="str">
            <v>X</v>
          </cell>
          <cell r="S716" t="str">
            <v>X</v>
          </cell>
          <cell r="T716">
            <v>45174</v>
          </cell>
          <cell r="U716"/>
          <cell r="V716" t="str">
            <v>X</v>
          </cell>
          <cell r="W716"/>
          <cell r="X716">
            <v>8</v>
          </cell>
          <cell r="Y716">
            <v>5</v>
          </cell>
          <cell r="Z716">
            <v>3</v>
          </cell>
          <cell r="AA716">
            <v>0</v>
          </cell>
          <cell r="AB716">
            <v>0</v>
          </cell>
          <cell r="AC716" t="str">
            <v>1. 중단측구 상부법면 밀림 발생
2. 상부사면 계곡부로부터 상시 월류수 발생
3. 중단측구 발개콘크리트 변형 및 이격
4. 중단측구 상부사면 밀림
5. 수목 전도 우려
6. 중단측구소단 변형
7. 계단식 옹벽 균열, 누수, 백태
8. 측구소단 물고임</v>
          </cell>
          <cell r="AD716" t="str">
            <v>보수보강</v>
          </cell>
          <cell r="AE716">
            <v>8</v>
          </cell>
          <cell r="AF716">
            <v>0</v>
          </cell>
          <cell r="AG716">
            <v>8</v>
          </cell>
          <cell r="AH716">
            <v>0</v>
          </cell>
          <cell r="AI716">
            <v>8</v>
          </cell>
          <cell r="AJ716">
            <v>8</v>
          </cell>
          <cell r="AK716"/>
          <cell r="AL716">
            <v>8</v>
          </cell>
          <cell r="AM716" t="str">
            <v>1. 중단측구: 추가변형 억제를 위한 내부 버팀목 설치, 월류수 유도배수
2. 계단식 옹벽: 군열 및 기초세굴부 보수, 옹벽종점 세굴부 돌쌓기공 처리</v>
          </cell>
          <cell r="AN716"/>
        </row>
        <row r="717">
          <cell r="B717" t="str">
            <v>영남 경전선-8</v>
          </cell>
          <cell r="C717" t="str">
            <v>경상남도</v>
          </cell>
          <cell r="D717" t="str">
            <v>창원시 마산회원구</v>
          </cell>
          <cell r="E717" t="str">
            <v>내서읍</v>
          </cell>
          <cell r="F717" t="str">
            <v xml:space="preserve">중리 </v>
          </cell>
          <cell r="G717" t="str">
            <v>276-2</v>
          </cell>
          <cell r="H717" t="str">
            <v>철도</v>
          </cell>
          <cell r="I717"/>
          <cell r="J717" t="str">
            <v>옹벽 및 축대</v>
          </cell>
          <cell r="K717" t="str">
            <v>기타</v>
          </cell>
          <cell r="L717">
            <v>76</v>
          </cell>
          <cell r="M717">
            <v>11</v>
          </cell>
          <cell r="N717">
            <v>48</v>
          </cell>
          <cell r="O717" t="str">
            <v>국가철도공단</v>
          </cell>
          <cell r="P717" t="str">
            <v>국가철도공단</v>
          </cell>
          <cell r="Q717" t="str">
            <v>공공</v>
          </cell>
          <cell r="R717" t="str">
            <v>X</v>
          </cell>
          <cell r="S717" t="str">
            <v>X</v>
          </cell>
          <cell r="T717">
            <v>45138</v>
          </cell>
          <cell r="U717"/>
          <cell r="V717" t="str">
            <v>X</v>
          </cell>
          <cell r="W717"/>
          <cell r="X717">
            <v>1</v>
          </cell>
          <cell r="Y717">
            <v>1</v>
          </cell>
          <cell r="Z717">
            <v>0</v>
          </cell>
          <cell r="AA717">
            <v>0</v>
          </cell>
          <cell r="AB717">
            <v>0</v>
          </cell>
          <cell r="AC717" t="str">
            <v>패널 월류수로 인한 세립토 흔적</v>
          </cell>
          <cell r="AD717" t="str">
            <v>보수보강</v>
          </cell>
          <cell r="AE717">
            <v>1</v>
          </cell>
          <cell r="AF717">
            <v>0</v>
          </cell>
          <cell r="AG717">
            <v>1</v>
          </cell>
          <cell r="AH717">
            <v>0</v>
          </cell>
          <cell r="AI717">
            <v>1</v>
          </cell>
          <cell r="AJ717">
            <v>1</v>
          </cell>
          <cell r="AK717"/>
          <cell r="AL717">
            <v>1</v>
          </cell>
          <cell r="AM717" t="str">
            <v>1. 소단상의 근계식물 배제
2. 패널 배부름 및 변형여부 지속관찰</v>
          </cell>
          <cell r="AN717"/>
        </row>
        <row r="718">
          <cell r="B718" t="str">
            <v>영남 우암161</v>
          </cell>
          <cell r="C718" t="str">
            <v>부산광역시</v>
          </cell>
          <cell r="D718" t="str">
            <v>남구</v>
          </cell>
          <cell r="E718">
            <v>0</v>
          </cell>
          <cell r="F718" t="str">
            <v>감만동</v>
          </cell>
          <cell r="G718" t="str">
            <v>559-52</v>
          </cell>
          <cell r="H718" t="str">
            <v>철도</v>
          </cell>
          <cell r="I718"/>
          <cell r="J718" t="str">
            <v>인공</v>
          </cell>
          <cell r="K718" t="str">
            <v>콘크리트옹벽</v>
          </cell>
          <cell r="L718">
            <v>280</v>
          </cell>
          <cell r="M718">
            <v>24</v>
          </cell>
          <cell r="N718">
            <v>62</v>
          </cell>
          <cell r="O718" t="str">
            <v>국가철도공단</v>
          </cell>
          <cell r="P718" t="str">
            <v>국가철도공단</v>
          </cell>
          <cell r="Q718" t="str">
            <v>공공</v>
          </cell>
          <cell r="R718" t="str">
            <v>X</v>
          </cell>
          <cell r="S718" t="str">
            <v>X</v>
          </cell>
          <cell r="T718">
            <v>45205</v>
          </cell>
          <cell r="U718"/>
          <cell r="V718" t="str">
            <v>X</v>
          </cell>
          <cell r="W718"/>
          <cell r="X718">
            <v>0</v>
          </cell>
          <cell r="Y718">
            <v>0</v>
          </cell>
          <cell r="Z718">
            <v>0</v>
          </cell>
          <cell r="AA718">
            <v>0</v>
          </cell>
          <cell r="AB718">
            <v>0</v>
          </cell>
          <cell r="AC718"/>
          <cell r="AD718"/>
          <cell r="AE718">
            <v>0</v>
          </cell>
          <cell r="AF718">
            <v>0</v>
          </cell>
          <cell r="AG718">
            <v>0</v>
          </cell>
          <cell r="AH718">
            <v>0</v>
          </cell>
          <cell r="AI718">
            <v>0</v>
          </cell>
          <cell r="AJ718">
            <v>0</v>
          </cell>
          <cell r="AK718"/>
          <cell r="AL718">
            <v>0</v>
          </cell>
          <cell r="AM718"/>
          <cell r="AN718"/>
        </row>
        <row r="719">
          <cell r="B719" t="str">
            <v>영남 동해선 6-1(포삼)</v>
          </cell>
          <cell r="C719" t="str">
            <v>경상북도</v>
          </cell>
          <cell r="D719" t="str">
            <v>영덕군</v>
          </cell>
          <cell r="E719" t="str">
            <v>영덕읍</v>
          </cell>
          <cell r="F719" t="str">
            <v>덕곡리</v>
          </cell>
          <cell r="G719" t="str">
            <v>산 12-21</v>
          </cell>
          <cell r="H719" t="str">
            <v>철도</v>
          </cell>
          <cell r="I719"/>
          <cell r="J719" t="str">
            <v>인공</v>
          </cell>
          <cell r="K719" t="str">
            <v>복합</v>
          </cell>
          <cell r="L719">
            <v>140</v>
          </cell>
          <cell r="M719">
            <v>13.9</v>
          </cell>
          <cell r="N719">
            <v>39.5</v>
          </cell>
          <cell r="O719" t="str">
            <v>국가철도공단</v>
          </cell>
          <cell r="P719" t="str">
            <v>국가철도공단</v>
          </cell>
          <cell r="Q719" t="str">
            <v>공공</v>
          </cell>
          <cell r="R719" t="str">
            <v>X</v>
          </cell>
          <cell r="S719" t="str">
            <v>X</v>
          </cell>
          <cell r="T719">
            <v>45166</v>
          </cell>
          <cell r="U719"/>
          <cell r="V719" t="str">
            <v>X</v>
          </cell>
          <cell r="W719"/>
          <cell r="X719">
            <v>0</v>
          </cell>
          <cell r="Y719">
            <v>0</v>
          </cell>
          <cell r="Z719">
            <v>0</v>
          </cell>
          <cell r="AA719">
            <v>0</v>
          </cell>
          <cell r="AB719">
            <v>0</v>
          </cell>
          <cell r="AC719"/>
          <cell r="AD719"/>
          <cell r="AE719">
            <v>0</v>
          </cell>
          <cell r="AF719">
            <v>0</v>
          </cell>
          <cell r="AG719">
            <v>0</v>
          </cell>
          <cell r="AH719">
            <v>0</v>
          </cell>
          <cell r="AI719">
            <v>0</v>
          </cell>
          <cell r="AJ719">
            <v>0</v>
          </cell>
          <cell r="AK719"/>
          <cell r="AL719">
            <v>0</v>
          </cell>
          <cell r="AM719"/>
          <cell r="AN719"/>
        </row>
        <row r="720">
          <cell r="B720" t="str">
            <v>영남 동해선 6-2(포삼)</v>
          </cell>
          <cell r="C720" t="str">
            <v>경상북도</v>
          </cell>
          <cell r="D720" t="str">
            <v>영덕군</v>
          </cell>
          <cell r="E720" t="str">
            <v>영덕읍</v>
          </cell>
          <cell r="F720" t="str">
            <v>덕곡리</v>
          </cell>
          <cell r="G720" t="str">
            <v>5-54</v>
          </cell>
          <cell r="H720" t="str">
            <v>철도</v>
          </cell>
          <cell r="I720"/>
          <cell r="J720" t="str">
            <v>인공</v>
          </cell>
          <cell r="K720" t="str">
            <v>복합</v>
          </cell>
          <cell r="L720">
            <v>140</v>
          </cell>
          <cell r="M720">
            <v>11</v>
          </cell>
          <cell r="N720">
            <v>34</v>
          </cell>
          <cell r="O720" t="str">
            <v>국가철도공단</v>
          </cell>
          <cell r="P720" t="str">
            <v>국가철도공단</v>
          </cell>
          <cell r="Q720" t="str">
            <v>공공</v>
          </cell>
          <cell r="R720" t="str">
            <v>X</v>
          </cell>
          <cell r="S720" t="str">
            <v>X</v>
          </cell>
          <cell r="T720">
            <v>45166</v>
          </cell>
          <cell r="U720"/>
          <cell r="V720" t="str">
            <v>X</v>
          </cell>
          <cell r="W720"/>
          <cell r="X720">
            <v>0</v>
          </cell>
          <cell r="Y720">
            <v>0</v>
          </cell>
          <cell r="Z720">
            <v>0</v>
          </cell>
          <cell r="AA720">
            <v>0</v>
          </cell>
          <cell r="AB720">
            <v>0</v>
          </cell>
          <cell r="AC720"/>
          <cell r="AD720"/>
          <cell r="AE720">
            <v>0</v>
          </cell>
          <cell r="AF720">
            <v>0</v>
          </cell>
          <cell r="AG720">
            <v>0</v>
          </cell>
          <cell r="AH720">
            <v>0</v>
          </cell>
          <cell r="AI720">
            <v>0</v>
          </cell>
          <cell r="AJ720">
            <v>0</v>
          </cell>
          <cell r="AK720"/>
          <cell r="AL720">
            <v>0</v>
          </cell>
          <cell r="AM720"/>
          <cell r="AN720"/>
        </row>
        <row r="721">
          <cell r="B721" t="str">
            <v>영남 동해선 6-3(포삼)</v>
          </cell>
          <cell r="C721" t="str">
            <v>경상북도</v>
          </cell>
          <cell r="D721" t="str">
            <v>영덕군</v>
          </cell>
          <cell r="E721" t="str">
            <v>영덕읍</v>
          </cell>
          <cell r="F721" t="str">
            <v>덕곡리</v>
          </cell>
          <cell r="G721" t="str">
            <v>5</v>
          </cell>
          <cell r="H721" t="str">
            <v>철도</v>
          </cell>
          <cell r="I721"/>
          <cell r="J721" t="str">
            <v>인공</v>
          </cell>
          <cell r="K721" t="str">
            <v>복합</v>
          </cell>
          <cell r="L721">
            <v>240</v>
          </cell>
          <cell r="M721">
            <v>30.6</v>
          </cell>
          <cell r="N721">
            <v>37</v>
          </cell>
          <cell r="O721" t="str">
            <v>국가철도공단</v>
          </cell>
          <cell r="P721" t="str">
            <v>국가철도공단</v>
          </cell>
          <cell r="Q721" t="str">
            <v>공공</v>
          </cell>
          <cell r="R721" t="str">
            <v>X</v>
          </cell>
          <cell r="S721" t="str">
            <v>X</v>
          </cell>
          <cell r="T721">
            <v>45166</v>
          </cell>
          <cell r="U721"/>
          <cell r="V721" t="str">
            <v>X</v>
          </cell>
          <cell r="W721"/>
          <cell r="X721">
            <v>0</v>
          </cell>
          <cell r="Y721">
            <v>0</v>
          </cell>
          <cell r="Z721">
            <v>0</v>
          </cell>
          <cell r="AA721">
            <v>0</v>
          </cell>
          <cell r="AB721">
            <v>0</v>
          </cell>
          <cell r="AC721"/>
          <cell r="AD721"/>
          <cell r="AE721">
            <v>0</v>
          </cell>
          <cell r="AF721">
            <v>0</v>
          </cell>
          <cell r="AG721">
            <v>0</v>
          </cell>
          <cell r="AH721">
            <v>0</v>
          </cell>
          <cell r="AI721">
            <v>0</v>
          </cell>
          <cell r="AJ721">
            <v>0</v>
          </cell>
          <cell r="AK721"/>
          <cell r="AL721">
            <v>0</v>
          </cell>
          <cell r="AM721"/>
          <cell r="AN721"/>
        </row>
        <row r="722">
          <cell r="B722" t="str">
            <v>영남 동해선 6-4(포삼)</v>
          </cell>
          <cell r="C722" t="str">
            <v>경상북도</v>
          </cell>
          <cell r="D722" t="str">
            <v>영덕군</v>
          </cell>
          <cell r="E722" t="str">
            <v>영덕읍</v>
          </cell>
          <cell r="F722" t="str">
            <v>화수리</v>
          </cell>
          <cell r="G722" t="str">
            <v>652-8</v>
          </cell>
          <cell r="H722" t="str">
            <v>철도</v>
          </cell>
          <cell r="I722"/>
          <cell r="J722" t="str">
            <v>인공</v>
          </cell>
          <cell r="K722" t="str">
            <v>복합</v>
          </cell>
          <cell r="L722">
            <v>240</v>
          </cell>
          <cell r="M722">
            <v>19.100000000000001</v>
          </cell>
          <cell r="N722">
            <v>34.5</v>
          </cell>
          <cell r="O722" t="str">
            <v>국가철도공단</v>
          </cell>
          <cell r="P722" t="str">
            <v>국가철도공단</v>
          </cell>
          <cell r="Q722" t="str">
            <v>공공</v>
          </cell>
          <cell r="R722" t="str">
            <v>X</v>
          </cell>
          <cell r="S722" t="str">
            <v>X</v>
          </cell>
          <cell r="T722">
            <v>45166</v>
          </cell>
          <cell r="U722"/>
          <cell r="V722" t="str">
            <v>X</v>
          </cell>
          <cell r="W722"/>
          <cell r="X722">
            <v>0</v>
          </cell>
          <cell r="Y722">
            <v>0</v>
          </cell>
          <cell r="Z722">
            <v>0</v>
          </cell>
          <cell r="AA722">
            <v>0</v>
          </cell>
          <cell r="AB722">
            <v>0</v>
          </cell>
          <cell r="AC722"/>
          <cell r="AD722"/>
          <cell r="AE722">
            <v>0</v>
          </cell>
          <cell r="AF722">
            <v>0</v>
          </cell>
          <cell r="AG722">
            <v>0</v>
          </cell>
          <cell r="AH722">
            <v>0</v>
          </cell>
          <cell r="AI722">
            <v>0</v>
          </cell>
          <cell r="AJ722">
            <v>0</v>
          </cell>
          <cell r="AK722"/>
          <cell r="AL722">
            <v>0</v>
          </cell>
          <cell r="AM722"/>
          <cell r="AN722"/>
        </row>
        <row r="723">
          <cell r="B723" t="str">
            <v>영남 동해선 6-5(포삼)</v>
          </cell>
          <cell r="C723" t="str">
            <v>경상북도</v>
          </cell>
          <cell r="D723" t="str">
            <v>영덕군</v>
          </cell>
          <cell r="E723" t="str">
            <v>영덕읍</v>
          </cell>
          <cell r="F723" t="str">
            <v>덕곡리</v>
          </cell>
          <cell r="G723" t="str">
            <v>5-54</v>
          </cell>
          <cell r="H723" t="str">
            <v>철도</v>
          </cell>
          <cell r="I723"/>
          <cell r="J723" t="str">
            <v>인공</v>
          </cell>
          <cell r="K723" t="str">
            <v>복합</v>
          </cell>
          <cell r="L723">
            <v>120</v>
          </cell>
          <cell r="M723">
            <v>5.9</v>
          </cell>
          <cell r="N723">
            <v>34</v>
          </cell>
          <cell r="O723" t="str">
            <v>국가철도공단</v>
          </cell>
          <cell r="P723" t="str">
            <v>국가철도공단</v>
          </cell>
          <cell r="Q723" t="str">
            <v>공공</v>
          </cell>
          <cell r="R723" t="str">
            <v>X</v>
          </cell>
          <cell r="S723" t="str">
            <v>X</v>
          </cell>
          <cell r="T723">
            <v>45166</v>
          </cell>
          <cell r="U723"/>
          <cell r="V723" t="str">
            <v>X</v>
          </cell>
          <cell r="W723"/>
          <cell r="X723">
            <v>0</v>
          </cell>
          <cell r="Y723">
            <v>0</v>
          </cell>
          <cell r="Z723">
            <v>0</v>
          </cell>
          <cell r="AA723">
            <v>0</v>
          </cell>
          <cell r="AB723">
            <v>0</v>
          </cell>
          <cell r="AC723"/>
          <cell r="AD723"/>
          <cell r="AE723">
            <v>0</v>
          </cell>
          <cell r="AF723">
            <v>0</v>
          </cell>
          <cell r="AG723">
            <v>0</v>
          </cell>
          <cell r="AH723">
            <v>0</v>
          </cell>
          <cell r="AI723">
            <v>0</v>
          </cell>
          <cell r="AJ723">
            <v>0</v>
          </cell>
          <cell r="AK723"/>
          <cell r="AL723">
            <v>0</v>
          </cell>
          <cell r="AM723"/>
          <cell r="AN723"/>
        </row>
        <row r="724">
          <cell r="B724" t="str">
            <v>영남 동해선 6-6(포삼)</v>
          </cell>
          <cell r="C724" t="str">
            <v>경상북도</v>
          </cell>
          <cell r="D724" t="str">
            <v>영덕군</v>
          </cell>
          <cell r="E724" t="str">
            <v>영덕읍</v>
          </cell>
          <cell r="F724" t="str">
            <v>덕곡리</v>
          </cell>
          <cell r="G724" t="str">
            <v>1-5</v>
          </cell>
          <cell r="H724" t="str">
            <v>철도</v>
          </cell>
          <cell r="I724"/>
          <cell r="J724" t="str">
            <v>인공</v>
          </cell>
          <cell r="K724" t="str">
            <v>복합</v>
          </cell>
          <cell r="L724">
            <v>193</v>
          </cell>
          <cell r="M724">
            <v>10.199999999999999</v>
          </cell>
          <cell r="N724">
            <v>37</v>
          </cell>
          <cell r="O724" t="str">
            <v>국가철도공단</v>
          </cell>
          <cell r="P724" t="str">
            <v>국가철도공단</v>
          </cell>
          <cell r="Q724" t="str">
            <v>공공</v>
          </cell>
          <cell r="R724" t="str">
            <v>X</v>
          </cell>
          <cell r="S724" t="str">
            <v>X</v>
          </cell>
          <cell r="T724">
            <v>45166</v>
          </cell>
          <cell r="U724"/>
          <cell r="V724" t="str">
            <v>X</v>
          </cell>
          <cell r="W724"/>
          <cell r="X724">
            <v>0</v>
          </cell>
          <cell r="Y724">
            <v>0</v>
          </cell>
          <cell r="Z724">
            <v>0</v>
          </cell>
          <cell r="AA724">
            <v>0</v>
          </cell>
          <cell r="AB724">
            <v>0</v>
          </cell>
          <cell r="AC724"/>
          <cell r="AD724"/>
          <cell r="AE724">
            <v>0</v>
          </cell>
          <cell r="AF724">
            <v>0</v>
          </cell>
          <cell r="AG724">
            <v>0</v>
          </cell>
          <cell r="AH724">
            <v>0</v>
          </cell>
          <cell r="AI724">
            <v>0</v>
          </cell>
          <cell r="AJ724">
            <v>0</v>
          </cell>
          <cell r="AK724"/>
          <cell r="AL724">
            <v>0</v>
          </cell>
          <cell r="AM724"/>
          <cell r="AN724"/>
        </row>
        <row r="725">
          <cell r="B725" t="str">
            <v>영남 동해선 6-7(포삼)</v>
          </cell>
          <cell r="C725" t="str">
            <v>경상북도</v>
          </cell>
          <cell r="D725" t="str">
            <v>영덕군</v>
          </cell>
          <cell r="E725" t="str">
            <v>영덕읍</v>
          </cell>
          <cell r="F725" t="str">
            <v>화수리</v>
          </cell>
          <cell r="G725" t="str">
            <v>649</v>
          </cell>
          <cell r="H725" t="str">
            <v>철도</v>
          </cell>
          <cell r="I725"/>
          <cell r="J725" t="str">
            <v>인공</v>
          </cell>
          <cell r="K725" t="str">
            <v>복합</v>
          </cell>
          <cell r="L725">
            <v>201</v>
          </cell>
          <cell r="M725">
            <v>13.9</v>
          </cell>
          <cell r="N725">
            <v>35</v>
          </cell>
          <cell r="O725" t="str">
            <v>국가철도공단</v>
          </cell>
          <cell r="P725" t="str">
            <v>국가철도공단</v>
          </cell>
          <cell r="Q725" t="str">
            <v>공공</v>
          </cell>
          <cell r="R725" t="str">
            <v>X</v>
          </cell>
          <cell r="S725" t="str">
            <v>X</v>
          </cell>
          <cell r="T725">
            <v>45166</v>
          </cell>
          <cell r="U725"/>
          <cell r="V725" t="str">
            <v>X</v>
          </cell>
          <cell r="W725"/>
          <cell r="X725">
            <v>0</v>
          </cell>
          <cell r="Y725">
            <v>0</v>
          </cell>
          <cell r="Z725">
            <v>0</v>
          </cell>
          <cell r="AA725">
            <v>0</v>
          </cell>
          <cell r="AB725">
            <v>0</v>
          </cell>
          <cell r="AC725"/>
          <cell r="AD725"/>
          <cell r="AE725">
            <v>0</v>
          </cell>
          <cell r="AF725">
            <v>0</v>
          </cell>
          <cell r="AG725">
            <v>0</v>
          </cell>
          <cell r="AH725">
            <v>0</v>
          </cell>
          <cell r="AI725">
            <v>0</v>
          </cell>
          <cell r="AJ725">
            <v>0</v>
          </cell>
          <cell r="AK725"/>
          <cell r="AL725">
            <v>0</v>
          </cell>
          <cell r="AM725"/>
          <cell r="AN725"/>
        </row>
        <row r="726">
          <cell r="B726" t="str">
            <v>영남 동해선 6-8(포삼)</v>
          </cell>
          <cell r="C726" t="str">
            <v>경상북도</v>
          </cell>
          <cell r="D726" t="str">
            <v>영덕군</v>
          </cell>
          <cell r="E726" t="str">
            <v>영덕읍</v>
          </cell>
          <cell r="F726" t="str">
            <v>화수리</v>
          </cell>
          <cell r="G726" t="str">
            <v>산 8-3</v>
          </cell>
          <cell r="H726" t="str">
            <v>철도</v>
          </cell>
          <cell r="I726"/>
          <cell r="J726" t="str">
            <v>인공</v>
          </cell>
          <cell r="K726" t="str">
            <v>복합</v>
          </cell>
          <cell r="L726">
            <v>115</v>
          </cell>
          <cell r="M726">
            <v>17.100000000000001</v>
          </cell>
          <cell r="N726">
            <v>35</v>
          </cell>
          <cell r="O726" t="str">
            <v>국가철도공단</v>
          </cell>
          <cell r="P726" t="str">
            <v>국가철도공단</v>
          </cell>
          <cell r="Q726" t="str">
            <v>공공</v>
          </cell>
          <cell r="R726" t="str">
            <v>X</v>
          </cell>
          <cell r="S726" t="str">
            <v>X</v>
          </cell>
          <cell r="T726">
            <v>45166</v>
          </cell>
          <cell r="U726"/>
          <cell r="V726" t="str">
            <v>X</v>
          </cell>
          <cell r="W726"/>
          <cell r="X726">
            <v>0</v>
          </cell>
          <cell r="Y726">
            <v>0</v>
          </cell>
          <cell r="Z726">
            <v>0</v>
          </cell>
          <cell r="AA726">
            <v>0</v>
          </cell>
          <cell r="AB726">
            <v>0</v>
          </cell>
          <cell r="AC726"/>
          <cell r="AD726"/>
          <cell r="AE726">
            <v>0</v>
          </cell>
          <cell r="AF726">
            <v>0</v>
          </cell>
          <cell r="AG726">
            <v>0</v>
          </cell>
          <cell r="AH726">
            <v>0</v>
          </cell>
          <cell r="AI726">
            <v>0</v>
          </cell>
          <cell r="AJ726">
            <v>0</v>
          </cell>
          <cell r="AK726"/>
          <cell r="AL726">
            <v>0</v>
          </cell>
          <cell r="AM726"/>
          <cell r="AN726"/>
        </row>
        <row r="727">
          <cell r="B727" t="str">
            <v>영남 동해선 6-9(포삼)</v>
          </cell>
          <cell r="C727" t="str">
            <v>경상북도</v>
          </cell>
          <cell r="D727" t="str">
            <v>영덕군</v>
          </cell>
          <cell r="E727" t="str">
            <v>영덕읍</v>
          </cell>
          <cell r="F727" t="str">
            <v>화수리</v>
          </cell>
          <cell r="G727" t="str">
            <v>산 9-4</v>
          </cell>
          <cell r="H727" t="str">
            <v>철도</v>
          </cell>
          <cell r="I727"/>
          <cell r="J727" t="str">
            <v>인공</v>
          </cell>
          <cell r="K727" t="str">
            <v>복합</v>
          </cell>
          <cell r="L727">
            <v>70</v>
          </cell>
          <cell r="M727">
            <v>11.4</v>
          </cell>
          <cell r="N727">
            <v>44.5</v>
          </cell>
          <cell r="O727" t="str">
            <v>국가철도공단</v>
          </cell>
          <cell r="P727" t="str">
            <v>국가철도공단</v>
          </cell>
          <cell r="Q727" t="str">
            <v>공공</v>
          </cell>
          <cell r="R727" t="str">
            <v>X</v>
          </cell>
          <cell r="S727" t="str">
            <v>X</v>
          </cell>
          <cell r="T727">
            <v>45166</v>
          </cell>
          <cell r="U727"/>
          <cell r="V727" t="str">
            <v>X</v>
          </cell>
          <cell r="W727"/>
          <cell r="X727">
            <v>0</v>
          </cell>
          <cell r="Y727">
            <v>0</v>
          </cell>
          <cell r="Z727">
            <v>0</v>
          </cell>
          <cell r="AA727">
            <v>0</v>
          </cell>
          <cell r="AB727">
            <v>0</v>
          </cell>
          <cell r="AC727"/>
          <cell r="AD727"/>
          <cell r="AE727">
            <v>0</v>
          </cell>
          <cell r="AF727">
            <v>0</v>
          </cell>
          <cell r="AG727">
            <v>0</v>
          </cell>
          <cell r="AH727">
            <v>0</v>
          </cell>
          <cell r="AI727">
            <v>0</v>
          </cell>
          <cell r="AJ727">
            <v>0</v>
          </cell>
          <cell r="AK727"/>
          <cell r="AL727">
            <v>0</v>
          </cell>
          <cell r="AM727"/>
          <cell r="AN727"/>
        </row>
        <row r="728">
          <cell r="B728" t="str">
            <v>영남 동해선 6-10(포삼)</v>
          </cell>
          <cell r="C728" t="str">
            <v>경상북도</v>
          </cell>
          <cell r="D728" t="str">
            <v>영덕군</v>
          </cell>
          <cell r="E728" t="str">
            <v>영덕읍</v>
          </cell>
          <cell r="F728" t="str">
            <v>화수리</v>
          </cell>
          <cell r="G728" t="str">
            <v>218-7</v>
          </cell>
          <cell r="H728" t="str">
            <v>철도</v>
          </cell>
          <cell r="I728"/>
          <cell r="J728" t="str">
            <v>인공</v>
          </cell>
          <cell r="K728" t="str">
            <v>복합</v>
          </cell>
          <cell r="L728">
            <v>80</v>
          </cell>
          <cell r="M728">
            <v>8</v>
          </cell>
          <cell r="N728">
            <v>34</v>
          </cell>
          <cell r="O728" t="str">
            <v>국가철도공단</v>
          </cell>
          <cell r="P728" t="str">
            <v>국가철도공단</v>
          </cell>
          <cell r="Q728" t="str">
            <v>공공</v>
          </cell>
          <cell r="R728" t="str">
            <v>X</v>
          </cell>
          <cell r="S728" t="str">
            <v>X</v>
          </cell>
          <cell r="T728">
            <v>45166</v>
          </cell>
          <cell r="U728"/>
          <cell r="V728" t="str">
            <v>X</v>
          </cell>
          <cell r="W728"/>
          <cell r="X728">
            <v>0</v>
          </cell>
          <cell r="Y728">
            <v>0</v>
          </cell>
          <cell r="Z728">
            <v>0</v>
          </cell>
          <cell r="AA728">
            <v>0</v>
          </cell>
          <cell r="AB728">
            <v>0</v>
          </cell>
          <cell r="AC728"/>
          <cell r="AD728"/>
          <cell r="AE728">
            <v>0</v>
          </cell>
          <cell r="AF728">
            <v>0</v>
          </cell>
          <cell r="AG728">
            <v>0</v>
          </cell>
          <cell r="AH728">
            <v>0</v>
          </cell>
          <cell r="AI728">
            <v>0</v>
          </cell>
          <cell r="AJ728">
            <v>0</v>
          </cell>
          <cell r="AK728"/>
          <cell r="AL728">
            <v>0</v>
          </cell>
          <cell r="AM728"/>
          <cell r="AN728"/>
        </row>
        <row r="729">
          <cell r="B729" t="str">
            <v>영남 동해선 6-11(포삼)</v>
          </cell>
          <cell r="C729" t="str">
            <v>경상북도</v>
          </cell>
          <cell r="D729" t="str">
            <v>영덕군</v>
          </cell>
          <cell r="E729" t="str">
            <v>영덕읍</v>
          </cell>
          <cell r="F729" t="str">
            <v>화수리</v>
          </cell>
          <cell r="G729" t="str">
            <v>552-1</v>
          </cell>
          <cell r="H729" t="str">
            <v>철도</v>
          </cell>
          <cell r="I729"/>
          <cell r="J729" t="str">
            <v>인공</v>
          </cell>
          <cell r="K729" t="str">
            <v>복합</v>
          </cell>
          <cell r="L729">
            <v>55</v>
          </cell>
          <cell r="M729">
            <v>8</v>
          </cell>
          <cell r="N729">
            <v>34</v>
          </cell>
          <cell r="O729" t="str">
            <v>국가철도공단</v>
          </cell>
          <cell r="P729" t="str">
            <v>국가철도공단</v>
          </cell>
          <cell r="Q729" t="str">
            <v>공공</v>
          </cell>
          <cell r="R729" t="str">
            <v>X</v>
          </cell>
          <cell r="S729" t="str">
            <v>X</v>
          </cell>
          <cell r="T729">
            <v>45166</v>
          </cell>
          <cell r="U729"/>
          <cell r="V729" t="str">
            <v>X</v>
          </cell>
          <cell r="W729"/>
          <cell r="X729">
            <v>0</v>
          </cell>
          <cell r="Y729">
            <v>0</v>
          </cell>
          <cell r="Z729">
            <v>0</v>
          </cell>
          <cell r="AA729">
            <v>0</v>
          </cell>
          <cell r="AB729">
            <v>0</v>
          </cell>
          <cell r="AC729"/>
          <cell r="AD729"/>
          <cell r="AE729">
            <v>0</v>
          </cell>
          <cell r="AF729">
            <v>0</v>
          </cell>
          <cell r="AG729">
            <v>0</v>
          </cell>
          <cell r="AH729">
            <v>0</v>
          </cell>
          <cell r="AI729">
            <v>0</v>
          </cell>
          <cell r="AJ729">
            <v>0</v>
          </cell>
          <cell r="AK729"/>
          <cell r="AL729">
            <v>0</v>
          </cell>
          <cell r="AM729"/>
          <cell r="AN729"/>
        </row>
        <row r="730">
          <cell r="B730" t="str">
            <v>영남 동해선 6-12(포삼)</v>
          </cell>
          <cell r="C730" t="str">
            <v>경상북도</v>
          </cell>
          <cell r="D730" t="str">
            <v>영덕군</v>
          </cell>
          <cell r="E730" t="str">
            <v>영덕읍</v>
          </cell>
          <cell r="F730" t="str">
            <v>화수리</v>
          </cell>
          <cell r="G730" t="str">
            <v>산 8-3</v>
          </cell>
          <cell r="H730" t="str">
            <v>철도</v>
          </cell>
          <cell r="I730"/>
          <cell r="J730" t="str">
            <v>인공</v>
          </cell>
          <cell r="K730" t="str">
            <v>복합</v>
          </cell>
          <cell r="L730">
            <v>75</v>
          </cell>
          <cell r="M730">
            <v>20.9</v>
          </cell>
          <cell r="N730">
            <v>34</v>
          </cell>
          <cell r="O730" t="str">
            <v>국가철도공단</v>
          </cell>
          <cell r="P730" t="str">
            <v>국가철도공단</v>
          </cell>
          <cell r="Q730" t="str">
            <v>공공</v>
          </cell>
          <cell r="R730" t="str">
            <v>X</v>
          </cell>
          <cell r="S730" t="str">
            <v>X</v>
          </cell>
          <cell r="T730">
            <v>45166</v>
          </cell>
          <cell r="U730"/>
          <cell r="V730" t="str">
            <v>X</v>
          </cell>
          <cell r="W730"/>
          <cell r="X730">
            <v>0</v>
          </cell>
          <cell r="Y730">
            <v>0</v>
          </cell>
          <cell r="Z730">
            <v>0</v>
          </cell>
          <cell r="AA730">
            <v>0</v>
          </cell>
          <cell r="AB730">
            <v>0</v>
          </cell>
          <cell r="AC730"/>
          <cell r="AD730"/>
          <cell r="AE730">
            <v>0</v>
          </cell>
          <cell r="AF730">
            <v>0</v>
          </cell>
          <cell r="AG730">
            <v>0</v>
          </cell>
          <cell r="AH730">
            <v>0</v>
          </cell>
          <cell r="AI730">
            <v>0</v>
          </cell>
          <cell r="AJ730">
            <v>0</v>
          </cell>
          <cell r="AK730"/>
          <cell r="AL730">
            <v>0</v>
          </cell>
          <cell r="AM730"/>
          <cell r="AN730"/>
        </row>
        <row r="731">
          <cell r="B731" t="str">
            <v>영남 동해선 6-13(포삼)</v>
          </cell>
          <cell r="C731" t="str">
            <v>경상북도</v>
          </cell>
          <cell r="D731" t="str">
            <v>영덕군</v>
          </cell>
          <cell r="E731" t="str">
            <v>영덕읍</v>
          </cell>
          <cell r="F731" t="str">
            <v>화수리</v>
          </cell>
          <cell r="G731" t="str">
            <v>산 9-4</v>
          </cell>
          <cell r="H731" t="str">
            <v>철도</v>
          </cell>
          <cell r="I731"/>
          <cell r="J731" t="str">
            <v>인공</v>
          </cell>
          <cell r="K731" t="str">
            <v>복합</v>
          </cell>
          <cell r="L731">
            <v>80</v>
          </cell>
          <cell r="M731">
            <v>19.600000000000001</v>
          </cell>
          <cell r="N731">
            <v>44.5</v>
          </cell>
          <cell r="O731" t="str">
            <v>국가철도공단</v>
          </cell>
          <cell r="P731" t="str">
            <v>국가철도공단</v>
          </cell>
          <cell r="Q731" t="str">
            <v>공공</v>
          </cell>
          <cell r="R731" t="str">
            <v>X</v>
          </cell>
          <cell r="S731" t="str">
            <v>X</v>
          </cell>
          <cell r="T731">
            <v>45166</v>
          </cell>
          <cell r="U731"/>
          <cell r="V731" t="str">
            <v>X</v>
          </cell>
          <cell r="W731"/>
          <cell r="X731">
            <v>0</v>
          </cell>
          <cell r="Y731">
            <v>0</v>
          </cell>
          <cell r="Z731">
            <v>0</v>
          </cell>
          <cell r="AA731">
            <v>0</v>
          </cell>
          <cell r="AB731">
            <v>0</v>
          </cell>
          <cell r="AC731"/>
          <cell r="AD731"/>
          <cell r="AE731">
            <v>0</v>
          </cell>
          <cell r="AF731">
            <v>0</v>
          </cell>
          <cell r="AG731">
            <v>0</v>
          </cell>
          <cell r="AH731">
            <v>0</v>
          </cell>
          <cell r="AI731">
            <v>0</v>
          </cell>
          <cell r="AJ731">
            <v>0</v>
          </cell>
          <cell r="AK731"/>
          <cell r="AL731">
            <v>0</v>
          </cell>
          <cell r="AM731"/>
          <cell r="AN731"/>
        </row>
        <row r="732">
          <cell r="B732" t="str">
            <v>영남 동해선 6-14(포삼)</v>
          </cell>
          <cell r="C732" t="str">
            <v>경상북도</v>
          </cell>
          <cell r="D732" t="str">
            <v>영덕군</v>
          </cell>
          <cell r="E732" t="str">
            <v>영덕읍</v>
          </cell>
          <cell r="F732" t="str">
            <v>화수리</v>
          </cell>
          <cell r="G732" t="str">
            <v>218-7</v>
          </cell>
          <cell r="H732" t="str">
            <v>철도</v>
          </cell>
          <cell r="I732"/>
          <cell r="J732" t="str">
            <v>인공</v>
          </cell>
          <cell r="K732" t="str">
            <v>복합</v>
          </cell>
          <cell r="L732">
            <v>80</v>
          </cell>
          <cell r="M732">
            <v>6.3</v>
          </cell>
          <cell r="N732">
            <v>34</v>
          </cell>
          <cell r="O732" t="str">
            <v>국가철도공단</v>
          </cell>
          <cell r="P732" t="str">
            <v>국가철도공단</v>
          </cell>
          <cell r="Q732" t="str">
            <v>공공</v>
          </cell>
          <cell r="R732" t="str">
            <v>X</v>
          </cell>
          <cell r="S732" t="str">
            <v>X</v>
          </cell>
          <cell r="T732">
            <v>45166</v>
          </cell>
          <cell r="U732"/>
          <cell r="V732" t="str">
            <v>X</v>
          </cell>
          <cell r="W732"/>
          <cell r="X732">
            <v>0</v>
          </cell>
          <cell r="Y732">
            <v>0</v>
          </cell>
          <cell r="Z732">
            <v>0</v>
          </cell>
          <cell r="AA732">
            <v>0</v>
          </cell>
          <cell r="AB732">
            <v>0</v>
          </cell>
          <cell r="AC732"/>
          <cell r="AD732"/>
          <cell r="AE732">
            <v>0</v>
          </cell>
          <cell r="AF732">
            <v>0</v>
          </cell>
          <cell r="AG732">
            <v>0</v>
          </cell>
          <cell r="AH732">
            <v>0</v>
          </cell>
          <cell r="AI732">
            <v>0</v>
          </cell>
          <cell r="AJ732">
            <v>0</v>
          </cell>
          <cell r="AK732"/>
          <cell r="AL732">
            <v>0</v>
          </cell>
          <cell r="AM732"/>
          <cell r="AN732"/>
        </row>
        <row r="733">
          <cell r="B733" t="str">
            <v>영남 동해선 6-15(포삼)</v>
          </cell>
          <cell r="C733" t="str">
            <v>경상북도</v>
          </cell>
          <cell r="D733" t="str">
            <v>영덕군</v>
          </cell>
          <cell r="E733" t="str">
            <v>영덕읍</v>
          </cell>
          <cell r="F733" t="str">
            <v>화수리</v>
          </cell>
          <cell r="G733" t="str">
            <v>222-2</v>
          </cell>
          <cell r="H733" t="str">
            <v>철도</v>
          </cell>
          <cell r="I733"/>
          <cell r="J733" t="str">
            <v>인공</v>
          </cell>
          <cell r="K733" t="str">
            <v>복합</v>
          </cell>
          <cell r="L733">
            <v>55</v>
          </cell>
          <cell r="M733">
            <v>6.7</v>
          </cell>
          <cell r="N733">
            <v>34</v>
          </cell>
          <cell r="O733" t="str">
            <v>국가철도공단</v>
          </cell>
          <cell r="P733" t="str">
            <v>국가철도공단</v>
          </cell>
          <cell r="Q733" t="str">
            <v>공공</v>
          </cell>
          <cell r="R733" t="str">
            <v>X</v>
          </cell>
          <cell r="S733" t="str">
            <v>X</v>
          </cell>
          <cell r="T733">
            <v>45166</v>
          </cell>
          <cell r="U733"/>
          <cell r="V733" t="str">
            <v>X</v>
          </cell>
          <cell r="W733"/>
          <cell r="X733">
            <v>0</v>
          </cell>
          <cell r="Y733">
            <v>0</v>
          </cell>
          <cell r="Z733">
            <v>0</v>
          </cell>
          <cell r="AA733">
            <v>0</v>
          </cell>
          <cell r="AB733">
            <v>0</v>
          </cell>
          <cell r="AC733"/>
          <cell r="AD733"/>
          <cell r="AE733">
            <v>0</v>
          </cell>
          <cell r="AF733">
            <v>0</v>
          </cell>
          <cell r="AG733">
            <v>0</v>
          </cell>
          <cell r="AH733">
            <v>0</v>
          </cell>
          <cell r="AI733">
            <v>0</v>
          </cell>
          <cell r="AJ733">
            <v>0</v>
          </cell>
          <cell r="AK733"/>
          <cell r="AL733">
            <v>0</v>
          </cell>
          <cell r="AM733"/>
          <cell r="AN733"/>
        </row>
        <row r="734">
          <cell r="B734" t="str">
            <v>영남 동해선 6-16(포삼)</v>
          </cell>
          <cell r="C734" t="str">
            <v>경상북도</v>
          </cell>
          <cell r="D734" t="str">
            <v>영덕군</v>
          </cell>
          <cell r="E734" t="str">
            <v>영덕읍</v>
          </cell>
          <cell r="F734" t="str">
            <v>화수리</v>
          </cell>
          <cell r="G734" t="str">
            <v>256-1</v>
          </cell>
          <cell r="H734" t="str">
            <v>철도</v>
          </cell>
          <cell r="I734"/>
          <cell r="J734" t="str">
            <v>인공</v>
          </cell>
          <cell r="K734" t="str">
            <v>복합</v>
          </cell>
          <cell r="L734">
            <v>80</v>
          </cell>
          <cell r="M734">
            <v>11.3</v>
          </cell>
          <cell r="N734">
            <v>35</v>
          </cell>
          <cell r="O734" t="str">
            <v>국가철도공단</v>
          </cell>
          <cell r="P734" t="str">
            <v>국가철도공단</v>
          </cell>
          <cell r="Q734" t="str">
            <v>공공</v>
          </cell>
          <cell r="R734" t="str">
            <v>X</v>
          </cell>
          <cell r="S734" t="str">
            <v>X</v>
          </cell>
          <cell r="T734">
            <v>45166</v>
          </cell>
          <cell r="U734"/>
          <cell r="V734" t="str">
            <v>X</v>
          </cell>
          <cell r="W734"/>
          <cell r="X734">
            <v>0</v>
          </cell>
          <cell r="Y734">
            <v>0</v>
          </cell>
          <cell r="Z734">
            <v>0</v>
          </cell>
          <cell r="AA734">
            <v>0</v>
          </cell>
          <cell r="AB734">
            <v>0</v>
          </cell>
          <cell r="AC734"/>
          <cell r="AD734"/>
          <cell r="AE734">
            <v>0</v>
          </cell>
          <cell r="AF734">
            <v>0</v>
          </cell>
          <cell r="AG734">
            <v>0</v>
          </cell>
          <cell r="AH734">
            <v>0</v>
          </cell>
          <cell r="AI734">
            <v>0</v>
          </cell>
          <cell r="AJ734">
            <v>0</v>
          </cell>
          <cell r="AK734"/>
          <cell r="AL734">
            <v>0</v>
          </cell>
          <cell r="AM734"/>
          <cell r="AN734"/>
        </row>
        <row r="735">
          <cell r="B735" t="str">
            <v>영남 동해선 6-17(포삼)</v>
          </cell>
          <cell r="C735" t="str">
            <v>경상북도</v>
          </cell>
          <cell r="D735" t="str">
            <v>영덕군</v>
          </cell>
          <cell r="E735" t="str">
            <v>영덕읍</v>
          </cell>
          <cell r="F735" t="str">
            <v>화수리</v>
          </cell>
          <cell r="G735" t="str">
            <v>256-1</v>
          </cell>
          <cell r="H735" t="str">
            <v>철도</v>
          </cell>
          <cell r="I735"/>
          <cell r="J735" t="str">
            <v>인공</v>
          </cell>
          <cell r="K735" t="str">
            <v>복합</v>
          </cell>
          <cell r="L735">
            <v>90</v>
          </cell>
          <cell r="M735">
            <v>16.5</v>
          </cell>
          <cell r="N735">
            <v>35</v>
          </cell>
          <cell r="O735" t="str">
            <v>국가철도공단</v>
          </cell>
          <cell r="P735" t="str">
            <v>국가철도공단</v>
          </cell>
          <cell r="Q735" t="str">
            <v>공공</v>
          </cell>
          <cell r="R735" t="str">
            <v>X</v>
          </cell>
          <cell r="S735" t="str">
            <v>X</v>
          </cell>
          <cell r="T735">
            <v>45166</v>
          </cell>
          <cell r="U735"/>
          <cell r="V735" t="str">
            <v>X</v>
          </cell>
          <cell r="W735"/>
          <cell r="X735">
            <v>0</v>
          </cell>
          <cell r="Y735">
            <v>0</v>
          </cell>
          <cell r="Z735">
            <v>0</v>
          </cell>
          <cell r="AA735">
            <v>0</v>
          </cell>
          <cell r="AB735">
            <v>0</v>
          </cell>
          <cell r="AC735"/>
          <cell r="AD735"/>
          <cell r="AE735">
            <v>0</v>
          </cell>
          <cell r="AF735">
            <v>0</v>
          </cell>
          <cell r="AG735">
            <v>0</v>
          </cell>
          <cell r="AH735">
            <v>0</v>
          </cell>
          <cell r="AI735">
            <v>0</v>
          </cell>
          <cell r="AJ735">
            <v>0</v>
          </cell>
          <cell r="AK735"/>
          <cell r="AL735">
            <v>0</v>
          </cell>
          <cell r="AM735"/>
          <cell r="AN735"/>
        </row>
        <row r="736">
          <cell r="B736" t="str">
            <v>영남 동해선 6-18(포삼)</v>
          </cell>
          <cell r="C736" t="str">
            <v>경상북도</v>
          </cell>
          <cell r="D736" t="str">
            <v>영덕군</v>
          </cell>
          <cell r="E736" t="str">
            <v>영덕읍</v>
          </cell>
          <cell r="F736" t="str">
            <v>화수리</v>
          </cell>
          <cell r="G736" t="str">
            <v>296-1</v>
          </cell>
          <cell r="H736" t="str">
            <v>철도</v>
          </cell>
          <cell r="I736"/>
          <cell r="J736" t="str">
            <v>인공</v>
          </cell>
          <cell r="K736" t="str">
            <v>복합</v>
          </cell>
          <cell r="L736">
            <v>110</v>
          </cell>
          <cell r="M736">
            <v>13.7</v>
          </cell>
          <cell r="N736">
            <v>37</v>
          </cell>
          <cell r="O736" t="str">
            <v>국가철도공단</v>
          </cell>
          <cell r="P736" t="str">
            <v>국가철도공단</v>
          </cell>
          <cell r="Q736" t="str">
            <v>공공</v>
          </cell>
          <cell r="R736" t="str">
            <v>X</v>
          </cell>
          <cell r="S736" t="str">
            <v>X</v>
          </cell>
          <cell r="T736">
            <v>45166</v>
          </cell>
          <cell r="U736"/>
          <cell r="V736" t="str">
            <v>X</v>
          </cell>
          <cell r="W736"/>
          <cell r="X736">
            <v>0</v>
          </cell>
          <cell r="Y736">
            <v>0</v>
          </cell>
          <cell r="Z736">
            <v>0</v>
          </cell>
          <cell r="AA736">
            <v>0</v>
          </cell>
          <cell r="AB736">
            <v>0</v>
          </cell>
          <cell r="AC736"/>
          <cell r="AD736"/>
          <cell r="AE736">
            <v>0</v>
          </cell>
          <cell r="AF736">
            <v>0</v>
          </cell>
          <cell r="AG736">
            <v>0</v>
          </cell>
          <cell r="AH736">
            <v>0</v>
          </cell>
          <cell r="AI736">
            <v>0</v>
          </cell>
          <cell r="AJ736">
            <v>0</v>
          </cell>
          <cell r="AK736"/>
          <cell r="AL736">
            <v>0</v>
          </cell>
          <cell r="AM736"/>
          <cell r="AN736"/>
        </row>
        <row r="737">
          <cell r="B737" t="str">
            <v>영남 동해선 6-19(포삼)</v>
          </cell>
          <cell r="C737" t="str">
            <v>경상북도</v>
          </cell>
          <cell r="D737" t="str">
            <v>영덕군</v>
          </cell>
          <cell r="E737" t="str">
            <v>영덕읍</v>
          </cell>
          <cell r="F737" t="str">
            <v>화수리</v>
          </cell>
          <cell r="G737" t="str">
            <v>산 107-5</v>
          </cell>
          <cell r="H737" t="str">
            <v>철도</v>
          </cell>
          <cell r="I737"/>
          <cell r="J737" t="str">
            <v>인공</v>
          </cell>
          <cell r="K737" t="str">
            <v>복합</v>
          </cell>
          <cell r="L737">
            <v>165</v>
          </cell>
          <cell r="M737">
            <v>18.2</v>
          </cell>
          <cell r="N737">
            <v>39.5</v>
          </cell>
          <cell r="O737" t="str">
            <v>국가철도공단</v>
          </cell>
          <cell r="P737" t="str">
            <v>국가철도공단</v>
          </cell>
          <cell r="Q737" t="str">
            <v>공공</v>
          </cell>
          <cell r="R737" t="str">
            <v>X</v>
          </cell>
          <cell r="S737" t="str">
            <v>X</v>
          </cell>
          <cell r="T737">
            <v>45166</v>
          </cell>
          <cell r="U737"/>
          <cell r="V737" t="str">
            <v>X</v>
          </cell>
          <cell r="W737"/>
          <cell r="X737">
            <v>0</v>
          </cell>
          <cell r="Y737">
            <v>0</v>
          </cell>
          <cell r="Z737">
            <v>0</v>
          </cell>
          <cell r="AA737">
            <v>0</v>
          </cell>
          <cell r="AB737">
            <v>0</v>
          </cell>
          <cell r="AC737"/>
          <cell r="AD737"/>
          <cell r="AE737">
            <v>0</v>
          </cell>
          <cell r="AF737">
            <v>0</v>
          </cell>
          <cell r="AG737">
            <v>0</v>
          </cell>
          <cell r="AH737">
            <v>0</v>
          </cell>
          <cell r="AI737">
            <v>0</v>
          </cell>
          <cell r="AJ737">
            <v>0</v>
          </cell>
          <cell r="AK737"/>
          <cell r="AL737">
            <v>0</v>
          </cell>
          <cell r="AM737"/>
          <cell r="AN737"/>
        </row>
        <row r="738">
          <cell r="B738" t="str">
            <v>영남 동해선 6-20(포삼)</v>
          </cell>
          <cell r="C738" t="str">
            <v>경상북도</v>
          </cell>
          <cell r="D738" t="str">
            <v>영덕군</v>
          </cell>
          <cell r="E738" t="str">
            <v>영덕읍</v>
          </cell>
          <cell r="F738" t="str">
            <v>화수리</v>
          </cell>
          <cell r="G738" t="str">
            <v>296-1</v>
          </cell>
          <cell r="H738" t="str">
            <v>철도</v>
          </cell>
          <cell r="I738"/>
          <cell r="J738" t="str">
            <v>인공</v>
          </cell>
          <cell r="K738" t="str">
            <v>복합</v>
          </cell>
          <cell r="L738">
            <v>100</v>
          </cell>
          <cell r="M738">
            <v>13.7</v>
          </cell>
          <cell r="N738">
            <v>34.5</v>
          </cell>
          <cell r="O738" t="str">
            <v>국가철도공단</v>
          </cell>
          <cell r="P738" t="str">
            <v>국가철도공단</v>
          </cell>
          <cell r="Q738" t="str">
            <v>공공</v>
          </cell>
          <cell r="R738" t="str">
            <v>X</v>
          </cell>
          <cell r="S738" t="str">
            <v>X</v>
          </cell>
          <cell r="T738">
            <v>45166</v>
          </cell>
          <cell r="U738"/>
          <cell r="V738" t="str">
            <v>X</v>
          </cell>
          <cell r="W738"/>
          <cell r="X738">
            <v>0</v>
          </cell>
          <cell r="Y738">
            <v>0</v>
          </cell>
          <cell r="Z738">
            <v>0</v>
          </cell>
          <cell r="AA738">
            <v>0</v>
          </cell>
          <cell r="AB738">
            <v>0</v>
          </cell>
          <cell r="AC738"/>
          <cell r="AD738"/>
          <cell r="AE738">
            <v>0</v>
          </cell>
          <cell r="AF738">
            <v>0</v>
          </cell>
          <cell r="AG738">
            <v>0</v>
          </cell>
          <cell r="AH738">
            <v>0</v>
          </cell>
          <cell r="AI738">
            <v>0</v>
          </cell>
          <cell r="AJ738">
            <v>0</v>
          </cell>
          <cell r="AK738"/>
          <cell r="AL738">
            <v>0</v>
          </cell>
          <cell r="AM738"/>
          <cell r="AN738"/>
        </row>
        <row r="739">
          <cell r="B739" t="str">
            <v>영남 동해선 6-21(포삼)</v>
          </cell>
          <cell r="C739" t="str">
            <v>경상북도</v>
          </cell>
          <cell r="D739" t="str">
            <v>영덕군</v>
          </cell>
          <cell r="E739" t="str">
            <v>영덕읍</v>
          </cell>
          <cell r="F739" t="str">
            <v>화수리</v>
          </cell>
          <cell r="G739" t="str">
            <v>산 107-5</v>
          </cell>
          <cell r="H739" t="str">
            <v>철도</v>
          </cell>
          <cell r="I739"/>
          <cell r="J739" t="str">
            <v>인공</v>
          </cell>
          <cell r="K739" t="str">
            <v>복합</v>
          </cell>
          <cell r="L739">
            <v>130</v>
          </cell>
          <cell r="M739">
            <v>19</v>
          </cell>
          <cell r="N739">
            <v>39.5</v>
          </cell>
          <cell r="O739" t="str">
            <v>국가철도공단</v>
          </cell>
          <cell r="P739" t="str">
            <v>국가철도공단</v>
          </cell>
          <cell r="Q739" t="str">
            <v>공공</v>
          </cell>
          <cell r="R739" t="str">
            <v>X</v>
          </cell>
          <cell r="S739" t="str">
            <v>X</v>
          </cell>
          <cell r="T739">
            <v>45166</v>
          </cell>
          <cell r="U739"/>
          <cell r="V739" t="str">
            <v>X</v>
          </cell>
          <cell r="W739"/>
          <cell r="X739">
            <v>0</v>
          </cell>
          <cell r="Y739">
            <v>0</v>
          </cell>
          <cell r="Z739">
            <v>0</v>
          </cell>
          <cell r="AA739">
            <v>0</v>
          </cell>
          <cell r="AB739">
            <v>0</v>
          </cell>
          <cell r="AC739"/>
          <cell r="AD739"/>
          <cell r="AE739">
            <v>0</v>
          </cell>
          <cell r="AF739">
            <v>0</v>
          </cell>
          <cell r="AG739">
            <v>0</v>
          </cell>
          <cell r="AH739">
            <v>0</v>
          </cell>
          <cell r="AI739">
            <v>0</v>
          </cell>
          <cell r="AJ739">
            <v>0</v>
          </cell>
          <cell r="AK739"/>
          <cell r="AL739">
            <v>0</v>
          </cell>
          <cell r="AM739"/>
          <cell r="AN739"/>
        </row>
        <row r="740">
          <cell r="B740" t="str">
            <v>영남 동해선 6-22(포삼)</v>
          </cell>
          <cell r="C740" t="str">
            <v>경상북도</v>
          </cell>
          <cell r="D740" t="str">
            <v>영덕군</v>
          </cell>
          <cell r="E740" t="str">
            <v>영덕읍</v>
          </cell>
          <cell r="F740" t="str">
            <v>화수리</v>
          </cell>
          <cell r="G740" t="str">
            <v>산 107-5</v>
          </cell>
          <cell r="H740" t="str">
            <v>철도</v>
          </cell>
          <cell r="I740"/>
          <cell r="J740" t="str">
            <v>인공</v>
          </cell>
          <cell r="K740" t="str">
            <v>복합</v>
          </cell>
          <cell r="L740">
            <v>45</v>
          </cell>
          <cell r="M740">
            <v>8.1999999999999993</v>
          </cell>
          <cell r="N740">
            <v>35</v>
          </cell>
          <cell r="O740" t="str">
            <v>국가철도공단</v>
          </cell>
          <cell r="P740" t="str">
            <v>국가철도공단</v>
          </cell>
          <cell r="Q740" t="str">
            <v>공공</v>
          </cell>
          <cell r="R740" t="str">
            <v>X</v>
          </cell>
          <cell r="S740" t="str">
            <v>X</v>
          </cell>
          <cell r="T740">
            <v>45166</v>
          </cell>
          <cell r="U740"/>
          <cell r="V740" t="str">
            <v>X</v>
          </cell>
          <cell r="W740"/>
          <cell r="X740">
            <v>0</v>
          </cell>
          <cell r="Y740">
            <v>0</v>
          </cell>
          <cell r="Z740">
            <v>0</v>
          </cell>
          <cell r="AA740">
            <v>0</v>
          </cell>
          <cell r="AB740">
            <v>0</v>
          </cell>
          <cell r="AC740"/>
          <cell r="AD740"/>
          <cell r="AE740">
            <v>0</v>
          </cell>
          <cell r="AF740">
            <v>0</v>
          </cell>
          <cell r="AG740">
            <v>0</v>
          </cell>
          <cell r="AH740">
            <v>0</v>
          </cell>
          <cell r="AI740">
            <v>0</v>
          </cell>
          <cell r="AJ740">
            <v>0</v>
          </cell>
          <cell r="AK740"/>
          <cell r="AL740">
            <v>0</v>
          </cell>
          <cell r="AM740"/>
          <cell r="AN740"/>
        </row>
        <row r="741">
          <cell r="B741" t="str">
            <v>영남 동해선 6-23(포삼)</v>
          </cell>
          <cell r="C741" t="str">
            <v>경상북도</v>
          </cell>
          <cell r="D741" t="str">
            <v>영덕군</v>
          </cell>
          <cell r="E741" t="str">
            <v>축산면</v>
          </cell>
          <cell r="F741" t="str">
            <v>기암리</v>
          </cell>
          <cell r="G741" t="str">
            <v>산 36-3</v>
          </cell>
          <cell r="H741" t="str">
            <v>철도</v>
          </cell>
          <cell r="I741"/>
          <cell r="J741" t="str">
            <v>인공</v>
          </cell>
          <cell r="K741" t="str">
            <v>복합</v>
          </cell>
          <cell r="L741">
            <v>160</v>
          </cell>
          <cell r="M741">
            <v>11</v>
          </cell>
          <cell r="N741">
            <v>39.5</v>
          </cell>
          <cell r="O741" t="str">
            <v>국가철도공단</v>
          </cell>
          <cell r="P741" t="str">
            <v>국가철도공단</v>
          </cell>
          <cell r="Q741" t="str">
            <v>공공</v>
          </cell>
          <cell r="R741" t="str">
            <v>X</v>
          </cell>
          <cell r="S741" t="str">
            <v>X</v>
          </cell>
          <cell r="T741">
            <v>45166</v>
          </cell>
          <cell r="U741"/>
          <cell r="V741" t="str">
            <v>X</v>
          </cell>
          <cell r="W741"/>
          <cell r="X741">
            <v>0</v>
          </cell>
          <cell r="Y741">
            <v>0</v>
          </cell>
          <cell r="Z741">
            <v>0</v>
          </cell>
          <cell r="AA741">
            <v>0</v>
          </cell>
          <cell r="AB741">
            <v>0</v>
          </cell>
          <cell r="AC741"/>
          <cell r="AD741"/>
          <cell r="AE741">
            <v>0</v>
          </cell>
          <cell r="AF741">
            <v>0</v>
          </cell>
          <cell r="AG741">
            <v>0</v>
          </cell>
          <cell r="AH741">
            <v>0</v>
          </cell>
          <cell r="AI741">
            <v>0</v>
          </cell>
          <cell r="AJ741">
            <v>0</v>
          </cell>
          <cell r="AK741"/>
          <cell r="AL741">
            <v>0</v>
          </cell>
          <cell r="AM741"/>
          <cell r="AN741"/>
        </row>
        <row r="742">
          <cell r="B742" t="str">
            <v>영남 동해선 6-24(포삼)</v>
          </cell>
          <cell r="C742" t="str">
            <v>경상북도</v>
          </cell>
          <cell r="D742" t="str">
            <v>영덕군</v>
          </cell>
          <cell r="E742" t="str">
            <v>축산면</v>
          </cell>
          <cell r="F742" t="str">
            <v>기암리</v>
          </cell>
          <cell r="G742" t="str">
            <v>산 35-2</v>
          </cell>
          <cell r="H742" t="str">
            <v>철도</v>
          </cell>
          <cell r="I742"/>
          <cell r="J742" t="str">
            <v>인공</v>
          </cell>
          <cell r="K742" t="str">
            <v>복합</v>
          </cell>
          <cell r="L742">
            <v>90</v>
          </cell>
          <cell r="M742">
            <v>8.6999999999999993</v>
          </cell>
          <cell r="N742">
            <v>39.5</v>
          </cell>
          <cell r="O742" t="str">
            <v>국가철도공단</v>
          </cell>
          <cell r="P742" t="str">
            <v>국가철도공단</v>
          </cell>
          <cell r="Q742" t="str">
            <v>공공</v>
          </cell>
          <cell r="R742" t="str">
            <v>X</v>
          </cell>
          <cell r="S742" t="str">
            <v>X</v>
          </cell>
          <cell r="T742">
            <v>45166</v>
          </cell>
          <cell r="U742"/>
          <cell r="V742" t="str">
            <v>X</v>
          </cell>
          <cell r="W742"/>
          <cell r="X742">
            <v>0</v>
          </cell>
          <cell r="Y742">
            <v>0</v>
          </cell>
          <cell r="Z742">
            <v>0</v>
          </cell>
          <cell r="AA742">
            <v>0</v>
          </cell>
          <cell r="AB742">
            <v>0</v>
          </cell>
          <cell r="AC742"/>
          <cell r="AD742"/>
          <cell r="AE742">
            <v>0</v>
          </cell>
          <cell r="AF742">
            <v>0</v>
          </cell>
          <cell r="AG742">
            <v>0</v>
          </cell>
          <cell r="AH742">
            <v>0</v>
          </cell>
          <cell r="AI742">
            <v>0</v>
          </cell>
          <cell r="AJ742">
            <v>0</v>
          </cell>
          <cell r="AK742"/>
          <cell r="AL742">
            <v>0</v>
          </cell>
          <cell r="AM742"/>
          <cell r="AN742"/>
        </row>
        <row r="743">
          <cell r="B743" t="str">
            <v>영남 동해선 6-25(포삼)</v>
          </cell>
          <cell r="C743" t="str">
            <v>경상북도</v>
          </cell>
          <cell r="D743" t="str">
            <v>영덕군</v>
          </cell>
          <cell r="E743" t="str">
            <v>축산면</v>
          </cell>
          <cell r="F743" t="str">
            <v>기암리</v>
          </cell>
          <cell r="G743" t="str">
            <v>산 33-2</v>
          </cell>
          <cell r="H743" t="str">
            <v>철도</v>
          </cell>
          <cell r="I743"/>
          <cell r="J743" t="str">
            <v>인공</v>
          </cell>
          <cell r="K743" t="str">
            <v>복합</v>
          </cell>
          <cell r="L743">
            <v>62</v>
          </cell>
          <cell r="M743">
            <v>8.4</v>
          </cell>
          <cell r="N743">
            <v>34</v>
          </cell>
          <cell r="O743" t="str">
            <v>국가철도공단</v>
          </cell>
          <cell r="P743" t="str">
            <v>국가철도공단</v>
          </cell>
          <cell r="Q743" t="str">
            <v>공공</v>
          </cell>
          <cell r="R743" t="str">
            <v>X</v>
          </cell>
          <cell r="S743" t="str">
            <v>X</v>
          </cell>
          <cell r="T743">
            <v>45166</v>
          </cell>
          <cell r="U743"/>
          <cell r="V743" t="str">
            <v>X</v>
          </cell>
          <cell r="W743"/>
          <cell r="X743">
            <v>0</v>
          </cell>
          <cell r="Y743">
            <v>0</v>
          </cell>
          <cell r="Z743">
            <v>0</v>
          </cell>
          <cell r="AA743">
            <v>0</v>
          </cell>
          <cell r="AB743">
            <v>0</v>
          </cell>
          <cell r="AC743"/>
          <cell r="AD743"/>
          <cell r="AE743">
            <v>0</v>
          </cell>
          <cell r="AF743">
            <v>0</v>
          </cell>
          <cell r="AG743">
            <v>0</v>
          </cell>
          <cell r="AH743">
            <v>0</v>
          </cell>
          <cell r="AI743">
            <v>0</v>
          </cell>
          <cell r="AJ743">
            <v>0</v>
          </cell>
          <cell r="AK743"/>
          <cell r="AL743">
            <v>0</v>
          </cell>
          <cell r="AM743"/>
          <cell r="AN743"/>
        </row>
        <row r="744">
          <cell r="B744" t="str">
            <v>영남 동해선 6-26(포삼)</v>
          </cell>
          <cell r="C744" t="str">
            <v>경상북도</v>
          </cell>
          <cell r="D744" t="str">
            <v>영덕군</v>
          </cell>
          <cell r="E744" t="str">
            <v>축산면</v>
          </cell>
          <cell r="F744" t="str">
            <v>기암리</v>
          </cell>
          <cell r="G744" t="str">
            <v>산 36-3</v>
          </cell>
          <cell r="H744" t="str">
            <v>철도</v>
          </cell>
          <cell r="I744"/>
          <cell r="J744" t="str">
            <v>인공</v>
          </cell>
          <cell r="K744" t="str">
            <v>복합</v>
          </cell>
          <cell r="L744">
            <v>160</v>
          </cell>
          <cell r="M744">
            <v>31.7</v>
          </cell>
          <cell r="N744">
            <v>39.5</v>
          </cell>
          <cell r="O744" t="str">
            <v>국가철도공단</v>
          </cell>
          <cell r="P744" t="str">
            <v>국가철도공단</v>
          </cell>
          <cell r="Q744" t="str">
            <v>공공</v>
          </cell>
          <cell r="R744" t="str">
            <v>X</v>
          </cell>
          <cell r="S744" t="str">
            <v>X</v>
          </cell>
          <cell r="T744">
            <v>45166</v>
          </cell>
          <cell r="U744"/>
          <cell r="V744" t="str">
            <v>X</v>
          </cell>
          <cell r="W744"/>
          <cell r="X744">
            <v>0</v>
          </cell>
          <cell r="Y744">
            <v>0</v>
          </cell>
          <cell r="Z744">
            <v>0</v>
          </cell>
          <cell r="AA744">
            <v>0</v>
          </cell>
          <cell r="AB744">
            <v>0</v>
          </cell>
          <cell r="AC744"/>
          <cell r="AD744"/>
          <cell r="AE744">
            <v>0</v>
          </cell>
          <cell r="AF744">
            <v>0</v>
          </cell>
          <cell r="AG744">
            <v>0</v>
          </cell>
          <cell r="AH744">
            <v>0</v>
          </cell>
          <cell r="AI744">
            <v>0</v>
          </cell>
          <cell r="AJ744">
            <v>0</v>
          </cell>
          <cell r="AK744"/>
          <cell r="AL744">
            <v>0</v>
          </cell>
          <cell r="AM744"/>
          <cell r="AN744"/>
        </row>
        <row r="745">
          <cell r="B745" t="str">
            <v>영남 동해선 6-27(포삼)</v>
          </cell>
          <cell r="C745" t="str">
            <v>경상북도</v>
          </cell>
          <cell r="D745" t="str">
            <v>영덕군</v>
          </cell>
          <cell r="E745" t="str">
            <v>축산면</v>
          </cell>
          <cell r="F745" t="str">
            <v>기암리</v>
          </cell>
          <cell r="G745" t="str">
            <v>산 35-2</v>
          </cell>
          <cell r="H745" t="str">
            <v>철도</v>
          </cell>
          <cell r="I745"/>
          <cell r="J745" t="str">
            <v>인공</v>
          </cell>
          <cell r="K745" t="str">
            <v>복합</v>
          </cell>
          <cell r="L745">
            <v>90</v>
          </cell>
          <cell r="M745">
            <v>25.9</v>
          </cell>
          <cell r="N745">
            <v>39.5</v>
          </cell>
          <cell r="O745" t="str">
            <v>국가철도공단</v>
          </cell>
          <cell r="P745" t="str">
            <v>국가철도공단</v>
          </cell>
          <cell r="Q745" t="str">
            <v>공공</v>
          </cell>
          <cell r="R745" t="str">
            <v>X</v>
          </cell>
          <cell r="S745" t="str">
            <v>X</v>
          </cell>
          <cell r="T745">
            <v>45166</v>
          </cell>
          <cell r="U745"/>
          <cell r="V745" t="str">
            <v>X</v>
          </cell>
          <cell r="W745"/>
          <cell r="X745">
            <v>0</v>
          </cell>
          <cell r="Y745">
            <v>0</v>
          </cell>
          <cell r="Z745">
            <v>0</v>
          </cell>
          <cell r="AA745">
            <v>0</v>
          </cell>
          <cell r="AB745">
            <v>0</v>
          </cell>
          <cell r="AC745"/>
          <cell r="AD745"/>
          <cell r="AE745">
            <v>0</v>
          </cell>
          <cell r="AF745">
            <v>0</v>
          </cell>
          <cell r="AG745">
            <v>0</v>
          </cell>
          <cell r="AH745">
            <v>0</v>
          </cell>
          <cell r="AI745">
            <v>0</v>
          </cell>
          <cell r="AJ745">
            <v>0</v>
          </cell>
          <cell r="AK745"/>
          <cell r="AL745">
            <v>0</v>
          </cell>
          <cell r="AM745"/>
          <cell r="AN745"/>
        </row>
        <row r="746">
          <cell r="B746" t="str">
            <v>영남 동해선 6-28(포삼)</v>
          </cell>
          <cell r="C746" t="str">
            <v>경상북도</v>
          </cell>
          <cell r="D746" t="str">
            <v>영덕군</v>
          </cell>
          <cell r="E746" t="str">
            <v>축산면</v>
          </cell>
          <cell r="F746" t="str">
            <v>기암리</v>
          </cell>
          <cell r="G746" t="str">
            <v>산 33-2</v>
          </cell>
          <cell r="H746" t="str">
            <v>철도</v>
          </cell>
          <cell r="I746"/>
          <cell r="J746" t="str">
            <v>인공</v>
          </cell>
          <cell r="K746" t="str">
            <v>복합</v>
          </cell>
          <cell r="L746">
            <v>118</v>
          </cell>
          <cell r="M746">
            <v>18.8</v>
          </cell>
          <cell r="N746">
            <v>34</v>
          </cell>
          <cell r="O746" t="str">
            <v>국가철도공단</v>
          </cell>
          <cell r="P746" t="str">
            <v>국가철도공단</v>
          </cell>
          <cell r="Q746" t="str">
            <v>공공</v>
          </cell>
          <cell r="R746" t="str">
            <v>X</v>
          </cell>
          <cell r="S746" t="str">
            <v>X</v>
          </cell>
          <cell r="T746">
            <v>45166</v>
          </cell>
          <cell r="U746"/>
          <cell r="V746" t="str">
            <v>X</v>
          </cell>
          <cell r="W746"/>
          <cell r="X746">
            <v>0</v>
          </cell>
          <cell r="Y746">
            <v>0</v>
          </cell>
          <cell r="Z746">
            <v>0</v>
          </cell>
          <cell r="AA746">
            <v>0</v>
          </cell>
          <cell r="AB746">
            <v>0</v>
          </cell>
          <cell r="AC746"/>
          <cell r="AD746"/>
          <cell r="AE746">
            <v>0</v>
          </cell>
          <cell r="AF746">
            <v>0</v>
          </cell>
          <cell r="AG746">
            <v>0</v>
          </cell>
          <cell r="AH746">
            <v>0</v>
          </cell>
          <cell r="AI746">
            <v>0</v>
          </cell>
          <cell r="AJ746">
            <v>0</v>
          </cell>
          <cell r="AK746"/>
          <cell r="AL746">
            <v>0</v>
          </cell>
          <cell r="AM746"/>
          <cell r="AN746"/>
        </row>
        <row r="747">
          <cell r="B747" t="str">
            <v>영남 동해선 6-29(포삼)</v>
          </cell>
          <cell r="C747" t="str">
            <v>경상북도</v>
          </cell>
          <cell r="D747" t="str">
            <v>영덕군</v>
          </cell>
          <cell r="E747" t="str">
            <v>축산면</v>
          </cell>
          <cell r="F747" t="str">
            <v>기암리</v>
          </cell>
          <cell r="G747" t="str">
            <v>산 20-2</v>
          </cell>
          <cell r="H747" t="str">
            <v>철도</v>
          </cell>
          <cell r="I747"/>
          <cell r="J747" t="str">
            <v>인공</v>
          </cell>
          <cell r="K747" t="str">
            <v>복합</v>
          </cell>
          <cell r="L747">
            <v>100</v>
          </cell>
          <cell r="M747">
            <v>7.6</v>
          </cell>
          <cell r="N747">
            <v>48.5</v>
          </cell>
          <cell r="O747" t="str">
            <v>국가철도공단</v>
          </cell>
          <cell r="P747" t="str">
            <v>국가철도공단</v>
          </cell>
          <cell r="Q747" t="str">
            <v>공공</v>
          </cell>
          <cell r="R747" t="str">
            <v>X</v>
          </cell>
          <cell r="S747" t="str">
            <v>X</v>
          </cell>
          <cell r="T747">
            <v>45166</v>
          </cell>
          <cell r="U747"/>
          <cell r="V747" t="str">
            <v>X</v>
          </cell>
          <cell r="W747"/>
          <cell r="X747">
            <v>0</v>
          </cell>
          <cell r="Y747">
            <v>0</v>
          </cell>
          <cell r="Z747">
            <v>0</v>
          </cell>
          <cell r="AA747">
            <v>0</v>
          </cell>
          <cell r="AB747">
            <v>0</v>
          </cell>
          <cell r="AC747"/>
          <cell r="AD747"/>
          <cell r="AE747">
            <v>0</v>
          </cell>
          <cell r="AF747">
            <v>0</v>
          </cell>
          <cell r="AG747">
            <v>0</v>
          </cell>
          <cell r="AH747">
            <v>0</v>
          </cell>
          <cell r="AI747">
            <v>0</v>
          </cell>
          <cell r="AJ747">
            <v>0</v>
          </cell>
          <cell r="AK747"/>
          <cell r="AL747">
            <v>0</v>
          </cell>
          <cell r="AM747"/>
          <cell r="AN747"/>
        </row>
        <row r="748">
          <cell r="B748" t="str">
            <v>영남 동해선 6-30(포삼)</v>
          </cell>
          <cell r="C748" t="str">
            <v>경상북도</v>
          </cell>
          <cell r="D748" t="str">
            <v>영덕군</v>
          </cell>
          <cell r="E748" t="str">
            <v>축산면</v>
          </cell>
          <cell r="F748" t="str">
            <v>기암리</v>
          </cell>
          <cell r="G748" t="str">
            <v>산 20-2</v>
          </cell>
          <cell r="H748" t="str">
            <v>철도</v>
          </cell>
          <cell r="I748"/>
          <cell r="J748" t="str">
            <v>인공</v>
          </cell>
          <cell r="K748" t="str">
            <v>복합</v>
          </cell>
          <cell r="L748">
            <v>180</v>
          </cell>
          <cell r="M748">
            <v>34.4</v>
          </cell>
          <cell r="N748">
            <v>39.5</v>
          </cell>
          <cell r="O748" t="str">
            <v>국가철도공단</v>
          </cell>
          <cell r="P748" t="str">
            <v>국가철도공단</v>
          </cell>
          <cell r="Q748" t="str">
            <v>공공</v>
          </cell>
          <cell r="R748" t="str">
            <v>X</v>
          </cell>
          <cell r="S748" t="str">
            <v>X</v>
          </cell>
          <cell r="T748">
            <v>45166</v>
          </cell>
          <cell r="U748"/>
          <cell r="V748" t="str">
            <v>X</v>
          </cell>
          <cell r="W748"/>
          <cell r="X748">
            <v>0</v>
          </cell>
          <cell r="Y748">
            <v>0</v>
          </cell>
          <cell r="Z748">
            <v>0</v>
          </cell>
          <cell r="AA748">
            <v>0</v>
          </cell>
          <cell r="AB748">
            <v>0</v>
          </cell>
          <cell r="AC748"/>
          <cell r="AD748"/>
          <cell r="AE748">
            <v>0</v>
          </cell>
          <cell r="AF748">
            <v>0</v>
          </cell>
          <cell r="AG748">
            <v>0</v>
          </cell>
          <cell r="AH748">
            <v>0</v>
          </cell>
          <cell r="AI748">
            <v>0</v>
          </cell>
          <cell r="AJ748">
            <v>0</v>
          </cell>
          <cell r="AK748"/>
          <cell r="AL748">
            <v>0</v>
          </cell>
          <cell r="AM748"/>
          <cell r="AN748"/>
        </row>
        <row r="749">
          <cell r="B749" t="str">
            <v>영남 동해선 6-31(포삼)</v>
          </cell>
          <cell r="C749" t="str">
            <v>경상북도</v>
          </cell>
          <cell r="D749" t="str">
            <v>영덕군</v>
          </cell>
          <cell r="E749" t="str">
            <v>축산면</v>
          </cell>
          <cell r="F749" t="str">
            <v>기암리</v>
          </cell>
          <cell r="G749" t="str">
            <v>산 19-3</v>
          </cell>
          <cell r="H749" t="str">
            <v>철도</v>
          </cell>
          <cell r="I749"/>
          <cell r="J749" t="str">
            <v>인공</v>
          </cell>
          <cell r="K749" t="str">
            <v>복합</v>
          </cell>
          <cell r="L749">
            <v>40</v>
          </cell>
          <cell r="M749">
            <v>15.7</v>
          </cell>
          <cell r="N749">
            <v>44.5</v>
          </cell>
          <cell r="O749" t="str">
            <v>국가철도공단</v>
          </cell>
          <cell r="P749" t="str">
            <v>국가철도공단</v>
          </cell>
          <cell r="Q749" t="str">
            <v>공공</v>
          </cell>
          <cell r="R749" t="str">
            <v>X</v>
          </cell>
          <cell r="S749" t="str">
            <v>X</v>
          </cell>
          <cell r="T749">
            <v>45166</v>
          </cell>
          <cell r="U749"/>
          <cell r="V749" t="str">
            <v>X</v>
          </cell>
          <cell r="W749"/>
          <cell r="X749">
            <v>0</v>
          </cell>
          <cell r="Y749">
            <v>0</v>
          </cell>
          <cell r="Z749">
            <v>0</v>
          </cell>
          <cell r="AA749">
            <v>0</v>
          </cell>
          <cell r="AB749">
            <v>0</v>
          </cell>
          <cell r="AC749"/>
          <cell r="AD749"/>
          <cell r="AE749">
            <v>0</v>
          </cell>
          <cell r="AF749">
            <v>0</v>
          </cell>
          <cell r="AG749">
            <v>0</v>
          </cell>
          <cell r="AH749">
            <v>0</v>
          </cell>
          <cell r="AI749">
            <v>0</v>
          </cell>
          <cell r="AJ749">
            <v>0</v>
          </cell>
          <cell r="AK749"/>
          <cell r="AL749">
            <v>0</v>
          </cell>
          <cell r="AM749"/>
          <cell r="AN749"/>
        </row>
        <row r="750">
          <cell r="B750" t="str">
            <v>영남 동해선 6-32(포삼)</v>
          </cell>
          <cell r="C750" t="str">
            <v>경상북도</v>
          </cell>
          <cell r="D750" t="str">
            <v>영덕군</v>
          </cell>
          <cell r="E750" t="str">
            <v>영덕읍</v>
          </cell>
          <cell r="F750" t="str">
            <v>화수리</v>
          </cell>
          <cell r="G750" t="str">
            <v>산 18-1</v>
          </cell>
          <cell r="H750" t="str">
            <v>철도</v>
          </cell>
          <cell r="I750"/>
          <cell r="J750" t="str">
            <v>인공</v>
          </cell>
          <cell r="K750" t="str">
            <v>복합</v>
          </cell>
          <cell r="L750">
            <v>90</v>
          </cell>
          <cell r="M750">
            <v>16.399999999999999</v>
          </cell>
          <cell r="N750">
            <v>37</v>
          </cell>
          <cell r="O750" t="str">
            <v>국가철도공단</v>
          </cell>
          <cell r="P750" t="str">
            <v>국가철도공단</v>
          </cell>
          <cell r="Q750" t="str">
            <v>공공</v>
          </cell>
          <cell r="R750" t="str">
            <v>X</v>
          </cell>
          <cell r="S750" t="str">
            <v>X</v>
          </cell>
          <cell r="T750">
            <v>45166</v>
          </cell>
          <cell r="U750"/>
          <cell r="V750" t="str">
            <v>X</v>
          </cell>
          <cell r="W750"/>
          <cell r="X750">
            <v>0</v>
          </cell>
          <cell r="Y750">
            <v>0</v>
          </cell>
          <cell r="Z750">
            <v>0</v>
          </cell>
          <cell r="AA750">
            <v>0</v>
          </cell>
          <cell r="AB750">
            <v>0</v>
          </cell>
          <cell r="AC750"/>
          <cell r="AD750"/>
          <cell r="AE750">
            <v>0</v>
          </cell>
          <cell r="AF750">
            <v>0</v>
          </cell>
          <cell r="AG750">
            <v>0</v>
          </cell>
          <cell r="AH750">
            <v>0</v>
          </cell>
          <cell r="AI750">
            <v>0</v>
          </cell>
          <cell r="AJ750">
            <v>0</v>
          </cell>
          <cell r="AK750"/>
          <cell r="AL750">
            <v>0</v>
          </cell>
          <cell r="AM750"/>
          <cell r="AN750"/>
        </row>
        <row r="751">
          <cell r="B751" t="str">
            <v>영남 동해선 6-33(포삼)</v>
          </cell>
          <cell r="C751" t="str">
            <v>경상북도</v>
          </cell>
          <cell r="D751" t="str">
            <v>영덕군</v>
          </cell>
          <cell r="E751" t="str">
            <v>영덕읍</v>
          </cell>
          <cell r="F751" t="str">
            <v>화수리</v>
          </cell>
          <cell r="G751" t="str">
            <v>산 20-3</v>
          </cell>
          <cell r="H751" t="str">
            <v>철도</v>
          </cell>
          <cell r="I751"/>
          <cell r="J751" t="str">
            <v>인공</v>
          </cell>
          <cell r="K751" t="str">
            <v>복합</v>
          </cell>
          <cell r="L751">
            <v>100</v>
          </cell>
          <cell r="M751">
            <v>13.3</v>
          </cell>
          <cell r="N751">
            <v>36</v>
          </cell>
          <cell r="O751" t="str">
            <v>국가철도공단</v>
          </cell>
          <cell r="P751" t="str">
            <v>국가철도공단</v>
          </cell>
          <cell r="Q751" t="str">
            <v>공공</v>
          </cell>
          <cell r="R751" t="str">
            <v>X</v>
          </cell>
          <cell r="S751" t="str">
            <v>X</v>
          </cell>
          <cell r="T751">
            <v>45166</v>
          </cell>
          <cell r="U751"/>
          <cell r="V751" t="str">
            <v>X</v>
          </cell>
          <cell r="W751"/>
          <cell r="X751">
            <v>0</v>
          </cell>
          <cell r="Y751">
            <v>0</v>
          </cell>
          <cell r="Z751">
            <v>0</v>
          </cell>
          <cell r="AA751">
            <v>0</v>
          </cell>
          <cell r="AB751">
            <v>0</v>
          </cell>
          <cell r="AC751"/>
          <cell r="AD751"/>
          <cell r="AE751">
            <v>0</v>
          </cell>
          <cell r="AF751">
            <v>0</v>
          </cell>
          <cell r="AG751">
            <v>0</v>
          </cell>
          <cell r="AH751">
            <v>0</v>
          </cell>
          <cell r="AI751">
            <v>0</v>
          </cell>
          <cell r="AJ751">
            <v>0</v>
          </cell>
          <cell r="AK751"/>
          <cell r="AL751">
            <v>0</v>
          </cell>
          <cell r="AM751"/>
          <cell r="AN751"/>
        </row>
        <row r="752">
          <cell r="B752" t="str">
            <v>영남 동해선 6-34(포삼)</v>
          </cell>
          <cell r="C752" t="str">
            <v>경상북도</v>
          </cell>
          <cell r="D752" t="str">
            <v>영덕군</v>
          </cell>
          <cell r="E752" t="str">
            <v>영덕읍</v>
          </cell>
          <cell r="F752" t="str">
            <v>화수리</v>
          </cell>
          <cell r="G752" t="str">
            <v>산 94-1</v>
          </cell>
          <cell r="H752" t="str">
            <v>철도</v>
          </cell>
          <cell r="I752"/>
          <cell r="J752" t="str">
            <v>인공</v>
          </cell>
          <cell r="K752" t="str">
            <v>복합</v>
          </cell>
          <cell r="L752">
            <v>60</v>
          </cell>
          <cell r="M752">
            <v>18.3</v>
          </cell>
          <cell r="N752">
            <v>39.5</v>
          </cell>
          <cell r="O752" t="str">
            <v>국가철도공단</v>
          </cell>
          <cell r="P752" t="str">
            <v>국가철도공단</v>
          </cell>
          <cell r="Q752" t="str">
            <v>공공</v>
          </cell>
          <cell r="R752" t="str">
            <v>X</v>
          </cell>
          <cell r="S752" t="str">
            <v>X</v>
          </cell>
          <cell r="T752">
            <v>45166</v>
          </cell>
          <cell r="U752"/>
          <cell r="V752" t="str">
            <v>X</v>
          </cell>
          <cell r="W752"/>
          <cell r="X752">
            <v>0</v>
          </cell>
          <cell r="Y752">
            <v>0</v>
          </cell>
          <cell r="Z752">
            <v>0</v>
          </cell>
          <cell r="AA752">
            <v>0</v>
          </cell>
          <cell r="AB752">
            <v>0</v>
          </cell>
          <cell r="AC752"/>
          <cell r="AD752"/>
          <cell r="AE752">
            <v>0</v>
          </cell>
          <cell r="AF752">
            <v>0</v>
          </cell>
          <cell r="AG752">
            <v>0</v>
          </cell>
          <cell r="AH752">
            <v>0</v>
          </cell>
          <cell r="AI752">
            <v>0</v>
          </cell>
          <cell r="AJ752">
            <v>0</v>
          </cell>
          <cell r="AK752"/>
          <cell r="AL752">
            <v>0</v>
          </cell>
          <cell r="AM752"/>
          <cell r="AN752"/>
        </row>
        <row r="753">
          <cell r="B753" t="str">
            <v>영남 동해선 6-35(포삼)</v>
          </cell>
          <cell r="C753" t="str">
            <v>경상북도</v>
          </cell>
          <cell r="D753" t="str">
            <v>영덕군</v>
          </cell>
          <cell r="E753" t="str">
            <v>축산면</v>
          </cell>
          <cell r="F753" t="str">
            <v>기암리</v>
          </cell>
          <cell r="G753" t="str">
            <v>산 36-3</v>
          </cell>
          <cell r="H753" t="str">
            <v>철도</v>
          </cell>
          <cell r="I753"/>
          <cell r="J753" t="str">
            <v>인공</v>
          </cell>
          <cell r="K753" t="str">
            <v>복합</v>
          </cell>
          <cell r="L753">
            <v>50</v>
          </cell>
          <cell r="M753">
            <v>17.5</v>
          </cell>
          <cell r="N753">
            <v>44.5</v>
          </cell>
          <cell r="O753" t="str">
            <v>국가철도공단</v>
          </cell>
          <cell r="P753" t="str">
            <v>국가철도공단</v>
          </cell>
          <cell r="Q753" t="str">
            <v>공공</v>
          </cell>
          <cell r="R753" t="str">
            <v>X</v>
          </cell>
          <cell r="S753" t="str">
            <v>X</v>
          </cell>
          <cell r="T753">
            <v>45166</v>
          </cell>
          <cell r="U753"/>
          <cell r="V753" t="str">
            <v>X</v>
          </cell>
          <cell r="W753"/>
          <cell r="X753">
            <v>0</v>
          </cell>
          <cell r="Y753">
            <v>0</v>
          </cell>
          <cell r="Z753">
            <v>0</v>
          </cell>
          <cell r="AA753">
            <v>0</v>
          </cell>
          <cell r="AB753">
            <v>0</v>
          </cell>
          <cell r="AC753"/>
          <cell r="AD753"/>
          <cell r="AE753">
            <v>0</v>
          </cell>
          <cell r="AF753">
            <v>0</v>
          </cell>
          <cell r="AG753">
            <v>0</v>
          </cell>
          <cell r="AH753">
            <v>0</v>
          </cell>
          <cell r="AI753">
            <v>0</v>
          </cell>
          <cell r="AJ753">
            <v>0</v>
          </cell>
          <cell r="AK753"/>
          <cell r="AL753">
            <v>0</v>
          </cell>
          <cell r="AM753"/>
          <cell r="AN753"/>
        </row>
        <row r="754">
          <cell r="B754" t="str">
            <v>영남 동해선 6-36(포삼)</v>
          </cell>
          <cell r="C754" t="str">
            <v>경상북도</v>
          </cell>
          <cell r="D754" t="str">
            <v>영덕군</v>
          </cell>
          <cell r="E754" t="str">
            <v>축산면</v>
          </cell>
          <cell r="F754" t="str">
            <v>기암리</v>
          </cell>
          <cell r="G754" t="str">
            <v>4-1</v>
          </cell>
          <cell r="H754" t="str">
            <v>철도</v>
          </cell>
          <cell r="I754"/>
          <cell r="J754" t="str">
            <v>인공</v>
          </cell>
          <cell r="K754" t="str">
            <v>복합</v>
          </cell>
          <cell r="L754">
            <v>40</v>
          </cell>
          <cell r="M754">
            <v>10.1</v>
          </cell>
          <cell r="N754">
            <v>39.5</v>
          </cell>
          <cell r="O754" t="str">
            <v>국가철도공단</v>
          </cell>
          <cell r="P754" t="str">
            <v>국가철도공단</v>
          </cell>
          <cell r="Q754" t="str">
            <v>공공</v>
          </cell>
          <cell r="R754" t="str">
            <v>X</v>
          </cell>
          <cell r="S754" t="str">
            <v>X</v>
          </cell>
          <cell r="T754">
            <v>45166</v>
          </cell>
          <cell r="U754"/>
          <cell r="V754" t="str">
            <v>X</v>
          </cell>
          <cell r="W754"/>
          <cell r="X754">
            <v>0</v>
          </cell>
          <cell r="Y754">
            <v>0</v>
          </cell>
          <cell r="Z754">
            <v>0</v>
          </cell>
          <cell r="AA754">
            <v>0</v>
          </cell>
          <cell r="AB754">
            <v>0</v>
          </cell>
          <cell r="AC754"/>
          <cell r="AD754"/>
          <cell r="AE754">
            <v>0</v>
          </cell>
          <cell r="AF754">
            <v>0</v>
          </cell>
          <cell r="AG754">
            <v>0</v>
          </cell>
          <cell r="AH754">
            <v>0</v>
          </cell>
          <cell r="AI754">
            <v>0</v>
          </cell>
          <cell r="AJ754">
            <v>0</v>
          </cell>
          <cell r="AK754"/>
          <cell r="AL754">
            <v>0</v>
          </cell>
          <cell r="AM754"/>
          <cell r="AN754"/>
        </row>
        <row r="755">
          <cell r="B755" t="str">
            <v>영남 동해선 6-37(포삼)</v>
          </cell>
          <cell r="C755" t="str">
            <v>경상북도</v>
          </cell>
          <cell r="D755" t="str">
            <v>영덕군</v>
          </cell>
          <cell r="E755" t="str">
            <v>축산면</v>
          </cell>
          <cell r="F755" t="str">
            <v>기암리</v>
          </cell>
          <cell r="G755" t="str">
            <v>산 20-2</v>
          </cell>
          <cell r="H755" t="str">
            <v>철도</v>
          </cell>
          <cell r="I755"/>
          <cell r="J755" t="str">
            <v>인공</v>
          </cell>
          <cell r="K755" t="str">
            <v>복합</v>
          </cell>
          <cell r="L755">
            <v>130</v>
          </cell>
          <cell r="M755">
            <v>31.9</v>
          </cell>
          <cell r="N755">
            <v>46</v>
          </cell>
          <cell r="O755" t="str">
            <v>국가철도공단</v>
          </cell>
          <cell r="P755" t="str">
            <v>국가철도공단</v>
          </cell>
          <cell r="Q755" t="str">
            <v>공공</v>
          </cell>
          <cell r="R755" t="str">
            <v>X</v>
          </cell>
          <cell r="S755" t="str">
            <v>X</v>
          </cell>
          <cell r="T755">
            <v>45166</v>
          </cell>
          <cell r="U755"/>
          <cell r="V755" t="str">
            <v>X</v>
          </cell>
          <cell r="W755"/>
          <cell r="X755">
            <v>0</v>
          </cell>
          <cell r="Y755">
            <v>0</v>
          </cell>
          <cell r="Z755">
            <v>0</v>
          </cell>
          <cell r="AA755">
            <v>0</v>
          </cell>
          <cell r="AB755">
            <v>0</v>
          </cell>
          <cell r="AC755"/>
          <cell r="AD755"/>
          <cell r="AE755">
            <v>0</v>
          </cell>
          <cell r="AF755">
            <v>0</v>
          </cell>
          <cell r="AG755">
            <v>0</v>
          </cell>
          <cell r="AH755">
            <v>0</v>
          </cell>
          <cell r="AI755">
            <v>0</v>
          </cell>
          <cell r="AJ755">
            <v>0</v>
          </cell>
          <cell r="AK755"/>
          <cell r="AL755">
            <v>0</v>
          </cell>
          <cell r="AM755"/>
          <cell r="AN755"/>
        </row>
        <row r="756">
          <cell r="B756" t="str">
            <v>영남 동해선 6-38(포삼)</v>
          </cell>
          <cell r="C756" t="str">
            <v>경상북도</v>
          </cell>
          <cell r="D756" t="str">
            <v>영덕군</v>
          </cell>
          <cell r="E756" t="str">
            <v>축산면</v>
          </cell>
          <cell r="F756" t="str">
            <v>기암리</v>
          </cell>
          <cell r="G756" t="str">
            <v>산 10-2</v>
          </cell>
          <cell r="H756" t="str">
            <v>철도</v>
          </cell>
          <cell r="I756"/>
          <cell r="J756" t="str">
            <v>인공</v>
          </cell>
          <cell r="K756" t="str">
            <v>복합</v>
          </cell>
          <cell r="L756">
            <v>40</v>
          </cell>
          <cell r="M756">
            <v>23</v>
          </cell>
          <cell r="N756">
            <v>39.5</v>
          </cell>
          <cell r="O756" t="str">
            <v>국가철도공단</v>
          </cell>
          <cell r="P756" t="str">
            <v>국가철도공단</v>
          </cell>
          <cell r="Q756" t="str">
            <v>공공</v>
          </cell>
          <cell r="R756" t="str">
            <v>X</v>
          </cell>
          <cell r="S756" t="str">
            <v>X</v>
          </cell>
          <cell r="T756">
            <v>45166</v>
          </cell>
          <cell r="U756"/>
          <cell r="V756" t="str">
            <v>X</v>
          </cell>
          <cell r="W756"/>
          <cell r="X756">
            <v>0</v>
          </cell>
          <cell r="Y756">
            <v>0</v>
          </cell>
          <cell r="Z756">
            <v>0</v>
          </cell>
          <cell r="AA756">
            <v>0</v>
          </cell>
          <cell r="AB756">
            <v>0</v>
          </cell>
          <cell r="AC756"/>
          <cell r="AD756"/>
          <cell r="AE756">
            <v>0</v>
          </cell>
          <cell r="AF756">
            <v>0</v>
          </cell>
          <cell r="AG756">
            <v>0</v>
          </cell>
          <cell r="AH756">
            <v>0</v>
          </cell>
          <cell r="AI756">
            <v>0</v>
          </cell>
          <cell r="AJ756">
            <v>0</v>
          </cell>
          <cell r="AK756"/>
          <cell r="AL756">
            <v>0</v>
          </cell>
          <cell r="AM756"/>
          <cell r="AN756"/>
        </row>
        <row r="757">
          <cell r="B757" t="str">
            <v>영남 동해선 6-39(포삼)</v>
          </cell>
          <cell r="C757" t="str">
            <v>경상북도</v>
          </cell>
          <cell r="D757" t="str">
            <v>영덕군</v>
          </cell>
          <cell r="E757" t="str">
            <v>축산면</v>
          </cell>
          <cell r="F757" t="str">
            <v>상원리</v>
          </cell>
          <cell r="G757" t="str">
            <v>산 34-3</v>
          </cell>
          <cell r="H757" t="str">
            <v>철도</v>
          </cell>
          <cell r="I757"/>
          <cell r="J757" t="str">
            <v>인공</v>
          </cell>
          <cell r="K757" t="str">
            <v>복합</v>
          </cell>
          <cell r="L757">
            <v>50</v>
          </cell>
          <cell r="M757">
            <v>15.3</v>
          </cell>
          <cell r="N757">
            <v>35</v>
          </cell>
          <cell r="O757" t="str">
            <v>국가철도공단</v>
          </cell>
          <cell r="P757" t="str">
            <v>국가철도공단</v>
          </cell>
          <cell r="Q757" t="str">
            <v>공공</v>
          </cell>
          <cell r="R757" t="str">
            <v>X</v>
          </cell>
          <cell r="S757" t="str">
            <v>X</v>
          </cell>
          <cell r="T757">
            <v>45166</v>
          </cell>
          <cell r="U757"/>
          <cell r="V757" t="str">
            <v>X</v>
          </cell>
          <cell r="W757"/>
          <cell r="X757">
            <v>0</v>
          </cell>
          <cell r="Y757">
            <v>0</v>
          </cell>
          <cell r="Z757">
            <v>0</v>
          </cell>
          <cell r="AA757">
            <v>0</v>
          </cell>
          <cell r="AB757">
            <v>0</v>
          </cell>
          <cell r="AC757"/>
          <cell r="AD757"/>
          <cell r="AE757">
            <v>0</v>
          </cell>
          <cell r="AF757">
            <v>0</v>
          </cell>
          <cell r="AG757">
            <v>0</v>
          </cell>
          <cell r="AH757">
            <v>0</v>
          </cell>
          <cell r="AI757">
            <v>0</v>
          </cell>
          <cell r="AJ757">
            <v>0</v>
          </cell>
          <cell r="AK757"/>
          <cell r="AL757">
            <v>0</v>
          </cell>
          <cell r="AM757"/>
          <cell r="AN757"/>
        </row>
        <row r="758">
          <cell r="B758" t="str">
            <v>영남 동해선 7-1(포삼)</v>
          </cell>
          <cell r="C758" t="str">
            <v>경상북도</v>
          </cell>
          <cell r="D758" t="str">
            <v>영덕군</v>
          </cell>
          <cell r="E758" t="str">
            <v>영해면</v>
          </cell>
          <cell r="F758" t="str">
            <v>벌영리</v>
          </cell>
          <cell r="G758" t="str">
            <v>산 18-10</v>
          </cell>
          <cell r="H758" t="str">
            <v>철도</v>
          </cell>
          <cell r="I758"/>
          <cell r="J758" t="str">
            <v>인공</v>
          </cell>
          <cell r="K758" t="str">
            <v>복합</v>
          </cell>
          <cell r="L758">
            <v>60</v>
          </cell>
          <cell r="M758">
            <v>12</v>
          </cell>
          <cell r="N758">
            <v>90</v>
          </cell>
          <cell r="O758" t="str">
            <v>국가철도공단</v>
          </cell>
          <cell r="P758" t="str">
            <v>국가철도공단</v>
          </cell>
          <cell r="Q758" t="str">
            <v>공공</v>
          </cell>
          <cell r="R758" t="str">
            <v>X</v>
          </cell>
          <cell r="S758" t="str">
            <v>X</v>
          </cell>
          <cell r="T758">
            <v>45166</v>
          </cell>
          <cell r="U758"/>
          <cell r="V758" t="str">
            <v>X</v>
          </cell>
          <cell r="W758"/>
          <cell r="X758">
            <v>0</v>
          </cell>
          <cell r="Y758">
            <v>0</v>
          </cell>
          <cell r="Z758">
            <v>0</v>
          </cell>
          <cell r="AA758">
            <v>0</v>
          </cell>
          <cell r="AB758">
            <v>0</v>
          </cell>
          <cell r="AC758"/>
          <cell r="AD758"/>
          <cell r="AE758">
            <v>0</v>
          </cell>
          <cell r="AF758">
            <v>0</v>
          </cell>
          <cell r="AG758">
            <v>0</v>
          </cell>
          <cell r="AH758">
            <v>0</v>
          </cell>
          <cell r="AI758">
            <v>0</v>
          </cell>
          <cell r="AJ758">
            <v>0</v>
          </cell>
          <cell r="AK758"/>
          <cell r="AL758">
            <v>0</v>
          </cell>
          <cell r="AM758"/>
          <cell r="AN758"/>
        </row>
        <row r="759">
          <cell r="B759" t="str">
            <v>영남 동해선 7-2(포삼)</v>
          </cell>
          <cell r="C759" t="str">
            <v>경상북도</v>
          </cell>
          <cell r="D759" t="str">
            <v>영덕군</v>
          </cell>
          <cell r="E759" t="str">
            <v>영해면</v>
          </cell>
          <cell r="F759" t="str">
            <v>벌영리</v>
          </cell>
          <cell r="G759" t="str">
            <v>산 18-10</v>
          </cell>
          <cell r="H759" t="str">
            <v>철도</v>
          </cell>
          <cell r="I759"/>
          <cell r="J759" t="str">
            <v>인공</v>
          </cell>
          <cell r="K759" t="str">
            <v>복합</v>
          </cell>
          <cell r="L759">
            <v>140</v>
          </cell>
          <cell r="M759">
            <v>18</v>
          </cell>
          <cell r="N759">
            <v>90</v>
          </cell>
          <cell r="O759" t="str">
            <v>국가철도공단</v>
          </cell>
          <cell r="P759" t="str">
            <v>국가철도공단</v>
          </cell>
          <cell r="Q759" t="str">
            <v>공공</v>
          </cell>
          <cell r="R759" t="str">
            <v>X</v>
          </cell>
          <cell r="S759" t="str">
            <v>X</v>
          </cell>
          <cell r="T759">
            <v>45166</v>
          </cell>
          <cell r="U759"/>
          <cell r="V759" t="str">
            <v>X</v>
          </cell>
          <cell r="W759"/>
          <cell r="X759">
            <v>0</v>
          </cell>
          <cell r="Y759">
            <v>0</v>
          </cell>
          <cell r="Z759">
            <v>0</v>
          </cell>
          <cell r="AA759">
            <v>0</v>
          </cell>
          <cell r="AB759">
            <v>0</v>
          </cell>
          <cell r="AC759"/>
          <cell r="AD759"/>
          <cell r="AE759">
            <v>0</v>
          </cell>
          <cell r="AF759">
            <v>0</v>
          </cell>
          <cell r="AG759">
            <v>0</v>
          </cell>
          <cell r="AH759">
            <v>0</v>
          </cell>
          <cell r="AI759">
            <v>0</v>
          </cell>
          <cell r="AJ759">
            <v>0</v>
          </cell>
          <cell r="AK759"/>
          <cell r="AL759">
            <v>0</v>
          </cell>
          <cell r="AM759"/>
          <cell r="AN759"/>
        </row>
        <row r="760">
          <cell r="B760" t="str">
            <v>영남 동해선 7-3(포삼)</v>
          </cell>
          <cell r="C760" t="str">
            <v>경상북도</v>
          </cell>
          <cell r="D760" t="str">
            <v>영덕군</v>
          </cell>
          <cell r="E760" t="str">
            <v>영해면</v>
          </cell>
          <cell r="F760" t="str">
            <v>벌영리</v>
          </cell>
          <cell r="G760" t="str">
            <v>산 15-31</v>
          </cell>
          <cell r="H760" t="str">
            <v>철도</v>
          </cell>
          <cell r="I760"/>
          <cell r="J760" t="str">
            <v>인공</v>
          </cell>
          <cell r="K760" t="str">
            <v>복합</v>
          </cell>
          <cell r="L760">
            <v>90</v>
          </cell>
          <cell r="M760">
            <v>15</v>
          </cell>
          <cell r="N760">
            <v>90</v>
          </cell>
          <cell r="O760" t="str">
            <v>국가철도공단</v>
          </cell>
          <cell r="P760" t="str">
            <v>국가철도공단</v>
          </cell>
          <cell r="Q760" t="str">
            <v>공공</v>
          </cell>
          <cell r="R760" t="str">
            <v>X</v>
          </cell>
          <cell r="S760" t="str">
            <v>X</v>
          </cell>
          <cell r="T760">
            <v>45154</v>
          </cell>
          <cell r="U760"/>
          <cell r="V760" t="str">
            <v>X</v>
          </cell>
          <cell r="W760"/>
          <cell r="X760">
            <v>0</v>
          </cell>
          <cell r="Y760">
            <v>0</v>
          </cell>
          <cell r="Z760">
            <v>0</v>
          </cell>
          <cell r="AA760">
            <v>0</v>
          </cell>
          <cell r="AB760">
            <v>0</v>
          </cell>
          <cell r="AC760"/>
          <cell r="AD760"/>
          <cell r="AE760">
            <v>0</v>
          </cell>
          <cell r="AF760">
            <v>0</v>
          </cell>
          <cell r="AG760">
            <v>0</v>
          </cell>
          <cell r="AH760">
            <v>0</v>
          </cell>
          <cell r="AI760">
            <v>0</v>
          </cell>
          <cell r="AJ760">
            <v>0</v>
          </cell>
          <cell r="AK760"/>
          <cell r="AL760">
            <v>0</v>
          </cell>
          <cell r="AM760"/>
          <cell r="AN760"/>
        </row>
        <row r="761">
          <cell r="B761" t="str">
            <v>영남 동해선 7-4(포삼)</v>
          </cell>
          <cell r="C761" t="str">
            <v>경상북도</v>
          </cell>
          <cell r="D761" t="str">
            <v>영덕군</v>
          </cell>
          <cell r="E761" t="str">
            <v>영해면</v>
          </cell>
          <cell r="F761" t="str">
            <v>벌영리</v>
          </cell>
          <cell r="G761" t="str">
            <v>산 10-18</v>
          </cell>
          <cell r="H761" t="str">
            <v>철도</v>
          </cell>
          <cell r="I761"/>
          <cell r="J761" t="str">
            <v>인공</v>
          </cell>
          <cell r="K761" t="str">
            <v>복합</v>
          </cell>
          <cell r="L761">
            <v>210</v>
          </cell>
          <cell r="M761">
            <v>8</v>
          </cell>
          <cell r="N761">
            <v>90</v>
          </cell>
          <cell r="O761" t="str">
            <v>국가철도공단</v>
          </cell>
          <cell r="P761" t="str">
            <v>국가철도공단</v>
          </cell>
          <cell r="Q761" t="str">
            <v>공공</v>
          </cell>
          <cell r="R761" t="str">
            <v>X</v>
          </cell>
          <cell r="S761" t="str">
            <v>X</v>
          </cell>
          <cell r="T761">
            <v>45155</v>
          </cell>
          <cell r="U761"/>
          <cell r="V761" t="str">
            <v>X</v>
          </cell>
          <cell r="W761"/>
          <cell r="X761">
            <v>0</v>
          </cell>
          <cell r="Y761">
            <v>0</v>
          </cell>
          <cell r="Z761">
            <v>0</v>
          </cell>
          <cell r="AA761">
            <v>0</v>
          </cell>
          <cell r="AB761">
            <v>0</v>
          </cell>
          <cell r="AC761"/>
          <cell r="AD761"/>
          <cell r="AE761">
            <v>0</v>
          </cell>
          <cell r="AF761">
            <v>0</v>
          </cell>
          <cell r="AG761">
            <v>0</v>
          </cell>
          <cell r="AH761">
            <v>0</v>
          </cell>
          <cell r="AI761">
            <v>0</v>
          </cell>
          <cell r="AJ761">
            <v>0</v>
          </cell>
          <cell r="AK761"/>
          <cell r="AL761">
            <v>0</v>
          </cell>
          <cell r="AM761"/>
          <cell r="AN761"/>
        </row>
        <row r="762">
          <cell r="B762" t="str">
            <v>영남 동해선 7-5(포삼)</v>
          </cell>
          <cell r="C762" t="str">
            <v>경상북도</v>
          </cell>
          <cell r="D762" t="str">
            <v>영덕군</v>
          </cell>
          <cell r="E762" t="str">
            <v>병곡면</v>
          </cell>
          <cell r="F762" t="str">
            <v>병곡리</v>
          </cell>
          <cell r="G762" t="str">
            <v>산 1-8</v>
          </cell>
          <cell r="H762" t="str">
            <v>철도</v>
          </cell>
          <cell r="I762"/>
          <cell r="J762" t="str">
            <v>인공</v>
          </cell>
          <cell r="K762" t="str">
            <v>복합</v>
          </cell>
          <cell r="L762">
            <v>140</v>
          </cell>
          <cell r="M762">
            <v>17</v>
          </cell>
          <cell r="N762">
            <v>90</v>
          </cell>
          <cell r="O762" t="str">
            <v>국가철도공단</v>
          </cell>
          <cell r="P762" t="str">
            <v>국가철도공단</v>
          </cell>
          <cell r="Q762" t="str">
            <v>공공</v>
          </cell>
          <cell r="R762" t="str">
            <v>X</v>
          </cell>
          <cell r="S762" t="str">
            <v>X</v>
          </cell>
          <cell r="T762">
            <v>45155</v>
          </cell>
          <cell r="U762"/>
          <cell r="V762" t="str">
            <v>X</v>
          </cell>
          <cell r="W762"/>
          <cell r="X762">
            <v>0</v>
          </cell>
          <cell r="Y762">
            <v>0</v>
          </cell>
          <cell r="Z762">
            <v>0</v>
          </cell>
          <cell r="AA762">
            <v>0</v>
          </cell>
          <cell r="AB762">
            <v>0</v>
          </cell>
          <cell r="AC762"/>
          <cell r="AD762"/>
          <cell r="AE762">
            <v>0</v>
          </cell>
          <cell r="AF762">
            <v>0</v>
          </cell>
          <cell r="AG762">
            <v>0</v>
          </cell>
          <cell r="AH762">
            <v>0</v>
          </cell>
          <cell r="AI762">
            <v>0</v>
          </cell>
          <cell r="AJ762">
            <v>0</v>
          </cell>
          <cell r="AK762"/>
          <cell r="AL762">
            <v>0</v>
          </cell>
          <cell r="AM762"/>
          <cell r="AN762"/>
        </row>
        <row r="763">
          <cell r="B763" t="str">
            <v>영남 동해선 7-6(포삼)</v>
          </cell>
          <cell r="C763" t="str">
            <v>경상북도</v>
          </cell>
          <cell r="D763" t="str">
            <v>영덕군</v>
          </cell>
          <cell r="E763" t="str">
            <v>병곡면</v>
          </cell>
          <cell r="F763" t="str">
            <v>백석리</v>
          </cell>
          <cell r="G763" t="str">
            <v>521-7</v>
          </cell>
          <cell r="H763" t="str">
            <v>철도</v>
          </cell>
          <cell r="I763"/>
          <cell r="J763" t="str">
            <v>인공</v>
          </cell>
          <cell r="K763" t="str">
            <v>복합</v>
          </cell>
          <cell r="L763">
            <v>260</v>
          </cell>
          <cell r="M763">
            <v>28</v>
          </cell>
          <cell r="N763">
            <v>90</v>
          </cell>
          <cell r="O763" t="str">
            <v>국가철도공단</v>
          </cell>
          <cell r="P763" t="str">
            <v>국가철도공단</v>
          </cell>
          <cell r="Q763" t="str">
            <v>공공</v>
          </cell>
          <cell r="R763" t="str">
            <v>X</v>
          </cell>
          <cell r="S763" t="str">
            <v>X</v>
          </cell>
          <cell r="T763">
            <v>45155</v>
          </cell>
          <cell r="U763"/>
          <cell r="V763" t="str">
            <v>X</v>
          </cell>
          <cell r="W763"/>
          <cell r="X763">
            <v>0</v>
          </cell>
          <cell r="Y763">
            <v>0</v>
          </cell>
          <cell r="Z763">
            <v>0</v>
          </cell>
          <cell r="AA763">
            <v>0</v>
          </cell>
          <cell r="AB763">
            <v>0</v>
          </cell>
          <cell r="AC763"/>
          <cell r="AD763"/>
          <cell r="AE763">
            <v>0</v>
          </cell>
          <cell r="AF763">
            <v>0</v>
          </cell>
          <cell r="AG763">
            <v>0</v>
          </cell>
          <cell r="AH763">
            <v>0</v>
          </cell>
          <cell r="AI763">
            <v>0</v>
          </cell>
          <cell r="AJ763">
            <v>0</v>
          </cell>
          <cell r="AK763"/>
          <cell r="AL763">
            <v>0</v>
          </cell>
          <cell r="AM763"/>
          <cell r="AN763"/>
        </row>
        <row r="764">
          <cell r="B764" t="str">
            <v>영남 동해선 8-1(포삼)</v>
          </cell>
          <cell r="C764" t="str">
            <v>경상북도</v>
          </cell>
          <cell r="D764" t="str">
            <v>영덕군</v>
          </cell>
          <cell r="E764" t="str">
            <v>병곡면</v>
          </cell>
          <cell r="F764" t="str">
            <v>백석리</v>
          </cell>
          <cell r="G764" t="str">
            <v>455-5</v>
          </cell>
          <cell r="H764" t="str">
            <v>철도</v>
          </cell>
          <cell r="I764"/>
          <cell r="J764" t="str">
            <v>인공</v>
          </cell>
          <cell r="K764" t="str">
            <v>복합</v>
          </cell>
          <cell r="L764">
            <v>178</v>
          </cell>
          <cell r="M764">
            <v>24</v>
          </cell>
          <cell r="N764">
            <v>43</v>
          </cell>
          <cell r="O764" t="str">
            <v>국가철도공단</v>
          </cell>
          <cell r="P764" t="str">
            <v>국가철도공단</v>
          </cell>
          <cell r="Q764" t="str">
            <v>공공</v>
          </cell>
          <cell r="R764" t="str">
            <v>X</v>
          </cell>
          <cell r="S764" t="str">
            <v>X</v>
          </cell>
          <cell r="T764">
            <v>45204</v>
          </cell>
          <cell r="U764"/>
          <cell r="V764" t="str">
            <v>X</v>
          </cell>
          <cell r="W764"/>
          <cell r="X764">
            <v>0</v>
          </cell>
          <cell r="Y764">
            <v>0</v>
          </cell>
          <cell r="Z764">
            <v>0</v>
          </cell>
          <cell r="AA764">
            <v>0</v>
          </cell>
          <cell r="AB764">
            <v>0</v>
          </cell>
          <cell r="AC764"/>
          <cell r="AD764"/>
          <cell r="AE764">
            <v>0</v>
          </cell>
          <cell r="AF764">
            <v>0</v>
          </cell>
          <cell r="AG764">
            <v>0</v>
          </cell>
          <cell r="AH764">
            <v>0</v>
          </cell>
          <cell r="AI764">
            <v>0</v>
          </cell>
          <cell r="AJ764">
            <v>0</v>
          </cell>
          <cell r="AK764"/>
          <cell r="AL764">
            <v>0</v>
          </cell>
          <cell r="AM764"/>
          <cell r="AN764"/>
        </row>
        <row r="765">
          <cell r="B765" t="str">
            <v>영남 동해선 8-2(포삼)</v>
          </cell>
          <cell r="C765" t="str">
            <v>경상북도</v>
          </cell>
          <cell r="D765" t="str">
            <v>영덕군</v>
          </cell>
          <cell r="E765" t="str">
            <v>병곡면</v>
          </cell>
          <cell r="F765" t="str">
            <v>백석리</v>
          </cell>
          <cell r="G765" t="str">
            <v>455-5</v>
          </cell>
          <cell r="H765" t="str">
            <v>철도</v>
          </cell>
          <cell r="I765"/>
          <cell r="J765" t="str">
            <v>인공</v>
          </cell>
          <cell r="K765" t="str">
            <v>복합</v>
          </cell>
          <cell r="L765">
            <v>178</v>
          </cell>
          <cell r="M765">
            <v>24</v>
          </cell>
          <cell r="N765">
            <v>43</v>
          </cell>
          <cell r="O765" t="str">
            <v>국가철도공단</v>
          </cell>
          <cell r="P765" t="str">
            <v>국가철도공단</v>
          </cell>
          <cell r="Q765" t="str">
            <v>공공</v>
          </cell>
          <cell r="R765" t="str">
            <v>X</v>
          </cell>
          <cell r="S765" t="str">
            <v>X</v>
          </cell>
          <cell r="T765">
            <v>45204</v>
          </cell>
          <cell r="U765"/>
          <cell r="V765" t="str">
            <v>X</v>
          </cell>
          <cell r="W765"/>
          <cell r="X765">
            <v>0</v>
          </cell>
          <cell r="Y765">
            <v>0</v>
          </cell>
          <cell r="Z765">
            <v>0</v>
          </cell>
          <cell r="AA765">
            <v>0</v>
          </cell>
          <cell r="AB765">
            <v>0</v>
          </cell>
          <cell r="AC765"/>
          <cell r="AD765"/>
          <cell r="AE765">
            <v>0</v>
          </cell>
          <cell r="AF765">
            <v>0</v>
          </cell>
          <cell r="AG765">
            <v>0</v>
          </cell>
          <cell r="AH765">
            <v>0</v>
          </cell>
          <cell r="AI765">
            <v>0</v>
          </cell>
          <cell r="AJ765">
            <v>0</v>
          </cell>
          <cell r="AK765"/>
          <cell r="AL765">
            <v>0</v>
          </cell>
          <cell r="AM765"/>
          <cell r="AN765"/>
        </row>
        <row r="766">
          <cell r="B766" t="str">
            <v>영남 동해선 8-3(포삼)</v>
          </cell>
          <cell r="C766" t="str">
            <v>경상북도</v>
          </cell>
          <cell r="D766" t="str">
            <v>영덕군</v>
          </cell>
          <cell r="E766" t="str">
            <v>병곡면</v>
          </cell>
          <cell r="F766" t="str">
            <v>백석리</v>
          </cell>
          <cell r="G766" t="str">
            <v>산76</v>
          </cell>
          <cell r="H766" t="str">
            <v>철도</v>
          </cell>
          <cell r="I766"/>
          <cell r="J766" t="str">
            <v>인공</v>
          </cell>
          <cell r="K766" t="str">
            <v>복합</v>
          </cell>
          <cell r="L766">
            <v>186</v>
          </cell>
          <cell r="M766">
            <v>23</v>
          </cell>
          <cell r="N766">
            <v>57</v>
          </cell>
          <cell r="O766" t="str">
            <v>국가철도공단</v>
          </cell>
          <cell r="P766" t="str">
            <v>국가철도공단</v>
          </cell>
          <cell r="Q766" t="str">
            <v>공공</v>
          </cell>
          <cell r="R766" t="str">
            <v>X</v>
          </cell>
          <cell r="S766" t="str">
            <v>X</v>
          </cell>
          <cell r="T766">
            <v>45204</v>
          </cell>
          <cell r="U766"/>
          <cell r="V766" t="str">
            <v>X</v>
          </cell>
          <cell r="W766"/>
          <cell r="X766">
            <v>0</v>
          </cell>
          <cell r="Y766">
            <v>0</v>
          </cell>
          <cell r="Z766">
            <v>0</v>
          </cell>
          <cell r="AA766">
            <v>0</v>
          </cell>
          <cell r="AB766">
            <v>0</v>
          </cell>
          <cell r="AC766"/>
          <cell r="AD766"/>
          <cell r="AE766">
            <v>0</v>
          </cell>
          <cell r="AF766">
            <v>0</v>
          </cell>
          <cell r="AG766">
            <v>0</v>
          </cell>
          <cell r="AH766">
            <v>0</v>
          </cell>
          <cell r="AI766">
            <v>0</v>
          </cell>
          <cell r="AJ766">
            <v>0</v>
          </cell>
          <cell r="AK766"/>
          <cell r="AL766">
            <v>0</v>
          </cell>
          <cell r="AM766"/>
          <cell r="AN766"/>
        </row>
        <row r="767">
          <cell r="B767" t="str">
            <v>영남 동해선 8-4(포삼)</v>
          </cell>
          <cell r="C767" t="str">
            <v>경상북도</v>
          </cell>
          <cell r="D767" t="str">
            <v>영덕군</v>
          </cell>
          <cell r="E767" t="str">
            <v>병곡면</v>
          </cell>
          <cell r="F767" t="str">
            <v>백석리</v>
          </cell>
          <cell r="G767" t="str">
            <v>319</v>
          </cell>
          <cell r="H767" t="str">
            <v>철도</v>
          </cell>
          <cell r="I767"/>
          <cell r="J767" t="str">
            <v>인공</v>
          </cell>
          <cell r="K767" t="str">
            <v>복합</v>
          </cell>
          <cell r="L767">
            <v>186</v>
          </cell>
          <cell r="M767">
            <v>6</v>
          </cell>
          <cell r="N767">
            <v>38</v>
          </cell>
          <cell r="O767" t="str">
            <v>국가철도공단</v>
          </cell>
          <cell r="P767" t="str">
            <v>국가철도공단</v>
          </cell>
          <cell r="Q767" t="str">
            <v>공공</v>
          </cell>
          <cell r="R767" t="str">
            <v>X</v>
          </cell>
          <cell r="S767" t="str">
            <v>X</v>
          </cell>
          <cell r="T767">
            <v>45204</v>
          </cell>
          <cell r="U767"/>
          <cell r="V767" t="str">
            <v>X</v>
          </cell>
          <cell r="W767"/>
          <cell r="X767">
            <v>0</v>
          </cell>
          <cell r="Y767">
            <v>0</v>
          </cell>
          <cell r="Z767">
            <v>0</v>
          </cell>
          <cell r="AA767">
            <v>0</v>
          </cell>
          <cell r="AB767">
            <v>0</v>
          </cell>
          <cell r="AC767"/>
          <cell r="AD767"/>
          <cell r="AE767">
            <v>0</v>
          </cell>
          <cell r="AF767">
            <v>0</v>
          </cell>
          <cell r="AG767">
            <v>0</v>
          </cell>
          <cell r="AH767">
            <v>0</v>
          </cell>
          <cell r="AI767">
            <v>0</v>
          </cell>
          <cell r="AJ767">
            <v>0</v>
          </cell>
          <cell r="AK767"/>
          <cell r="AL767">
            <v>0</v>
          </cell>
          <cell r="AM767"/>
          <cell r="AN767"/>
        </row>
        <row r="768">
          <cell r="B768" t="str">
            <v>영남 동해선 8-5(포삼)</v>
          </cell>
          <cell r="C768" t="str">
            <v>경상북도</v>
          </cell>
          <cell r="D768" t="str">
            <v>영덕군</v>
          </cell>
          <cell r="E768" t="str">
            <v>병곡면</v>
          </cell>
          <cell r="F768" t="str">
            <v>백석리</v>
          </cell>
          <cell r="G768" t="str">
            <v>산56</v>
          </cell>
          <cell r="H768" t="str">
            <v>철도</v>
          </cell>
          <cell r="I768"/>
          <cell r="J768" t="str">
            <v>인공</v>
          </cell>
          <cell r="K768" t="str">
            <v>복합</v>
          </cell>
          <cell r="L768">
            <v>120</v>
          </cell>
          <cell r="M768">
            <v>24</v>
          </cell>
          <cell r="N768">
            <v>38</v>
          </cell>
          <cell r="O768" t="str">
            <v>국가철도공단</v>
          </cell>
          <cell r="P768" t="str">
            <v>국가철도공단</v>
          </cell>
          <cell r="Q768" t="str">
            <v>공공</v>
          </cell>
          <cell r="R768" t="str">
            <v>X</v>
          </cell>
          <cell r="S768" t="str">
            <v>X</v>
          </cell>
          <cell r="T768">
            <v>45204</v>
          </cell>
          <cell r="U768"/>
          <cell r="V768" t="str">
            <v>X</v>
          </cell>
          <cell r="W768"/>
          <cell r="X768">
            <v>0</v>
          </cell>
          <cell r="Y768">
            <v>0</v>
          </cell>
          <cell r="Z768">
            <v>0</v>
          </cell>
          <cell r="AA768">
            <v>0</v>
          </cell>
          <cell r="AB768">
            <v>0</v>
          </cell>
          <cell r="AC768"/>
          <cell r="AD768"/>
          <cell r="AE768">
            <v>0</v>
          </cell>
          <cell r="AF768">
            <v>0</v>
          </cell>
          <cell r="AG768">
            <v>0</v>
          </cell>
          <cell r="AH768">
            <v>0</v>
          </cell>
          <cell r="AI768">
            <v>0</v>
          </cell>
          <cell r="AJ768">
            <v>0</v>
          </cell>
          <cell r="AK768"/>
          <cell r="AL768">
            <v>0</v>
          </cell>
          <cell r="AM768"/>
          <cell r="AN768"/>
        </row>
        <row r="769">
          <cell r="B769" t="str">
            <v>영남 동해선 8-6(포삼)</v>
          </cell>
          <cell r="C769" t="str">
            <v>경상북도</v>
          </cell>
          <cell r="D769" t="str">
            <v>영덕군</v>
          </cell>
          <cell r="E769" t="str">
            <v>병곡면</v>
          </cell>
          <cell r="F769" t="str">
            <v>백석리</v>
          </cell>
          <cell r="G769" t="str">
            <v xml:space="preserve">  산56-1</v>
          </cell>
          <cell r="H769" t="str">
            <v>철도</v>
          </cell>
          <cell r="I769"/>
          <cell r="J769" t="str">
            <v>인공</v>
          </cell>
          <cell r="K769" t="str">
            <v>복합</v>
          </cell>
          <cell r="L769">
            <v>120</v>
          </cell>
          <cell r="M769">
            <v>10</v>
          </cell>
          <cell r="N769">
            <v>34</v>
          </cell>
          <cell r="O769" t="str">
            <v>국가철도공단</v>
          </cell>
          <cell r="P769" t="str">
            <v>국가철도공단</v>
          </cell>
          <cell r="Q769" t="str">
            <v>공공</v>
          </cell>
          <cell r="R769" t="str">
            <v>X</v>
          </cell>
          <cell r="S769" t="str">
            <v>X</v>
          </cell>
          <cell r="T769">
            <v>45204</v>
          </cell>
          <cell r="U769"/>
          <cell r="V769" t="str">
            <v>X</v>
          </cell>
          <cell r="W769"/>
          <cell r="X769">
            <v>0</v>
          </cell>
          <cell r="Y769">
            <v>0</v>
          </cell>
          <cell r="Z769">
            <v>0</v>
          </cell>
          <cell r="AA769">
            <v>0</v>
          </cell>
          <cell r="AB769">
            <v>0</v>
          </cell>
          <cell r="AC769"/>
          <cell r="AD769"/>
          <cell r="AE769">
            <v>0</v>
          </cell>
          <cell r="AF769">
            <v>0</v>
          </cell>
          <cell r="AG769">
            <v>0</v>
          </cell>
          <cell r="AH769">
            <v>0</v>
          </cell>
          <cell r="AI769">
            <v>0</v>
          </cell>
          <cell r="AJ769">
            <v>0</v>
          </cell>
          <cell r="AK769"/>
          <cell r="AL769">
            <v>0</v>
          </cell>
          <cell r="AM769"/>
          <cell r="AN769"/>
        </row>
        <row r="770">
          <cell r="B770" t="str">
            <v>영남 동해선 8-7(포삼)</v>
          </cell>
          <cell r="C770" t="str">
            <v>경상북도</v>
          </cell>
          <cell r="D770" t="str">
            <v>영덕군</v>
          </cell>
          <cell r="E770" t="str">
            <v>병곡면</v>
          </cell>
          <cell r="F770" t="str">
            <v>백석리</v>
          </cell>
          <cell r="G770" t="str">
            <v>223</v>
          </cell>
          <cell r="H770" t="str">
            <v>철도</v>
          </cell>
          <cell r="I770"/>
          <cell r="J770" t="str">
            <v>인공</v>
          </cell>
          <cell r="K770" t="str">
            <v>복합</v>
          </cell>
          <cell r="L770">
            <v>42</v>
          </cell>
          <cell r="M770">
            <v>21</v>
          </cell>
          <cell r="N770">
            <v>38</v>
          </cell>
          <cell r="O770" t="str">
            <v>국가철도공단</v>
          </cell>
          <cell r="P770" t="str">
            <v>국가철도공단</v>
          </cell>
          <cell r="Q770" t="str">
            <v>공공</v>
          </cell>
          <cell r="R770" t="str">
            <v>X</v>
          </cell>
          <cell r="S770" t="str">
            <v>X</v>
          </cell>
          <cell r="T770">
            <v>45204</v>
          </cell>
          <cell r="U770"/>
          <cell r="V770" t="str">
            <v>X</v>
          </cell>
          <cell r="W770"/>
          <cell r="X770">
            <v>0</v>
          </cell>
          <cell r="Y770">
            <v>0</v>
          </cell>
          <cell r="Z770">
            <v>0</v>
          </cell>
          <cell r="AA770">
            <v>0</v>
          </cell>
          <cell r="AB770">
            <v>0</v>
          </cell>
          <cell r="AC770"/>
          <cell r="AD770"/>
          <cell r="AE770">
            <v>0</v>
          </cell>
          <cell r="AF770">
            <v>0</v>
          </cell>
          <cell r="AG770">
            <v>0</v>
          </cell>
          <cell r="AH770">
            <v>0</v>
          </cell>
          <cell r="AI770">
            <v>0</v>
          </cell>
          <cell r="AJ770">
            <v>0</v>
          </cell>
          <cell r="AK770"/>
          <cell r="AL770">
            <v>0</v>
          </cell>
          <cell r="AM770"/>
          <cell r="AN770"/>
        </row>
        <row r="771">
          <cell r="B771" t="str">
            <v>영남 동해선 8-8(포삼)</v>
          </cell>
          <cell r="C771" t="str">
            <v>경상북도</v>
          </cell>
          <cell r="D771" t="str">
            <v>영덕군</v>
          </cell>
          <cell r="E771" t="str">
            <v>병곡면</v>
          </cell>
          <cell r="F771" t="str">
            <v>백석리</v>
          </cell>
          <cell r="G771" t="str">
            <v>105</v>
          </cell>
          <cell r="H771" t="str">
            <v>철도</v>
          </cell>
          <cell r="I771"/>
          <cell r="J771" t="str">
            <v>인공</v>
          </cell>
          <cell r="K771" t="str">
            <v>복합</v>
          </cell>
          <cell r="L771">
            <v>42</v>
          </cell>
          <cell r="M771">
            <v>10</v>
          </cell>
          <cell r="N771">
            <v>38</v>
          </cell>
          <cell r="O771" t="str">
            <v>국가철도공단</v>
          </cell>
          <cell r="P771" t="str">
            <v>국가철도공단</v>
          </cell>
          <cell r="Q771" t="str">
            <v>공공</v>
          </cell>
          <cell r="R771" t="str">
            <v>X</v>
          </cell>
          <cell r="S771" t="str">
            <v>X</v>
          </cell>
          <cell r="T771">
            <v>45204</v>
          </cell>
          <cell r="U771"/>
          <cell r="V771" t="str">
            <v>X</v>
          </cell>
          <cell r="W771"/>
          <cell r="X771">
            <v>0</v>
          </cell>
          <cell r="Y771">
            <v>0</v>
          </cell>
          <cell r="Z771">
            <v>0</v>
          </cell>
          <cell r="AA771">
            <v>0</v>
          </cell>
          <cell r="AB771">
            <v>0</v>
          </cell>
          <cell r="AC771"/>
          <cell r="AD771"/>
          <cell r="AE771">
            <v>0</v>
          </cell>
          <cell r="AF771">
            <v>0</v>
          </cell>
          <cell r="AG771">
            <v>0</v>
          </cell>
          <cell r="AH771">
            <v>0</v>
          </cell>
          <cell r="AI771">
            <v>0</v>
          </cell>
          <cell r="AJ771">
            <v>0</v>
          </cell>
          <cell r="AK771"/>
          <cell r="AL771">
            <v>0</v>
          </cell>
          <cell r="AM771"/>
          <cell r="AN771"/>
        </row>
        <row r="772">
          <cell r="B772" t="str">
            <v>영남 동해선 8-9(포삼)</v>
          </cell>
          <cell r="C772" t="str">
            <v>경상북도</v>
          </cell>
          <cell r="D772" t="str">
            <v>영덕군</v>
          </cell>
          <cell r="E772" t="str">
            <v>병곡면</v>
          </cell>
          <cell r="F772" t="str">
            <v>백석리</v>
          </cell>
          <cell r="G772" t="str">
            <v>산8</v>
          </cell>
          <cell r="H772" t="str">
            <v>철도</v>
          </cell>
          <cell r="I772"/>
          <cell r="J772" t="str">
            <v>인공</v>
          </cell>
          <cell r="K772" t="str">
            <v>복합</v>
          </cell>
          <cell r="L772">
            <v>39</v>
          </cell>
          <cell r="M772">
            <v>18</v>
          </cell>
          <cell r="N772">
            <v>45</v>
          </cell>
          <cell r="O772" t="str">
            <v>국가철도공단</v>
          </cell>
          <cell r="P772" t="str">
            <v>국가철도공단</v>
          </cell>
          <cell r="Q772" t="str">
            <v>공공</v>
          </cell>
          <cell r="R772" t="str">
            <v>X</v>
          </cell>
          <cell r="S772" t="str">
            <v>X</v>
          </cell>
          <cell r="T772">
            <v>45204</v>
          </cell>
          <cell r="U772"/>
          <cell r="V772" t="str">
            <v>X</v>
          </cell>
          <cell r="W772"/>
          <cell r="X772">
            <v>0</v>
          </cell>
          <cell r="Y772">
            <v>0</v>
          </cell>
          <cell r="Z772">
            <v>0</v>
          </cell>
          <cell r="AA772">
            <v>0</v>
          </cell>
          <cell r="AB772">
            <v>0</v>
          </cell>
          <cell r="AC772"/>
          <cell r="AD772"/>
          <cell r="AE772">
            <v>0</v>
          </cell>
          <cell r="AF772">
            <v>0</v>
          </cell>
          <cell r="AG772">
            <v>0</v>
          </cell>
          <cell r="AH772">
            <v>0</v>
          </cell>
          <cell r="AI772">
            <v>0</v>
          </cell>
          <cell r="AJ772">
            <v>0</v>
          </cell>
          <cell r="AK772"/>
          <cell r="AL772">
            <v>0</v>
          </cell>
          <cell r="AM772"/>
          <cell r="AN772"/>
        </row>
        <row r="773">
          <cell r="B773" t="str">
            <v>영남 동해선 8-10(포삼)</v>
          </cell>
          <cell r="C773" t="str">
            <v>경상북도</v>
          </cell>
          <cell r="D773" t="str">
            <v>영덕군</v>
          </cell>
          <cell r="E773" t="str">
            <v>병곡면</v>
          </cell>
          <cell r="F773" t="str">
            <v>금곡리</v>
          </cell>
          <cell r="G773" t="str">
            <v>887</v>
          </cell>
          <cell r="H773" t="str">
            <v>철도</v>
          </cell>
          <cell r="I773"/>
          <cell r="J773" t="str">
            <v>인공</v>
          </cell>
          <cell r="K773" t="str">
            <v>복합</v>
          </cell>
          <cell r="L773">
            <v>36</v>
          </cell>
          <cell r="M773">
            <v>21</v>
          </cell>
          <cell r="N773">
            <v>38</v>
          </cell>
          <cell r="O773" t="str">
            <v>국가철도공단</v>
          </cell>
          <cell r="P773" t="str">
            <v>국가철도공단</v>
          </cell>
          <cell r="Q773" t="str">
            <v>공공</v>
          </cell>
          <cell r="R773" t="str">
            <v>X</v>
          </cell>
          <cell r="S773" t="str">
            <v>X</v>
          </cell>
          <cell r="T773">
            <v>45204</v>
          </cell>
          <cell r="U773"/>
          <cell r="V773" t="str">
            <v>X</v>
          </cell>
          <cell r="W773"/>
          <cell r="X773">
            <v>0</v>
          </cell>
          <cell r="Y773">
            <v>0</v>
          </cell>
          <cell r="Z773">
            <v>0</v>
          </cell>
          <cell r="AA773">
            <v>0</v>
          </cell>
          <cell r="AB773">
            <v>0</v>
          </cell>
          <cell r="AC773"/>
          <cell r="AD773"/>
          <cell r="AE773">
            <v>0</v>
          </cell>
          <cell r="AF773">
            <v>0</v>
          </cell>
          <cell r="AG773">
            <v>0</v>
          </cell>
          <cell r="AH773">
            <v>0</v>
          </cell>
          <cell r="AI773">
            <v>0</v>
          </cell>
          <cell r="AJ773">
            <v>0</v>
          </cell>
          <cell r="AK773"/>
          <cell r="AL773">
            <v>0</v>
          </cell>
          <cell r="AM773"/>
          <cell r="AN773"/>
        </row>
        <row r="774">
          <cell r="B774" t="str">
            <v>영남 동해선 8-11(포삼)</v>
          </cell>
          <cell r="C774" t="str">
            <v>경상북도</v>
          </cell>
          <cell r="D774" t="str">
            <v>영덕군</v>
          </cell>
          <cell r="E774" t="str">
            <v>병곡면</v>
          </cell>
          <cell r="F774" t="str">
            <v>금곡리</v>
          </cell>
          <cell r="G774" t="str">
            <v>177</v>
          </cell>
          <cell r="H774" t="str">
            <v>철도</v>
          </cell>
          <cell r="I774"/>
          <cell r="J774" t="str">
            <v>인공</v>
          </cell>
          <cell r="K774" t="str">
            <v>복합</v>
          </cell>
          <cell r="L774">
            <v>89</v>
          </cell>
          <cell r="M774">
            <v>25</v>
          </cell>
          <cell r="N774">
            <v>38</v>
          </cell>
          <cell r="O774" t="str">
            <v>국가철도공단</v>
          </cell>
          <cell r="P774" t="str">
            <v>국가철도공단</v>
          </cell>
          <cell r="Q774" t="str">
            <v>공공</v>
          </cell>
          <cell r="R774" t="str">
            <v>X</v>
          </cell>
          <cell r="S774" t="str">
            <v>X</v>
          </cell>
          <cell r="T774">
            <v>45204</v>
          </cell>
          <cell r="U774"/>
          <cell r="V774" t="str">
            <v>X</v>
          </cell>
          <cell r="W774"/>
          <cell r="X774">
            <v>0</v>
          </cell>
          <cell r="Y774">
            <v>0</v>
          </cell>
          <cell r="Z774">
            <v>0</v>
          </cell>
          <cell r="AA774">
            <v>0</v>
          </cell>
          <cell r="AB774">
            <v>0</v>
          </cell>
          <cell r="AC774"/>
          <cell r="AD774"/>
          <cell r="AE774">
            <v>0</v>
          </cell>
          <cell r="AF774">
            <v>0</v>
          </cell>
          <cell r="AG774">
            <v>0</v>
          </cell>
          <cell r="AH774">
            <v>0</v>
          </cell>
          <cell r="AI774">
            <v>0</v>
          </cell>
          <cell r="AJ774">
            <v>0</v>
          </cell>
          <cell r="AK774"/>
          <cell r="AL774">
            <v>0</v>
          </cell>
          <cell r="AM774"/>
          <cell r="AN774"/>
        </row>
        <row r="775">
          <cell r="B775" t="str">
            <v>영남 동해선 8-12(포삼)</v>
          </cell>
          <cell r="C775" t="str">
            <v>경상북도</v>
          </cell>
          <cell r="D775" t="str">
            <v>영덕군</v>
          </cell>
          <cell r="E775" t="str">
            <v>병곡면</v>
          </cell>
          <cell r="F775" t="str">
            <v>금곡리</v>
          </cell>
          <cell r="G775" t="str">
            <v>175</v>
          </cell>
          <cell r="H775" t="str">
            <v>철도</v>
          </cell>
          <cell r="I775"/>
          <cell r="J775" t="str">
            <v>인공</v>
          </cell>
          <cell r="K775" t="str">
            <v>복합</v>
          </cell>
          <cell r="L775">
            <v>89</v>
          </cell>
          <cell r="M775">
            <v>6</v>
          </cell>
          <cell r="N775">
            <v>36</v>
          </cell>
          <cell r="O775" t="str">
            <v>국가철도공단</v>
          </cell>
          <cell r="P775" t="str">
            <v>국가철도공단</v>
          </cell>
          <cell r="Q775" t="str">
            <v>공공</v>
          </cell>
          <cell r="R775" t="str">
            <v>X</v>
          </cell>
          <cell r="S775" t="str">
            <v>X</v>
          </cell>
          <cell r="T775">
            <v>45204</v>
          </cell>
          <cell r="U775"/>
          <cell r="V775" t="str">
            <v>X</v>
          </cell>
          <cell r="W775"/>
          <cell r="X775">
            <v>0</v>
          </cell>
          <cell r="Y775">
            <v>0</v>
          </cell>
          <cell r="Z775">
            <v>0</v>
          </cell>
          <cell r="AA775">
            <v>0</v>
          </cell>
          <cell r="AB775">
            <v>0</v>
          </cell>
          <cell r="AC775"/>
          <cell r="AD775"/>
          <cell r="AE775">
            <v>0</v>
          </cell>
          <cell r="AF775">
            <v>0</v>
          </cell>
          <cell r="AG775">
            <v>0</v>
          </cell>
          <cell r="AH775">
            <v>0</v>
          </cell>
          <cell r="AI775">
            <v>0</v>
          </cell>
          <cell r="AJ775">
            <v>0</v>
          </cell>
          <cell r="AK775"/>
          <cell r="AL775">
            <v>0</v>
          </cell>
          <cell r="AM775"/>
          <cell r="AN775"/>
        </row>
        <row r="776">
          <cell r="B776" t="str">
            <v>영남 동해선 8-13(포삼)</v>
          </cell>
          <cell r="C776" t="str">
            <v>경상북도</v>
          </cell>
          <cell r="D776" t="str">
            <v>영덕군</v>
          </cell>
          <cell r="E776" t="str">
            <v>병곡면</v>
          </cell>
          <cell r="F776" t="str">
            <v>금곡리</v>
          </cell>
          <cell r="G776" t="str">
            <v>산13-7</v>
          </cell>
          <cell r="H776" t="str">
            <v>철도</v>
          </cell>
          <cell r="I776"/>
          <cell r="J776" t="str">
            <v>인공</v>
          </cell>
          <cell r="K776" t="str">
            <v>복합</v>
          </cell>
          <cell r="L776">
            <v>55</v>
          </cell>
          <cell r="M776">
            <v>21</v>
          </cell>
          <cell r="N776">
            <v>38</v>
          </cell>
          <cell r="O776" t="str">
            <v>국가철도공단</v>
          </cell>
          <cell r="P776" t="str">
            <v>국가철도공단</v>
          </cell>
          <cell r="Q776" t="str">
            <v>공공</v>
          </cell>
          <cell r="R776" t="str">
            <v>X</v>
          </cell>
          <cell r="S776" t="str">
            <v>X</v>
          </cell>
          <cell r="T776">
            <v>45204</v>
          </cell>
          <cell r="U776"/>
          <cell r="V776" t="str">
            <v>X</v>
          </cell>
          <cell r="W776"/>
          <cell r="X776">
            <v>0</v>
          </cell>
          <cell r="Y776">
            <v>0</v>
          </cell>
          <cell r="Z776">
            <v>0</v>
          </cell>
          <cell r="AA776">
            <v>0</v>
          </cell>
          <cell r="AB776">
            <v>0</v>
          </cell>
          <cell r="AC776"/>
          <cell r="AD776"/>
          <cell r="AE776">
            <v>0</v>
          </cell>
          <cell r="AF776">
            <v>0</v>
          </cell>
          <cell r="AG776">
            <v>0</v>
          </cell>
          <cell r="AH776">
            <v>0</v>
          </cell>
          <cell r="AI776">
            <v>0</v>
          </cell>
          <cell r="AJ776">
            <v>0</v>
          </cell>
          <cell r="AK776"/>
          <cell r="AL776">
            <v>0</v>
          </cell>
          <cell r="AM776"/>
          <cell r="AN776"/>
        </row>
        <row r="777">
          <cell r="B777" t="str">
            <v>영남 동해선 8-14(포삼)</v>
          </cell>
          <cell r="C777" t="str">
            <v>경상북도</v>
          </cell>
          <cell r="D777" t="str">
            <v>울진군</v>
          </cell>
          <cell r="E777" t="str">
            <v>후포면</v>
          </cell>
          <cell r="F777" t="str">
            <v>금음리</v>
          </cell>
          <cell r="G777" t="str">
            <v>산225-2</v>
          </cell>
          <cell r="H777" t="str">
            <v>철도</v>
          </cell>
          <cell r="I777"/>
          <cell r="J777" t="str">
            <v>인공</v>
          </cell>
          <cell r="K777" t="str">
            <v>복합</v>
          </cell>
          <cell r="L777">
            <v>30</v>
          </cell>
          <cell r="M777">
            <v>30</v>
          </cell>
          <cell r="N777">
            <v>27</v>
          </cell>
          <cell r="O777" t="str">
            <v>국가철도공단</v>
          </cell>
          <cell r="P777" t="str">
            <v>국가철도공단</v>
          </cell>
          <cell r="Q777" t="str">
            <v>공공</v>
          </cell>
          <cell r="R777" t="str">
            <v>X</v>
          </cell>
          <cell r="S777" t="str">
            <v>X</v>
          </cell>
          <cell r="T777">
            <v>45204</v>
          </cell>
          <cell r="U777"/>
          <cell r="V777" t="str">
            <v>X</v>
          </cell>
          <cell r="W777"/>
          <cell r="X777">
            <v>0</v>
          </cell>
          <cell r="Y777">
            <v>0</v>
          </cell>
          <cell r="Z777">
            <v>0</v>
          </cell>
          <cell r="AA777">
            <v>0</v>
          </cell>
          <cell r="AB777">
            <v>0</v>
          </cell>
          <cell r="AC777"/>
          <cell r="AD777"/>
          <cell r="AE777">
            <v>0</v>
          </cell>
          <cell r="AF777">
            <v>0</v>
          </cell>
          <cell r="AG777">
            <v>0</v>
          </cell>
          <cell r="AH777">
            <v>0</v>
          </cell>
          <cell r="AI777">
            <v>0</v>
          </cell>
          <cell r="AJ777">
            <v>0</v>
          </cell>
          <cell r="AK777"/>
          <cell r="AL777">
            <v>0</v>
          </cell>
          <cell r="AM777"/>
          <cell r="AN777"/>
        </row>
        <row r="778">
          <cell r="B778" t="str">
            <v>영남 동해선 8-15(포삼)</v>
          </cell>
          <cell r="C778" t="str">
            <v>경상북도</v>
          </cell>
          <cell r="D778" t="str">
            <v>울진군</v>
          </cell>
          <cell r="E778" t="str">
            <v>후포면</v>
          </cell>
          <cell r="F778" t="str">
            <v>금음리</v>
          </cell>
          <cell r="G778" t="str">
            <v>산223-17</v>
          </cell>
          <cell r="H778" t="str">
            <v>철도</v>
          </cell>
          <cell r="I778"/>
          <cell r="J778" t="str">
            <v>인공</v>
          </cell>
          <cell r="K778" t="str">
            <v>복합</v>
          </cell>
          <cell r="L778">
            <v>35</v>
          </cell>
          <cell r="M778">
            <v>27</v>
          </cell>
          <cell r="N778">
            <v>40</v>
          </cell>
          <cell r="O778" t="str">
            <v>국가철도공단</v>
          </cell>
          <cell r="P778" t="str">
            <v>국가철도공단</v>
          </cell>
          <cell r="Q778" t="str">
            <v>공공</v>
          </cell>
          <cell r="R778" t="str">
            <v>X</v>
          </cell>
          <cell r="S778" t="str">
            <v>X</v>
          </cell>
          <cell r="T778">
            <v>45204</v>
          </cell>
          <cell r="U778"/>
          <cell r="V778" t="str">
            <v>X</v>
          </cell>
          <cell r="W778"/>
          <cell r="X778">
            <v>0</v>
          </cell>
          <cell r="Y778">
            <v>0</v>
          </cell>
          <cell r="Z778">
            <v>0</v>
          </cell>
          <cell r="AA778">
            <v>0</v>
          </cell>
          <cell r="AB778">
            <v>0</v>
          </cell>
          <cell r="AC778"/>
          <cell r="AD778"/>
          <cell r="AE778">
            <v>0</v>
          </cell>
          <cell r="AF778">
            <v>0</v>
          </cell>
          <cell r="AG778">
            <v>0</v>
          </cell>
          <cell r="AH778">
            <v>0</v>
          </cell>
          <cell r="AI778">
            <v>0</v>
          </cell>
          <cell r="AJ778">
            <v>0</v>
          </cell>
          <cell r="AK778"/>
          <cell r="AL778">
            <v>0</v>
          </cell>
          <cell r="AM778"/>
          <cell r="AN778"/>
        </row>
        <row r="779">
          <cell r="B779" t="str">
            <v>영남 동해선 8-16(포삼)</v>
          </cell>
          <cell r="C779" t="str">
            <v>경상북도</v>
          </cell>
          <cell r="D779" t="str">
            <v>울진군</v>
          </cell>
          <cell r="E779" t="str">
            <v>후포면</v>
          </cell>
          <cell r="F779" t="str">
            <v>금음리</v>
          </cell>
          <cell r="G779" t="str">
            <v>산216</v>
          </cell>
          <cell r="H779" t="str">
            <v>철도</v>
          </cell>
          <cell r="I779"/>
          <cell r="J779" t="str">
            <v>인공</v>
          </cell>
          <cell r="K779" t="str">
            <v>복합</v>
          </cell>
          <cell r="L779">
            <v>46</v>
          </cell>
          <cell r="M779">
            <v>29</v>
          </cell>
          <cell r="N779">
            <v>45</v>
          </cell>
          <cell r="O779" t="str">
            <v>국가철도공단</v>
          </cell>
          <cell r="P779" t="str">
            <v>국가철도공단</v>
          </cell>
          <cell r="Q779" t="str">
            <v>공공</v>
          </cell>
          <cell r="R779" t="str">
            <v>X</v>
          </cell>
          <cell r="S779" t="str">
            <v>X</v>
          </cell>
          <cell r="T779">
            <v>45204</v>
          </cell>
          <cell r="U779"/>
          <cell r="V779" t="str">
            <v>X</v>
          </cell>
          <cell r="W779"/>
          <cell r="X779">
            <v>0</v>
          </cell>
          <cell r="Y779">
            <v>0</v>
          </cell>
          <cell r="Z779">
            <v>0</v>
          </cell>
          <cell r="AA779">
            <v>0</v>
          </cell>
          <cell r="AB779">
            <v>0</v>
          </cell>
          <cell r="AC779"/>
          <cell r="AD779"/>
          <cell r="AE779">
            <v>0</v>
          </cell>
          <cell r="AF779">
            <v>0</v>
          </cell>
          <cell r="AG779">
            <v>0</v>
          </cell>
          <cell r="AH779">
            <v>0</v>
          </cell>
          <cell r="AI779">
            <v>0</v>
          </cell>
          <cell r="AJ779">
            <v>0</v>
          </cell>
          <cell r="AK779"/>
          <cell r="AL779">
            <v>0</v>
          </cell>
          <cell r="AM779"/>
          <cell r="AN779"/>
        </row>
        <row r="780">
          <cell r="B780" t="str">
            <v>영남 동해선 8-17(포삼)</v>
          </cell>
          <cell r="C780" t="str">
            <v>경상북도</v>
          </cell>
          <cell r="D780" t="str">
            <v>울진군</v>
          </cell>
          <cell r="E780" t="str">
            <v>후포면</v>
          </cell>
          <cell r="F780" t="str">
            <v>금음리</v>
          </cell>
          <cell r="G780" t="str">
            <v>산166</v>
          </cell>
          <cell r="H780" t="str">
            <v>철도</v>
          </cell>
          <cell r="I780"/>
          <cell r="J780" t="str">
            <v>인공</v>
          </cell>
          <cell r="K780" t="str">
            <v>복합</v>
          </cell>
          <cell r="L780">
            <v>13</v>
          </cell>
          <cell r="M780">
            <v>22</v>
          </cell>
          <cell r="N780">
            <v>55</v>
          </cell>
          <cell r="O780" t="str">
            <v>국가철도공단</v>
          </cell>
          <cell r="P780" t="str">
            <v>국가철도공단</v>
          </cell>
          <cell r="Q780" t="str">
            <v>공공</v>
          </cell>
          <cell r="R780" t="str">
            <v>X</v>
          </cell>
          <cell r="S780" t="str">
            <v>X</v>
          </cell>
          <cell r="T780">
            <v>45204</v>
          </cell>
          <cell r="U780"/>
          <cell r="V780" t="str">
            <v>X</v>
          </cell>
          <cell r="W780"/>
          <cell r="X780">
            <v>0</v>
          </cell>
          <cell r="Y780">
            <v>0</v>
          </cell>
          <cell r="Z780">
            <v>0</v>
          </cell>
          <cell r="AA780">
            <v>0</v>
          </cell>
          <cell r="AB780">
            <v>0</v>
          </cell>
          <cell r="AC780"/>
          <cell r="AD780"/>
          <cell r="AE780">
            <v>0</v>
          </cell>
          <cell r="AF780">
            <v>0</v>
          </cell>
          <cell r="AG780">
            <v>0</v>
          </cell>
          <cell r="AH780">
            <v>0</v>
          </cell>
          <cell r="AI780">
            <v>0</v>
          </cell>
          <cell r="AJ780">
            <v>0</v>
          </cell>
          <cell r="AK780"/>
          <cell r="AL780">
            <v>0</v>
          </cell>
          <cell r="AM780"/>
          <cell r="AN780"/>
        </row>
        <row r="781">
          <cell r="B781" t="str">
            <v>영남 동해선 8-18(포삼)</v>
          </cell>
          <cell r="C781" t="str">
            <v>경상북도</v>
          </cell>
          <cell r="D781" t="str">
            <v>울진군</v>
          </cell>
          <cell r="E781" t="str">
            <v>후포면</v>
          </cell>
          <cell r="F781" t="str">
            <v>금음리</v>
          </cell>
          <cell r="G781" t="str">
            <v>산155</v>
          </cell>
          <cell r="H781" t="str">
            <v>철도</v>
          </cell>
          <cell r="I781"/>
          <cell r="J781" t="str">
            <v>인공</v>
          </cell>
          <cell r="K781" t="str">
            <v>복합</v>
          </cell>
          <cell r="L781">
            <v>46</v>
          </cell>
          <cell r="M781">
            <v>27</v>
          </cell>
          <cell r="N781">
            <v>40</v>
          </cell>
          <cell r="O781" t="str">
            <v>국가철도공단</v>
          </cell>
          <cell r="P781" t="str">
            <v>국가철도공단</v>
          </cell>
          <cell r="Q781" t="str">
            <v>공공</v>
          </cell>
          <cell r="R781" t="str">
            <v>X</v>
          </cell>
          <cell r="S781" t="str">
            <v>X</v>
          </cell>
          <cell r="T781">
            <v>45204</v>
          </cell>
          <cell r="U781"/>
          <cell r="V781" t="str">
            <v>X</v>
          </cell>
          <cell r="W781"/>
          <cell r="X781">
            <v>0</v>
          </cell>
          <cell r="Y781">
            <v>0</v>
          </cell>
          <cell r="Z781">
            <v>0</v>
          </cell>
          <cell r="AA781">
            <v>0</v>
          </cell>
          <cell r="AB781">
            <v>0</v>
          </cell>
          <cell r="AC781"/>
          <cell r="AD781"/>
          <cell r="AE781">
            <v>0</v>
          </cell>
          <cell r="AF781">
            <v>0</v>
          </cell>
          <cell r="AG781">
            <v>0</v>
          </cell>
          <cell r="AH781">
            <v>0</v>
          </cell>
          <cell r="AI781">
            <v>0</v>
          </cell>
          <cell r="AJ781">
            <v>0</v>
          </cell>
          <cell r="AK781"/>
          <cell r="AL781">
            <v>0</v>
          </cell>
          <cell r="AM781"/>
          <cell r="AN781"/>
        </row>
        <row r="782">
          <cell r="B782" t="str">
            <v>영남 동해선 8-19(포삼)</v>
          </cell>
          <cell r="C782" t="str">
            <v>경상북도</v>
          </cell>
          <cell r="D782" t="str">
            <v>울진군</v>
          </cell>
          <cell r="E782" t="str">
            <v>후포면</v>
          </cell>
          <cell r="F782" t="str">
            <v>금음리</v>
          </cell>
          <cell r="G782" t="str">
            <v>산56</v>
          </cell>
          <cell r="H782" t="str">
            <v>철도</v>
          </cell>
          <cell r="I782"/>
          <cell r="J782" t="str">
            <v>인공</v>
          </cell>
          <cell r="K782" t="str">
            <v>복합</v>
          </cell>
          <cell r="L782">
            <v>39</v>
          </cell>
          <cell r="M782">
            <v>16</v>
          </cell>
          <cell r="N782">
            <v>45</v>
          </cell>
          <cell r="O782" t="str">
            <v>국가철도공단</v>
          </cell>
          <cell r="P782" t="str">
            <v>국가철도공단</v>
          </cell>
          <cell r="Q782" t="str">
            <v>공공</v>
          </cell>
          <cell r="R782" t="str">
            <v>X</v>
          </cell>
          <cell r="S782" t="str">
            <v>X</v>
          </cell>
          <cell r="T782">
            <v>45204</v>
          </cell>
          <cell r="U782"/>
          <cell r="V782" t="str">
            <v>X</v>
          </cell>
          <cell r="W782"/>
          <cell r="X782">
            <v>0</v>
          </cell>
          <cell r="Y782">
            <v>0</v>
          </cell>
          <cell r="Z782">
            <v>0</v>
          </cell>
          <cell r="AA782">
            <v>0</v>
          </cell>
          <cell r="AB782">
            <v>0</v>
          </cell>
          <cell r="AC782"/>
          <cell r="AD782"/>
          <cell r="AE782">
            <v>0</v>
          </cell>
          <cell r="AF782">
            <v>0</v>
          </cell>
          <cell r="AG782">
            <v>0</v>
          </cell>
          <cell r="AH782">
            <v>0</v>
          </cell>
          <cell r="AI782">
            <v>0</v>
          </cell>
          <cell r="AJ782">
            <v>0</v>
          </cell>
          <cell r="AK782"/>
          <cell r="AL782">
            <v>0</v>
          </cell>
          <cell r="AM782"/>
          <cell r="AN782"/>
        </row>
        <row r="783">
          <cell r="B783" t="str">
            <v>영남 동해선 8-20(포삼)</v>
          </cell>
          <cell r="C783" t="str">
            <v>경상북도</v>
          </cell>
          <cell r="D783" t="str">
            <v>울진군</v>
          </cell>
          <cell r="E783" t="str">
            <v>후포면</v>
          </cell>
          <cell r="F783" t="str">
            <v>금음리</v>
          </cell>
          <cell r="G783" t="str">
            <v>산56</v>
          </cell>
          <cell r="H783" t="str">
            <v>철도</v>
          </cell>
          <cell r="I783"/>
          <cell r="J783" t="str">
            <v>인공</v>
          </cell>
          <cell r="K783" t="str">
            <v>복합</v>
          </cell>
          <cell r="L783">
            <v>39</v>
          </cell>
          <cell r="M783">
            <v>16</v>
          </cell>
          <cell r="N783">
            <v>45</v>
          </cell>
          <cell r="O783" t="str">
            <v>국가철도공단</v>
          </cell>
          <cell r="P783" t="str">
            <v>국가철도공단</v>
          </cell>
          <cell r="Q783" t="str">
            <v>공공</v>
          </cell>
          <cell r="R783" t="str">
            <v>X</v>
          </cell>
          <cell r="S783" t="str">
            <v>X</v>
          </cell>
          <cell r="T783">
            <v>45204</v>
          </cell>
          <cell r="U783"/>
          <cell r="V783" t="str">
            <v>X</v>
          </cell>
          <cell r="W783"/>
          <cell r="X783">
            <v>0</v>
          </cell>
          <cell r="Y783">
            <v>0</v>
          </cell>
          <cell r="Z783">
            <v>0</v>
          </cell>
          <cell r="AA783">
            <v>0</v>
          </cell>
          <cell r="AB783">
            <v>0</v>
          </cell>
          <cell r="AC783"/>
          <cell r="AD783"/>
          <cell r="AE783">
            <v>0</v>
          </cell>
          <cell r="AF783">
            <v>0</v>
          </cell>
          <cell r="AG783">
            <v>0</v>
          </cell>
          <cell r="AH783">
            <v>0</v>
          </cell>
          <cell r="AI783">
            <v>0</v>
          </cell>
          <cell r="AJ783">
            <v>0</v>
          </cell>
          <cell r="AK783"/>
          <cell r="AL783">
            <v>0</v>
          </cell>
          <cell r="AM783"/>
          <cell r="AN783"/>
        </row>
        <row r="784">
          <cell r="B784" t="str">
            <v>영남 동해선 8-21(포삼)</v>
          </cell>
          <cell r="C784" t="str">
            <v>경상북도</v>
          </cell>
          <cell r="D784" t="str">
            <v>울진군</v>
          </cell>
          <cell r="E784" t="str">
            <v>후포면</v>
          </cell>
          <cell r="F784" t="str">
            <v>금음리</v>
          </cell>
          <cell r="G784" t="str">
            <v>산11-4</v>
          </cell>
          <cell r="H784" t="str">
            <v>철도</v>
          </cell>
          <cell r="I784"/>
          <cell r="J784" t="str">
            <v>인공</v>
          </cell>
          <cell r="K784" t="str">
            <v>복합</v>
          </cell>
          <cell r="L784">
            <v>50</v>
          </cell>
          <cell r="M784">
            <v>21</v>
          </cell>
          <cell r="N784">
            <v>38</v>
          </cell>
          <cell r="O784" t="str">
            <v>국가철도공단</v>
          </cell>
          <cell r="P784" t="str">
            <v>국가철도공단</v>
          </cell>
          <cell r="Q784" t="str">
            <v>공공</v>
          </cell>
          <cell r="R784" t="str">
            <v>X</v>
          </cell>
          <cell r="S784" t="str">
            <v>X</v>
          </cell>
          <cell r="T784">
            <v>45204</v>
          </cell>
          <cell r="U784"/>
          <cell r="V784" t="str">
            <v>X</v>
          </cell>
          <cell r="W784"/>
          <cell r="X784">
            <v>0</v>
          </cell>
          <cell r="Y784">
            <v>0</v>
          </cell>
          <cell r="Z784">
            <v>0</v>
          </cell>
          <cell r="AA784">
            <v>0</v>
          </cell>
          <cell r="AB784">
            <v>0</v>
          </cell>
          <cell r="AC784"/>
          <cell r="AD784"/>
          <cell r="AE784">
            <v>0</v>
          </cell>
          <cell r="AF784">
            <v>0</v>
          </cell>
          <cell r="AG784">
            <v>0</v>
          </cell>
          <cell r="AH784">
            <v>0</v>
          </cell>
          <cell r="AI784">
            <v>0</v>
          </cell>
          <cell r="AJ784">
            <v>0</v>
          </cell>
          <cell r="AK784"/>
          <cell r="AL784">
            <v>0</v>
          </cell>
          <cell r="AM784"/>
          <cell r="AN784"/>
        </row>
        <row r="785">
          <cell r="B785" t="str">
            <v>영남 동해선 8-22(포삼)</v>
          </cell>
          <cell r="C785" t="str">
            <v>경상북도</v>
          </cell>
          <cell r="D785" t="str">
            <v>울진군</v>
          </cell>
          <cell r="E785" t="str">
            <v>후포면</v>
          </cell>
          <cell r="F785" t="str">
            <v>금음리</v>
          </cell>
          <cell r="G785" t="str">
            <v>산11-2</v>
          </cell>
          <cell r="H785" t="str">
            <v>철도</v>
          </cell>
          <cell r="I785"/>
          <cell r="J785" t="str">
            <v>인공</v>
          </cell>
          <cell r="K785" t="str">
            <v>복합</v>
          </cell>
          <cell r="L785">
            <v>42</v>
          </cell>
          <cell r="M785">
            <v>14</v>
          </cell>
          <cell r="N785">
            <v>42</v>
          </cell>
          <cell r="O785" t="str">
            <v>국가철도공단</v>
          </cell>
          <cell r="P785" t="str">
            <v>국가철도공단</v>
          </cell>
          <cell r="Q785" t="str">
            <v>공공</v>
          </cell>
          <cell r="R785" t="str">
            <v>X</v>
          </cell>
          <cell r="S785" t="str">
            <v>X</v>
          </cell>
          <cell r="T785">
            <v>45204</v>
          </cell>
          <cell r="U785"/>
          <cell r="V785" t="str">
            <v>X</v>
          </cell>
          <cell r="W785"/>
          <cell r="X785">
            <v>0</v>
          </cell>
          <cell r="Y785">
            <v>0</v>
          </cell>
          <cell r="Z785">
            <v>0</v>
          </cell>
          <cell r="AA785">
            <v>0</v>
          </cell>
          <cell r="AB785">
            <v>0</v>
          </cell>
          <cell r="AC785"/>
          <cell r="AD785"/>
          <cell r="AE785">
            <v>0</v>
          </cell>
          <cell r="AF785">
            <v>0</v>
          </cell>
          <cell r="AG785">
            <v>0</v>
          </cell>
          <cell r="AH785">
            <v>0</v>
          </cell>
          <cell r="AI785">
            <v>0</v>
          </cell>
          <cell r="AJ785">
            <v>0</v>
          </cell>
          <cell r="AK785"/>
          <cell r="AL785">
            <v>0</v>
          </cell>
          <cell r="AM785"/>
          <cell r="AN785"/>
        </row>
        <row r="786">
          <cell r="B786" t="str">
            <v>영남 동해선 8-23(포삼)</v>
          </cell>
          <cell r="C786" t="str">
            <v>경상북도</v>
          </cell>
          <cell r="D786" t="str">
            <v>울진군</v>
          </cell>
          <cell r="E786" t="str">
            <v>후포면</v>
          </cell>
          <cell r="F786" t="str">
            <v>금음리</v>
          </cell>
          <cell r="G786" t="str">
            <v>산11-10</v>
          </cell>
          <cell r="H786" t="str">
            <v>철도</v>
          </cell>
          <cell r="I786"/>
          <cell r="J786" t="str">
            <v>인공</v>
          </cell>
          <cell r="K786" t="str">
            <v>복합</v>
          </cell>
          <cell r="L786">
            <v>38</v>
          </cell>
          <cell r="M786">
            <v>22</v>
          </cell>
          <cell r="N786">
            <v>38</v>
          </cell>
          <cell r="O786" t="str">
            <v>국가철도공단</v>
          </cell>
          <cell r="P786" t="str">
            <v>국가철도공단</v>
          </cell>
          <cell r="Q786" t="str">
            <v>공공</v>
          </cell>
          <cell r="R786" t="str">
            <v>X</v>
          </cell>
          <cell r="S786" t="str">
            <v>X</v>
          </cell>
          <cell r="T786">
            <v>45204</v>
          </cell>
          <cell r="U786"/>
          <cell r="V786" t="str">
            <v>X</v>
          </cell>
          <cell r="W786"/>
          <cell r="X786">
            <v>0</v>
          </cell>
          <cell r="Y786">
            <v>0</v>
          </cell>
          <cell r="Z786">
            <v>0</v>
          </cell>
          <cell r="AA786">
            <v>0</v>
          </cell>
          <cell r="AB786">
            <v>0</v>
          </cell>
          <cell r="AC786"/>
          <cell r="AD786"/>
          <cell r="AE786">
            <v>0</v>
          </cell>
          <cell r="AF786">
            <v>0</v>
          </cell>
          <cell r="AG786">
            <v>0</v>
          </cell>
          <cell r="AH786">
            <v>0</v>
          </cell>
          <cell r="AI786">
            <v>0</v>
          </cell>
          <cell r="AJ786">
            <v>0</v>
          </cell>
          <cell r="AK786"/>
          <cell r="AL786">
            <v>0</v>
          </cell>
          <cell r="AM786"/>
          <cell r="AN786"/>
        </row>
        <row r="787">
          <cell r="B787" t="str">
            <v>영남 동해선 8-24(포삼)</v>
          </cell>
          <cell r="C787" t="str">
            <v>경상북도</v>
          </cell>
          <cell r="D787" t="str">
            <v>울진군</v>
          </cell>
          <cell r="E787" t="str">
            <v>후포면</v>
          </cell>
          <cell r="F787" t="str">
            <v>삼율리</v>
          </cell>
          <cell r="G787" t="str">
            <v>산2-3</v>
          </cell>
          <cell r="H787" t="str">
            <v>철도</v>
          </cell>
          <cell r="I787"/>
          <cell r="J787" t="str">
            <v>인공</v>
          </cell>
          <cell r="K787" t="str">
            <v>복합</v>
          </cell>
          <cell r="L787">
            <v>21</v>
          </cell>
          <cell r="M787">
            <v>23</v>
          </cell>
          <cell r="N787">
            <v>40</v>
          </cell>
          <cell r="O787" t="str">
            <v>국가철도공단</v>
          </cell>
          <cell r="P787" t="str">
            <v>국가철도공단</v>
          </cell>
          <cell r="Q787" t="str">
            <v>공공</v>
          </cell>
          <cell r="R787" t="str">
            <v>X</v>
          </cell>
          <cell r="S787" t="str">
            <v>X</v>
          </cell>
          <cell r="T787">
            <v>45204</v>
          </cell>
          <cell r="U787"/>
          <cell r="V787" t="str">
            <v>X</v>
          </cell>
          <cell r="W787"/>
          <cell r="X787">
            <v>0</v>
          </cell>
          <cell r="Y787">
            <v>0</v>
          </cell>
          <cell r="Z787">
            <v>0</v>
          </cell>
          <cell r="AA787">
            <v>0</v>
          </cell>
          <cell r="AB787">
            <v>0</v>
          </cell>
          <cell r="AC787"/>
          <cell r="AD787"/>
          <cell r="AE787">
            <v>0</v>
          </cell>
          <cell r="AF787">
            <v>0</v>
          </cell>
          <cell r="AG787">
            <v>0</v>
          </cell>
          <cell r="AH787">
            <v>0</v>
          </cell>
          <cell r="AI787">
            <v>0</v>
          </cell>
          <cell r="AJ787">
            <v>0</v>
          </cell>
          <cell r="AK787"/>
          <cell r="AL787">
            <v>0</v>
          </cell>
          <cell r="AM787"/>
          <cell r="AN787"/>
        </row>
        <row r="788">
          <cell r="B788" t="str">
            <v>영남 동해선 8-25(포삼)</v>
          </cell>
          <cell r="C788" t="str">
            <v>경상북도</v>
          </cell>
          <cell r="D788" t="str">
            <v>울진군</v>
          </cell>
          <cell r="E788" t="str">
            <v>후포면</v>
          </cell>
          <cell r="F788" t="str">
            <v>삼율리</v>
          </cell>
          <cell r="G788" t="str">
            <v>산2-3</v>
          </cell>
          <cell r="H788" t="str">
            <v>철도</v>
          </cell>
          <cell r="I788"/>
          <cell r="J788" t="str">
            <v>인공</v>
          </cell>
          <cell r="K788" t="str">
            <v>복합</v>
          </cell>
          <cell r="L788">
            <v>155</v>
          </cell>
          <cell r="M788">
            <v>21</v>
          </cell>
          <cell r="N788">
            <v>89</v>
          </cell>
          <cell r="O788" t="str">
            <v>국가철도공단</v>
          </cell>
          <cell r="P788" t="str">
            <v>국가철도공단</v>
          </cell>
          <cell r="Q788" t="str">
            <v>공공</v>
          </cell>
          <cell r="R788" t="str">
            <v>X</v>
          </cell>
          <cell r="S788" t="str">
            <v>X</v>
          </cell>
          <cell r="T788">
            <v>45204</v>
          </cell>
          <cell r="U788"/>
          <cell r="V788" t="str">
            <v>X</v>
          </cell>
          <cell r="W788"/>
          <cell r="X788">
            <v>0</v>
          </cell>
          <cell r="Y788">
            <v>0</v>
          </cell>
          <cell r="Z788">
            <v>0</v>
          </cell>
          <cell r="AA788">
            <v>0</v>
          </cell>
          <cell r="AB788">
            <v>0</v>
          </cell>
          <cell r="AC788"/>
          <cell r="AD788"/>
          <cell r="AE788">
            <v>0</v>
          </cell>
          <cell r="AF788">
            <v>0</v>
          </cell>
          <cell r="AG788">
            <v>0</v>
          </cell>
          <cell r="AH788">
            <v>0</v>
          </cell>
          <cell r="AI788">
            <v>0</v>
          </cell>
          <cell r="AJ788">
            <v>0</v>
          </cell>
          <cell r="AK788"/>
          <cell r="AL788">
            <v>0</v>
          </cell>
          <cell r="AM788"/>
          <cell r="AN788"/>
        </row>
        <row r="789">
          <cell r="B789" t="str">
            <v>영남 동해선 8-26(포삼)</v>
          </cell>
          <cell r="C789" t="str">
            <v>경상북도</v>
          </cell>
          <cell r="D789" t="str">
            <v>울진군</v>
          </cell>
          <cell r="E789" t="str">
            <v>후포면</v>
          </cell>
          <cell r="F789" t="str">
            <v>삼율리</v>
          </cell>
          <cell r="G789" t="str">
            <v>산2-3</v>
          </cell>
          <cell r="H789" t="str">
            <v>철도</v>
          </cell>
          <cell r="I789"/>
          <cell r="J789" t="str">
            <v>인공</v>
          </cell>
          <cell r="K789" t="str">
            <v>복합</v>
          </cell>
          <cell r="L789">
            <v>155</v>
          </cell>
          <cell r="M789">
            <v>7</v>
          </cell>
          <cell r="N789">
            <v>42</v>
          </cell>
          <cell r="O789" t="str">
            <v>국가철도공단</v>
          </cell>
          <cell r="P789" t="str">
            <v>국가철도공단</v>
          </cell>
          <cell r="Q789" t="str">
            <v>공공</v>
          </cell>
          <cell r="R789" t="str">
            <v>X</v>
          </cell>
          <cell r="S789" t="str">
            <v>X</v>
          </cell>
          <cell r="T789">
            <v>45204</v>
          </cell>
          <cell r="U789"/>
          <cell r="V789" t="str">
            <v>X</v>
          </cell>
          <cell r="W789"/>
          <cell r="X789">
            <v>0</v>
          </cell>
          <cell r="Y789">
            <v>0</v>
          </cell>
          <cell r="Z789">
            <v>0</v>
          </cell>
          <cell r="AA789">
            <v>0</v>
          </cell>
          <cell r="AB789">
            <v>0</v>
          </cell>
          <cell r="AC789"/>
          <cell r="AD789"/>
          <cell r="AE789">
            <v>0</v>
          </cell>
          <cell r="AF789">
            <v>0</v>
          </cell>
          <cell r="AG789">
            <v>0</v>
          </cell>
          <cell r="AH789">
            <v>0</v>
          </cell>
          <cell r="AI789">
            <v>0</v>
          </cell>
          <cell r="AJ789">
            <v>0</v>
          </cell>
          <cell r="AK789"/>
          <cell r="AL789">
            <v>0</v>
          </cell>
          <cell r="AM789"/>
          <cell r="AN789"/>
        </row>
        <row r="790">
          <cell r="B790" t="str">
            <v>영남 동해선 8-27(포삼)</v>
          </cell>
          <cell r="C790" t="str">
            <v>경상북도</v>
          </cell>
          <cell r="D790" t="str">
            <v>울진군</v>
          </cell>
          <cell r="E790" t="str">
            <v>후포면</v>
          </cell>
          <cell r="F790" t="str">
            <v>삼율리</v>
          </cell>
          <cell r="G790" t="str">
            <v>산3-2</v>
          </cell>
          <cell r="H790" t="str">
            <v>철도</v>
          </cell>
          <cell r="I790"/>
          <cell r="J790" t="str">
            <v>인공</v>
          </cell>
          <cell r="K790" t="str">
            <v>복합</v>
          </cell>
          <cell r="L790">
            <v>154</v>
          </cell>
          <cell r="M790">
            <v>18</v>
          </cell>
          <cell r="N790">
            <v>35</v>
          </cell>
          <cell r="O790" t="str">
            <v>국가철도공단</v>
          </cell>
          <cell r="P790" t="str">
            <v>국가철도공단</v>
          </cell>
          <cell r="Q790" t="str">
            <v>공공</v>
          </cell>
          <cell r="R790" t="str">
            <v>X</v>
          </cell>
          <cell r="S790" t="str">
            <v>X</v>
          </cell>
          <cell r="T790">
            <v>45204</v>
          </cell>
          <cell r="U790"/>
          <cell r="V790" t="str">
            <v>X</v>
          </cell>
          <cell r="W790"/>
          <cell r="X790">
            <v>0</v>
          </cell>
          <cell r="Y790">
            <v>0</v>
          </cell>
          <cell r="Z790">
            <v>0</v>
          </cell>
          <cell r="AA790">
            <v>0</v>
          </cell>
          <cell r="AB790">
            <v>0</v>
          </cell>
          <cell r="AC790"/>
          <cell r="AD790"/>
          <cell r="AE790">
            <v>0</v>
          </cell>
          <cell r="AF790">
            <v>0</v>
          </cell>
          <cell r="AG790">
            <v>0</v>
          </cell>
          <cell r="AH790">
            <v>0</v>
          </cell>
          <cell r="AI790">
            <v>0</v>
          </cell>
          <cell r="AJ790">
            <v>0</v>
          </cell>
          <cell r="AK790"/>
          <cell r="AL790">
            <v>0</v>
          </cell>
          <cell r="AM790"/>
          <cell r="AN790"/>
        </row>
        <row r="791">
          <cell r="B791" t="str">
            <v>영남 동해선 8-28(포삼)</v>
          </cell>
          <cell r="C791" t="str">
            <v>경상북도</v>
          </cell>
          <cell r="D791" t="str">
            <v>울진군</v>
          </cell>
          <cell r="E791" t="str">
            <v>후포면</v>
          </cell>
          <cell r="F791" t="str">
            <v>삼율리</v>
          </cell>
          <cell r="G791" t="str">
            <v>산3-2</v>
          </cell>
          <cell r="H791" t="str">
            <v>철도</v>
          </cell>
          <cell r="I791"/>
          <cell r="J791" t="str">
            <v>인공</v>
          </cell>
          <cell r="K791" t="str">
            <v>복합</v>
          </cell>
          <cell r="L791">
            <v>154</v>
          </cell>
          <cell r="M791">
            <v>18</v>
          </cell>
          <cell r="N791">
            <v>35</v>
          </cell>
          <cell r="O791" t="str">
            <v>국가철도공단</v>
          </cell>
          <cell r="P791" t="str">
            <v>국가철도공단</v>
          </cell>
          <cell r="Q791" t="str">
            <v>공공</v>
          </cell>
          <cell r="R791" t="str">
            <v>X</v>
          </cell>
          <cell r="S791" t="str">
            <v>X</v>
          </cell>
          <cell r="T791">
            <v>45204</v>
          </cell>
          <cell r="U791"/>
          <cell r="V791" t="str">
            <v>X</v>
          </cell>
          <cell r="W791"/>
          <cell r="X791">
            <v>0</v>
          </cell>
          <cell r="Y791">
            <v>0</v>
          </cell>
          <cell r="Z791">
            <v>0</v>
          </cell>
          <cell r="AA791">
            <v>0</v>
          </cell>
          <cell r="AB791">
            <v>0</v>
          </cell>
          <cell r="AC791"/>
          <cell r="AD791"/>
          <cell r="AE791">
            <v>0</v>
          </cell>
          <cell r="AF791">
            <v>0</v>
          </cell>
          <cell r="AG791">
            <v>0</v>
          </cell>
          <cell r="AH791">
            <v>0</v>
          </cell>
          <cell r="AI791">
            <v>0</v>
          </cell>
          <cell r="AJ791">
            <v>0</v>
          </cell>
          <cell r="AK791"/>
          <cell r="AL791">
            <v>0</v>
          </cell>
          <cell r="AM791"/>
          <cell r="AN791"/>
        </row>
        <row r="792">
          <cell r="B792" t="str">
            <v>영남 동해선 8-29(포삼)</v>
          </cell>
          <cell r="C792" t="str">
            <v>경상북도</v>
          </cell>
          <cell r="D792" t="str">
            <v>울진군</v>
          </cell>
          <cell r="E792" t="str">
            <v>후포면</v>
          </cell>
          <cell r="F792" t="str">
            <v>삼율리</v>
          </cell>
          <cell r="G792" t="str">
            <v>산-5</v>
          </cell>
          <cell r="H792" t="str">
            <v>철도</v>
          </cell>
          <cell r="I792"/>
          <cell r="J792" t="str">
            <v>인공</v>
          </cell>
          <cell r="K792" t="str">
            <v>복합</v>
          </cell>
          <cell r="L792">
            <v>54</v>
          </cell>
          <cell r="M792">
            <v>15</v>
          </cell>
          <cell r="N792">
            <v>35</v>
          </cell>
          <cell r="O792" t="str">
            <v>국가철도공단</v>
          </cell>
          <cell r="P792" t="str">
            <v>국가철도공단</v>
          </cell>
          <cell r="Q792" t="str">
            <v>공공</v>
          </cell>
          <cell r="R792" t="str">
            <v>X</v>
          </cell>
          <cell r="S792" t="str">
            <v>X</v>
          </cell>
          <cell r="T792">
            <v>45204</v>
          </cell>
          <cell r="U792"/>
          <cell r="V792" t="str">
            <v>X</v>
          </cell>
          <cell r="W792"/>
          <cell r="X792">
            <v>0</v>
          </cell>
          <cell r="Y792">
            <v>0</v>
          </cell>
          <cell r="Z792">
            <v>0</v>
          </cell>
          <cell r="AA792">
            <v>0</v>
          </cell>
          <cell r="AB792">
            <v>0</v>
          </cell>
          <cell r="AC792"/>
          <cell r="AD792"/>
          <cell r="AE792">
            <v>0</v>
          </cell>
          <cell r="AF792">
            <v>0</v>
          </cell>
          <cell r="AG792">
            <v>0</v>
          </cell>
          <cell r="AH792">
            <v>0</v>
          </cell>
          <cell r="AI792">
            <v>0</v>
          </cell>
          <cell r="AJ792">
            <v>0</v>
          </cell>
          <cell r="AK792"/>
          <cell r="AL792">
            <v>0</v>
          </cell>
          <cell r="AM792"/>
          <cell r="AN792"/>
        </row>
        <row r="793">
          <cell r="B793" t="str">
            <v>영남 동해선 8-30(포삼)</v>
          </cell>
          <cell r="C793" t="str">
            <v>경상북도</v>
          </cell>
          <cell r="D793" t="str">
            <v>울진군</v>
          </cell>
          <cell r="E793" t="str">
            <v>후포면</v>
          </cell>
          <cell r="F793" t="str">
            <v>삼율리</v>
          </cell>
          <cell r="G793" t="str">
            <v>산 5</v>
          </cell>
          <cell r="H793" t="str">
            <v>철도</v>
          </cell>
          <cell r="I793"/>
          <cell r="J793" t="str">
            <v>인공</v>
          </cell>
          <cell r="K793" t="str">
            <v>복합</v>
          </cell>
          <cell r="L793">
            <v>54</v>
          </cell>
          <cell r="M793">
            <v>8</v>
          </cell>
          <cell r="N793">
            <v>35</v>
          </cell>
          <cell r="O793" t="str">
            <v>국가철도공단</v>
          </cell>
          <cell r="P793" t="str">
            <v>국가철도공단</v>
          </cell>
          <cell r="Q793" t="str">
            <v>공공</v>
          </cell>
          <cell r="R793" t="str">
            <v>X</v>
          </cell>
          <cell r="S793" t="str">
            <v>X</v>
          </cell>
          <cell r="T793">
            <v>45204</v>
          </cell>
          <cell r="U793"/>
          <cell r="V793" t="str">
            <v>X</v>
          </cell>
          <cell r="W793"/>
          <cell r="X793">
            <v>0</v>
          </cell>
          <cell r="Y793">
            <v>0</v>
          </cell>
          <cell r="Z793">
            <v>0</v>
          </cell>
          <cell r="AA793">
            <v>0</v>
          </cell>
          <cell r="AB793">
            <v>0</v>
          </cell>
          <cell r="AC793"/>
          <cell r="AD793"/>
          <cell r="AE793">
            <v>0</v>
          </cell>
          <cell r="AF793">
            <v>0</v>
          </cell>
          <cell r="AG793">
            <v>0</v>
          </cell>
          <cell r="AH793">
            <v>0</v>
          </cell>
          <cell r="AI793">
            <v>0</v>
          </cell>
          <cell r="AJ793">
            <v>0</v>
          </cell>
          <cell r="AK793"/>
          <cell r="AL793">
            <v>0</v>
          </cell>
          <cell r="AM793"/>
          <cell r="AN793"/>
        </row>
        <row r="794">
          <cell r="B794" t="str">
            <v>영남 동해선 8-31(포삼)</v>
          </cell>
          <cell r="C794" t="str">
            <v>경상북도</v>
          </cell>
          <cell r="D794" t="str">
            <v>울진군</v>
          </cell>
          <cell r="E794" t="str">
            <v>후포면</v>
          </cell>
          <cell r="F794" t="str">
            <v>삼율리</v>
          </cell>
          <cell r="G794" t="str">
            <v>산 5</v>
          </cell>
          <cell r="H794" t="str">
            <v>철도</v>
          </cell>
          <cell r="I794"/>
          <cell r="J794" t="str">
            <v>인공</v>
          </cell>
          <cell r="K794" t="str">
            <v>복합</v>
          </cell>
          <cell r="L794">
            <v>38</v>
          </cell>
          <cell r="M794">
            <v>14</v>
          </cell>
          <cell r="N794">
            <v>35</v>
          </cell>
          <cell r="O794" t="str">
            <v>국가철도공단</v>
          </cell>
          <cell r="P794" t="str">
            <v>국가철도공단</v>
          </cell>
          <cell r="Q794" t="str">
            <v>공공</v>
          </cell>
          <cell r="R794" t="str">
            <v>X</v>
          </cell>
          <cell r="S794" t="str">
            <v>X</v>
          </cell>
          <cell r="T794">
            <v>45204</v>
          </cell>
          <cell r="U794"/>
          <cell r="V794" t="str">
            <v>X</v>
          </cell>
          <cell r="W794"/>
          <cell r="X794">
            <v>0</v>
          </cell>
          <cell r="Y794">
            <v>0</v>
          </cell>
          <cell r="Z794">
            <v>0</v>
          </cell>
          <cell r="AA794">
            <v>0</v>
          </cell>
          <cell r="AB794">
            <v>0</v>
          </cell>
          <cell r="AC794"/>
          <cell r="AD794"/>
          <cell r="AE794">
            <v>0</v>
          </cell>
          <cell r="AF794">
            <v>0</v>
          </cell>
          <cell r="AG794">
            <v>0</v>
          </cell>
          <cell r="AH794">
            <v>0</v>
          </cell>
          <cell r="AI794">
            <v>0</v>
          </cell>
          <cell r="AJ794">
            <v>0</v>
          </cell>
          <cell r="AK794"/>
          <cell r="AL794">
            <v>0</v>
          </cell>
          <cell r="AM794"/>
          <cell r="AN794"/>
        </row>
        <row r="795">
          <cell r="B795" t="str">
            <v>영남 동해선 8-32(포삼)</v>
          </cell>
          <cell r="C795" t="str">
            <v>경상북도</v>
          </cell>
          <cell r="D795" t="str">
            <v>울진군</v>
          </cell>
          <cell r="E795" t="str">
            <v>후포면</v>
          </cell>
          <cell r="F795" t="str">
            <v>삼율리</v>
          </cell>
          <cell r="G795" t="str">
            <v>산 5</v>
          </cell>
          <cell r="H795" t="str">
            <v>철도</v>
          </cell>
          <cell r="I795"/>
          <cell r="J795" t="str">
            <v>인공</v>
          </cell>
          <cell r="K795" t="str">
            <v>복합</v>
          </cell>
          <cell r="L795">
            <v>38</v>
          </cell>
          <cell r="M795">
            <v>7</v>
          </cell>
          <cell r="N795">
            <v>38</v>
          </cell>
          <cell r="O795" t="str">
            <v>국가철도공단</v>
          </cell>
          <cell r="P795" t="str">
            <v>국가철도공단</v>
          </cell>
          <cell r="Q795" t="str">
            <v>공공</v>
          </cell>
          <cell r="R795" t="str">
            <v>X</v>
          </cell>
          <cell r="S795" t="str">
            <v>X</v>
          </cell>
          <cell r="T795">
            <v>45204</v>
          </cell>
          <cell r="U795"/>
          <cell r="V795" t="str">
            <v>X</v>
          </cell>
          <cell r="W795"/>
          <cell r="X795">
            <v>0</v>
          </cell>
          <cell r="Y795">
            <v>0</v>
          </cell>
          <cell r="Z795">
            <v>0</v>
          </cell>
          <cell r="AA795">
            <v>0</v>
          </cell>
          <cell r="AB795">
            <v>0</v>
          </cell>
          <cell r="AC795"/>
          <cell r="AD795"/>
          <cell r="AE795">
            <v>0</v>
          </cell>
          <cell r="AF795">
            <v>0</v>
          </cell>
          <cell r="AG795">
            <v>0</v>
          </cell>
          <cell r="AH795">
            <v>0</v>
          </cell>
          <cell r="AI795">
            <v>0</v>
          </cell>
          <cell r="AJ795">
            <v>0</v>
          </cell>
          <cell r="AK795"/>
          <cell r="AL795">
            <v>0</v>
          </cell>
          <cell r="AM795"/>
          <cell r="AN795"/>
        </row>
        <row r="796">
          <cell r="B796" t="str">
            <v>영남 동해선 8-33(포삼)</v>
          </cell>
          <cell r="C796" t="str">
            <v>경상북도</v>
          </cell>
          <cell r="D796" t="str">
            <v>울진군</v>
          </cell>
          <cell r="E796" t="str">
            <v>후포면</v>
          </cell>
          <cell r="F796" t="str">
            <v>삼율리</v>
          </cell>
          <cell r="G796" t="str">
            <v>산 5</v>
          </cell>
          <cell r="H796" t="str">
            <v>철도</v>
          </cell>
          <cell r="I796"/>
          <cell r="J796" t="str">
            <v>인공</v>
          </cell>
          <cell r="K796" t="str">
            <v>복합</v>
          </cell>
          <cell r="L796">
            <v>153</v>
          </cell>
          <cell r="M796">
            <v>11</v>
          </cell>
          <cell r="N796">
            <v>35</v>
          </cell>
          <cell r="O796" t="str">
            <v>국가철도공단</v>
          </cell>
          <cell r="P796" t="str">
            <v>국가철도공단</v>
          </cell>
          <cell r="Q796" t="str">
            <v>공공</v>
          </cell>
          <cell r="R796" t="str">
            <v>X</v>
          </cell>
          <cell r="S796" t="str">
            <v>X</v>
          </cell>
          <cell r="T796">
            <v>45204</v>
          </cell>
          <cell r="U796"/>
          <cell r="V796" t="str">
            <v>X</v>
          </cell>
          <cell r="W796"/>
          <cell r="X796">
            <v>0</v>
          </cell>
          <cell r="Y796">
            <v>0</v>
          </cell>
          <cell r="Z796">
            <v>0</v>
          </cell>
          <cell r="AA796">
            <v>0</v>
          </cell>
          <cell r="AB796">
            <v>0</v>
          </cell>
          <cell r="AC796"/>
          <cell r="AD796"/>
          <cell r="AE796">
            <v>0</v>
          </cell>
          <cell r="AF796">
            <v>0</v>
          </cell>
          <cell r="AG796">
            <v>0</v>
          </cell>
          <cell r="AH796">
            <v>0</v>
          </cell>
          <cell r="AI796">
            <v>0</v>
          </cell>
          <cell r="AJ796">
            <v>0</v>
          </cell>
          <cell r="AK796"/>
          <cell r="AL796">
            <v>0</v>
          </cell>
          <cell r="AM796"/>
          <cell r="AN796"/>
        </row>
        <row r="797">
          <cell r="B797" t="str">
            <v>영남 동해선 8-34(포삼)</v>
          </cell>
          <cell r="C797" t="str">
            <v>경상북도</v>
          </cell>
          <cell r="D797" t="str">
            <v>울진군</v>
          </cell>
          <cell r="E797" t="str">
            <v>후포면</v>
          </cell>
          <cell r="F797" t="str">
            <v>삼율리</v>
          </cell>
          <cell r="G797" t="str">
            <v>산 5-3</v>
          </cell>
          <cell r="H797" t="str">
            <v>철도</v>
          </cell>
          <cell r="I797"/>
          <cell r="J797" t="str">
            <v>인공</v>
          </cell>
          <cell r="K797" t="str">
            <v>복합</v>
          </cell>
          <cell r="L797">
            <v>153</v>
          </cell>
          <cell r="M797">
            <v>6</v>
          </cell>
          <cell r="N797">
            <v>35</v>
          </cell>
          <cell r="O797" t="str">
            <v>국가철도공단</v>
          </cell>
          <cell r="P797" t="str">
            <v>국가철도공단</v>
          </cell>
          <cell r="Q797" t="str">
            <v>공공</v>
          </cell>
          <cell r="R797" t="str">
            <v>X</v>
          </cell>
          <cell r="S797" t="str">
            <v>X</v>
          </cell>
          <cell r="T797">
            <v>45204</v>
          </cell>
          <cell r="U797"/>
          <cell r="V797" t="str">
            <v>X</v>
          </cell>
          <cell r="W797"/>
          <cell r="X797">
            <v>0</v>
          </cell>
          <cell r="Y797">
            <v>0</v>
          </cell>
          <cell r="Z797">
            <v>0</v>
          </cell>
          <cell r="AA797">
            <v>0</v>
          </cell>
          <cell r="AB797">
            <v>0</v>
          </cell>
          <cell r="AC797"/>
          <cell r="AD797"/>
          <cell r="AE797">
            <v>0</v>
          </cell>
          <cell r="AF797">
            <v>0</v>
          </cell>
          <cell r="AG797">
            <v>0</v>
          </cell>
          <cell r="AH797">
            <v>0</v>
          </cell>
          <cell r="AI797">
            <v>0</v>
          </cell>
          <cell r="AJ797">
            <v>0</v>
          </cell>
          <cell r="AK797"/>
          <cell r="AL797">
            <v>0</v>
          </cell>
          <cell r="AM797"/>
          <cell r="AN797"/>
        </row>
        <row r="798">
          <cell r="B798" t="str">
            <v>영남 동해선 8-35(포삼)</v>
          </cell>
          <cell r="C798" t="str">
            <v>경상북도</v>
          </cell>
          <cell r="D798" t="str">
            <v>울진군</v>
          </cell>
          <cell r="E798" t="str">
            <v>후포면</v>
          </cell>
          <cell r="F798" t="str">
            <v>삼율리</v>
          </cell>
          <cell r="G798" t="str">
            <v>산90</v>
          </cell>
          <cell r="H798" t="str">
            <v>철도</v>
          </cell>
          <cell r="I798"/>
          <cell r="J798" t="str">
            <v>인공</v>
          </cell>
          <cell r="K798" t="str">
            <v>복합</v>
          </cell>
          <cell r="L798">
            <v>65</v>
          </cell>
          <cell r="M798">
            <v>20</v>
          </cell>
          <cell r="N798">
            <v>38</v>
          </cell>
          <cell r="O798" t="str">
            <v>국가철도공단</v>
          </cell>
          <cell r="P798" t="str">
            <v>국가철도공단</v>
          </cell>
          <cell r="Q798" t="str">
            <v>공공</v>
          </cell>
          <cell r="R798" t="str">
            <v>X</v>
          </cell>
          <cell r="S798" t="str">
            <v>X</v>
          </cell>
          <cell r="T798">
            <v>45204</v>
          </cell>
          <cell r="U798"/>
          <cell r="V798" t="str">
            <v>X</v>
          </cell>
          <cell r="W798"/>
          <cell r="X798">
            <v>0</v>
          </cell>
          <cell r="Y798">
            <v>0</v>
          </cell>
          <cell r="Z798">
            <v>0</v>
          </cell>
          <cell r="AA798">
            <v>0</v>
          </cell>
          <cell r="AB798">
            <v>0</v>
          </cell>
          <cell r="AC798"/>
          <cell r="AD798"/>
          <cell r="AE798">
            <v>0</v>
          </cell>
          <cell r="AF798">
            <v>0</v>
          </cell>
          <cell r="AG798">
            <v>0</v>
          </cell>
          <cell r="AH798">
            <v>0</v>
          </cell>
          <cell r="AI798">
            <v>0</v>
          </cell>
          <cell r="AJ798">
            <v>0</v>
          </cell>
          <cell r="AK798"/>
          <cell r="AL798">
            <v>0</v>
          </cell>
          <cell r="AM798"/>
          <cell r="AN798"/>
        </row>
        <row r="799">
          <cell r="B799" t="str">
            <v>영남 동해선 8-36(포삼)</v>
          </cell>
          <cell r="C799" t="str">
            <v>경상북도</v>
          </cell>
          <cell r="D799" t="str">
            <v>울진군</v>
          </cell>
          <cell r="E799" t="str">
            <v>평해읍</v>
          </cell>
          <cell r="F799" t="str">
            <v>학곡리</v>
          </cell>
          <cell r="G799" t="str">
            <v>산60-1</v>
          </cell>
          <cell r="H799" t="str">
            <v>철도</v>
          </cell>
          <cell r="I799"/>
          <cell r="J799" t="str">
            <v>인공</v>
          </cell>
          <cell r="K799" t="str">
            <v>복합</v>
          </cell>
          <cell r="L799">
            <v>37</v>
          </cell>
          <cell r="M799">
            <v>20</v>
          </cell>
          <cell r="N799">
            <v>38</v>
          </cell>
          <cell r="O799" t="str">
            <v>국가철도공단</v>
          </cell>
          <cell r="P799" t="str">
            <v>국가철도공단</v>
          </cell>
          <cell r="Q799" t="str">
            <v>공공</v>
          </cell>
          <cell r="R799" t="str">
            <v>X</v>
          </cell>
          <cell r="S799" t="str">
            <v>X</v>
          </cell>
          <cell r="T799">
            <v>45204</v>
          </cell>
          <cell r="U799"/>
          <cell r="V799" t="str">
            <v>X</v>
          </cell>
          <cell r="W799"/>
          <cell r="X799">
            <v>0</v>
          </cell>
          <cell r="Y799">
            <v>0</v>
          </cell>
          <cell r="Z799">
            <v>0</v>
          </cell>
          <cell r="AA799">
            <v>0</v>
          </cell>
          <cell r="AB799">
            <v>0</v>
          </cell>
          <cell r="AC799"/>
          <cell r="AD799"/>
          <cell r="AE799">
            <v>0</v>
          </cell>
          <cell r="AF799">
            <v>0</v>
          </cell>
          <cell r="AG799">
            <v>0</v>
          </cell>
          <cell r="AH799">
            <v>0</v>
          </cell>
          <cell r="AI799">
            <v>0</v>
          </cell>
          <cell r="AJ799">
            <v>0</v>
          </cell>
          <cell r="AK799"/>
          <cell r="AL799">
            <v>0</v>
          </cell>
          <cell r="AM799"/>
          <cell r="AN799"/>
        </row>
        <row r="800">
          <cell r="B800" t="str">
            <v>영남 동해선 9-1(포삼)</v>
          </cell>
          <cell r="C800" t="str">
            <v>경상북도</v>
          </cell>
          <cell r="D800" t="str">
            <v>울진군</v>
          </cell>
          <cell r="E800" t="str">
            <v>평해읍</v>
          </cell>
          <cell r="F800" t="str">
            <v>학곡리</v>
          </cell>
          <cell r="G800" t="str">
            <v>산71-3</v>
          </cell>
          <cell r="H800" t="str">
            <v>철도</v>
          </cell>
          <cell r="I800"/>
          <cell r="J800" t="str">
            <v>인공</v>
          </cell>
          <cell r="K800" t="str">
            <v>복합</v>
          </cell>
          <cell r="L800">
            <v>55</v>
          </cell>
          <cell r="M800">
            <v>25</v>
          </cell>
          <cell r="N800">
            <v>73</v>
          </cell>
          <cell r="O800" t="str">
            <v>국가철도공단</v>
          </cell>
          <cell r="P800" t="str">
            <v>국가철도공단</v>
          </cell>
          <cell r="Q800" t="str">
            <v>공공</v>
          </cell>
          <cell r="R800" t="str">
            <v>X</v>
          </cell>
          <cell r="S800" t="str">
            <v>X</v>
          </cell>
          <cell r="T800">
            <v>45204</v>
          </cell>
          <cell r="U800"/>
          <cell r="V800" t="str">
            <v>X</v>
          </cell>
          <cell r="W800"/>
          <cell r="X800">
            <v>0</v>
          </cell>
          <cell r="Y800">
            <v>0</v>
          </cell>
          <cell r="Z800">
            <v>0</v>
          </cell>
          <cell r="AA800">
            <v>0</v>
          </cell>
          <cell r="AB800">
            <v>0</v>
          </cell>
          <cell r="AC800"/>
          <cell r="AD800"/>
          <cell r="AE800">
            <v>0</v>
          </cell>
          <cell r="AF800">
            <v>0</v>
          </cell>
          <cell r="AG800">
            <v>0</v>
          </cell>
          <cell r="AH800">
            <v>0</v>
          </cell>
          <cell r="AI800">
            <v>0</v>
          </cell>
          <cell r="AJ800">
            <v>0</v>
          </cell>
          <cell r="AK800"/>
          <cell r="AL800">
            <v>0</v>
          </cell>
          <cell r="AM800"/>
          <cell r="AN800"/>
        </row>
        <row r="801">
          <cell r="B801" t="str">
            <v>영남 동해선 9-2(포삼)</v>
          </cell>
          <cell r="C801" t="str">
            <v>경상북도</v>
          </cell>
          <cell r="D801" t="str">
            <v>울진군</v>
          </cell>
          <cell r="E801" t="str">
            <v>평해읍</v>
          </cell>
          <cell r="F801" t="str">
            <v>학곡리</v>
          </cell>
          <cell r="G801" t="str">
            <v>산86-4</v>
          </cell>
          <cell r="H801" t="str">
            <v>철도</v>
          </cell>
          <cell r="I801"/>
          <cell r="J801" t="str">
            <v>인공</v>
          </cell>
          <cell r="K801" t="str">
            <v>복합</v>
          </cell>
          <cell r="L801">
            <v>44</v>
          </cell>
          <cell r="M801">
            <v>15</v>
          </cell>
          <cell r="N801">
            <v>55</v>
          </cell>
          <cell r="O801" t="str">
            <v>국가철도공단</v>
          </cell>
          <cell r="P801" t="str">
            <v>국가철도공단</v>
          </cell>
          <cell r="Q801" t="str">
            <v>공공</v>
          </cell>
          <cell r="R801" t="str">
            <v>X</v>
          </cell>
          <cell r="S801" t="str">
            <v>X</v>
          </cell>
          <cell r="T801">
            <v>45204</v>
          </cell>
          <cell r="U801"/>
          <cell r="V801" t="str">
            <v>X</v>
          </cell>
          <cell r="W801"/>
          <cell r="X801">
            <v>0</v>
          </cell>
          <cell r="Y801">
            <v>0</v>
          </cell>
          <cell r="Z801">
            <v>0</v>
          </cell>
          <cell r="AA801">
            <v>0</v>
          </cell>
          <cell r="AB801">
            <v>0</v>
          </cell>
          <cell r="AC801"/>
          <cell r="AD801"/>
          <cell r="AE801">
            <v>0</v>
          </cell>
          <cell r="AF801">
            <v>0</v>
          </cell>
          <cell r="AG801">
            <v>0</v>
          </cell>
          <cell r="AH801">
            <v>0</v>
          </cell>
          <cell r="AI801">
            <v>0</v>
          </cell>
          <cell r="AJ801">
            <v>0</v>
          </cell>
          <cell r="AK801"/>
          <cell r="AL801">
            <v>0</v>
          </cell>
          <cell r="AM801"/>
          <cell r="AN801"/>
        </row>
        <row r="802">
          <cell r="B802" t="str">
            <v>영남 동해선 9-3(포삼)</v>
          </cell>
          <cell r="C802" t="str">
            <v>경상북도</v>
          </cell>
          <cell r="D802" t="str">
            <v>울진군</v>
          </cell>
          <cell r="E802" t="str">
            <v>평해읍</v>
          </cell>
          <cell r="F802" t="str">
            <v>학곡리</v>
          </cell>
          <cell r="G802" t="str">
            <v>산86-7</v>
          </cell>
          <cell r="H802" t="str">
            <v>철도</v>
          </cell>
          <cell r="I802"/>
          <cell r="J802" t="str">
            <v>인공</v>
          </cell>
          <cell r="K802" t="str">
            <v>복합</v>
          </cell>
          <cell r="L802">
            <v>43</v>
          </cell>
          <cell r="M802">
            <v>14</v>
          </cell>
          <cell r="N802">
            <v>40</v>
          </cell>
          <cell r="O802" t="str">
            <v>국가철도공단</v>
          </cell>
          <cell r="P802" t="str">
            <v>국가철도공단</v>
          </cell>
          <cell r="Q802" t="str">
            <v>공공</v>
          </cell>
          <cell r="R802" t="str">
            <v>X</v>
          </cell>
          <cell r="S802" t="str">
            <v>X</v>
          </cell>
          <cell r="T802">
            <v>45204</v>
          </cell>
          <cell r="U802"/>
          <cell r="V802" t="str">
            <v>X</v>
          </cell>
          <cell r="W802"/>
          <cell r="X802">
            <v>0</v>
          </cell>
          <cell r="Y802">
            <v>0</v>
          </cell>
          <cell r="Z802">
            <v>0</v>
          </cell>
          <cell r="AA802">
            <v>0</v>
          </cell>
          <cell r="AB802">
            <v>0</v>
          </cell>
          <cell r="AC802"/>
          <cell r="AD802"/>
          <cell r="AE802">
            <v>0</v>
          </cell>
          <cell r="AF802">
            <v>0</v>
          </cell>
          <cell r="AG802">
            <v>0</v>
          </cell>
          <cell r="AH802">
            <v>0</v>
          </cell>
          <cell r="AI802">
            <v>0</v>
          </cell>
          <cell r="AJ802">
            <v>0</v>
          </cell>
          <cell r="AK802"/>
          <cell r="AL802">
            <v>0</v>
          </cell>
          <cell r="AM802"/>
          <cell r="AN802"/>
        </row>
        <row r="803">
          <cell r="B803" t="str">
            <v>영남 동해선 9-4(포삼)</v>
          </cell>
          <cell r="C803" t="str">
            <v>경상북도</v>
          </cell>
          <cell r="D803" t="str">
            <v>울진군</v>
          </cell>
          <cell r="E803" t="str">
            <v>평해읍</v>
          </cell>
          <cell r="F803" t="str">
            <v>학곡리</v>
          </cell>
          <cell r="G803" t="str">
            <v>산86-7</v>
          </cell>
          <cell r="H803" t="str">
            <v>철도</v>
          </cell>
          <cell r="I803"/>
          <cell r="J803" t="str">
            <v>인공</v>
          </cell>
          <cell r="K803" t="str">
            <v>복합</v>
          </cell>
          <cell r="L803">
            <v>38</v>
          </cell>
          <cell r="M803">
            <v>11</v>
          </cell>
          <cell r="N803">
            <v>40</v>
          </cell>
          <cell r="O803" t="str">
            <v>국가철도공단</v>
          </cell>
          <cell r="P803" t="str">
            <v>국가철도공단</v>
          </cell>
          <cell r="Q803" t="str">
            <v>공공</v>
          </cell>
          <cell r="R803" t="str">
            <v>X</v>
          </cell>
          <cell r="S803" t="str">
            <v>X</v>
          </cell>
          <cell r="T803">
            <v>45204</v>
          </cell>
          <cell r="U803"/>
          <cell r="V803" t="str">
            <v>X</v>
          </cell>
          <cell r="W803"/>
          <cell r="X803">
            <v>0</v>
          </cell>
          <cell r="Y803">
            <v>0</v>
          </cell>
          <cell r="Z803">
            <v>0</v>
          </cell>
          <cell r="AA803">
            <v>0</v>
          </cell>
          <cell r="AB803">
            <v>0</v>
          </cell>
          <cell r="AC803"/>
          <cell r="AD803"/>
          <cell r="AE803">
            <v>0</v>
          </cell>
          <cell r="AF803">
            <v>0</v>
          </cell>
          <cell r="AG803">
            <v>0</v>
          </cell>
          <cell r="AH803">
            <v>0</v>
          </cell>
          <cell r="AI803">
            <v>0</v>
          </cell>
          <cell r="AJ803">
            <v>0</v>
          </cell>
          <cell r="AK803"/>
          <cell r="AL803">
            <v>0</v>
          </cell>
          <cell r="AM803"/>
          <cell r="AN803"/>
        </row>
        <row r="804">
          <cell r="B804" t="str">
            <v>영남 동해선 9-5(포삼)</v>
          </cell>
          <cell r="C804" t="str">
            <v>경상북도</v>
          </cell>
          <cell r="D804" t="str">
            <v>울진군</v>
          </cell>
          <cell r="E804" t="str">
            <v>평해읍</v>
          </cell>
          <cell r="F804" t="str">
            <v>학곡리</v>
          </cell>
          <cell r="G804" t="str">
            <v>산2-1</v>
          </cell>
          <cell r="H804" t="str">
            <v>철도</v>
          </cell>
          <cell r="I804"/>
          <cell r="J804" t="str">
            <v>인공</v>
          </cell>
          <cell r="K804" t="str">
            <v>복합</v>
          </cell>
          <cell r="L804">
            <v>17</v>
          </cell>
          <cell r="M804">
            <v>13</v>
          </cell>
          <cell r="N804">
            <v>40</v>
          </cell>
          <cell r="O804" t="str">
            <v>국가철도공단</v>
          </cell>
          <cell r="P804" t="str">
            <v>국가철도공단</v>
          </cell>
          <cell r="Q804" t="str">
            <v>공공</v>
          </cell>
          <cell r="R804" t="str">
            <v>X</v>
          </cell>
          <cell r="S804" t="str">
            <v>X</v>
          </cell>
          <cell r="T804">
            <v>45204</v>
          </cell>
          <cell r="U804"/>
          <cell r="V804" t="str">
            <v>X</v>
          </cell>
          <cell r="W804"/>
          <cell r="X804">
            <v>0</v>
          </cell>
          <cell r="Y804">
            <v>0</v>
          </cell>
          <cell r="Z804">
            <v>0</v>
          </cell>
          <cell r="AA804">
            <v>0</v>
          </cell>
          <cell r="AB804">
            <v>0</v>
          </cell>
          <cell r="AC804"/>
          <cell r="AD804"/>
          <cell r="AE804">
            <v>0</v>
          </cell>
          <cell r="AF804">
            <v>0</v>
          </cell>
          <cell r="AG804">
            <v>0</v>
          </cell>
          <cell r="AH804">
            <v>0</v>
          </cell>
          <cell r="AI804">
            <v>0</v>
          </cell>
          <cell r="AJ804">
            <v>0</v>
          </cell>
          <cell r="AK804"/>
          <cell r="AL804">
            <v>0</v>
          </cell>
          <cell r="AM804"/>
          <cell r="AN804"/>
        </row>
        <row r="805">
          <cell r="B805" t="str">
            <v>영남 동해선 9-6(포삼)</v>
          </cell>
          <cell r="C805" t="str">
            <v>경상북도</v>
          </cell>
          <cell r="D805" t="str">
            <v>울진군</v>
          </cell>
          <cell r="E805" t="str">
            <v>평해읍</v>
          </cell>
          <cell r="F805" t="str">
            <v>월송리</v>
          </cell>
          <cell r="G805" t="str">
            <v>산14-9</v>
          </cell>
          <cell r="H805" t="str">
            <v>철도</v>
          </cell>
          <cell r="I805"/>
          <cell r="J805" t="str">
            <v>인공</v>
          </cell>
          <cell r="K805" t="str">
            <v>복합</v>
          </cell>
          <cell r="L805">
            <v>62</v>
          </cell>
          <cell r="M805">
            <v>25</v>
          </cell>
          <cell r="N805">
            <v>40</v>
          </cell>
          <cell r="O805" t="str">
            <v>국가철도공단</v>
          </cell>
          <cell r="P805" t="str">
            <v>국가철도공단</v>
          </cell>
          <cell r="Q805" t="str">
            <v>공공</v>
          </cell>
          <cell r="R805" t="str">
            <v>X</v>
          </cell>
          <cell r="S805" t="str">
            <v>X</v>
          </cell>
          <cell r="T805">
            <v>45204</v>
          </cell>
          <cell r="U805"/>
          <cell r="V805" t="str">
            <v>X</v>
          </cell>
          <cell r="W805"/>
          <cell r="X805">
            <v>0</v>
          </cell>
          <cell r="Y805">
            <v>0</v>
          </cell>
          <cell r="Z805">
            <v>0</v>
          </cell>
          <cell r="AA805">
            <v>0</v>
          </cell>
          <cell r="AB805">
            <v>0</v>
          </cell>
          <cell r="AC805"/>
          <cell r="AD805"/>
          <cell r="AE805">
            <v>0</v>
          </cell>
          <cell r="AF805">
            <v>0</v>
          </cell>
          <cell r="AG805">
            <v>0</v>
          </cell>
          <cell r="AH805">
            <v>0</v>
          </cell>
          <cell r="AI805">
            <v>0</v>
          </cell>
          <cell r="AJ805">
            <v>0</v>
          </cell>
          <cell r="AK805"/>
          <cell r="AL805">
            <v>0</v>
          </cell>
          <cell r="AM805"/>
          <cell r="AN805"/>
        </row>
        <row r="806">
          <cell r="B806" t="str">
            <v>영남 동해선 9-7(포삼)</v>
          </cell>
          <cell r="C806" t="str">
            <v>경상북도</v>
          </cell>
          <cell r="D806" t="str">
            <v>울진군</v>
          </cell>
          <cell r="E806" t="str">
            <v>평해읍</v>
          </cell>
          <cell r="F806" t="str">
            <v>월송리</v>
          </cell>
          <cell r="G806" t="str">
            <v>산14-9</v>
          </cell>
          <cell r="H806" t="str">
            <v>철도</v>
          </cell>
          <cell r="I806"/>
          <cell r="J806" t="str">
            <v>인공</v>
          </cell>
          <cell r="K806" t="str">
            <v>복합</v>
          </cell>
          <cell r="L806">
            <v>65</v>
          </cell>
          <cell r="M806">
            <v>18</v>
          </cell>
          <cell r="N806">
            <v>38</v>
          </cell>
          <cell r="O806" t="str">
            <v>국가철도공단</v>
          </cell>
          <cell r="P806" t="str">
            <v>국가철도공단</v>
          </cell>
          <cell r="Q806" t="str">
            <v>공공</v>
          </cell>
          <cell r="R806" t="str">
            <v>X</v>
          </cell>
          <cell r="S806" t="str">
            <v>X</v>
          </cell>
          <cell r="T806">
            <v>45204</v>
          </cell>
          <cell r="U806"/>
          <cell r="V806" t="str">
            <v>X</v>
          </cell>
          <cell r="W806"/>
          <cell r="X806">
            <v>0</v>
          </cell>
          <cell r="Y806">
            <v>0</v>
          </cell>
          <cell r="Z806">
            <v>0</v>
          </cell>
          <cell r="AA806">
            <v>0</v>
          </cell>
          <cell r="AB806">
            <v>0</v>
          </cell>
          <cell r="AC806"/>
          <cell r="AD806"/>
          <cell r="AE806">
            <v>0</v>
          </cell>
          <cell r="AF806">
            <v>0</v>
          </cell>
          <cell r="AG806">
            <v>0</v>
          </cell>
          <cell r="AH806">
            <v>0</v>
          </cell>
          <cell r="AI806">
            <v>0</v>
          </cell>
          <cell r="AJ806">
            <v>0</v>
          </cell>
          <cell r="AK806"/>
          <cell r="AL806">
            <v>0</v>
          </cell>
          <cell r="AM806"/>
          <cell r="AN806"/>
        </row>
        <row r="807">
          <cell r="B807" t="str">
            <v>영남 동해선 9-8(포삼)</v>
          </cell>
          <cell r="C807" t="str">
            <v>경상북도</v>
          </cell>
          <cell r="D807" t="str">
            <v>울진군</v>
          </cell>
          <cell r="E807" t="str">
            <v>평해읍</v>
          </cell>
          <cell r="F807" t="str">
            <v>월송리</v>
          </cell>
          <cell r="G807" t="str">
            <v>산15-3</v>
          </cell>
          <cell r="H807" t="str">
            <v>철도</v>
          </cell>
          <cell r="I807"/>
          <cell r="J807" t="str">
            <v>인공</v>
          </cell>
          <cell r="K807" t="str">
            <v>복합</v>
          </cell>
          <cell r="L807">
            <v>65</v>
          </cell>
          <cell r="M807">
            <v>18</v>
          </cell>
          <cell r="N807">
            <v>38</v>
          </cell>
          <cell r="O807" t="str">
            <v>국가철도공단</v>
          </cell>
          <cell r="P807" t="str">
            <v>국가철도공단</v>
          </cell>
          <cell r="Q807" t="str">
            <v>공공</v>
          </cell>
          <cell r="R807" t="str">
            <v>X</v>
          </cell>
          <cell r="S807" t="str">
            <v>X</v>
          </cell>
          <cell r="T807">
            <v>45204</v>
          </cell>
          <cell r="U807"/>
          <cell r="V807" t="str">
            <v>X</v>
          </cell>
          <cell r="W807"/>
          <cell r="X807">
            <v>0</v>
          </cell>
          <cell r="Y807">
            <v>0</v>
          </cell>
          <cell r="Z807">
            <v>0</v>
          </cell>
          <cell r="AA807">
            <v>0</v>
          </cell>
          <cell r="AB807">
            <v>0</v>
          </cell>
          <cell r="AC807"/>
          <cell r="AD807"/>
          <cell r="AE807">
            <v>0</v>
          </cell>
          <cell r="AF807">
            <v>0</v>
          </cell>
          <cell r="AG807">
            <v>0</v>
          </cell>
          <cell r="AH807">
            <v>0</v>
          </cell>
          <cell r="AI807">
            <v>0</v>
          </cell>
          <cell r="AJ807">
            <v>0</v>
          </cell>
          <cell r="AK807"/>
          <cell r="AL807">
            <v>0</v>
          </cell>
          <cell r="AM807"/>
          <cell r="AN807"/>
        </row>
        <row r="808">
          <cell r="B808" t="str">
            <v>영남 동해선 9-9(포삼)</v>
          </cell>
          <cell r="C808" t="str">
            <v>경상북도</v>
          </cell>
          <cell r="D808" t="str">
            <v>울진군</v>
          </cell>
          <cell r="E808" t="str">
            <v>평해읍</v>
          </cell>
          <cell r="F808" t="str">
            <v>월송리</v>
          </cell>
          <cell r="G808" t="str">
            <v>산7-3</v>
          </cell>
          <cell r="H808" t="str">
            <v>철도</v>
          </cell>
          <cell r="I808"/>
          <cell r="J808" t="str">
            <v>인공</v>
          </cell>
          <cell r="K808" t="str">
            <v>복합</v>
          </cell>
          <cell r="L808">
            <v>118</v>
          </cell>
          <cell r="M808">
            <v>16</v>
          </cell>
          <cell r="N808">
            <v>40</v>
          </cell>
          <cell r="O808" t="str">
            <v>국가철도공단</v>
          </cell>
          <cell r="P808" t="str">
            <v>국가철도공단</v>
          </cell>
          <cell r="Q808" t="str">
            <v>공공</v>
          </cell>
          <cell r="R808" t="str">
            <v>X</v>
          </cell>
          <cell r="S808" t="str">
            <v>X</v>
          </cell>
          <cell r="T808">
            <v>45204</v>
          </cell>
          <cell r="U808"/>
          <cell r="V808" t="str">
            <v>X</v>
          </cell>
          <cell r="W808"/>
          <cell r="X808">
            <v>0</v>
          </cell>
          <cell r="Y808">
            <v>0</v>
          </cell>
          <cell r="Z808">
            <v>0</v>
          </cell>
          <cell r="AA808">
            <v>0</v>
          </cell>
          <cell r="AB808">
            <v>0</v>
          </cell>
          <cell r="AC808"/>
          <cell r="AD808"/>
          <cell r="AE808">
            <v>0</v>
          </cell>
          <cell r="AF808">
            <v>0</v>
          </cell>
          <cell r="AG808">
            <v>0</v>
          </cell>
          <cell r="AH808">
            <v>0</v>
          </cell>
          <cell r="AI808">
            <v>0</v>
          </cell>
          <cell r="AJ808">
            <v>0</v>
          </cell>
          <cell r="AK808"/>
          <cell r="AL808">
            <v>0</v>
          </cell>
          <cell r="AM808"/>
          <cell r="AN808"/>
        </row>
        <row r="809">
          <cell r="B809" t="str">
            <v>영남 동해선 9-10(포삼)</v>
          </cell>
          <cell r="C809" t="str">
            <v>경상북도</v>
          </cell>
          <cell r="D809" t="str">
            <v>울진군</v>
          </cell>
          <cell r="E809" t="str">
            <v>평해읍</v>
          </cell>
          <cell r="F809" t="str">
            <v>월송리</v>
          </cell>
          <cell r="G809" t="str">
            <v>산7-3</v>
          </cell>
          <cell r="H809" t="str">
            <v>철도</v>
          </cell>
          <cell r="I809"/>
          <cell r="J809" t="str">
            <v>인공</v>
          </cell>
          <cell r="K809" t="str">
            <v>복합</v>
          </cell>
          <cell r="L809">
            <v>132</v>
          </cell>
          <cell r="M809">
            <v>24</v>
          </cell>
          <cell r="N809">
            <v>40</v>
          </cell>
          <cell r="O809" t="str">
            <v>국가철도공단</v>
          </cell>
          <cell r="P809" t="str">
            <v>국가철도공단</v>
          </cell>
          <cell r="Q809" t="str">
            <v>공공</v>
          </cell>
          <cell r="R809" t="str">
            <v>X</v>
          </cell>
          <cell r="S809" t="str">
            <v>X</v>
          </cell>
          <cell r="T809">
            <v>45204</v>
          </cell>
          <cell r="U809"/>
          <cell r="V809" t="str">
            <v>X</v>
          </cell>
          <cell r="W809"/>
          <cell r="X809">
            <v>0</v>
          </cell>
          <cell r="Y809">
            <v>0</v>
          </cell>
          <cell r="Z809">
            <v>0</v>
          </cell>
          <cell r="AA809">
            <v>0</v>
          </cell>
          <cell r="AB809">
            <v>0</v>
          </cell>
          <cell r="AC809"/>
          <cell r="AD809"/>
          <cell r="AE809">
            <v>0</v>
          </cell>
          <cell r="AF809">
            <v>0</v>
          </cell>
          <cell r="AG809">
            <v>0</v>
          </cell>
          <cell r="AH809">
            <v>0</v>
          </cell>
          <cell r="AI809">
            <v>0</v>
          </cell>
          <cell r="AJ809">
            <v>0</v>
          </cell>
          <cell r="AK809"/>
          <cell r="AL809">
            <v>0</v>
          </cell>
          <cell r="AM809"/>
          <cell r="AN809"/>
        </row>
        <row r="810">
          <cell r="B810" t="str">
            <v>영남 동해선 9-11(포삼)</v>
          </cell>
          <cell r="C810" t="str">
            <v>경상북도</v>
          </cell>
          <cell r="D810" t="str">
            <v>울진군</v>
          </cell>
          <cell r="E810" t="str">
            <v>평해읍</v>
          </cell>
          <cell r="F810" t="str">
            <v>월송리</v>
          </cell>
          <cell r="G810" t="str">
            <v>산1-14</v>
          </cell>
          <cell r="H810" t="str">
            <v>철도</v>
          </cell>
          <cell r="I810"/>
          <cell r="J810" t="str">
            <v>인공</v>
          </cell>
          <cell r="K810" t="str">
            <v>복합</v>
          </cell>
          <cell r="L810">
            <v>120</v>
          </cell>
          <cell r="M810">
            <v>28</v>
          </cell>
          <cell r="N810">
            <v>40</v>
          </cell>
          <cell r="O810" t="str">
            <v>국가철도공단</v>
          </cell>
          <cell r="P810" t="str">
            <v>국가철도공단</v>
          </cell>
          <cell r="Q810" t="str">
            <v>공공</v>
          </cell>
          <cell r="R810" t="str">
            <v>X</v>
          </cell>
          <cell r="S810" t="str">
            <v>X</v>
          </cell>
          <cell r="T810">
            <v>45204</v>
          </cell>
          <cell r="U810"/>
          <cell r="V810" t="str">
            <v>X</v>
          </cell>
          <cell r="W810"/>
          <cell r="X810">
            <v>0</v>
          </cell>
          <cell r="Y810">
            <v>0</v>
          </cell>
          <cell r="Z810">
            <v>0</v>
          </cell>
          <cell r="AA810">
            <v>0</v>
          </cell>
          <cell r="AB810">
            <v>0</v>
          </cell>
          <cell r="AC810"/>
          <cell r="AD810"/>
          <cell r="AE810">
            <v>0</v>
          </cell>
          <cell r="AF810">
            <v>0</v>
          </cell>
          <cell r="AG810">
            <v>0</v>
          </cell>
          <cell r="AH810">
            <v>0</v>
          </cell>
          <cell r="AI810">
            <v>0</v>
          </cell>
          <cell r="AJ810">
            <v>0</v>
          </cell>
          <cell r="AK810"/>
          <cell r="AL810">
            <v>0</v>
          </cell>
          <cell r="AM810"/>
          <cell r="AN810"/>
        </row>
        <row r="811">
          <cell r="B811" t="str">
            <v>영남 동해선 9-12(포삼)</v>
          </cell>
          <cell r="C811" t="str">
            <v>경상북도</v>
          </cell>
          <cell r="D811" t="str">
            <v>울진군</v>
          </cell>
          <cell r="E811" t="str">
            <v>평해읍</v>
          </cell>
          <cell r="F811" t="str">
            <v>월송리</v>
          </cell>
          <cell r="G811" t="str">
            <v>산1-14</v>
          </cell>
          <cell r="H811" t="str">
            <v>철도</v>
          </cell>
          <cell r="I811"/>
          <cell r="J811" t="str">
            <v>인공</v>
          </cell>
          <cell r="K811" t="str">
            <v>복합</v>
          </cell>
          <cell r="L811">
            <v>105</v>
          </cell>
          <cell r="M811">
            <v>11</v>
          </cell>
          <cell r="N811">
            <v>40</v>
          </cell>
          <cell r="O811" t="str">
            <v>국가철도공단</v>
          </cell>
          <cell r="P811" t="str">
            <v>국가철도공단</v>
          </cell>
          <cell r="Q811" t="str">
            <v>공공</v>
          </cell>
          <cell r="R811" t="str">
            <v>X</v>
          </cell>
          <cell r="S811" t="str">
            <v>X</v>
          </cell>
          <cell r="T811">
            <v>45204</v>
          </cell>
          <cell r="U811"/>
          <cell r="V811" t="str">
            <v>X</v>
          </cell>
          <cell r="W811"/>
          <cell r="X811">
            <v>0</v>
          </cell>
          <cell r="Y811">
            <v>0</v>
          </cell>
          <cell r="Z811">
            <v>0</v>
          </cell>
          <cell r="AA811">
            <v>0</v>
          </cell>
          <cell r="AB811">
            <v>0</v>
          </cell>
          <cell r="AC811"/>
          <cell r="AD811"/>
          <cell r="AE811">
            <v>0</v>
          </cell>
          <cell r="AF811">
            <v>0</v>
          </cell>
          <cell r="AG811">
            <v>0</v>
          </cell>
          <cell r="AH811">
            <v>0</v>
          </cell>
          <cell r="AI811">
            <v>0</v>
          </cell>
          <cell r="AJ811">
            <v>0</v>
          </cell>
          <cell r="AK811"/>
          <cell r="AL811">
            <v>0</v>
          </cell>
          <cell r="AM811"/>
          <cell r="AN811"/>
        </row>
        <row r="812">
          <cell r="B812" t="str">
            <v>영남 동해선 9-13(포삼)</v>
          </cell>
          <cell r="C812" t="str">
            <v>경상북도</v>
          </cell>
          <cell r="D812" t="str">
            <v>울진군</v>
          </cell>
          <cell r="E812" t="str">
            <v>평해읍</v>
          </cell>
          <cell r="F812" t="str">
            <v>월송리</v>
          </cell>
          <cell r="G812" t="str">
            <v>산1-12</v>
          </cell>
          <cell r="H812" t="str">
            <v>철도</v>
          </cell>
          <cell r="I812"/>
          <cell r="J812" t="str">
            <v>인공</v>
          </cell>
          <cell r="K812" t="str">
            <v>복합</v>
          </cell>
          <cell r="L812">
            <v>94</v>
          </cell>
          <cell r="M812">
            <v>25</v>
          </cell>
          <cell r="N812">
            <v>90</v>
          </cell>
          <cell r="O812" t="str">
            <v>국가철도공단</v>
          </cell>
          <cell r="P812" t="str">
            <v>국가철도공단</v>
          </cell>
          <cell r="Q812" t="str">
            <v>공공</v>
          </cell>
          <cell r="R812" t="str">
            <v>X</v>
          </cell>
          <cell r="S812" t="str">
            <v>X</v>
          </cell>
          <cell r="T812">
            <v>45204</v>
          </cell>
          <cell r="U812"/>
          <cell r="V812" t="str">
            <v>X</v>
          </cell>
          <cell r="W812"/>
          <cell r="X812">
            <v>0</v>
          </cell>
          <cell r="Y812">
            <v>0</v>
          </cell>
          <cell r="Z812">
            <v>0</v>
          </cell>
          <cell r="AA812">
            <v>0</v>
          </cell>
          <cell r="AB812">
            <v>0</v>
          </cell>
          <cell r="AC812"/>
          <cell r="AD812"/>
          <cell r="AE812">
            <v>0</v>
          </cell>
          <cell r="AF812">
            <v>0</v>
          </cell>
          <cell r="AG812">
            <v>0</v>
          </cell>
          <cell r="AH812">
            <v>0</v>
          </cell>
          <cell r="AI812">
            <v>0</v>
          </cell>
          <cell r="AJ812">
            <v>0</v>
          </cell>
          <cell r="AK812"/>
          <cell r="AL812">
            <v>0</v>
          </cell>
          <cell r="AM812"/>
          <cell r="AN812"/>
        </row>
        <row r="813">
          <cell r="B813" t="str">
            <v>영남 동해선 9-14(포삼)</v>
          </cell>
          <cell r="C813" t="str">
            <v>경상북도</v>
          </cell>
          <cell r="D813" t="str">
            <v>울진군</v>
          </cell>
          <cell r="E813" t="str">
            <v>평해읍</v>
          </cell>
          <cell r="F813" t="str">
            <v>월송리</v>
          </cell>
          <cell r="G813" t="str">
            <v>산1-12</v>
          </cell>
          <cell r="H813" t="str">
            <v>철도</v>
          </cell>
          <cell r="I813"/>
          <cell r="J813" t="str">
            <v>인공</v>
          </cell>
          <cell r="K813" t="str">
            <v>복합</v>
          </cell>
          <cell r="L813">
            <v>65</v>
          </cell>
          <cell r="M813">
            <v>8</v>
          </cell>
          <cell r="N813">
            <v>40</v>
          </cell>
          <cell r="O813" t="str">
            <v>국가철도공단</v>
          </cell>
          <cell r="P813" t="str">
            <v>국가철도공단</v>
          </cell>
          <cell r="Q813" t="str">
            <v>공공</v>
          </cell>
          <cell r="R813" t="str">
            <v>X</v>
          </cell>
          <cell r="S813" t="str">
            <v>X</v>
          </cell>
          <cell r="T813">
            <v>45204</v>
          </cell>
          <cell r="U813"/>
          <cell r="V813" t="str">
            <v>X</v>
          </cell>
          <cell r="W813"/>
          <cell r="X813">
            <v>0</v>
          </cell>
          <cell r="Y813">
            <v>0</v>
          </cell>
          <cell r="Z813">
            <v>0</v>
          </cell>
          <cell r="AA813">
            <v>0</v>
          </cell>
          <cell r="AB813">
            <v>0</v>
          </cell>
          <cell r="AC813"/>
          <cell r="AD813"/>
          <cell r="AE813">
            <v>0</v>
          </cell>
          <cell r="AF813">
            <v>0</v>
          </cell>
          <cell r="AG813">
            <v>0</v>
          </cell>
          <cell r="AH813">
            <v>0</v>
          </cell>
          <cell r="AI813">
            <v>0</v>
          </cell>
          <cell r="AJ813">
            <v>0</v>
          </cell>
          <cell r="AK813"/>
          <cell r="AL813">
            <v>0</v>
          </cell>
          <cell r="AM813"/>
          <cell r="AN813"/>
        </row>
        <row r="814">
          <cell r="B814" t="str">
            <v>영남 동해선 9-15(포삼)</v>
          </cell>
          <cell r="C814" t="str">
            <v>경상북도</v>
          </cell>
          <cell r="D814" t="str">
            <v>울진군</v>
          </cell>
          <cell r="E814" t="str">
            <v>기성면</v>
          </cell>
          <cell r="F814" t="str">
            <v>황보리</v>
          </cell>
          <cell r="G814" t="str">
            <v>산192-8</v>
          </cell>
          <cell r="H814" t="str">
            <v>철도</v>
          </cell>
          <cell r="I814"/>
          <cell r="J814" t="str">
            <v>인공</v>
          </cell>
          <cell r="K814" t="str">
            <v>복합</v>
          </cell>
          <cell r="L814">
            <v>209</v>
          </cell>
          <cell r="M814">
            <v>30</v>
          </cell>
          <cell r="N814">
            <v>40</v>
          </cell>
          <cell r="O814" t="str">
            <v>국가철도공단</v>
          </cell>
          <cell r="P814" t="str">
            <v>국가철도공단</v>
          </cell>
          <cell r="Q814" t="str">
            <v>공공</v>
          </cell>
          <cell r="R814" t="str">
            <v>X</v>
          </cell>
          <cell r="S814" t="str">
            <v>X</v>
          </cell>
          <cell r="T814">
            <v>45204</v>
          </cell>
          <cell r="U814"/>
          <cell r="V814" t="str">
            <v>X</v>
          </cell>
          <cell r="W814"/>
          <cell r="X814">
            <v>0</v>
          </cell>
          <cell r="Y814">
            <v>0</v>
          </cell>
          <cell r="Z814">
            <v>0</v>
          </cell>
          <cell r="AA814">
            <v>0</v>
          </cell>
          <cell r="AB814">
            <v>0</v>
          </cell>
          <cell r="AC814"/>
          <cell r="AD814"/>
          <cell r="AE814">
            <v>0</v>
          </cell>
          <cell r="AF814">
            <v>0</v>
          </cell>
          <cell r="AG814">
            <v>0</v>
          </cell>
          <cell r="AH814">
            <v>0</v>
          </cell>
          <cell r="AI814">
            <v>0</v>
          </cell>
          <cell r="AJ814">
            <v>0</v>
          </cell>
          <cell r="AK814"/>
          <cell r="AL814">
            <v>0</v>
          </cell>
          <cell r="AM814"/>
          <cell r="AN814"/>
        </row>
        <row r="815">
          <cell r="B815" t="str">
            <v>영남 동해선 9-16(포삼)</v>
          </cell>
          <cell r="C815" t="str">
            <v>경상북도</v>
          </cell>
          <cell r="D815" t="str">
            <v>울진군</v>
          </cell>
          <cell r="E815" t="str">
            <v>기성면</v>
          </cell>
          <cell r="F815" t="str">
            <v>황보리</v>
          </cell>
          <cell r="G815" t="str">
            <v>산192-8</v>
          </cell>
          <cell r="H815" t="str">
            <v>철도</v>
          </cell>
          <cell r="I815"/>
          <cell r="J815" t="str">
            <v>인공</v>
          </cell>
          <cell r="K815" t="str">
            <v>복합</v>
          </cell>
          <cell r="L815">
            <v>213</v>
          </cell>
          <cell r="M815">
            <v>29</v>
          </cell>
          <cell r="N815">
            <v>55</v>
          </cell>
          <cell r="O815" t="str">
            <v>국가철도공단</v>
          </cell>
          <cell r="P815" t="str">
            <v>국가철도공단</v>
          </cell>
          <cell r="Q815" t="str">
            <v>공공</v>
          </cell>
          <cell r="R815" t="str">
            <v>X</v>
          </cell>
          <cell r="S815" t="str">
            <v>X</v>
          </cell>
          <cell r="T815">
            <v>45204</v>
          </cell>
          <cell r="U815"/>
          <cell r="V815" t="str">
            <v>X</v>
          </cell>
          <cell r="W815"/>
          <cell r="X815">
            <v>0</v>
          </cell>
          <cell r="Y815">
            <v>0</v>
          </cell>
          <cell r="Z815">
            <v>0</v>
          </cell>
          <cell r="AA815">
            <v>0</v>
          </cell>
          <cell r="AB815">
            <v>0</v>
          </cell>
          <cell r="AC815"/>
          <cell r="AD815"/>
          <cell r="AE815">
            <v>0</v>
          </cell>
          <cell r="AF815">
            <v>0</v>
          </cell>
          <cell r="AG815">
            <v>0</v>
          </cell>
          <cell r="AH815">
            <v>0</v>
          </cell>
          <cell r="AI815">
            <v>0</v>
          </cell>
          <cell r="AJ815">
            <v>0</v>
          </cell>
          <cell r="AK815"/>
          <cell r="AL815">
            <v>0</v>
          </cell>
          <cell r="AM815"/>
          <cell r="AN815"/>
        </row>
        <row r="816">
          <cell r="B816" t="str">
            <v>영남 동해선 9-17(포삼)</v>
          </cell>
          <cell r="C816" t="str">
            <v>경상북도</v>
          </cell>
          <cell r="D816" t="str">
            <v>울진군</v>
          </cell>
          <cell r="E816" t="str">
            <v>기성면</v>
          </cell>
          <cell r="F816" t="str">
            <v>황보리</v>
          </cell>
          <cell r="G816" t="str">
            <v>산193-13</v>
          </cell>
          <cell r="H816" t="str">
            <v>철도</v>
          </cell>
          <cell r="I816"/>
          <cell r="J816" t="str">
            <v>인공</v>
          </cell>
          <cell r="K816" t="str">
            <v>복합</v>
          </cell>
          <cell r="L816">
            <v>133</v>
          </cell>
          <cell r="M816">
            <v>33</v>
          </cell>
          <cell r="N816">
            <v>73</v>
          </cell>
          <cell r="O816" t="str">
            <v>국가철도공단</v>
          </cell>
          <cell r="P816" t="str">
            <v>국가철도공단</v>
          </cell>
          <cell r="Q816" t="str">
            <v>공공</v>
          </cell>
          <cell r="R816" t="str">
            <v>X</v>
          </cell>
          <cell r="S816" t="str">
            <v>X</v>
          </cell>
          <cell r="T816">
            <v>45204</v>
          </cell>
          <cell r="U816"/>
          <cell r="V816" t="str">
            <v>X</v>
          </cell>
          <cell r="W816"/>
          <cell r="X816">
            <v>0</v>
          </cell>
          <cell r="Y816">
            <v>0</v>
          </cell>
          <cell r="Z816">
            <v>0</v>
          </cell>
          <cell r="AA816">
            <v>0</v>
          </cell>
          <cell r="AB816">
            <v>0</v>
          </cell>
          <cell r="AC816"/>
          <cell r="AD816"/>
          <cell r="AE816">
            <v>0</v>
          </cell>
          <cell r="AF816">
            <v>0</v>
          </cell>
          <cell r="AG816">
            <v>0</v>
          </cell>
          <cell r="AH816">
            <v>0</v>
          </cell>
          <cell r="AI816">
            <v>0</v>
          </cell>
          <cell r="AJ816">
            <v>0</v>
          </cell>
          <cell r="AK816"/>
          <cell r="AL816">
            <v>0</v>
          </cell>
          <cell r="AM816"/>
          <cell r="AN816"/>
        </row>
        <row r="817">
          <cell r="B817" t="str">
            <v>영남 동해선 9-18(포삼)</v>
          </cell>
          <cell r="C817" t="str">
            <v>경상북도</v>
          </cell>
          <cell r="D817" t="str">
            <v>울진군</v>
          </cell>
          <cell r="E817" t="str">
            <v>기성면</v>
          </cell>
          <cell r="F817" t="str">
            <v>황보리</v>
          </cell>
          <cell r="G817" t="str">
            <v>산193-13</v>
          </cell>
          <cell r="H817" t="str">
            <v>철도</v>
          </cell>
          <cell r="I817"/>
          <cell r="J817" t="str">
            <v>인공</v>
          </cell>
          <cell r="K817" t="str">
            <v>복합</v>
          </cell>
          <cell r="L817">
            <v>66</v>
          </cell>
          <cell r="M817">
            <v>24</v>
          </cell>
          <cell r="N817">
            <v>90</v>
          </cell>
          <cell r="O817" t="str">
            <v>국가철도공단</v>
          </cell>
          <cell r="P817" t="str">
            <v>국가철도공단</v>
          </cell>
          <cell r="Q817" t="str">
            <v>공공</v>
          </cell>
          <cell r="R817" t="str">
            <v>X</v>
          </cell>
          <cell r="S817" t="str">
            <v>X</v>
          </cell>
          <cell r="T817">
            <v>45204</v>
          </cell>
          <cell r="U817"/>
          <cell r="V817" t="str">
            <v>X</v>
          </cell>
          <cell r="W817"/>
          <cell r="X817">
            <v>0</v>
          </cell>
          <cell r="Y817">
            <v>0</v>
          </cell>
          <cell r="Z817">
            <v>0</v>
          </cell>
          <cell r="AA817">
            <v>0</v>
          </cell>
          <cell r="AB817">
            <v>0</v>
          </cell>
          <cell r="AC817"/>
          <cell r="AD817"/>
          <cell r="AE817">
            <v>0</v>
          </cell>
          <cell r="AF817">
            <v>0</v>
          </cell>
          <cell r="AG817">
            <v>0</v>
          </cell>
          <cell r="AH817">
            <v>0</v>
          </cell>
          <cell r="AI817">
            <v>0</v>
          </cell>
          <cell r="AJ817">
            <v>0</v>
          </cell>
          <cell r="AK817"/>
          <cell r="AL817">
            <v>0</v>
          </cell>
          <cell r="AM817"/>
          <cell r="AN817"/>
        </row>
        <row r="818">
          <cell r="B818" t="str">
            <v>영남 동해선 9-19(포삼)</v>
          </cell>
          <cell r="C818" t="str">
            <v>경상북도</v>
          </cell>
          <cell r="D818" t="str">
            <v>울진군</v>
          </cell>
          <cell r="E818" t="str">
            <v>기성면</v>
          </cell>
          <cell r="F818" t="str">
            <v>정명리</v>
          </cell>
          <cell r="G818" t="str">
            <v>산53-8</v>
          </cell>
          <cell r="H818" t="str">
            <v>철도</v>
          </cell>
          <cell r="I818"/>
          <cell r="J818" t="str">
            <v>인공</v>
          </cell>
          <cell r="K818" t="str">
            <v>복합</v>
          </cell>
          <cell r="L818">
            <v>28</v>
          </cell>
          <cell r="M818">
            <v>24</v>
          </cell>
          <cell r="N818">
            <v>55</v>
          </cell>
          <cell r="O818" t="str">
            <v>국가철도공단</v>
          </cell>
          <cell r="P818" t="str">
            <v>국가철도공단</v>
          </cell>
          <cell r="Q818" t="str">
            <v>공공</v>
          </cell>
          <cell r="R818" t="str">
            <v>X</v>
          </cell>
          <cell r="S818" t="str">
            <v>X</v>
          </cell>
          <cell r="T818">
            <v>45204</v>
          </cell>
          <cell r="U818"/>
          <cell r="V818" t="str">
            <v>X</v>
          </cell>
          <cell r="W818"/>
          <cell r="X818">
            <v>0</v>
          </cell>
          <cell r="Y818">
            <v>0</v>
          </cell>
          <cell r="Z818">
            <v>0</v>
          </cell>
          <cell r="AA818">
            <v>0</v>
          </cell>
          <cell r="AB818">
            <v>0</v>
          </cell>
          <cell r="AC818"/>
          <cell r="AD818"/>
          <cell r="AE818">
            <v>0</v>
          </cell>
          <cell r="AF818">
            <v>0</v>
          </cell>
          <cell r="AG818">
            <v>0</v>
          </cell>
          <cell r="AH818">
            <v>0</v>
          </cell>
          <cell r="AI818">
            <v>0</v>
          </cell>
          <cell r="AJ818">
            <v>0</v>
          </cell>
          <cell r="AK818"/>
          <cell r="AL818">
            <v>0</v>
          </cell>
          <cell r="AM818"/>
          <cell r="AN818"/>
        </row>
        <row r="819">
          <cell r="B819" t="str">
            <v>영남 동해선 10-1(포삼)</v>
          </cell>
          <cell r="C819" t="str">
            <v>경상북도</v>
          </cell>
          <cell r="D819" t="str">
            <v>울진군</v>
          </cell>
          <cell r="E819" t="str">
            <v>기성면</v>
          </cell>
          <cell r="F819" t="str">
            <v>정명리</v>
          </cell>
          <cell r="G819" t="str">
            <v>산 56-11</v>
          </cell>
          <cell r="H819" t="str">
            <v>철도</v>
          </cell>
          <cell r="I819"/>
          <cell r="J819" t="str">
            <v>인공</v>
          </cell>
          <cell r="K819" t="str">
            <v>복합</v>
          </cell>
          <cell r="L819">
            <v>183</v>
          </cell>
          <cell r="M819">
            <v>16</v>
          </cell>
          <cell r="N819">
            <v>34</v>
          </cell>
          <cell r="O819" t="str">
            <v>국가철도공단</v>
          </cell>
          <cell r="P819" t="str">
            <v>국가철도공단</v>
          </cell>
          <cell r="Q819" t="str">
            <v>공공</v>
          </cell>
          <cell r="R819" t="str">
            <v>X</v>
          </cell>
          <cell r="S819" t="str">
            <v>X</v>
          </cell>
          <cell r="T819">
            <v>45117</v>
          </cell>
          <cell r="U819"/>
          <cell r="V819" t="str">
            <v>X</v>
          </cell>
          <cell r="W819"/>
          <cell r="X819">
            <v>0</v>
          </cell>
          <cell r="Y819">
            <v>0</v>
          </cell>
          <cell r="Z819">
            <v>0</v>
          </cell>
          <cell r="AA819">
            <v>0</v>
          </cell>
          <cell r="AB819">
            <v>0</v>
          </cell>
          <cell r="AC819"/>
          <cell r="AD819"/>
          <cell r="AE819">
            <v>0</v>
          </cell>
          <cell r="AF819">
            <v>0</v>
          </cell>
          <cell r="AG819">
            <v>0</v>
          </cell>
          <cell r="AH819">
            <v>0</v>
          </cell>
          <cell r="AI819">
            <v>0</v>
          </cell>
          <cell r="AJ819">
            <v>0</v>
          </cell>
          <cell r="AK819"/>
          <cell r="AL819">
            <v>0</v>
          </cell>
          <cell r="AM819"/>
          <cell r="AN819"/>
        </row>
        <row r="820">
          <cell r="B820" t="str">
            <v>영남 동해선 10-2(포삼)</v>
          </cell>
          <cell r="C820" t="str">
            <v>경상북도</v>
          </cell>
          <cell r="D820" t="str">
            <v>울진군</v>
          </cell>
          <cell r="E820" t="str">
            <v>기성면</v>
          </cell>
          <cell r="F820" t="str">
            <v>정명리</v>
          </cell>
          <cell r="G820" t="str">
            <v>산 177</v>
          </cell>
          <cell r="H820" t="str">
            <v>철도</v>
          </cell>
          <cell r="I820"/>
          <cell r="J820" t="str">
            <v>인공</v>
          </cell>
          <cell r="K820" t="str">
            <v>복합</v>
          </cell>
          <cell r="L820">
            <v>53</v>
          </cell>
          <cell r="M820">
            <v>7</v>
          </cell>
          <cell r="N820">
            <v>81</v>
          </cell>
          <cell r="O820" t="str">
            <v>국가철도공단</v>
          </cell>
          <cell r="P820" t="str">
            <v>국가철도공단</v>
          </cell>
          <cell r="Q820" t="str">
            <v>공공</v>
          </cell>
          <cell r="R820" t="str">
            <v>X</v>
          </cell>
          <cell r="S820" t="str">
            <v>X</v>
          </cell>
          <cell r="T820">
            <v>45117</v>
          </cell>
          <cell r="U820"/>
          <cell r="V820" t="str">
            <v>X</v>
          </cell>
          <cell r="W820"/>
          <cell r="X820">
            <v>0</v>
          </cell>
          <cell r="Y820">
            <v>0</v>
          </cell>
          <cell r="Z820">
            <v>0</v>
          </cell>
          <cell r="AA820">
            <v>0</v>
          </cell>
          <cell r="AB820">
            <v>0</v>
          </cell>
          <cell r="AC820"/>
          <cell r="AD820"/>
          <cell r="AE820">
            <v>0</v>
          </cell>
          <cell r="AF820">
            <v>0</v>
          </cell>
          <cell r="AG820">
            <v>0</v>
          </cell>
          <cell r="AH820">
            <v>0</v>
          </cell>
          <cell r="AI820">
            <v>0</v>
          </cell>
          <cell r="AJ820">
            <v>0</v>
          </cell>
          <cell r="AK820"/>
          <cell r="AL820">
            <v>0</v>
          </cell>
          <cell r="AM820"/>
          <cell r="AN820"/>
        </row>
        <row r="821">
          <cell r="B821" t="str">
            <v>영남 동해선 10-3(포삼)</v>
          </cell>
          <cell r="C821" t="str">
            <v>경상북도</v>
          </cell>
          <cell r="D821" t="str">
            <v>울진군</v>
          </cell>
          <cell r="E821" t="str">
            <v>기성면</v>
          </cell>
          <cell r="F821" t="str">
            <v>사동리</v>
          </cell>
          <cell r="G821" t="str">
            <v>산 61-2</v>
          </cell>
          <cell r="H821" t="str">
            <v>철도</v>
          </cell>
          <cell r="I821"/>
          <cell r="J821" t="str">
            <v>인공</v>
          </cell>
          <cell r="K821" t="str">
            <v>복합</v>
          </cell>
          <cell r="L821">
            <v>38</v>
          </cell>
          <cell r="M821">
            <v>26</v>
          </cell>
          <cell r="N821">
            <v>60</v>
          </cell>
          <cell r="O821" t="str">
            <v>국가철도공단</v>
          </cell>
          <cell r="P821" t="str">
            <v>국가철도공단</v>
          </cell>
          <cell r="Q821" t="str">
            <v>공공</v>
          </cell>
          <cell r="R821" t="str">
            <v>X</v>
          </cell>
          <cell r="S821" t="str">
            <v>X</v>
          </cell>
          <cell r="T821">
            <v>45117</v>
          </cell>
          <cell r="U821"/>
          <cell r="V821" t="str">
            <v>X</v>
          </cell>
          <cell r="W821"/>
          <cell r="X821">
            <v>0</v>
          </cell>
          <cell r="Y821">
            <v>0</v>
          </cell>
          <cell r="Z821">
            <v>0</v>
          </cell>
          <cell r="AA821">
            <v>0</v>
          </cell>
          <cell r="AB821">
            <v>0</v>
          </cell>
          <cell r="AC821"/>
          <cell r="AD821"/>
          <cell r="AE821">
            <v>0</v>
          </cell>
          <cell r="AF821">
            <v>0</v>
          </cell>
          <cell r="AG821">
            <v>0</v>
          </cell>
          <cell r="AH821">
            <v>0</v>
          </cell>
          <cell r="AI821">
            <v>0</v>
          </cell>
          <cell r="AJ821">
            <v>0</v>
          </cell>
          <cell r="AK821"/>
          <cell r="AL821">
            <v>0</v>
          </cell>
          <cell r="AM821"/>
          <cell r="AN821"/>
        </row>
        <row r="822">
          <cell r="B822" t="str">
            <v>영남 동해선 10-4(포삼)</v>
          </cell>
          <cell r="C822" t="str">
            <v>경상북도</v>
          </cell>
          <cell r="D822" t="str">
            <v>울진군</v>
          </cell>
          <cell r="E822" t="str">
            <v>기성면</v>
          </cell>
          <cell r="F822" t="str">
            <v>사동리</v>
          </cell>
          <cell r="G822" t="str">
            <v>산 59-1</v>
          </cell>
          <cell r="H822" t="str">
            <v>철도</v>
          </cell>
          <cell r="I822"/>
          <cell r="J822" t="str">
            <v>인공</v>
          </cell>
          <cell r="K822" t="str">
            <v>복합</v>
          </cell>
          <cell r="L822">
            <v>188</v>
          </cell>
          <cell r="M822">
            <v>31</v>
          </cell>
          <cell r="N822">
            <v>63</v>
          </cell>
          <cell r="O822" t="str">
            <v>국가철도공단</v>
          </cell>
          <cell r="P822" t="str">
            <v>국가철도공단</v>
          </cell>
          <cell r="Q822" t="str">
            <v>공공</v>
          </cell>
          <cell r="R822" t="str">
            <v>X</v>
          </cell>
          <cell r="S822" t="str">
            <v>X</v>
          </cell>
          <cell r="T822">
            <v>45117</v>
          </cell>
          <cell r="U822"/>
          <cell r="V822" t="str">
            <v>X</v>
          </cell>
          <cell r="W822"/>
          <cell r="X822">
            <v>0</v>
          </cell>
          <cell r="Y822">
            <v>0</v>
          </cell>
          <cell r="Z822">
            <v>0</v>
          </cell>
          <cell r="AA822">
            <v>0</v>
          </cell>
          <cell r="AB822">
            <v>0</v>
          </cell>
          <cell r="AC822"/>
          <cell r="AD822"/>
          <cell r="AE822">
            <v>0</v>
          </cell>
          <cell r="AF822">
            <v>0</v>
          </cell>
          <cell r="AG822">
            <v>0</v>
          </cell>
          <cell r="AH822">
            <v>0</v>
          </cell>
          <cell r="AI822">
            <v>0</v>
          </cell>
          <cell r="AJ822">
            <v>0</v>
          </cell>
          <cell r="AK822"/>
          <cell r="AL822">
            <v>0</v>
          </cell>
          <cell r="AM822"/>
          <cell r="AN822"/>
        </row>
        <row r="823">
          <cell r="B823" t="str">
            <v>영남 동해선 10-5(포삼)</v>
          </cell>
          <cell r="C823" t="str">
            <v>경상북도</v>
          </cell>
          <cell r="D823" t="str">
            <v>울진군</v>
          </cell>
          <cell r="E823" t="str">
            <v>기성면</v>
          </cell>
          <cell r="F823" t="str">
            <v>사동리</v>
          </cell>
          <cell r="G823" t="str">
            <v>산 27</v>
          </cell>
          <cell r="H823" t="str">
            <v>철도</v>
          </cell>
          <cell r="I823"/>
          <cell r="J823" t="str">
            <v>인공</v>
          </cell>
          <cell r="K823" t="str">
            <v>복합</v>
          </cell>
          <cell r="L823">
            <v>162</v>
          </cell>
          <cell r="M823">
            <v>25</v>
          </cell>
          <cell r="N823">
            <v>63</v>
          </cell>
          <cell r="O823" t="str">
            <v>국가철도공단</v>
          </cell>
          <cell r="P823" t="str">
            <v>국가철도공단</v>
          </cell>
          <cell r="Q823" t="str">
            <v>공공</v>
          </cell>
          <cell r="R823" t="str">
            <v>X</v>
          </cell>
          <cell r="S823" t="str">
            <v>X</v>
          </cell>
          <cell r="T823">
            <v>45117</v>
          </cell>
          <cell r="U823"/>
          <cell r="V823" t="str">
            <v>X</v>
          </cell>
          <cell r="W823"/>
          <cell r="X823">
            <v>0</v>
          </cell>
          <cell r="Y823">
            <v>0</v>
          </cell>
          <cell r="Z823">
            <v>0</v>
          </cell>
          <cell r="AA823">
            <v>0</v>
          </cell>
          <cell r="AB823">
            <v>0</v>
          </cell>
          <cell r="AC823"/>
          <cell r="AD823"/>
          <cell r="AE823">
            <v>0</v>
          </cell>
          <cell r="AF823">
            <v>0</v>
          </cell>
          <cell r="AG823">
            <v>0</v>
          </cell>
          <cell r="AH823">
            <v>0</v>
          </cell>
          <cell r="AI823">
            <v>0</v>
          </cell>
          <cell r="AJ823">
            <v>0</v>
          </cell>
          <cell r="AK823"/>
          <cell r="AL823">
            <v>0</v>
          </cell>
          <cell r="AM823"/>
          <cell r="AN823"/>
        </row>
        <row r="824">
          <cell r="B824" t="str">
            <v>영남 동해선 10-6(포삼)</v>
          </cell>
          <cell r="C824" t="str">
            <v>경상북도</v>
          </cell>
          <cell r="D824" t="str">
            <v>울진군</v>
          </cell>
          <cell r="E824" t="str">
            <v>기성면</v>
          </cell>
          <cell r="F824" t="str">
            <v>사동리</v>
          </cell>
          <cell r="G824" t="str">
            <v>산27</v>
          </cell>
          <cell r="H824" t="str">
            <v>철도</v>
          </cell>
          <cell r="I824"/>
          <cell r="J824" t="str">
            <v>인공</v>
          </cell>
          <cell r="K824" t="str">
            <v>복합</v>
          </cell>
          <cell r="L824">
            <v>62</v>
          </cell>
          <cell r="M824">
            <v>27</v>
          </cell>
          <cell r="N824">
            <v>60</v>
          </cell>
          <cell r="O824" t="str">
            <v>국가철도공단</v>
          </cell>
          <cell r="P824" t="str">
            <v>국가철도공단</v>
          </cell>
          <cell r="Q824" t="str">
            <v>공공</v>
          </cell>
          <cell r="R824" t="str">
            <v>X</v>
          </cell>
          <cell r="S824" t="str">
            <v>X</v>
          </cell>
          <cell r="T824">
            <v>45117</v>
          </cell>
          <cell r="U824"/>
          <cell r="V824" t="str">
            <v>X</v>
          </cell>
          <cell r="W824"/>
          <cell r="X824">
            <v>0</v>
          </cell>
          <cell r="Y824">
            <v>0</v>
          </cell>
          <cell r="Z824">
            <v>0</v>
          </cell>
          <cell r="AA824">
            <v>0</v>
          </cell>
          <cell r="AB824">
            <v>0</v>
          </cell>
          <cell r="AC824"/>
          <cell r="AD824"/>
          <cell r="AE824">
            <v>0</v>
          </cell>
          <cell r="AF824">
            <v>0</v>
          </cell>
          <cell r="AG824">
            <v>0</v>
          </cell>
          <cell r="AH824">
            <v>0</v>
          </cell>
          <cell r="AI824">
            <v>0</v>
          </cell>
          <cell r="AJ824">
            <v>0</v>
          </cell>
          <cell r="AK824"/>
          <cell r="AL824">
            <v>0</v>
          </cell>
          <cell r="AM824"/>
          <cell r="AN824"/>
        </row>
        <row r="825">
          <cell r="B825" t="str">
            <v>영남 동해선 10-7(포삼)</v>
          </cell>
          <cell r="C825" t="str">
            <v>경상북도</v>
          </cell>
          <cell r="D825" t="str">
            <v>울진군</v>
          </cell>
          <cell r="E825" t="str">
            <v>기성면</v>
          </cell>
          <cell r="F825" t="str">
            <v>망양리</v>
          </cell>
          <cell r="G825" t="str">
            <v>산 59-1</v>
          </cell>
          <cell r="H825" t="str">
            <v>철도</v>
          </cell>
          <cell r="I825"/>
          <cell r="J825" t="str">
            <v>인공</v>
          </cell>
          <cell r="K825" t="str">
            <v>복합</v>
          </cell>
          <cell r="L825">
            <v>56</v>
          </cell>
          <cell r="M825">
            <v>28</v>
          </cell>
          <cell r="N825">
            <v>60</v>
          </cell>
          <cell r="O825" t="str">
            <v>국가철도공단</v>
          </cell>
          <cell r="P825" t="str">
            <v>국가철도공단</v>
          </cell>
          <cell r="Q825" t="str">
            <v>공공</v>
          </cell>
          <cell r="R825" t="str">
            <v>X</v>
          </cell>
          <cell r="S825" t="str">
            <v>X</v>
          </cell>
          <cell r="T825">
            <v>45117</v>
          </cell>
          <cell r="U825"/>
          <cell r="V825" t="str">
            <v>X</v>
          </cell>
          <cell r="W825"/>
          <cell r="X825">
            <v>0</v>
          </cell>
          <cell r="Y825">
            <v>0</v>
          </cell>
          <cell r="Z825">
            <v>0</v>
          </cell>
          <cell r="AA825">
            <v>0</v>
          </cell>
          <cell r="AB825">
            <v>0</v>
          </cell>
          <cell r="AC825"/>
          <cell r="AD825"/>
          <cell r="AE825">
            <v>0</v>
          </cell>
          <cell r="AF825">
            <v>0</v>
          </cell>
          <cell r="AG825">
            <v>0</v>
          </cell>
          <cell r="AH825">
            <v>0</v>
          </cell>
          <cell r="AI825">
            <v>0</v>
          </cell>
          <cell r="AJ825">
            <v>0</v>
          </cell>
          <cell r="AK825"/>
          <cell r="AL825">
            <v>0</v>
          </cell>
          <cell r="AM825"/>
          <cell r="AN825"/>
        </row>
        <row r="826">
          <cell r="B826" t="str">
            <v>영남 동해선 10-8(포삼)</v>
          </cell>
          <cell r="C826" t="str">
            <v>경상북도</v>
          </cell>
          <cell r="D826" t="str">
            <v>울진군</v>
          </cell>
          <cell r="E826" t="str">
            <v>기성면</v>
          </cell>
          <cell r="F826" t="str">
            <v>망양리</v>
          </cell>
          <cell r="G826" t="str">
            <v>산 57</v>
          </cell>
          <cell r="H826" t="str">
            <v>철도</v>
          </cell>
          <cell r="I826"/>
          <cell r="J826" t="str">
            <v>인공</v>
          </cell>
          <cell r="K826" t="str">
            <v>복합</v>
          </cell>
          <cell r="L826">
            <v>98</v>
          </cell>
          <cell r="M826">
            <v>31</v>
          </cell>
          <cell r="N826">
            <v>63</v>
          </cell>
          <cell r="O826" t="str">
            <v>국가철도공단</v>
          </cell>
          <cell r="P826" t="str">
            <v>국가철도공단</v>
          </cell>
          <cell r="Q826" t="str">
            <v>공공</v>
          </cell>
          <cell r="R826" t="str">
            <v>X</v>
          </cell>
          <cell r="S826" t="str">
            <v>X</v>
          </cell>
          <cell r="T826">
            <v>45117</v>
          </cell>
          <cell r="U826"/>
          <cell r="V826" t="str">
            <v>X</v>
          </cell>
          <cell r="W826"/>
          <cell r="X826">
            <v>0</v>
          </cell>
          <cell r="Y826">
            <v>0</v>
          </cell>
          <cell r="Z826">
            <v>0</v>
          </cell>
          <cell r="AA826">
            <v>0</v>
          </cell>
          <cell r="AB826">
            <v>0</v>
          </cell>
          <cell r="AC826"/>
          <cell r="AD826"/>
          <cell r="AE826">
            <v>0</v>
          </cell>
          <cell r="AF826">
            <v>0</v>
          </cell>
          <cell r="AG826">
            <v>0</v>
          </cell>
          <cell r="AH826">
            <v>0</v>
          </cell>
          <cell r="AI826">
            <v>0</v>
          </cell>
          <cell r="AJ826">
            <v>0</v>
          </cell>
          <cell r="AK826"/>
          <cell r="AL826">
            <v>0</v>
          </cell>
          <cell r="AM826"/>
          <cell r="AN826"/>
        </row>
        <row r="827">
          <cell r="B827" t="str">
            <v>영남 동해선 10-9(포삼)</v>
          </cell>
          <cell r="C827" t="str">
            <v>경상북도</v>
          </cell>
          <cell r="D827" t="str">
            <v>울진군</v>
          </cell>
          <cell r="E827" t="str">
            <v>기성면</v>
          </cell>
          <cell r="F827" t="str">
            <v>망양리</v>
          </cell>
          <cell r="G827" t="str">
            <v>산 44</v>
          </cell>
          <cell r="H827" t="str">
            <v>철도</v>
          </cell>
          <cell r="I827"/>
          <cell r="J827" t="str">
            <v>인공</v>
          </cell>
          <cell r="K827" t="str">
            <v>복합</v>
          </cell>
          <cell r="L827">
            <v>68</v>
          </cell>
          <cell r="M827">
            <v>28</v>
          </cell>
          <cell r="N827">
            <v>60</v>
          </cell>
          <cell r="O827" t="str">
            <v>국가철도공단</v>
          </cell>
          <cell r="P827" t="str">
            <v>국가철도공단</v>
          </cell>
          <cell r="Q827" t="str">
            <v>공공</v>
          </cell>
          <cell r="R827" t="str">
            <v>X</v>
          </cell>
          <cell r="S827" t="str">
            <v>X</v>
          </cell>
          <cell r="T827">
            <v>45117</v>
          </cell>
          <cell r="U827"/>
          <cell r="V827" t="str">
            <v>X</v>
          </cell>
          <cell r="W827"/>
          <cell r="X827">
            <v>0</v>
          </cell>
          <cell r="Y827">
            <v>0</v>
          </cell>
          <cell r="Z827">
            <v>0</v>
          </cell>
          <cell r="AA827">
            <v>0</v>
          </cell>
          <cell r="AB827">
            <v>0</v>
          </cell>
          <cell r="AC827"/>
          <cell r="AD827"/>
          <cell r="AE827">
            <v>0</v>
          </cell>
          <cell r="AF827">
            <v>0</v>
          </cell>
          <cell r="AG827">
            <v>0</v>
          </cell>
          <cell r="AH827">
            <v>0</v>
          </cell>
          <cell r="AI827">
            <v>0</v>
          </cell>
          <cell r="AJ827">
            <v>0</v>
          </cell>
          <cell r="AK827"/>
          <cell r="AL827">
            <v>0</v>
          </cell>
          <cell r="AM827"/>
          <cell r="AN827"/>
        </row>
        <row r="828">
          <cell r="B828" t="str">
            <v>영남 동해선 10-10(포삼)</v>
          </cell>
          <cell r="C828" t="str">
            <v>경상북도</v>
          </cell>
          <cell r="D828" t="str">
            <v>울진군</v>
          </cell>
          <cell r="E828" t="str">
            <v>기성면</v>
          </cell>
          <cell r="F828" t="str">
            <v>덕신리</v>
          </cell>
          <cell r="G828" t="str">
            <v>산 24-3</v>
          </cell>
          <cell r="H828" t="str">
            <v>철도</v>
          </cell>
          <cell r="I828"/>
          <cell r="J828" t="str">
            <v>인공</v>
          </cell>
          <cell r="K828" t="str">
            <v>복합</v>
          </cell>
          <cell r="L828">
            <v>48</v>
          </cell>
          <cell r="M828">
            <v>27</v>
          </cell>
          <cell r="N828">
            <v>60</v>
          </cell>
          <cell r="O828" t="str">
            <v>국가철도공단</v>
          </cell>
          <cell r="P828" t="str">
            <v>국가철도공단</v>
          </cell>
          <cell r="Q828" t="str">
            <v>공공</v>
          </cell>
          <cell r="R828" t="str">
            <v>X</v>
          </cell>
          <cell r="S828" t="str">
            <v>X</v>
          </cell>
          <cell r="T828">
            <v>45117</v>
          </cell>
          <cell r="U828"/>
          <cell r="V828" t="str">
            <v>X</v>
          </cell>
          <cell r="W828"/>
          <cell r="X828">
            <v>0</v>
          </cell>
          <cell r="Y828">
            <v>0</v>
          </cell>
          <cell r="Z828">
            <v>0</v>
          </cell>
          <cell r="AA828">
            <v>0</v>
          </cell>
          <cell r="AB828">
            <v>0</v>
          </cell>
          <cell r="AC828"/>
          <cell r="AD828"/>
          <cell r="AE828">
            <v>0</v>
          </cell>
          <cell r="AF828">
            <v>0</v>
          </cell>
          <cell r="AG828">
            <v>0</v>
          </cell>
          <cell r="AH828">
            <v>0</v>
          </cell>
          <cell r="AI828">
            <v>0</v>
          </cell>
          <cell r="AJ828">
            <v>0</v>
          </cell>
          <cell r="AK828"/>
          <cell r="AL828">
            <v>0</v>
          </cell>
          <cell r="AM828"/>
          <cell r="AN828"/>
        </row>
        <row r="829">
          <cell r="B829" t="str">
            <v>영남 동해선 10-11(포삼)</v>
          </cell>
          <cell r="C829" t="str">
            <v>경상북도</v>
          </cell>
          <cell r="D829" t="str">
            <v>울진군</v>
          </cell>
          <cell r="E829" t="str">
            <v>기성면</v>
          </cell>
          <cell r="F829" t="str">
            <v>덕신리</v>
          </cell>
          <cell r="G829" t="str">
            <v>산 816</v>
          </cell>
          <cell r="H829" t="str">
            <v>철도</v>
          </cell>
          <cell r="I829"/>
          <cell r="J829" t="str">
            <v>인공</v>
          </cell>
          <cell r="K829" t="str">
            <v>복합</v>
          </cell>
          <cell r="L829">
            <v>108</v>
          </cell>
          <cell r="M829">
            <v>19</v>
          </cell>
          <cell r="N829">
            <v>63</v>
          </cell>
          <cell r="O829" t="str">
            <v>국가철도공단</v>
          </cell>
          <cell r="P829" t="str">
            <v>국가철도공단</v>
          </cell>
          <cell r="Q829" t="str">
            <v>공공</v>
          </cell>
          <cell r="R829" t="str">
            <v>X</v>
          </cell>
          <cell r="S829" t="str">
            <v>X</v>
          </cell>
          <cell r="T829">
            <v>45117</v>
          </cell>
          <cell r="U829"/>
          <cell r="V829" t="str">
            <v>X</v>
          </cell>
          <cell r="W829"/>
          <cell r="X829">
            <v>0</v>
          </cell>
          <cell r="Y829">
            <v>0</v>
          </cell>
          <cell r="Z829">
            <v>0</v>
          </cell>
          <cell r="AA829">
            <v>0</v>
          </cell>
          <cell r="AB829">
            <v>0</v>
          </cell>
          <cell r="AC829"/>
          <cell r="AD829"/>
          <cell r="AE829">
            <v>0</v>
          </cell>
          <cell r="AF829">
            <v>0</v>
          </cell>
          <cell r="AG829">
            <v>0</v>
          </cell>
          <cell r="AH829">
            <v>0</v>
          </cell>
          <cell r="AI829">
            <v>0</v>
          </cell>
          <cell r="AJ829">
            <v>0</v>
          </cell>
          <cell r="AK829"/>
          <cell r="AL829">
            <v>0</v>
          </cell>
          <cell r="AM829"/>
          <cell r="AN829"/>
        </row>
        <row r="830">
          <cell r="B830" t="str">
            <v>영남 동해선 11-1(포삼)</v>
          </cell>
          <cell r="C830" t="str">
            <v>경상북도</v>
          </cell>
          <cell r="D830" t="str">
            <v>울진군</v>
          </cell>
          <cell r="E830" t="str">
            <v>매화면</v>
          </cell>
          <cell r="F830" t="str">
            <v>덕신리</v>
          </cell>
          <cell r="G830" t="str">
            <v>726</v>
          </cell>
          <cell r="H830" t="str">
            <v>철도</v>
          </cell>
          <cell r="I830"/>
          <cell r="J830" t="str">
            <v>인공</v>
          </cell>
          <cell r="K830" t="str">
            <v>복합</v>
          </cell>
          <cell r="L830">
            <v>42</v>
          </cell>
          <cell r="M830">
            <v>20</v>
          </cell>
          <cell r="N830">
            <v>90</v>
          </cell>
          <cell r="O830" t="str">
            <v>국가철도공단</v>
          </cell>
          <cell r="P830" t="str">
            <v>국가철도공단</v>
          </cell>
          <cell r="Q830" t="str">
            <v>공공</v>
          </cell>
          <cell r="R830" t="str">
            <v>X</v>
          </cell>
          <cell r="S830" t="str">
            <v>X</v>
          </cell>
          <cell r="T830">
            <v>45173</v>
          </cell>
          <cell r="U830"/>
          <cell r="V830" t="str">
            <v>X</v>
          </cell>
          <cell r="W830"/>
          <cell r="X830">
            <v>0</v>
          </cell>
          <cell r="Y830">
            <v>0</v>
          </cell>
          <cell r="Z830">
            <v>0</v>
          </cell>
          <cell r="AA830">
            <v>0</v>
          </cell>
          <cell r="AB830">
            <v>0</v>
          </cell>
          <cell r="AC830"/>
          <cell r="AD830"/>
          <cell r="AE830">
            <v>0</v>
          </cell>
          <cell r="AF830">
            <v>0</v>
          </cell>
          <cell r="AG830">
            <v>0</v>
          </cell>
          <cell r="AH830">
            <v>0</v>
          </cell>
          <cell r="AI830">
            <v>0</v>
          </cell>
          <cell r="AJ830">
            <v>0</v>
          </cell>
          <cell r="AK830"/>
          <cell r="AL830">
            <v>0</v>
          </cell>
          <cell r="AM830"/>
          <cell r="AN830"/>
        </row>
        <row r="831">
          <cell r="B831" t="str">
            <v>영남 동해선 11-2(포삼)</v>
          </cell>
          <cell r="C831" t="str">
            <v>경상북도</v>
          </cell>
          <cell r="D831" t="str">
            <v>울진군</v>
          </cell>
          <cell r="E831" t="str">
            <v>매화면</v>
          </cell>
          <cell r="F831" t="str">
            <v>오산리</v>
          </cell>
          <cell r="G831" t="str">
            <v>896-7</v>
          </cell>
          <cell r="H831" t="str">
            <v>철도</v>
          </cell>
          <cell r="I831"/>
          <cell r="J831" t="str">
            <v>인공</v>
          </cell>
          <cell r="K831" t="str">
            <v>복합</v>
          </cell>
          <cell r="L831">
            <v>178.5</v>
          </cell>
          <cell r="M831">
            <v>27</v>
          </cell>
          <cell r="N831">
            <v>90</v>
          </cell>
          <cell r="O831" t="str">
            <v>국가철도공단</v>
          </cell>
          <cell r="P831" t="str">
            <v>국가철도공단</v>
          </cell>
          <cell r="Q831" t="str">
            <v>공공</v>
          </cell>
          <cell r="R831" t="str">
            <v>X</v>
          </cell>
          <cell r="S831" t="str">
            <v>X</v>
          </cell>
          <cell r="T831">
            <v>45111</v>
          </cell>
          <cell r="U831"/>
          <cell r="V831" t="str">
            <v>X</v>
          </cell>
          <cell r="W831"/>
          <cell r="X831">
            <v>0</v>
          </cell>
          <cell r="Y831">
            <v>0</v>
          </cell>
          <cell r="Z831">
            <v>0</v>
          </cell>
          <cell r="AA831">
            <v>0</v>
          </cell>
          <cell r="AB831">
            <v>0</v>
          </cell>
          <cell r="AC831"/>
          <cell r="AD831"/>
          <cell r="AE831">
            <v>0</v>
          </cell>
          <cell r="AF831">
            <v>0</v>
          </cell>
          <cell r="AG831">
            <v>0</v>
          </cell>
          <cell r="AH831">
            <v>0</v>
          </cell>
          <cell r="AI831">
            <v>0</v>
          </cell>
          <cell r="AJ831">
            <v>0</v>
          </cell>
          <cell r="AK831"/>
          <cell r="AL831">
            <v>0</v>
          </cell>
          <cell r="AM831"/>
          <cell r="AN831"/>
        </row>
        <row r="832">
          <cell r="B832" t="str">
            <v>영남 동해선 11-3(포삼)</v>
          </cell>
          <cell r="C832" t="str">
            <v>경상북도</v>
          </cell>
          <cell r="D832" t="str">
            <v>울진군</v>
          </cell>
          <cell r="E832" t="str">
            <v>매화면</v>
          </cell>
          <cell r="F832" t="str">
            <v>오산리</v>
          </cell>
          <cell r="G832" t="str">
            <v>산202-3</v>
          </cell>
          <cell r="H832" t="str">
            <v>철도</v>
          </cell>
          <cell r="I832"/>
          <cell r="J832" t="str">
            <v>인공</v>
          </cell>
          <cell r="K832" t="str">
            <v>복합</v>
          </cell>
          <cell r="L832">
            <v>69</v>
          </cell>
          <cell r="M832">
            <v>25</v>
          </cell>
          <cell r="N832">
            <v>90</v>
          </cell>
          <cell r="O832" t="str">
            <v>국가철도공단</v>
          </cell>
          <cell r="P832" t="str">
            <v>국가철도공단</v>
          </cell>
          <cell r="Q832" t="str">
            <v>공공</v>
          </cell>
          <cell r="R832" t="str">
            <v>X</v>
          </cell>
          <cell r="S832" t="str">
            <v>X</v>
          </cell>
          <cell r="T832">
            <v>45005</v>
          </cell>
          <cell r="U832"/>
          <cell r="V832" t="str">
            <v>X</v>
          </cell>
          <cell r="W832"/>
          <cell r="X832">
            <v>0</v>
          </cell>
          <cell r="Y832">
            <v>0</v>
          </cell>
          <cell r="Z832">
            <v>0</v>
          </cell>
          <cell r="AA832">
            <v>0</v>
          </cell>
          <cell r="AB832">
            <v>0</v>
          </cell>
          <cell r="AC832"/>
          <cell r="AD832"/>
          <cell r="AE832">
            <v>0</v>
          </cell>
          <cell r="AF832">
            <v>0</v>
          </cell>
          <cell r="AG832">
            <v>0</v>
          </cell>
          <cell r="AH832">
            <v>0</v>
          </cell>
          <cell r="AI832">
            <v>0</v>
          </cell>
          <cell r="AJ832">
            <v>0</v>
          </cell>
          <cell r="AK832"/>
          <cell r="AL832">
            <v>0</v>
          </cell>
          <cell r="AM832"/>
          <cell r="AN832"/>
        </row>
        <row r="833">
          <cell r="B833" t="str">
            <v>영남 동해선 11-4(포삼)</v>
          </cell>
          <cell r="C833" t="str">
            <v>경상북도</v>
          </cell>
          <cell r="D833" t="str">
            <v>울진군</v>
          </cell>
          <cell r="E833" t="str">
            <v>매화면</v>
          </cell>
          <cell r="F833" t="str">
            <v>오산리</v>
          </cell>
          <cell r="G833" t="str">
            <v>산 212-3</v>
          </cell>
          <cell r="H833" t="str">
            <v>철도</v>
          </cell>
          <cell r="I833"/>
          <cell r="J833" t="str">
            <v>인공</v>
          </cell>
          <cell r="K833" t="str">
            <v>복합</v>
          </cell>
          <cell r="L833">
            <v>127.5</v>
          </cell>
          <cell r="M833">
            <v>24</v>
          </cell>
          <cell r="N833">
            <v>90</v>
          </cell>
          <cell r="O833" t="str">
            <v>국가철도공단</v>
          </cell>
          <cell r="P833" t="str">
            <v>국가철도공단</v>
          </cell>
          <cell r="Q833" t="str">
            <v>공공</v>
          </cell>
          <cell r="R833" t="str">
            <v>X</v>
          </cell>
          <cell r="S833" t="str">
            <v>X</v>
          </cell>
          <cell r="T833">
            <v>45005</v>
          </cell>
          <cell r="U833"/>
          <cell r="V833" t="str">
            <v>X</v>
          </cell>
          <cell r="W833"/>
          <cell r="X833">
            <v>0</v>
          </cell>
          <cell r="Y833">
            <v>0</v>
          </cell>
          <cell r="Z833">
            <v>0</v>
          </cell>
          <cell r="AA833">
            <v>0</v>
          </cell>
          <cell r="AB833">
            <v>0</v>
          </cell>
          <cell r="AC833"/>
          <cell r="AD833"/>
          <cell r="AE833">
            <v>0</v>
          </cell>
          <cell r="AF833">
            <v>0</v>
          </cell>
          <cell r="AG833">
            <v>0</v>
          </cell>
          <cell r="AH833">
            <v>0</v>
          </cell>
          <cell r="AI833">
            <v>0</v>
          </cell>
          <cell r="AJ833">
            <v>0</v>
          </cell>
          <cell r="AK833"/>
          <cell r="AL833">
            <v>0</v>
          </cell>
          <cell r="AM833"/>
          <cell r="AN833"/>
        </row>
        <row r="834">
          <cell r="B834" t="str">
            <v>영남 동해선 11-5(포삼)</v>
          </cell>
          <cell r="C834" t="str">
            <v>경상북도</v>
          </cell>
          <cell r="D834" t="str">
            <v>울진군</v>
          </cell>
          <cell r="E834" t="str">
            <v>매화면</v>
          </cell>
          <cell r="F834" t="str">
            <v>오산리</v>
          </cell>
          <cell r="G834" t="str">
            <v>산 220-2</v>
          </cell>
          <cell r="H834" t="str">
            <v>철도</v>
          </cell>
          <cell r="I834"/>
          <cell r="J834" t="str">
            <v>인공</v>
          </cell>
          <cell r="K834" t="str">
            <v>복합</v>
          </cell>
          <cell r="L834">
            <v>114</v>
          </cell>
          <cell r="M834">
            <v>39</v>
          </cell>
          <cell r="N834">
            <v>90</v>
          </cell>
          <cell r="O834" t="str">
            <v>국가철도공단</v>
          </cell>
          <cell r="P834" t="str">
            <v>국가철도공단</v>
          </cell>
          <cell r="Q834" t="str">
            <v>공공</v>
          </cell>
          <cell r="R834" t="str">
            <v>X</v>
          </cell>
          <cell r="S834" t="str">
            <v>X</v>
          </cell>
          <cell r="T834">
            <v>45005</v>
          </cell>
          <cell r="U834"/>
          <cell r="V834" t="str">
            <v>X</v>
          </cell>
          <cell r="W834"/>
          <cell r="X834">
            <v>0</v>
          </cell>
          <cell r="Y834">
            <v>0</v>
          </cell>
          <cell r="Z834">
            <v>0</v>
          </cell>
          <cell r="AA834">
            <v>0</v>
          </cell>
          <cell r="AB834">
            <v>0</v>
          </cell>
          <cell r="AC834"/>
          <cell r="AD834"/>
          <cell r="AE834">
            <v>0</v>
          </cell>
          <cell r="AF834">
            <v>0</v>
          </cell>
          <cell r="AG834">
            <v>0</v>
          </cell>
          <cell r="AH834">
            <v>0</v>
          </cell>
          <cell r="AI834">
            <v>0</v>
          </cell>
          <cell r="AJ834">
            <v>0</v>
          </cell>
          <cell r="AK834"/>
          <cell r="AL834">
            <v>0</v>
          </cell>
          <cell r="AM834"/>
          <cell r="AN834"/>
        </row>
        <row r="835">
          <cell r="B835" t="str">
            <v>영남 동해선 11-6(포삼)</v>
          </cell>
          <cell r="C835" t="str">
            <v>경상북도</v>
          </cell>
          <cell r="D835" t="str">
            <v>울진군</v>
          </cell>
          <cell r="E835" t="str">
            <v>매화면</v>
          </cell>
          <cell r="F835" t="str">
            <v>오산리</v>
          </cell>
          <cell r="G835" t="str">
            <v>산 224-2</v>
          </cell>
          <cell r="H835" t="str">
            <v>철도</v>
          </cell>
          <cell r="I835"/>
          <cell r="J835" t="str">
            <v>인공</v>
          </cell>
          <cell r="K835" t="str">
            <v>복합</v>
          </cell>
          <cell r="L835">
            <v>145</v>
          </cell>
          <cell r="M835">
            <v>40</v>
          </cell>
          <cell r="N835">
            <v>90</v>
          </cell>
          <cell r="O835" t="str">
            <v>국가철도공단</v>
          </cell>
          <cell r="P835" t="str">
            <v>국가철도공단</v>
          </cell>
          <cell r="Q835" t="str">
            <v>공공</v>
          </cell>
          <cell r="R835" t="str">
            <v>X</v>
          </cell>
          <cell r="S835" t="str">
            <v>X</v>
          </cell>
          <cell r="T835">
            <v>45173</v>
          </cell>
          <cell r="U835"/>
          <cell r="V835" t="str">
            <v>X</v>
          </cell>
          <cell r="W835"/>
          <cell r="X835">
            <v>0</v>
          </cell>
          <cell r="Y835">
            <v>0</v>
          </cell>
          <cell r="Z835">
            <v>0</v>
          </cell>
          <cell r="AA835">
            <v>0</v>
          </cell>
          <cell r="AB835">
            <v>0</v>
          </cell>
          <cell r="AC835"/>
          <cell r="AD835"/>
          <cell r="AE835">
            <v>0</v>
          </cell>
          <cell r="AF835">
            <v>0</v>
          </cell>
          <cell r="AG835">
            <v>0</v>
          </cell>
          <cell r="AH835">
            <v>0</v>
          </cell>
          <cell r="AI835">
            <v>0</v>
          </cell>
          <cell r="AJ835">
            <v>0</v>
          </cell>
          <cell r="AK835"/>
          <cell r="AL835">
            <v>0</v>
          </cell>
          <cell r="AM835"/>
          <cell r="AN835"/>
        </row>
        <row r="836">
          <cell r="B836" t="str">
            <v>영남 동해선 12-1(포삼)</v>
          </cell>
          <cell r="C836" t="str">
            <v>경상북도</v>
          </cell>
          <cell r="D836" t="str">
            <v>울진군</v>
          </cell>
          <cell r="E836" t="str">
            <v>울진읍</v>
          </cell>
          <cell r="F836" t="str">
            <v>읍내리</v>
          </cell>
          <cell r="G836" t="str">
            <v>산 15-24</v>
          </cell>
          <cell r="H836" t="str">
            <v>철도</v>
          </cell>
          <cell r="I836"/>
          <cell r="J836" t="str">
            <v>인공</v>
          </cell>
          <cell r="K836" t="str">
            <v>복합</v>
          </cell>
          <cell r="L836">
            <v>260</v>
          </cell>
          <cell r="M836">
            <v>30</v>
          </cell>
          <cell r="N836">
            <v>40</v>
          </cell>
          <cell r="O836" t="str">
            <v>국가철도공단</v>
          </cell>
          <cell r="P836" t="str">
            <v>국가철도공단</v>
          </cell>
          <cell r="Q836" t="str">
            <v>공공</v>
          </cell>
          <cell r="R836" t="str">
            <v>X</v>
          </cell>
          <cell r="S836" t="str">
            <v>X</v>
          </cell>
          <cell r="T836">
            <v>45111</v>
          </cell>
          <cell r="U836"/>
          <cell r="V836" t="str">
            <v>X</v>
          </cell>
          <cell r="W836"/>
          <cell r="X836">
            <v>0</v>
          </cell>
          <cell r="Y836">
            <v>0</v>
          </cell>
          <cell r="Z836">
            <v>0</v>
          </cell>
          <cell r="AA836">
            <v>0</v>
          </cell>
          <cell r="AB836">
            <v>0</v>
          </cell>
          <cell r="AC836"/>
          <cell r="AD836"/>
          <cell r="AE836">
            <v>0</v>
          </cell>
          <cell r="AF836">
            <v>0</v>
          </cell>
          <cell r="AG836">
            <v>0</v>
          </cell>
          <cell r="AH836">
            <v>0</v>
          </cell>
          <cell r="AI836">
            <v>0</v>
          </cell>
          <cell r="AJ836">
            <v>0</v>
          </cell>
          <cell r="AK836"/>
          <cell r="AL836">
            <v>0</v>
          </cell>
          <cell r="AM836"/>
          <cell r="AN836"/>
        </row>
        <row r="837">
          <cell r="B837" t="str">
            <v>영남 동해선 12-2(포삼)</v>
          </cell>
          <cell r="C837" t="str">
            <v>경상북도</v>
          </cell>
          <cell r="D837" t="str">
            <v>울진군</v>
          </cell>
          <cell r="E837" t="str">
            <v>울진읍</v>
          </cell>
          <cell r="F837" t="str">
            <v>읍내리</v>
          </cell>
          <cell r="G837" t="str">
            <v>산 15-24</v>
          </cell>
          <cell r="H837" t="str">
            <v>철도</v>
          </cell>
          <cell r="I837"/>
          <cell r="J837" t="str">
            <v>인공</v>
          </cell>
          <cell r="K837" t="str">
            <v>복합</v>
          </cell>
          <cell r="L837">
            <v>140</v>
          </cell>
          <cell r="M837">
            <v>23</v>
          </cell>
          <cell r="N837">
            <v>50</v>
          </cell>
          <cell r="O837" t="str">
            <v>국가철도공단</v>
          </cell>
          <cell r="P837" t="str">
            <v>국가철도공단</v>
          </cell>
          <cell r="Q837" t="str">
            <v>공공</v>
          </cell>
          <cell r="R837" t="str">
            <v>X</v>
          </cell>
          <cell r="S837" t="str">
            <v>X</v>
          </cell>
          <cell r="T837">
            <v>45111</v>
          </cell>
          <cell r="U837"/>
          <cell r="V837" t="str">
            <v>X</v>
          </cell>
          <cell r="W837"/>
          <cell r="X837">
            <v>0</v>
          </cell>
          <cell r="Y837">
            <v>0</v>
          </cell>
          <cell r="Z837">
            <v>0</v>
          </cell>
          <cell r="AA837">
            <v>0</v>
          </cell>
          <cell r="AB837">
            <v>0</v>
          </cell>
          <cell r="AC837"/>
          <cell r="AD837"/>
          <cell r="AE837">
            <v>0</v>
          </cell>
          <cell r="AF837">
            <v>0</v>
          </cell>
          <cell r="AG837">
            <v>0</v>
          </cell>
          <cell r="AH837">
            <v>0</v>
          </cell>
          <cell r="AI837">
            <v>0</v>
          </cell>
          <cell r="AJ837">
            <v>0</v>
          </cell>
          <cell r="AK837"/>
          <cell r="AL837">
            <v>0</v>
          </cell>
          <cell r="AM837"/>
          <cell r="AN837"/>
        </row>
        <row r="838">
          <cell r="B838" t="str">
            <v>영남 동해선 12-3(포삼)</v>
          </cell>
          <cell r="C838" t="str">
            <v>경상북도</v>
          </cell>
          <cell r="D838" t="str">
            <v>울진군</v>
          </cell>
          <cell r="E838" t="str">
            <v>울진읍</v>
          </cell>
          <cell r="F838" t="str">
            <v>읍내리</v>
          </cell>
          <cell r="G838" t="str">
            <v>산 15-24</v>
          </cell>
          <cell r="H838" t="str">
            <v>철도</v>
          </cell>
          <cell r="I838"/>
          <cell r="J838" t="str">
            <v>인공</v>
          </cell>
          <cell r="K838" t="str">
            <v>복합</v>
          </cell>
          <cell r="L838">
            <v>20</v>
          </cell>
          <cell r="M838">
            <v>7</v>
          </cell>
          <cell r="N838">
            <v>40</v>
          </cell>
          <cell r="O838" t="str">
            <v>국가철도공단</v>
          </cell>
          <cell r="P838" t="str">
            <v>국가철도공단</v>
          </cell>
          <cell r="Q838" t="str">
            <v>공공</v>
          </cell>
          <cell r="R838" t="str">
            <v>X</v>
          </cell>
          <cell r="S838" t="str">
            <v>X</v>
          </cell>
          <cell r="T838">
            <v>45111</v>
          </cell>
          <cell r="U838"/>
          <cell r="V838" t="str">
            <v>X</v>
          </cell>
          <cell r="W838"/>
          <cell r="X838">
            <v>0</v>
          </cell>
          <cell r="Y838">
            <v>0</v>
          </cell>
          <cell r="Z838">
            <v>0</v>
          </cell>
          <cell r="AA838">
            <v>0</v>
          </cell>
          <cell r="AB838">
            <v>0</v>
          </cell>
          <cell r="AC838"/>
          <cell r="AD838"/>
          <cell r="AE838">
            <v>0</v>
          </cell>
          <cell r="AF838">
            <v>0</v>
          </cell>
          <cell r="AG838">
            <v>0</v>
          </cell>
          <cell r="AH838">
            <v>0</v>
          </cell>
          <cell r="AI838">
            <v>0</v>
          </cell>
          <cell r="AJ838">
            <v>0</v>
          </cell>
          <cell r="AK838"/>
          <cell r="AL838">
            <v>0</v>
          </cell>
          <cell r="AM838"/>
          <cell r="AN838"/>
        </row>
        <row r="839">
          <cell r="B839" t="str">
            <v>영남 동해선 12-4(포삼)</v>
          </cell>
          <cell r="C839" t="str">
            <v>경상북도</v>
          </cell>
          <cell r="D839" t="str">
            <v>울진군</v>
          </cell>
          <cell r="E839" t="str">
            <v>울진읍</v>
          </cell>
          <cell r="F839" t="str">
            <v>읍내리</v>
          </cell>
          <cell r="G839" t="str">
            <v>산 30-24</v>
          </cell>
          <cell r="H839" t="str">
            <v>철도</v>
          </cell>
          <cell r="I839"/>
          <cell r="J839" t="str">
            <v>인공</v>
          </cell>
          <cell r="K839" t="str">
            <v>복합</v>
          </cell>
          <cell r="L839">
            <v>260</v>
          </cell>
          <cell r="M839">
            <v>26</v>
          </cell>
          <cell r="N839">
            <v>40</v>
          </cell>
          <cell r="O839" t="str">
            <v>국가철도공단</v>
          </cell>
          <cell r="P839" t="str">
            <v>국가철도공단</v>
          </cell>
          <cell r="Q839" t="str">
            <v>공공</v>
          </cell>
          <cell r="R839" t="str">
            <v>X</v>
          </cell>
          <cell r="S839" t="str">
            <v>X</v>
          </cell>
          <cell r="T839">
            <v>45203</v>
          </cell>
          <cell r="U839"/>
          <cell r="V839" t="str">
            <v>X</v>
          </cell>
          <cell r="W839"/>
          <cell r="X839">
            <v>0</v>
          </cell>
          <cell r="Y839">
            <v>0</v>
          </cell>
          <cell r="Z839">
            <v>0</v>
          </cell>
          <cell r="AA839">
            <v>0</v>
          </cell>
          <cell r="AB839">
            <v>0</v>
          </cell>
          <cell r="AC839"/>
          <cell r="AD839"/>
          <cell r="AE839">
            <v>0</v>
          </cell>
          <cell r="AF839">
            <v>0</v>
          </cell>
          <cell r="AG839">
            <v>0</v>
          </cell>
          <cell r="AH839">
            <v>0</v>
          </cell>
          <cell r="AI839">
            <v>0</v>
          </cell>
          <cell r="AJ839">
            <v>0</v>
          </cell>
          <cell r="AK839"/>
          <cell r="AL839">
            <v>0</v>
          </cell>
          <cell r="AM839"/>
          <cell r="AN839"/>
        </row>
        <row r="840">
          <cell r="B840" t="str">
            <v>영남 동해선 13-1(포삼)</v>
          </cell>
          <cell r="C840" t="str">
            <v>경상북도</v>
          </cell>
          <cell r="D840" t="str">
            <v>울진군</v>
          </cell>
          <cell r="E840" t="str">
            <v>죽변면</v>
          </cell>
          <cell r="F840" t="str">
            <v>후정리</v>
          </cell>
          <cell r="G840" t="str">
            <v>산 58-17</v>
          </cell>
          <cell r="H840" t="str">
            <v>철도</v>
          </cell>
          <cell r="I840"/>
          <cell r="J840" t="str">
            <v>인공</v>
          </cell>
          <cell r="K840" t="str">
            <v>복합</v>
          </cell>
          <cell r="L840">
            <v>137</v>
          </cell>
          <cell r="M840">
            <v>35</v>
          </cell>
          <cell r="N840">
            <v>90</v>
          </cell>
          <cell r="O840" t="str">
            <v>국가철도공단</v>
          </cell>
          <cell r="P840" t="str">
            <v>국가철도공단</v>
          </cell>
          <cell r="Q840" t="str">
            <v>공공</v>
          </cell>
          <cell r="R840" t="str">
            <v>X</v>
          </cell>
          <cell r="S840" t="str">
            <v>X</v>
          </cell>
          <cell r="T840">
            <v>45111</v>
          </cell>
          <cell r="U840"/>
          <cell r="V840" t="str">
            <v>X</v>
          </cell>
          <cell r="W840"/>
          <cell r="X840">
            <v>0</v>
          </cell>
          <cell r="Y840">
            <v>0</v>
          </cell>
          <cell r="Z840">
            <v>0</v>
          </cell>
          <cell r="AA840">
            <v>0</v>
          </cell>
          <cell r="AB840">
            <v>0</v>
          </cell>
          <cell r="AC840"/>
          <cell r="AD840"/>
          <cell r="AE840">
            <v>0</v>
          </cell>
          <cell r="AF840">
            <v>0</v>
          </cell>
          <cell r="AG840">
            <v>0</v>
          </cell>
          <cell r="AH840">
            <v>0</v>
          </cell>
          <cell r="AI840">
            <v>0</v>
          </cell>
          <cell r="AJ840">
            <v>0</v>
          </cell>
          <cell r="AK840"/>
          <cell r="AL840">
            <v>0</v>
          </cell>
          <cell r="AM840"/>
          <cell r="AN840"/>
        </row>
        <row r="841">
          <cell r="B841" t="str">
            <v>영남 동해선 13-2(포삼)</v>
          </cell>
          <cell r="C841" t="str">
            <v>경상북도</v>
          </cell>
          <cell r="D841" t="str">
            <v>울진군</v>
          </cell>
          <cell r="E841" t="str">
            <v xml:space="preserve">죽변면 </v>
          </cell>
          <cell r="F841" t="str">
            <v>봉평리</v>
          </cell>
          <cell r="G841" t="str">
            <v>산 12</v>
          </cell>
          <cell r="H841" t="str">
            <v>철도</v>
          </cell>
          <cell r="I841"/>
          <cell r="J841" t="str">
            <v>인공</v>
          </cell>
          <cell r="K841" t="str">
            <v>복합</v>
          </cell>
          <cell r="L841">
            <v>240</v>
          </cell>
          <cell r="M841">
            <v>14</v>
          </cell>
          <cell r="N841">
            <v>90</v>
          </cell>
          <cell r="O841" t="str">
            <v>국가철도공단</v>
          </cell>
          <cell r="P841" t="str">
            <v>국가철도공단</v>
          </cell>
          <cell r="Q841" t="str">
            <v>공공</v>
          </cell>
          <cell r="R841" t="str">
            <v>X</v>
          </cell>
          <cell r="S841" t="str">
            <v>X</v>
          </cell>
          <cell r="T841">
            <v>45204</v>
          </cell>
          <cell r="U841"/>
          <cell r="V841" t="str">
            <v>X</v>
          </cell>
          <cell r="W841"/>
          <cell r="X841">
            <v>0</v>
          </cell>
          <cell r="Y841">
            <v>0</v>
          </cell>
          <cell r="Z841">
            <v>0</v>
          </cell>
          <cell r="AA841">
            <v>0</v>
          </cell>
          <cell r="AB841">
            <v>0</v>
          </cell>
          <cell r="AC841"/>
          <cell r="AD841"/>
          <cell r="AE841">
            <v>0</v>
          </cell>
          <cell r="AF841">
            <v>0</v>
          </cell>
          <cell r="AG841">
            <v>0</v>
          </cell>
          <cell r="AH841">
            <v>0</v>
          </cell>
          <cell r="AI841">
            <v>0</v>
          </cell>
          <cell r="AJ841">
            <v>0</v>
          </cell>
          <cell r="AK841"/>
          <cell r="AL841">
            <v>0</v>
          </cell>
          <cell r="AM841"/>
          <cell r="AN841"/>
        </row>
        <row r="842">
          <cell r="B842" t="str">
            <v>영남 동해선 14-1(포삼)</v>
          </cell>
          <cell r="C842" t="str">
            <v>경상북도</v>
          </cell>
          <cell r="D842" t="str">
            <v>울진군</v>
          </cell>
          <cell r="E842" t="str">
            <v>북면</v>
          </cell>
          <cell r="F842" t="str">
            <v>부구리</v>
          </cell>
          <cell r="G842" t="str">
            <v>산 102-11</v>
          </cell>
          <cell r="H842" t="str">
            <v>철도</v>
          </cell>
          <cell r="I842"/>
          <cell r="J842" t="str">
            <v>인공</v>
          </cell>
          <cell r="K842" t="str">
            <v>복합</v>
          </cell>
          <cell r="L842">
            <v>108</v>
          </cell>
          <cell r="M842">
            <v>16</v>
          </cell>
          <cell r="N842">
            <v>63</v>
          </cell>
          <cell r="O842" t="str">
            <v>국가철도공단</v>
          </cell>
          <cell r="P842" t="str">
            <v>국가철도공단</v>
          </cell>
          <cell r="Q842" t="str">
            <v>공공</v>
          </cell>
          <cell r="R842" t="str">
            <v>X</v>
          </cell>
          <cell r="S842" t="str">
            <v>X</v>
          </cell>
          <cell r="T842">
            <v>45204</v>
          </cell>
          <cell r="U842"/>
          <cell r="V842" t="str">
            <v>X</v>
          </cell>
          <cell r="W842"/>
          <cell r="X842">
            <v>0</v>
          </cell>
          <cell r="Y842">
            <v>0</v>
          </cell>
          <cell r="Z842">
            <v>0</v>
          </cell>
          <cell r="AA842">
            <v>0</v>
          </cell>
          <cell r="AB842">
            <v>0</v>
          </cell>
          <cell r="AC842"/>
          <cell r="AD842"/>
          <cell r="AE842">
            <v>0</v>
          </cell>
          <cell r="AF842">
            <v>0</v>
          </cell>
          <cell r="AG842">
            <v>0</v>
          </cell>
          <cell r="AH842">
            <v>0</v>
          </cell>
          <cell r="AI842">
            <v>0</v>
          </cell>
          <cell r="AJ842">
            <v>0</v>
          </cell>
          <cell r="AK842"/>
          <cell r="AL842">
            <v>0</v>
          </cell>
          <cell r="AM842"/>
          <cell r="AN842"/>
        </row>
        <row r="843">
          <cell r="B843" t="str">
            <v>영남 동해선 14-2(포삼)</v>
          </cell>
          <cell r="C843" t="str">
            <v>경상북도</v>
          </cell>
          <cell r="D843" t="str">
            <v>울진군</v>
          </cell>
          <cell r="E843" t="str">
            <v>북면</v>
          </cell>
          <cell r="F843" t="str">
            <v>부구리</v>
          </cell>
          <cell r="G843" t="str">
            <v>산 15-11</v>
          </cell>
          <cell r="H843" t="str">
            <v>철도</v>
          </cell>
          <cell r="I843"/>
          <cell r="J843" t="str">
            <v>인공</v>
          </cell>
          <cell r="K843" t="str">
            <v>복합</v>
          </cell>
          <cell r="L843">
            <v>70</v>
          </cell>
          <cell r="M843">
            <v>26</v>
          </cell>
          <cell r="N843">
            <v>34</v>
          </cell>
          <cell r="O843" t="str">
            <v>국가철도공단</v>
          </cell>
          <cell r="P843" t="str">
            <v>국가철도공단</v>
          </cell>
          <cell r="Q843" t="str">
            <v>공공</v>
          </cell>
          <cell r="R843" t="str">
            <v>X</v>
          </cell>
          <cell r="S843" t="str">
            <v>X</v>
          </cell>
          <cell r="T843">
            <v>45204</v>
          </cell>
          <cell r="U843"/>
          <cell r="V843" t="str">
            <v>X</v>
          </cell>
          <cell r="W843"/>
          <cell r="X843">
            <v>0</v>
          </cell>
          <cell r="Y843">
            <v>0</v>
          </cell>
          <cell r="Z843">
            <v>0</v>
          </cell>
          <cell r="AA843">
            <v>0</v>
          </cell>
          <cell r="AB843">
            <v>0</v>
          </cell>
          <cell r="AC843"/>
          <cell r="AD843"/>
          <cell r="AE843">
            <v>0</v>
          </cell>
          <cell r="AF843">
            <v>0</v>
          </cell>
          <cell r="AG843">
            <v>0</v>
          </cell>
          <cell r="AH843">
            <v>0</v>
          </cell>
          <cell r="AI843">
            <v>0</v>
          </cell>
          <cell r="AJ843">
            <v>0</v>
          </cell>
          <cell r="AK843"/>
          <cell r="AL843">
            <v>0</v>
          </cell>
          <cell r="AM843"/>
          <cell r="AN843"/>
        </row>
        <row r="844">
          <cell r="B844" t="str">
            <v>영남 동해선 14-3(포삼)</v>
          </cell>
          <cell r="C844" t="str">
            <v>경상북도</v>
          </cell>
          <cell r="D844" t="str">
            <v>울진군</v>
          </cell>
          <cell r="E844" t="str">
            <v>북면</v>
          </cell>
          <cell r="F844" t="str">
            <v>부구리</v>
          </cell>
          <cell r="G844" t="str">
            <v>산 15-9</v>
          </cell>
          <cell r="H844" t="str">
            <v>철도</v>
          </cell>
          <cell r="I844"/>
          <cell r="J844" t="str">
            <v>인공</v>
          </cell>
          <cell r="K844" t="str">
            <v>복합</v>
          </cell>
          <cell r="L844">
            <v>70</v>
          </cell>
          <cell r="M844">
            <v>10</v>
          </cell>
          <cell r="N844">
            <v>37</v>
          </cell>
          <cell r="O844" t="str">
            <v>국가철도공단</v>
          </cell>
          <cell r="P844" t="str">
            <v>국가철도공단</v>
          </cell>
          <cell r="Q844" t="str">
            <v>공공</v>
          </cell>
          <cell r="R844" t="str">
            <v>X</v>
          </cell>
          <cell r="S844" t="str">
            <v>X</v>
          </cell>
          <cell r="T844">
            <v>45204</v>
          </cell>
          <cell r="U844"/>
          <cell r="V844" t="str">
            <v>X</v>
          </cell>
          <cell r="W844"/>
          <cell r="X844">
            <v>0</v>
          </cell>
          <cell r="Y844">
            <v>0</v>
          </cell>
          <cell r="Z844">
            <v>0</v>
          </cell>
          <cell r="AA844">
            <v>0</v>
          </cell>
          <cell r="AB844">
            <v>0</v>
          </cell>
          <cell r="AC844"/>
          <cell r="AD844"/>
          <cell r="AE844">
            <v>0</v>
          </cell>
          <cell r="AF844">
            <v>0</v>
          </cell>
          <cell r="AG844">
            <v>0</v>
          </cell>
          <cell r="AH844">
            <v>0</v>
          </cell>
          <cell r="AI844">
            <v>0</v>
          </cell>
          <cell r="AJ844">
            <v>0</v>
          </cell>
          <cell r="AK844"/>
          <cell r="AL844">
            <v>0</v>
          </cell>
          <cell r="AM844"/>
          <cell r="AN844"/>
        </row>
        <row r="845">
          <cell r="B845" t="str">
            <v>영남 동해선 14-4(포삼)</v>
          </cell>
          <cell r="C845" t="str">
            <v>경상북도</v>
          </cell>
          <cell r="D845" t="str">
            <v>울진군</v>
          </cell>
          <cell r="E845" t="str">
            <v>북면</v>
          </cell>
          <cell r="F845" t="str">
            <v>나곡리</v>
          </cell>
          <cell r="G845" t="str">
            <v>산 30-2</v>
          </cell>
          <cell r="H845" t="str">
            <v>철도</v>
          </cell>
          <cell r="I845"/>
          <cell r="J845" t="str">
            <v>인공</v>
          </cell>
          <cell r="K845" t="str">
            <v>복합</v>
          </cell>
          <cell r="L845">
            <v>38</v>
          </cell>
          <cell r="M845">
            <v>11</v>
          </cell>
          <cell r="N845">
            <v>34</v>
          </cell>
          <cell r="O845" t="str">
            <v>국가철도공단</v>
          </cell>
          <cell r="P845" t="str">
            <v>국가철도공단</v>
          </cell>
          <cell r="Q845" t="str">
            <v>공공</v>
          </cell>
          <cell r="R845" t="str">
            <v>X</v>
          </cell>
          <cell r="S845" t="str">
            <v>X</v>
          </cell>
          <cell r="T845">
            <v>45022</v>
          </cell>
          <cell r="U845"/>
          <cell r="V845" t="str">
            <v>X</v>
          </cell>
          <cell r="W845"/>
          <cell r="X845">
            <v>0</v>
          </cell>
          <cell r="Y845">
            <v>0</v>
          </cell>
          <cell r="Z845">
            <v>0</v>
          </cell>
          <cell r="AA845">
            <v>0</v>
          </cell>
          <cell r="AB845">
            <v>0</v>
          </cell>
          <cell r="AC845"/>
          <cell r="AD845"/>
          <cell r="AE845">
            <v>0</v>
          </cell>
          <cell r="AF845">
            <v>0</v>
          </cell>
          <cell r="AG845">
            <v>0</v>
          </cell>
          <cell r="AH845">
            <v>0</v>
          </cell>
          <cell r="AI845">
            <v>0</v>
          </cell>
          <cell r="AJ845">
            <v>0</v>
          </cell>
          <cell r="AK845"/>
          <cell r="AL845">
            <v>0</v>
          </cell>
          <cell r="AM845"/>
          <cell r="AN845"/>
        </row>
        <row r="846">
          <cell r="B846" t="str">
            <v>영남 동해선 14-5(포삼)</v>
          </cell>
          <cell r="C846" t="str">
            <v>경상북도</v>
          </cell>
          <cell r="D846" t="str">
            <v>울진군</v>
          </cell>
          <cell r="E846" t="str">
            <v>북면</v>
          </cell>
          <cell r="F846" t="str">
            <v>나곡리</v>
          </cell>
          <cell r="G846" t="str">
            <v>1100-4</v>
          </cell>
          <cell r="H846" t="str">
            <v>철도</v>
          </cell>
          <cell r="I846"/>
          <cell r="J846" t="str">
            <v>인공</v>
          </cell>
          <cell r="K846" t="str">
            <v>복합</v>
          </cell>
          <cell r="L846">
            <v>17</v>
          </cell>
          <cell r="M846">
            <v>13</v>
          </cell>
          <cell r="N846">
            <v>40</v>
          </cell>
          <cell r="O846" t="str">
            <v>국가철도공단</v>
          </cell>
          <cell r="P846" t="str">
            <v>국가철도공단</v>
          </cell>
          <cell r="Q846" t="str">
            <v>공공</v>
          </cell>
          <cell r="R846" t="str">
            <v>X</v>
          </cell>
          <cell r="S846" t="str">
            <v>X</v>
          </cell>
          <cell r="T846">
            <v>45022</v>
          </cell>
          <cell r="U846"/>
          <cell r="V846" t="str">
            <v>X</v>
          </cell>
          <cell r="W846"/>
          <cell r="X846">
            <v>0</v>
          </cell>
          <cell r="Y846">
            <v>0</v>
          </cell>
          <cell r="Z846">
            <v>0</v>
          </cell>
          <cell r="AA846">
            <v>0</v>
          </cell>
          <cell r="AB846">
            <v>0</v>
          </cell>
          <cell r="AC846"/>
          <cell r="AD846"/>
          <cell r="AE846">
            <v>0</v>
          </cell>
          <cell r="AF846">
            <v>0</v>
          </cell>
          <cell r="AG846">
            <v>0</v>
          </cell>
          <cell r="AH846">
            <v>0</v>
          </cell>
          <cell r="AI846">
            <v>0</v>
          </cell>
          <cell r="AJ846">
            <v>0</v>
          </cell>
          <cell r="AK846"/>
          <cell r="AL846">
            <v>0</v>
          </cell>
          <cell r="AM846"/>
          <cell r="AN846"/>
        </row>
        <row r="847">
          <cell r="B847" t="str">
            <v>영남 동해선 14-6(포삼)</v>
          </cell>
          <cell r="C847" t="str">
            <v>강원도</v>
          </cell>
          <cell r="D847" t="str">
            <v>삼척시</v>
          </cell>
          <cell r="E847" t="str">
            <v>원덕읍</v>
          </cell>
          <cell r="F847" t="str">
            <v>월천리</v>
          </cell>
          <cell r="G847" t="str">
            <v>산 29-1</v>
          </cell>
          <cell r="H847" t="str">
            <v>철도</v>
          </cell>
          <cell r="I847"/>
          <cell r="J847" t="str">
            <v>인공</v>
          </cell>
          <cell r="K847" t="str">
            <v>복합</v>
          </cell>
          <cell r="L847">
            <v>26</v>
          </cell>
          <cell r="M847">
            <v>13</v>
          </cell>
          <cell r="N847">
            <v>38</v>
          </cell>
          <cell r="O847" t="str">
            <v>국가철도공단</v>
          </cell>
          <cell r="P847" t="str">
            <v>국가철도공단</v>
          </cell>
          <cell r="Q847" t="str">
            <v>공공</v>
          </cell>
          <cell r="R847" t="str">
            <v>X</v>
          </cell>
          <cell r="S847" t="str">
            <v>X</v>
          </cell>
          <cell r="T847">
            <v>45204</v>
          </cell>
          <cell r="U847"/>
          <cell r="V847" t="str">
            <v>X</v>
          </cell>
          <cell r="W847"/>
          <cell r="X847">
            <v>0</v>
          </cell>
          <cell r="Y847">
            <v>0</v>
          </cell>
          <cell r="Z847">
            <v>0</v>
          </cell>
          <cell r="AA847">
            <v>0</v>
          </cell>
          <cell r="AB847">
            <v>0</v>
          </cell>
          <cell r="AC847"/>
          <cell r="AD847"/>
          <cell r="AE847">
            <v>0</v>
          </cell>
          <cell r="AF847">
            <v>0</v>
          </cell>
          <cell r="AG847">
            <v>0</v>
          </cell>
          <cell r="AH847">
            <v>0</v>
          </cell>
          <cell r="AI847">
            <v>0</v>
          </cell>
          <cell r="AJ847">
            <v>0</v>
          </cell>
          <cell r="AK847"/>
          <cell r="AL847">
            <v>0</v>
          </cell>
          <cell r="AM847"/>
          <cell r="AN847"/>
        </row>
        <row r="848">
          <cell r="B848" t="str">
            <v>영남 동해선15-1(포삼)</v>
          </cell>
          <cell r="C848" t="str">
            <v>강원도</v>
          </cell>
          <cell r="D848" t="str">
            <v>삼척시</v>
          </cell>
          <cell r="E848" t="str">
            <v>원덕읍</v>
          </cell>
          <cell r="F848" t="str">
            <v>월천리</v>
          </cell>
          <cell r="G848" t="str">
            <v>산 13-9</v>
          </cell>
          <cell r="H848" t="str">
            <v>철도</v>
          </cell>
          <cell r="I848"/>
          <cell r="J848" t="str">
            <v>인공</v>
          </cell>
          <cell r="K848" t="str">
            <v>복합</v>
          </cell>
          <cell r="L848">
            <v>75</v>
          </cell>
          <cell r="M848">
            <v>21</v>
          </cell>
          <cell r="N848">
            <v>63</v>
          </cell>
          <cell r="O848" t="str">
            <v>국가철도공단</v>
          </cell>
          <cell r="P848" t="str">
            <v>국가철도공단</v>
          </cell>
          <cell r="Q848" t="str">
            <v>공공</v>
          </cell>
          <cell r="R848" t="str">
            <v>X</v>
          </cell>
          <cell r="S848" t="str">
            <v>X</v>
          </cell>
          <cell r="T848">
            <v>45205</v>
          </cell>
          <cell r="U848"/>
          <cell r="V848" t="str">
            <v>X</v>
          </cell>
          <cell r="W848"/>
          <cell r="X848">
            <v>0</v>
          </cell>
          <cell r="Y848">
            <v>0</v>
          </cell>
          <cell r="Z848">
            <v>0</v>
          </cell>
          <cell r="AA848">
            <v>0</v>
          </cell>
          <cell r="AB848">
            <v>0</v>
          </cell>
          <cell r="AC848"/>
          <cell r="AD848"/>
          <cell r="AE848">
            <v>0</v>
          </cell>
          <cell r="AF848">
            <v>0</v>
          </cell>
          <cell r="AG848">
            <v>0</v>
          </cell>
          <cell r="AH848">
            <v>0</v>
          </cell>
          <cell r="AI848">
            <v>0</v>
          </cell>
          <cell r="AJ848">
            <v>0</v>
          </cell>
          <cell r="AK848"/>
          <cell r="AL848">
            <v>0</v>
          </cell>
          <cell r="AM848"/>
          <cell r="AN848"/>
        </row>
        <row r="849">
          <cell r="B849" t="str">
            <v>영남 동해선15-2(포삼)</v>
          </cell>
          <cell r="C849" t="str">
            <v>강원도</v>
          </cell>
          <cell r="D849" t="str">
            <v>삼척시</v>
          </cell>
          <cell r="E849" t="str">
            <v>원덕읍</v>
          </cell>
          <cell r="F849" t="str">
            <v>옥원리</v>
          </cell>
          <cell r="G849" t="str">
            <v>산 180-1</v>
          </cell>
          <cell r="H849" t="str">
            <v>철도</v>
          </cell>
          <cell r="I849"/>
          <cell r="J849" t="str">
            <v>인공</v>
          </cell>
          <cell r="K849" t="str">
            <v>복합</v>
          </cell>
          <cell r="L849">
            <v>61</v>
          </cell>
          <cell r="M849">
            <v>24</v>
          </cell>
          <cell r="N849">
            <v>63</v>
          </cell>
          <cell r="O849" t="str">
            <v>국가철도공단</v>
          </cell>
          <cell r="P849" t="str">
            <v>국가철도공단</v>
          </cell>
          <cell r="Q849" t="str">
            <v>공공</v>
          </cell>
          <cell r="R849" t="str">
            <v>X</v>
          </cell>
          <cell r="S849" t="str">
            <v>X</v>
          </cell>
          <cell r="T849">
            <v>45205</v>
          </cell>
          <cell r="U849"/>
          <cell r="V849" t="str">
            <v>X</v>
          </cell>
          <cell r="W849"/>
          <cell r="X849">
            <v>0</v>
          </cell>
          <cell r="Y849">
            <v>0</v>
          </cell>
          <cell r="Z849">
            <v>0</v>
          </cell>
          <cell r="AA849">
            <v>0</v>
          </cell>
          <cell r="AB849">
            <v>0</v>
          </cell>
          <cell r="AC849"/>
          <cell r="AD849"/>
          <cell r="AE849">
            <v>0</v>
          </cell>
          <cell r="AF849">
            <v>0</v>
          </cell>
          <cell r="AG849">
            <v>0</v>
          </cell>
          <cell r="AH849">
            <v>0</v>
          </cell>
          <cell r="AI849">
            <v>0</v>
          </cell>
          <cell r="AJ849">
            <v>0</v>
          </cell>
          <cell r="AK849"/>
          <cell r="AL849">
            <v>0</v>
          </cell>
          <cell r="AM849"/>
          <cell r="AN849"/>
        </row>
        <row r="850">
          <cell r="B850" t="str">
            <v>영남 동해선15-3(포삼)</v>
          </cell>
          <cell r="C850" t="str">
            <v>강원도</v>
          </cell>
          <cell r="D850" t="str">
            <v>삼척시</v>
          </cell>
          <cell r="E850" t="str">
            <v>원덕읍</v>
          </cell>
          <cell r="F850" t="str">
            <v>옥원리</v>
          </cell>
          <cell r="G850" t="str">
            <v>140</v>
          </cell>
          <cell r="H850" t="str">
            <v>철도</v>
          </cell>
          <cell r="I850"/>
          <cell r="J850" t="str">
            <v>인공</v>
          </cell>
          <cell r="K850" t="str">
            <v>복합</v>
          </cell>
          <cell r="L850">
            <v>36</v>
          </cell>
          <cell r="M850">
            <v>5.9</v>
          </cell>
          <cell r="N850">
            <v>34</v>
          </cell>
          <cell r="O850" t="str">
            <v>국가철도공단</v>
          </cell>
          <cell r="P850" t="str">
            <v>국가철도공단</v>
          </cell>
          <cell r="Q850" t="str">
            <v>공공</v>
          </cell>
          <cell r="R850" t="str">
            <v>X</v>
          </cell>
          <cell r="S850" t="str">
            <v>X</v>
          </cell>
          <cell r="T850">
            <v>45205</v>
          </cell>
          <cell r="U850"/>
          <cell r="V850" t="str">
            <v>X</v>
          </cell>
          <cell r="W850"/>
          <cell r="X850">
            <v>0</v>
          </cell>
          <cell r="Y850">
            <v>0</v>
          </cell>
          <cell r="Z850">
            <v>0</v>
          </cell>
          <cell r="AA850">
            <v>0</v>
          </cell>
          <cell r="AB850">
            <v>0</v>
          </cell>
          <cell r="AC850"/>
          <cell r="AD850"/>
          <cell r="AE850">
            <v>0</v>
          </cell>
          <cell r="AF850">
            <v>0</v>
          </cell>
          <cell r="AG850">
            <v>0</v>
          </cell>
          <cell r="AH850">
            <v>0</v>
          </cell>
          <cell r="AI850">
            <v>0</v>
          </cell>
          <cell r="AJ850">
            <v>0</v>
          </cell>
          <cell r="AK850"/>
          <cell r="AL850">
            <v>0</v>
          </cell>
          <cell r="AM850"/>
          <cell r="AN850"/>
        </row>
        <row r="851">
          <cell r="B851" t="str">
            <v>영남 동해선15-4(포삼)</v>
          </cell>
          <cell r="C851" t="str">
            <v>강원도</v>
          </cell>
          <cell r="D851" t="str">
            <v>삼척시</v>
          </cell>
          <cell r="E851" t="str">
            <v>원덕읍</v>
          </cell>
          <cell r="F851" t="str">
            <v>옥원리</v>
          </cell>
          <cell r="G851" t="str">
            <v>254-2</v>
          </cell>
          <cell r="H851" t="str">
            <v>철도</v>
          </cell>
          <cell r="I851"/>
          <cell r="J851" t="str">
            <v>인공</v>
          </cell>
          <cell r="K851" t="str">
            <v>복합</v>
          </cell>
          <cell r="L851">
            <v>485</v>
          </cell>
          <cell r="M851">
            <v>11.3</v>
          </cell>
          <cell r="N851">
            <v>39</v>
          </cell>
          <cell r="O851" t="str">
            <v>국가철도공단</v>
          </cell>
          <cell r="P851" t="str">
            <v>국가철도공단</v>
          </cell>
          <cell r="Q851" t="str">
            <v>공공</v>
          </cell>
          <cell r="R851" t="str">
            <v>X</v>
          </cell>
          <cell r="S851" t="str">
            <v>X</v>
          </cell>
          <cell r="T851">
            <v>45205</v>
          </cell>
          <cell r="U851"/>
          <cell r="V851" t="str">
            <v>X</v>
          </cell>
          <cell r="W851"/>
          <cell r="X851">
            <v>0</v>
          </cell>
          <cell r="Y851">
            <v>0</v>
          </cell>
          <cell r="Z851">
            <v>0</v>
          </cell>
          <cell r="AA851">
            <v>0</v>
          </cell>
          <cell r="AB851">
            <v>0</v>
          </cell>
          <cell r="AC851"/>
          <cell r="AD851"/>
          <cell r="AE851">
            <v>0</v>
          </cell>
          <cell r="AF851">
            <v>0</v>
          </cell>
          <cell r="AG851">
            <v>0</v>
          </cell>
          <cell r="AH851">
            <v>0</v>
          </cell>
          <cell r="AI851">
            <v>0</v>
          </cell>
          <cell r="AJ851">
            <v>0</v>
          </cell>
          <cell r="AK851"/>
          <cell r="AL851">
            <v>0</v>
          </cell>
          <cell r="AM851"/>
          <cell r="AN851"/>
        </row>
        <row r="852">
          <cell r="B852" t="str">
            <v>영남 동해선15-5(포삼)</v>
          </cell>
          <cell r="C852" t="str">
            <v>강원도</v>
          </cell>
          <cell r="D852" t="str">
            <v>삼척시</v>
          </cell>
          <cell r="E852" t="str">
            <v>원덕읍</v>
          </cell>
          <cell r="F852" t="str">
            <v>옥원리</v>
          </cell>
          <cell r="G852" t="str">
            <v>288-1</v>
          </cell>
          <cell r="H852" t="str">
            <v>철도</v>
          </cell>
          <cell r="I852"/>
          <cell r="J852" t="str">
            <v>인공</v>
          </cell>
          <cell r="K852" t="str">
            <v>복합</v>
          </cell>
          <cell r="L852">
            <v>22</v>
          </cell>
          <cell r="M852">
            <v>23</v>
          </cell>
          <cell r="N852">
            <v>40</v>
          </cell>
          <cell r="O852" t="str">
            <v>국가철도공단</v>
          </cell>
          <cell r="P852" t="str">
            <v>국가철도공단</v>
          </cell>
          <cell r="Q852" t="str">
            <v>공공</v>
          </cell>
          <cell r="R852" t="str">
            <v>X</v>
          </cell>
          <cell r="S852" t="str">
            <v>X</v>
          </cell>
          <cell r="T852">
            <v>45205</v>
          </cell>
          <cell r="U852"/>
          <cell r="V852" t="str">
            <v>X</v>
          </cell>
          <cell r="W852"/>
          <cell r="X852">
            <v>0</v>
          </cell>
          <cell r="Y852">
            <v>0</v>
          </cell>
          <cell r="Z852">
            <v>0</v>
          </cell>
          <cell r="AA852">
            <v>0</v>
          </cell>
          <cell r="AB852">
            <v>0</v>
          </cell>
          <cell r="AC852"/>
          <cell r="AD852"/>
          <cell r="AE852">
            <v>0</v>
          </cell>
          <cell r="AF852">
            <v>0</v>
          </cell>
          <cell r="AG852">
            <v>0</v>
          </cell>
          <cell r="AH852">
            <v>0</v>
          </cell>
          <cell r="AI852">
            <v>0</v>
          </cell>
          <cell r="AJ852">
            <v>0</v>
          </cell>
          <cell r="AK852"/>
          <cell r="AL852">
            <v>0</v>
          </cell>
          <cell r="AM852"/>
          <cell r="AN852"/>
        </row>
        <row r="853">
          <cell r="B853" t="str">
            <v>영남 동해선15-6(포삼)</v>
          </cell>
          <cell r="C853" t="str">
            <v>강원도</v>
          </cell>
          <cell r="D853" t="str">
            <v>삼척시</v>
          </cell>
          <cell r="E853" t="str">
            <v>원덕읍</v>
          </cell>
          <cell r="F853" t="str">
            <v>노곡리</v>
          </cell>
          <cell r="G853" t="str">
            <v>638-1</v>
          </cell>
          <cell r="H853" t="str">
            <v>철도</v>
          </cell>
          <cell r="I853"/>
          <cell r="J853" t="str">
            <v>인공</v>
          </cell>
          <cell r="K853" t="str">
            <v>복합</v>
          </cell>
          <cell r="L853">
            <v>130</v>
          </cell>
          <cell r="M853">
            <v>36</v>
          </cell>
          <cell r="N853">
            <v>40</v>
          </cell>
          <cell r="O853" t="str">
            <v>국가철도공단</v>
          </cell>
          <cell r="P853" t="str">
            <v>국가철도공단</v>
          </cell>
          <cell r="Q853" t="str">
            <v>공공</v>
          </cell>
          <cell r="R853" t="str">
            <v>X</v>
          </cell>
          <cell r="S853" t="str">
            <v>X</v>
          </cell>
          <cell r="T853">
            <v>45205</v>
          </cell>
          <cell r="U853"/>
          <cell r="V853" t="str">
            <v>X</v>
          </cell>
          <cell r="W853"/>
          <cell r="X853">
            <v>0</v>
          </cell>
          <cell r="Y853">
            <v>0</v>
          </cell>
          <cell r="Z853">
            <v>0</v>
          </cell>
          <cell r="AA853">
            <v>0</v>
          </cell>
          <cell r="AB853">
            <v>0</v>
          </cell>
          <cell r="AC853"/>
          <cell r="AD853"/>
          <cell r="AE853">
            <v>0</v>
          </cell>
          <cell r="AF853">
            <v>0</v>
          </cell>
          <cell r="AG853">
            <v>0</v>
          </cell>
          <cell r="AH853">
            <v>0</v>
          </cell>
          <cell r="AI853">
            <v>0</v>
          </cell>
          <cell r="AJ853">
            <v>0</v>
          </cell>
          <cell r="AK853"/>
          <cell r="AL853">
            <v>0</v>
          </cell>
          <cell r="AM853"/>
          <cell r="AN853"/>
        </row>
        <row r="854">
          <cell r="B854" t="str">
            <v>영남 동해선15-7(포삼)</v>
          </cell>
          <cell r="C854" t="str">
            <v>강원도</v>
          </cell>
          <cell r="D854" t="str">
            <v>삼척시</v>
          </cell>
          <cell r="E854" t="str">
            <v>원덕읍</v>
          </cell>
          <cell r="F854" t="str">
            <v>임원리</v>
          </cell>
          <cell r="G854" t="str">
            <v>산 346-4</v>
          </cell>
          <cell r="H854" t="str">
            <v>철도</v>
          </cell>
          <cell r="I854"/>
          <cell r="J854" t="str">
            <v>인공</v>
          </cell>
          <cell r="K854" t="str">
            <v>복합</v>
          </cell>
          <cell r="L854">
            <v>20</v>
          </cell>
          <cell r="M854">
            <v>15</v>
          </cell>
          <cell r="N854">
            <v>40</v>
          </cell>
          <cell r="O854" t="str">
            <v>국가철도공단</v>
          </cell>
          <cell r="P854" t="str">
            <v>국가철도공단</v>
          </cell>
          <cell r="Q854" t="str">
            <v>공공</v>
          </cell>
          <cell r="R854" t="str">
            <v>X</v>
          </cell>
          <cell r="S854" t="str">
            <v>X</v>
          </cell>
          <cell r="T854">
            <v>45205</v>
          </cell>
          <cell r="U854"/>
          <cell r="V854" t="str">
            <v>X</v>
          </cell>
          <cell r="W854"/>
          <cell r="X854">
            <v>0</v>
          </cell>
          <cell r="Y854">
            <v>0</v>
          </cell>
          <cell r="Z854">
            <v>0</v>
          </cell>
          <cell r="AA854">
            <v>0</v>
          </cell>
          <cell r="AB854">
            <v>0</v>
          </cell>
          <cell r="AC854"/>
          <cell r="AD854"/>
          <cell r="AE854">
            <v>0</v>
          </cell>
          <cell r="AF854">
            <v>0</v>
          </cell>
          <cell r="AG854">
            <v>0</v>
          </cell>
          <cell r="AH854">
            <v>0</v>
          </cell>
          <cell r="AI854">
            <v>0</v>
          </cell>
          <cell r="AJ854">
            <v>0</v>
          </cell>
          <cell r="AK854"/>
          <cell r="AL854">
            <v>0</v>
          </cell>
          <cell r="AM854"/>
          <cell r="AN854"/>
        </row>
        <row r="855">
          <cell r="B855" t="str">
            <v>영남 동해선16-1(포삼)</v>
          </cell>
          <cell r="C855" t="str">
            <v>강원도</v>
          </cell>
          <cell r="D855" t="str">
            <v>삼척시</v>
          </cell>
          <cell r="E855" t="str">
            <v>원덕읍</v>
          </cell>
          <cell r="F855" t="str">
            <v>임원리</v>
          </cell>
          <cell r="G855" t="str">
            <v>산 186-9</v>
          </cell>
          <cell r="H855" t="str">
            <v>철도</v>
          </cell>
          <cell r="I855"/>
          <cell r="J855" t="str">
            <v>인공</v>
          </cell>
          <cell r="K855" t="str">
            <v>복합</v>
          </cell>
          <cell r="L855">
            <v>470</v>
          </cell>
          <cell r="M855">
            <v>18</v>
          </cell>
          <cell r="N855">
            <v>41</v>
          </cell>
          <cell r="O855" t="str">
            <v>국가철도공단</v>
          </cell>
          <cell r="P855" t="str">
            <v>국가철도공단</v>
          </cell>
          <cell r="Q855" t="str">
            <v>공공</v>
          </cell>
          <cell r="R855" t="str">
            <v>X</v>
          </cell>
          <cell r="S855" t="str">
            <v>X</v>
          </cell>
          <cell r="T855">
            <v>45189</v>
          </cell>
          <cell r="U855"/>
          <cell r="V855" t="str">
            <v>X</v>
          </cell>
          <cell r="W855"/>
          <cell r="X855">
            <v>0</v>
          </cell>
          <cell r="Y855">
            <v>0</v>
          </cell>
          <cell r="Z855">
            <v>0</v>
          </cell>
          <cell r="AA855">
            <v>0</v>
          </cell>
          <cell r="AB855">
            <v>0</v>
          </cell>
          <cell r="AC855"/>
          <cell r="AD855"/>
          <cell r="AE855">
            <v>0</v>
          </cell>
          <cell r="AF855">
            <v>0</v>
          </cell>
          <cell r="AG855">
            <v>0</v>
          </cell>
          <cell r="AH855">
            <v>0</v>
          </cell>
          <cell r="AI855">
            <v>0</v>
          </cell>
          <cell r="AJ855">
            <v>0</v>
          </cell>
          <cell r="AK855"/>
          <cell r="AL855">
            <v>0</v>
          </cell>
          <cell r="AM855"/>
          <cell r="AN855"/>
        </row>
        <row r="856">
          <cell r="B856" t="str">
            <v>영남 동해선16-2(포삼)</v>
          </cell>
          <cell r="C856" t="str">
            <v>강원도</v>
          </cell>
          <cell r="D856" t="str">
            <v>삼척시</v>
          </cell>
          <cell r="E856" t="str">
            <v>원덕읍</v>
          </cell>
          <cell r="F856" t="str">
            <v>임원리</v>
          </cell>
          <cell r="G856" t="str">
            <v>산 184-1</v>
          </cell>
          <cell r="H856" t="str">
            <v>철도</v>
          </cell>
          <cell r="I856"/>
          <cell r="J856" t="str">
            <v>인공</v>
          </cell>
          <cell r="K856" t="str">
            <v>복합</v>
          </cell>
          <cell r="L856">
            <v>150</v>
          </cell>
          <cell r="M856">
            <v>18</v>
          </cell>
          <cell r="N856">
            <v>41</v>
          </cell>
          <cell r="O856" t="str">
            <v>국가철도공단</v>
          </cell>
          <cell r="P856" t="str">
            <v>국가철도공단</v>
          </cell>
          <cell r="Q856" t="str">
            <v>공공</v>
          </cell>
          <cell r="R856" t="str">
            <v>X</v>
          </cell>
          <cell r="S856" t="str">
            <v>X</v>
          </cell>
          <cell r="T856">
            <v>45189</v>
          </cell>
          <cell r="U856"/>
          <cell r="V856" t="str">
            <v>X</v>
          </cell>
          <cell r="W856"/>
          <cell r="X856">
            <v>0</v>
          </cell>
          <cell r="Y856">
            <v>0</v>
          </cell>
          <cell r="Z856">
            <v>0</v>
          </cell>
          <cell r="AA856">
            <v>0</v>
          </cell>
          <cell r="AB856">
            <v>0</v>
          </cell>
          <cell r="AC856"/>
          <cell r="AD856"/>
          <cell r="AE856">
            <v>0</v>
          </cell>
          <cell r="AF856">
            <v>0</v>
          </cell>
          <cell r="AG856">
            <v>0</v>
          </cell>
          <cell r="AH856">
            <v>0</v>
          </cell>
          <cell r="AI856">
            <v>0</v>
          </cell>
          <cell r="AJ856">
            <v>0</v>
          </cell>
          <cell r="AK856"/>
          <cell r="AL856">
            <v>0</v>
          </cell>
          <cell r="AM856"/>
          <cell r="AN856"/>
        </row>
        <row r="857">
          <cell r="B857" t="str">
            <v>영남 동해선16-3(포삼)</v>
          </cell>
          <cell r="C857" t="str">
            <v>강원도</v>
          </cell>
          <cell r="D857" t="str">
            <v>삼척시</v>
          </cell>
          <cell r="E857" t="str">
            <v>근덕면</v>
          </cell>
          <cell r="F857" t="str">
            <v>장호리</v>
          </cell>
          <cell r="G857" t="str">
            <v>산 59-1</v>
          </cell>
          <cell r="H857" t="str">
            <v>철도</v>
          </cell>
          <cell r="I857"/>
          <cell r="J857" t="str">
            <v>인공</v>
          </cell>
          <cell r="K857" t="str">
            <v>복합</v>
          </cell>
          <cell r="L857">
            <v>80</v>
          </cell>
          <cell r="M857">
            <v>22</v>
          </cell>
          <cell r="N857">
            <v>46</v>
          </cell>
          <cell r="O857" t="str">
            <v>국가철도공단</v>
          </cell>
          <cell r="P857" t="str">
            <v>국가철도공단</v>
          </cell>
          <cell r="Q857" t="str">
            <v>공공</v>
          </cell>
          <cell r="R857" t="str">
            <v>X</v>
          </cell>
          <cell r="S857" t="str">
            <v>X</v>
          </cell>
          <cell r="T857">
            <v>45189</v>
          </cell>
          <cell r="U857"/>
          <cell r="V857" t="str">
            <v>X</v>
          </cell>
          <cell r="W857"/>
          <cell r="X857">
            <v>0</v>
          </cell>
          <cell r="Y857">
            <v>0</v>
          </cell>
          <cell r="Z857">
            <v>0</v>
          </cell>
          <cell r="AA857">
            <v>0</v>
          </cell>
          <cell r="AB857">
            <v>0</v>
          </cell>
          <cell r="AC857"/>
          <cell r="AD857"/>
          <cell r="AE857">
            <v>0</v>
          </cell>
          <cell r="AF857">
            <v>0</v>
          </cell>
          <cell r="AG857">
            <v>0</v>
          </cell>
          <cell r="AH857">
            <v>0</v>
          </cell>
          <cell r="AI857">
            <v>0</v>
          </cell>
          <cell r="AJ857">
            <v>0</v>
          </cell>
          <cell r="AK857"/>
          <cell r="AL857">
            <v>0</v>
          </cell>
          <cell r="AM857"/>
          <cell r="AN857"/>
        </row>
        <row r="858">
          <cell r="B858" t="str">
            <v>영남 동해선16-4(포삼)</v>
          </cell>
          <cell r="C858" t="str">
            <v>강원도</v>
          </cell>
          <cell r="D858" t="str">
            <v>삼척시</v>
          </cell>
          <cell r="E858" t="str">
            <v>근덕면</v>
          </cell>
          <cell r="F858" t="str">
            <v>장호리</v>
          </cell>
          <cell r="G858" t="str">
            <v>산 13-1</v>
          </cell>
          <cell r="H858" t="str">
            <v>철도</v>
          </cell>
          <cell r="I858"/>
          <cell r="J858" t="str">
            <v>인공</v>
          </cell>
          <cell r="K858" t="str">
            <v>복합</v>
          </cell>
          <cell r="L858">
            <v>60</v>
          </cell>
          <cell r="M858">
            <v>15</v>
          </cell>
          <cell r="N858">
            <v>56</v>
          </cell>
          <cell r="O858" t="str">
            <v>국가철도공단</v>
          </cell>
          <cell r="P858" t="str">
            <v>국가철도공단</v>
          </cell>
          <cell r="Q858" t="str">
            <v>공공</v>
          </cell>
          <cell r="R858" t="str">
            <v>X</v>
          </cell>
          <cell r="S858" t="str">
            <v>X</v>
          </cell>
          <cell r="T858">
            <v>45189</v>
          </cell>
          <cell r="U858"/>
          <cell r="V858" t="str">
            <v>X</v>
          </cell>
          <cell r="W858"/>
          <cell r="X858">
            <v>0</v>
          </cell>
          <cell r="Y858">
            <v>0</v>
          </cell>
          <cell r="Z858">
            <v>0</v>
          </cell>
          <cell r="AA858">
            <v>0</v>
          </cell>
          <cell r="AB858">
            <v>0</v>
          </cell>
          <cell r="AC858"/>
          <cell r="AD858"/>
          <cell r="AE858">
            <v>0</v>
          </cell>
          <cell r="AF858">
            <v>0</v>
          </cell>
          <cell r="AG858">
            <v>0</v>
          </cell>
          <cell r="AH858">
            <v>0</v>
          </cell>
          <cell r="AI858">
            <v>0</v>
          </cell>
          <cell r="AJ858">
            <v>0</v>
          </cell>
          <cell r="AK858"/>
          <cell r="AL858">
            <v>0</v>
          </cell>
          <cell r="AM858"/>
          <cell r="AN858"/>
        </row>
        <row r="859">
          <cell r="B859" t="str">
            <v>영남 동해선16-5(포삼)</v>
          </cell>
          <cell r="C859" t="str">
            <v>강원도</v>
          </cell>
          <cell r="D859" t="str">
            <v>삼척시</v>
          </cell>
          <cell r="E859" t="str">
            <v>근덕면</v>
          </cell>
          <cell r="F859" t="str">
            <v>용화리</v>
          </cell>
          <cell r="G859" t="str">
            <v>산 12-1</v>
          </cell>
          <cell r="H859" t="str">
            <v>철도</v>
          </cell>
          <cell r="I859"/>
          <cell r="J859" t="str">
            <v>인공</v>
          </cell>
          <cell r="K859" t="str">
            <v>복합</v>
          </cell>
          <cell r="L859">
            <v>50</v>
          </cell>
          <cell r="M859">
            <v>8</v>
          </cell>
          <cell r="N859">
            <v>47</v>
          </cell>
          <cell r="O859" t="str">
            <v>국가철도공단</v>
          </cell>
          <cell r="P859" t="str">
            <v>국가철도공단</v>
          </cell>
          <cell r="Q859" t="str">
            <v>공공</v>
          </cell>
          <cell r="R859" t="str">
            <v>X</v>
          </cell>
          <cell r="S859" t="str">
            <v>X</v>
          </cell>
          <cell r="T859">
            <v>45189</v>
          </cell>
          <cell r="U859"/>
          <cell r="V859" t="str">
            <v>X</v>
          </cell>
          <cell r="W859"/>
          <cell r="X859">
            <v>0</v>
          </cell>
          <cell r="Y859">
            <v>0</v>
          </cell>
          <cell r="Z859">
            <v>0</v>
          </cell>
          <cell r="AA859">
            <v>0</v>
          </cell>
          <cell r="AB859">
            <v>0</v>
          </cell>
          <cell r="AC859"/>
          <cell r="AD859"/>
          <cell r="AE859">
            <v>0</v>
          </cell>
          <cell r="AF859">
            <v>0</v>
          </cell>
          <cell r="AG859">
            <v>0</v>
          </cell>
          <cell r="AH859">
            <v>0</v>
          </cell>
          <cell r="AI859">
            <v>0</v>
          </cell>
          <cell r="AJ859">
            <v>0</v>
          </cell>
          <cell r="AK859"/>
          <cell r="AL859">
            <v>0</v>
          </cell>
          <cell r="AM859"/>
          <cell r="AN859"/>
        </row>
        <row r="860">
          <cell r="B860" t="str">
            <v>영남 동해선16-6(포삼)</v>
          </cell>
          <cell r="C860" t="str">
            <v>강원도</v>
          </cell>
          <cell r="D860" t="str">
            <v>삼척시</v>
          </cell>
          <cell r="E860" t="str">
            <v>근덕면</v>
          </cell>
          <cell r="F860" t="str">
            <v>용화리</v>
          </cell>
          <cell r="G860" t="str">
            <v>산 15-31</v>
          </cell>
          <cell r="H860" t="str">
            <v>철도</v>
          </cell>
          <cell r="I860"/>
          <cell r="J860" t="str">
            <v>인공</v>
          </cell>
          <cell r="K860" t="str">
            <v>복합</v>
          </cell>
          <cell r="L860">
            <v>280</v>
          </cell>
          <cell r="M860">
            <v>28</v>
          </cell>
          <cell r="N860">
            <v>51</v>
          </cell>
          <cell r="O860" t="str">
            <v>국가철도공단</v>
          </cell>
          <cell r="P860" t="str">
            <v>국가철도공단</v>
          </cell>
          <cell r="Q860" t="str">
            <v>공공</v>
          </cell>
          <cell r="R860" t="str">
            <v>X</v>
          </cell>
          <cell r="S860" t="str">
            <v>X</v>
          </cell>
          <cell r="T860">
            <v>45189</v>
          </cell>
          <cell r="U860"/>
          <cell r="V860" t="str">
            <v>X</v>
          </cell>
          <cell r="W860"/>
          <cell r="X860">
            <v>0</v>
          </cell>
          <cell r="Y860">
            <v>0</v>
          </cell>
          <cell r="Z860">
            <v>0</v>
          </cell>
          <cell r="AA860">
            <v>0</v>
          </cell>
          <cell r="AB860">
            <v>0</v>
          </cell>
          <cell r="AC860"/>
          <cell r="AD860"/>
          <cell r="AE860">
            <v>0</v>
          </cell>
          <cell r="AF860">
            <v>0</v>
          </cell>
          <cell r="AG860">
            <v>0</v>
          </cell>
          <cell r="AH860">
            <v>0</v>
          </cell>
          <cell r="AI860">
            <v>0</v>
          </cell>
          <cell r="AJ860">
            <v>0</v>
          </cell>
          <cell r="AK860"/>
          <cell r="AL860">
            <v>0</v>
          </cell>
          <cell r="AM860"/>
          <cell r="AN860"/>
        </row>
        <row r="861">
          <cell r="B861" t="str">
            <v>영남 동해선16-7(포삼)</v>
          </cell>
          <cell r="C861" t="str">
            <v>강원도</v>
          </cell>
          <cell r="D861" t="str">
            <v>삼척시</v>
          </cell>
          <cell r="E861" t="str">
            <v>근덕면</v>
          </cell>
          <cell r="F861" t="str">
            <v>용화리</v>
          </cell>
          <cell r="G861" t="str">
            <v>산 21-3</v>
          </cell>
          <cell r="H861" t="str">
            <v>철도</v>
          </cell>
          <cell r="I861"/>
          <cell r="J861" t="str">
            <v>인공</v>
          </cell>
          <cell r="K861" t="str">
            <v>복합</v>
          </cell>
          <cell r="L861">
            <v>60</v>
          </cell>
          <cell r="M861">
            <v>14</v>
          </cell>
          <cell r="N861">
            <v>51</v>
          </cell>
          <cell r="O861" t="str">
            <v>국가철도공단</v>
          </cell>
          <cell r="P861" t="str">
            <v>국가철도공단</v>
          </cell>
          <cell r="Q861" t="str">
            <v>공공</v>
          </cell>
          <cell r="R861" t="str">
            <v>X</v>
          </cell>
          <cell r="S861" t="str">
            <v>X</v>
          </cell>
          <cell r="T861">
            <v>45189</v>
          </cell>
          <cell r="U861"/>
          <cell r="V861" t="str">
            <v>X</v>
          </cell>
          <cell r="W861"/>
          <cell r="X861">
            <v>0</v>
          </cell>
          <cell r="Y861">
            <v>0</v>
          </cell>
          <cell r="Z861">
            <v>0</v>
          </cell>
          <cell r="AA861">
            <v>0</v>
          </cell>
          <cell r="AB861">
            <v>0</v>
          </cell>
          <cell r="AC861"/>
          <cell r="AD861"/>
          <cell r="AE861">
            <v>0</v>
          </cell>
          <cell r="AF861">
            <v>0</v>
          </cell>
          <cell r="AG861">
            <v>0</v>
          </cell>
          <cell r="AH861">
            <v>0</v>
          </cell>
          <cell r="AI861">
            <v>0</v>
          </cell>
          <cell r="AJ861">
            <v>0</v>
          </cell>
          <cell r="AK861"/>
          <cell r="AL861">
            <v>0</v>
          </cell>
          <cell r="AM861"/>
          <cell r="AN861"/>
        </row>
        <row r="862">
          <cell r="B862" t="str">
            <v>영남 동해선16-8(포삼)</v>
          </cell>
          <cell r="C862" t="str">
            <v>강원도</v>
          </cell>
          <cell r="D862" t="str">
            <v>삼척시</v>
          </cell>
          <cell r="E862" t="str">
            <v>근덕면</v>
          </cell>
          <cell r="F862" t="str">
            <v>용화리</v>
          </cell>
          <cell r="G862" t="str">
            <v>산 133-2</v>
          </cell>
          <cell r="H862" t="str">
            <v>철도</v>
          </cell>
          <cell r="I862"/>
          <cell r="J862" t="str">
            <v>인공</v>
          </cell>
          <cell r="K862" t="str">
            <v>복합</v>
          </cell>
          <cell r="L862">
            <v>180</v>
          </cell>
          <cell r="M862">
            <v>17</v>
          </cell>
          <cell r="N862">
            <v>47</v>
          </cell>
          <cell r="O862" t="str">
            <v>국가철도공단</v>
          </cell>
          <cell r="P862" t="str">
            <v>국가철도공단</v>
          </cell>
          <cell r="Q862" t="str">
            <v>공공</v>
          </cell>
          <cell r="R862" t="str">
            <v>X</v>
          </cell>
          <cell r="S862" t="str">
            <v>X</v>
          </cell>
          <cell r="T862">
            <v>45189</v>
          </cell>
          <cell r="U862"/>
          <cell r="V862" t="str">
            <v>X</v>
          </cell>
          <cell r="W862"/>
          <cell r="X862">
            <v>0</v>
          </cell>
          <cell r="Y862">
            <v>0</v>
          </cell>
          <cell r="Z862">
            <v>0</v>
          </cell>
          <cell r="AA862">
            <v>0</v>
          </cell>
          <cell r="AB862">
            <v>0</v>
          </cell>
          <cell r="AC862"/>
          <cell r="AD862"/>
          <cell r="AE862">
            <v>0</v>
          </cell>
          <cell r="AF862">
            <v>0</v>
          </cell>
          <cell r="AG862">
            <v>0</v>
          </cell>
          <cell r="AH862">
            <v>0</v>
          </cell>
          <cell r="AI862">
            <v>0</v>
          </cell>
          <cell r="AJ862">
            <v>0</v>
          </cell>
          <cell r="AK862"/>
          <cell r="AL862">
            <v>0</v>
          </cell>
          <cell r="AM862"/>
          <cell r="AN862"/>
        </row>
        <row r="863">
          <cell r="B863" t="str">
            <v>영남 동해선16-9(포삼)</v>
          </cell>
          <cell r="C863" t="str">
            <v>강원도</v>
          </cell>
          <cell r="D863" t="str">
            <v>삼척시</v>
          </cell>
          <cell r="E863" t="str">
            <v>근덕면</v>
          </cell>
          <cell r="F863" t="str">
            <v>용화리</v>
          </cell>
          <cell r="G863" t="str">
            <v>산 135-1</v>
          </cell>
          <cell r="H863" t="str">
            <v>철도</v>
          </cell>
          <cell r="I863"/>
          <cell r="J863" t="str">
            <v>인공</v>
          </cell>
          <cell r="K863" t="str">
            <v>복합</v>
          </cell>
          <cell r="L863">
            <v>60</v>
          </cell>
          <cell r="M863">
            <v>17</v>
          </cell>
          <cell r="N863">
            <v>39</v>
          </cell>
          <cell r="O863" t="str">
            <v>국가철도공단</v>
          </cell>
          <cell r="P863" t="str">
            <v>국가철도공단</v>
          </cell>
          <cell r="Q863" t="str">
            <v>공공</v>
          </cell>
          <cell r="R863" t="str">
            <v>X</v>
          </cell>
          <cell r="S863" t="str">
            <v>X</v>
          </cell>
          <cell r="T863">
            <v>45189</v>
          </cell>
          <cell r="U863"/>
          <cell r="V863" t="str">
            <v>X</v>
          </cell>
          <cell r="W863"/>
          <cell r="X863">
            <v>0</v>
          </cell>
          <cell r="Y863">
            <v>0</v>
          </cell>
          <cell r="Z863">
            <v>0</v>
          </cell>
          <cell r="AA863">
            <v>0</v>
          </cell>
          <cell r="AB863">
            <v>0</v>
          </cell>
          <cell r="AC863"/>
          <cell r="AD863"/>
          <cell r="AE863">
            <v>0</v>
          </cell>
          <cell r="AF863">
            <v>0</v>
          </cell>
          <cell r="AG863">
            <v>0</v>
          </cell>
          <cell r="AH863">
            <v>0</v>
          </cell>
          <cell r="AI863">
            <v>0</v>
          </cell>
          <cell r="AJ863">
            <v>0</v>
          </cell>
          <cell r="AK863"/>
          <cell r="AL863">
            <v>0</v>
          </cell>
          <cell r="AM863"/>
          <cell r="AN863"/>
        </row>
        <row r="864">
          <cell r="B864" t="str">
            <v>영남 동해선16-10(포삼)</v>
          </cell>
          <cell r="C864" t="str">
            <v>강원도</v>
          </cell>
          <cell r="D864" t="str">
            <v>삼척시</v>
          </cell>
          <cell r="E864" t="str">
            <v>근덕면</v>
          </cell>
          <cell r="F864" t="str">
            <v>초곡리</v>
          </cell>
          <cell r="G864" t="str">
            <v>산 80-2</v>
          </cell>
          <cell r="H864" t="str">
            <v>철도</v>
          </cell>
          <cell r="I864"/>
          <cell r="J864" t="str">
            <v>인공</v>
          </cell>
          <cell r="K864" t="str">
            <v>복합</v>
          </cell>
          <cell r="L864">
            <v>560</v>
          </cell>
          <cell r="M864">
            <v>20</v>
          </cell>
          <cell r="N864">
            <v>51</v>
          </cell>
          <cell r="O864" t="str">
            <v>국가철도공단</v>
          </cell>
          <cell r="P864" t="str">
            <v>국가철도공단</v>
          </cell>
          <cell r="Q864" t="str">
            <v>공공</v>
          </cell>
          <cell r="R864" t="str">
            <v>X</v>
          </cell>
          <cell r="S864" t="str">
            <v>X</v>
          </cell>
          <cell r="T864">
            <v>45189</v>
          </cell>
          <cell r="U864"/>
          <cell r="V864" t="str">
            <v>X</v>
          </cell>
          <cell r="W864"/>
          <cell r="X864">
            <v>0</v>
          </cell>
          <cell r="Y864">
            <v>0</v>
          </cell>
          <cell r="Z864">
            <v>0</v>
          </cell>
          <cell r="AA864">
            <v>0</v>
          </cell>
          <cell r="AB864">
            <v>0</v>
          </cell>
          <cell r="AC864"/>
          <cell r="AD864"/>
          <cell r="AE864">
            <v>0</v>
          </cell>
          <cell r="AF864">
            <v>0</v>
          </cell>
          <cell r="AG864">
            <v>0</v>
          </cell>
          <cell r="AH864">
            <v>0</v>
          </cell>
          <cell r="AI864">
            <v>0</v>
          </cell>
          <cell r="AJ864">
            <v>0</v>
          </cell>
          <cell r="AK864"/>
          <cell r="AL864">
            <v>0</v>
          </cell>
          <cell r="AM864"/>
          <cell r="AN864"/>
        </row>
        <row r="865">
          <cell r="B865" t="str">
            <v>영남 동해선16-11(포삼)</v>
          </cell>
          <cell r="C865" t="str">
            <v>강원도</v>
          </cell>
          <cell r="D865" t="str">
            <v>삼척시</v>
          </cell>
          <cell r="E865" t="str">
            <v>근덕면</v>
          </cell>
          <cell r="F865" t="str">
            <v>초곡리</v>
          </cell>
          <cell r="G865" t="str">
            <v>산 95-2</v>
          </cell>
          <cell r="H865" t="str">
            <v>철도</v>
          </cell>
          <cell r="I865"/>
          <cell r="J865" t="str">
            <v>인공</v>
          </cell>
          <cell r="K865" t="str">
            <v>복합</v>
          </cell>
          <cell r="L865">
            <v>480</v>
          </cell>
          <cell r="M865">
            <v>27</v>
          </cell>
          <cell r="N865">
            <v>34</v>
          </cell>
          <cell r="O865" t="str">
            <v>국가철도공단</v>
          </cell>
          <cell r="P865" t="str">
            <v>국가철도공단</v>
          </cell>
          <cell r="Q865" t="str">
            <v>공공</v>
          </cell>
          <cell r="R865" t="str">
            <v>X</v>
          </cell>
          <cell r="S865" t="str">
            <v>X</v>
          </cell>
          <cell r="T865">
            <v>45189</v>
          </cell>
          <cell r="U865"/>
          <cell r="V865" t="str">
            <v>X</v>
          </cell>
          <cell r="W865"/>
          <cell r="X865">
            <v>0</v>
          </cell>
          <cell r="Y865">
            <v>0</v>
          </cell>
          <cell r="Z865">
            <v>0</v>
          </cell>
          <cell r="AA865">
            <v>0</v>
          </cell>
          <cell r="AB865">
            <v>0</v>
          </cell>
          <cell r="AC865"/>
          <cell r="AD865"/>
          <cell r="AE865">
            <v>0</v>
          </cell>
          <cell r="AF865">
            <v>0</v>
          </cell>
          <cell r="AG865">
            <v>0</v>
          </cell>
          <cell r="AH865">
            <v>0</v>
          </cell>
          <cell r="AI865">
            <v>0</v>
          </cell>
          <cell r="AJ865">
            <v>0</v>
          </cell>
          <cell r="AK865"/>
          <cell r="AL865">
            <v>0</v>
          </cell>
          <cell r="AM865"/>
          <cell r="AN865"/>
        </row>
        <row r="866">
          <cell r="B866" t="str">
            <v>영남 동해선16-12(포삼)</v>
          </cell>
          <cell r="C866" t="str">
            <v>강원도</v>
          </cell>
          <cell r="D866" t="str">
            <v>삼척시</v>
          </cell>
          <cell r="E866" t="str">
            <v>근덕면</v>
          </cell>
          <cell r="F866" t="str">
            <v>초곡리</v>
          </cell>
          <cell r="G866" t="str">
            <v>산 109-1</v>
          </cell>
          <cell r="H866" t="str">
            <v>철도</v>
          </cell>
          <cell r="I866"/>
          <cell r="J866" t="str">
            <v>인공</v>
          </cell>
          <cell r="K866" t="str">
            <v>복합</v>
          </cell>
          <cell r="L866">
            <v>120</v>
          </cell>
          <cell r="M866">
            <v>13</v>
          </cell>
          <cell r="N866">
            <v>50</v>
          </cell>
          <cell r="O866" t="str">
            <v>국가철도공단</v>
          </cell>
          <cell r="P866" t="str">
            <v>국가철도공단</v>
          </cell>
          <cell r="Q866" t="str">
            <v>공공</v>
          </cell>
          <cell r="R866" t="str">
            <v>X</v>
          </cell>
          <cell r="S866" t="str">
            <v>X</v>
          </cell>
          <cell r="T866">
            <v>45189</v>
          </cell>
          <cell r="U866"/>
          <cell r="V866" t="str">
            <v>X</v>
          </cell>
          <cell r="W866"/>
          <cell r="X866">
            <v>0</v>
          </cell>
          <cell r="Y866">
            <v>0</v>
          </cell>
          <cell r="Z866">
            <v>0</v>
          </cell>
          <cell r="AA866">
            <v>0</v>
          </cell>
          <cell r="AB866">
            <v>0</v>
          </cell>
          <cell r="AC866"/>
          <cell r="AD866"/>
          <cell r="AE866">
            <v>0</v>
          </cell>
          <cell r="AF866">
            <v>0</v>
          </cell>
          <cell r="AG866">
            <v>0</v>
          </cell>
          <cell r="AH866">
            <v>0</v>
          </cell>
          <cell r="AI866">
            <v>0</v>
          </cell>
          <cell r="AJ866">
            <v>0</v>
          </cell>
          <cell r="AK866"/>
          <cell r="AL866">
            <v>0</v>
          </cell>
          <cell r="AM866"/>
          <cell r="AN866"/>
        </row>
        <row r="867">
          <cell r="B867" t="str">
            <v>영남 동해선16-13(포삼)</v>
          </cell>
          <cell r="C867" t="str">
            <v>강원도</v>
          </cell>
          <cell r="D867" t="str">
            <v>삼척시</v>
          </cell>
          <cell r="E867" t="str">
            <v>근덕면</v>
          </cell>
          <cell r="F867" t="str">
            <v>매원리</v>
          </cell>
          <cell r="G867" t="str">
            <v>산 2-3</v>
          </cell>
          <cell r="H867" t="str">
            <v>철도</v>
          </cell>
          <cell r="I867"/>
          <cell r="J867" t="str">
            <v>인공</v>
          </cell>
          <cell r="K867" t="str">
            <v>복합</v>
          </cell>
          <cell r="L867">
            <v>270</v>
          </cell>
          <cell r="M867">
            <v>19</v>
          </cell>
          <cell r="N867">
            <v>50</v>
          </cell>
          <cell r="O867" t="str">
            <v>국가철도공단</v>
          </cell>
          <cell r="P867" t="str">
            <v>국가철도공단</v>
          </cell>
          <cell r="Q867" t="str">
            <v>공공</v>
          </cell>
          <cell r="R867" t="str">
            <v>X</v>
          </cell>
          <cell r="S867" t="str">
            <v>X</v>
          </cell>
          <cell r="T867">
            <v>45189</v>
          </cell>
          <cell r="U867"/>
          <cell r="V867" t="str">
            <v>X</v>
          </cell>
          <cell r="W867"/>
          <cell r="X867">
            <v>0</v>
          </cell>
          <cell r="Y867">
            <v>0</v>
          </cell>
          <cell r="Z867">
            <v>0</v>
          </cell>
          <cell r="AA867">
            <v>0</v>
          </cell>
          <cell r="AB867">
            <v>0</v>
          </cell>
          <cell r="AC867"/>
          <cell r="AD867"/>
          <cell r="AE867">
            <v>0</v>
          </cell>
          <cell r="AF867">
            <v>0</v>
          </cell>
          <cell r="AG867">
            <v>0</v>
          </cell>
          <cell r="AH867">
            <v>0</v>
          </cell>
          <cell r="AI867">
            <v>0</v>
          </cell>
          <cell r="AJ867">
            <v>0</v>
          </cell>
          <cell r="AK867"/>
          <cell r="AL867">
            <v>0</v>
          </cell>
          <cell r="AM867"/>
          <cell r="AN867"/>
        </row>
        <row r="868">
          <cell r="B868" t="str">
            <v>영남 동해선17-1(포삼)</v>
          </cell>
          <cell r="C868" t="str">
            <v>강원도</v>
          </cell>
          <cell r="D868" t="str">
            <v>삼척시</v>
          </cell>
          <cell r="E868" t="str">
            <v>근덕면</v>
          </cell>
          <cell r="F868" t="str">
            <v>궁촌리</v>
          </cell>
          <cell r="G868" t="str">
            <v>산 76</v>
          </cell>
          <cell r="H868" t="str">
            <v>철도</v>
          </cell>
          <cell r="I868"/>
          <cell r="J868" t="str">
            <v>인공</v>
          </cell>
          <cell r="K868" t="str">
            <v>복합</v>
          </cell>
          <cell r="L868">
            <v>49</v>
          </cell>
          <cell r="M868">
            <v>11.2</v>
          </cell>
          <cell r="N868">
            <v>38</v>
          </cell>
          <cell r="O868" t="str">
            <v>국가철도공단</v>
          </cell>
          <cell r="P868" t="str">
            <v>국가철도공단</v>
          </cell>
          <cell r="Q868" t="str">
            <v>공공</v>
          </cell>
          <cell r="R868" t="str">
            <v>X</v>
          </cell>
          <cell r="S868" t="str">
            <v>X</v>
          </cell>
          <cell r="T868">
            <v>45209</v>
          </cell>
          <cell r="U868"/>
          <cell r="V868" t="str">
            <v>X</v>
          </cell>
          <cell r="W868"/>
          <cell r="X868">
            <v>0</v>
          </cell>
          <cell r="Y868">
            <v>0</v>
          </cell>
          <cell r="Z868">
            <v>0</v>
          </cell>
          <cell r="AA868">
            <v>0</v>
          </cell>
          <cell r="AB868">
            <v>0</v>
          </cell>
          <cell r="AC868"/>
          <cell r="AD868"/>
          <cell r="AE868">
            <v>0</v>
          </cell>
          <cell r="AF868">
            <v>0</v>
          </cell>
          <cell r="AG868">
            <v>0</v>
          </cell>
          <cell r="AH868">
            <v>0</v>
          </cell>
          <cell r="AI868">
            <v>0</v>
          </cell>
          <cell r="AJ868">
            <v>0</v>
          </cell>
          <cell r="AK868"/>
          <cell r="AL868">
            <v>0</v>
          </cell>
          <cell r="AM868"/>
          <cell r="AN868"/>
        </row>
        <row r="869">
          <cell r="B869" t="str">
            <v>영남 동해선17-2(포삼)</v>
          </cell>
          <cell r="C869" t="str">
            <v>강원도</v>
          </cell>
          <cell r="D869" t="str">
            <v>삼척시</v>
          </cell>
          <cell r="E869" t="str">
            <v>근덕면</v>
          </cell>
          <cell r="F869" t="str">
            <v>동막리</v>
          </cell>
          <cell r="G869" t="str">
            <v>산 88</v>
          </cell>
          <cell r="H869" t="str">
            <v>철도</v>
          </cell>
          <cell r="I869"/>
          <cell r="J869" t="str">
            <v>인공</v>
          </cell>
          <cell r="K869" t="str">
            <v>복합</v>
          </cell>
          <cell r="L869">
            <v>44</v>
          </cell>
          <cell r="M869">
            <v>12.5</v>
          </cell>
          <cell r="N869">
            <v>39</v>
          </cell>
          <cell r="O869" t="str">
            <v>국가철도공단</v>
          </cell>
          <cell r="P869" t="str">
            <v>국가철도공단</v>
          </cell>
          <cell r="Q869" t="str">
            <v>공공</v>
          </cell>
          <cell r="R869" t="str">
            <v>X</v>
          </cell>
          <cell r="S869" t="str">
            <v>X</v>
          </cell>
          <cell r="T869">
            <v>45209</v>
          </cell>
          <cell r="U869"/>
          <cell r="V869" t="str">
            <v>X</v>
          </cell>
          <cell r="W869"/>
          <cell r="X869">
            <v>0</v>
          </cell>
          <cell r="Y869">
            <v>0</v>
          </cell>
          <cell r="Z869">
            <v>0</v>
          </cell>
          <cell r="AA869">
            <v>0</v>
          </cell>
          <cell r="AB869">
            <v>0</v>
          </cell>
          <cell r="AC869"/>
          <cell r="AD869"/>
          <cell r="AE869">
            <v>0</v>
          </cell>
          <cell r="AF869">
            <v>0</v>
          </cell>
          <cell r="AG869">
            <v>0</v>
          </cell>
          <cell r="AH869">
            <v>0</v>
          </cell>
          <cell r="AI869">
            <v>0</v>
          </cell>
          <cell r="AJ869">
            <v>0</v>
          </cell>
          <cell r="AK869"/>
          <cell r="AL869">
            <v>0</v>
          </cell>
          <cell r="AM869"/>
          <cell r="AN869"/>
        </row>
        <row r="870">
          <cell r="B870" t="str">
            <v>영남 동해선17-3(포삼)</v>
          </cell>
          <cell r="C870" t="str">
            <v>강원도</v>
          </cell>
          <cell r="D870" t="str">
            <v>삼척시</v>
          </cell>
          <cell r="E870" t="str">
            <v>근덕면</v>
          </cell>
          <cell r="F870" t="str">
            <v>동막리</v>
          </cell>
          <cell r="G870" t="str">
            <v>산 587</v>
          </cell>
          <cell r="H870" t="str">
            <v>철도</v>
          </cell>
          <cell r="I870"/>
          <cell r="J870" t="str">
            <v>인공</v>
          </cell>
          <cell r="K870" t="str">
            <v>복합</v>
          </cell>
          <cell r="L870">
            <v>125</v>
          </cell>
          <cell r="M870">
            <v>28.5</v>
          </cell>
          <cell r="N870">
            <v>55</v>
          </cell>
          <cell r="O870" t="str">
            <v>국가철도공단</v>
          </cell>
          <cell r="P870" t="str">
            <v>국가철도공단</v>
          </cell>
          <cell r="Q870" t="str">
            <v>공공</v>
          </cell>
          <cell r="R870" t="str">
            <v>X</v>
          </cell>
          <cell r="S870" t="str">
            <v>X</v>
          </cell>
          <cell r="T870">
            <v>45209</v>
          </cell>
          <cell r="U870"/>
          <cell r="V870" t="str">
            <v>X</v>
          </cell>
          <cell r="W870"/>
          <cell r="X870">
            <v>0</v>
          </cell>
          <cell r="Y870">
            <v>0</v>
          </cell>
          <cell r="Z870">
            <v>0</v>
          </cell>
          <cell r="AA870">
            <v>0</v>
          </cell>
          <cell r="AB870">
            <v>0</v>
          </cell>
          <cell r="AC870"/>
          <cell r="AD870"/>
          <cell r="AE870">
            <v>0</v>
          </cell>
          <cell r="AF870">
            <v>0</v>
          </cell>
          <cell r="AG870">
            <v>0</v>
          </cell>
          <cell r="AH870">
            <v>0</v>
          </cell>
          <cell r="AI870">
            <v>0</v>
          </cell>
          <cell r="AJ870">
            <v>0</v>
          </cell>
          <cell r="AK870"/>
          <cell r="AL870">
            <v>0</v>
          </cell>
          <cell r="AM870"/>
          <cell r="AN870"/>
        </row>
        <row r="871">
          <cell r="B871" t="str">
            <v>영남 동해선17-4(포삼)</v>
          </cell>
          <cell r="C871" t="str">
            <v>강원도</v>
          </cell>
          <cell r="D871" t="str">
            <v>삼척시</v>
          </cell>
          <cell r="E871" t="str">
            <v>근덕면</v>
          </cell>
          <cell r="F871" t="str">
            <v>동막리</v>
          </cell>
          <cell r="G871" t="str">
            <v>915-1</v>
          </cell>
          <cell r="H871" t="str">
            <v>철도</v>
          </cell>
          <cell r="I871"/>
          <cell r="J871" t="str">
            <v>인공</v>
          </cell>
          <cell r="K871" t="str">
            <v>복합</v>
          </cell>
          <cell r="L871">
            <v>120</v>
          </cell>
          <cell r="M871">
            <v>29.9</v>
          </cell>
          <cell r="N871">
            <v>55</v>
          </cell>
          <cell r="O871" t="str">
            <v>국가철도공단</v>
          </cell>
          <cell r="P871" t="str">
            <v>국가철도공단</v>
          </cell>
          <cell r="Q871" t="str">
            <v>공공</v>
          </cell>
          <cell r="R871" t="str">
            <v>X</v>
          </cell>
          <cell r="S871" t="str">
            <v>X</v>
          </cell>
          <cell r="T871">
            <v>45209</v>
          </cell>
          <cell r="U871"/>
          <cell r="V871" t="str">
            <v>X</v>
          </cell>
          <cell r="W871"/>
          <cell r="X871">
            <v>0</v>
          </cell>
          <cell r="Y871">
            <v>0</v>
          </cell>
          <cell r="Z871">
            <v>0</v>
          </cell>
          <cell r="AA871">
            <v>0</v>
          </cell>
          <cell r="AB871">
            <v>0</v>
          </cell>
          <cell r="AC871"/>
          <cell r="AD871"/>
          <cell r="AE871">
            <v>0</v>
          </cell>
          <cell r="AF871">
            <v>0</v>
          </cell>
          <cell r="AG871">
            <v>0</v>
          </cell>
          <cell r="AH871">
            <v>0</v>
          </cell>
          <cell r="AI871">
            <v>0</v>
          </cell>
          <cell r="AJ871">
            <v>0</v>
          </cell>
          <cell r="AK871"/>
          <cell r="AL871">
            <v>0</v>
          </cell>
          <cell r="AM871"/>
          <cell r="AN871"/>
        </row>
        <row r="872">
          <cell r="B872" t="str">
            <v>영남 동해선17-5(포삼)</v>
          </cell>
          <cell r="C872" t="str">
            <v>강원도</v>
          </cell>
          <cell r="D872" t="str">
            <v>삼척시</v>
          </cell>
          <cell r="E872" t="str">
            <v>근덕면</v>
          </cell>
          <cell r="F872" t="str">
            <v>광태리</v>
          </cell>
          <cell r="G872" t="str">
            <v>산 159</v>
          </cell>
          <cell r="H872" t="str">
            <v>철도</v>
          </cell>
          <cell r="I872"/>
          <cell r="J872" t="str">
            <v>인공</v>
          </cell>
          <cell r="K872" t="str">
            <v>복합</v>
          </cell>
          <cell r="L872">
            <v>170</v>
          </cell>
          <cell r="M872">
            <v>29.5</v>
          </cell>
          <cell r="N872">
            <v>38</v>
          </cell>
          <cell r="O872" t="str">
            <v>국가철도공단</v>
          </cell>
          <cell r="P872" t="str">
            <v>국가철도공단</v>
          </cell>
          <cell r="Q872" t="str">
            <v>공공</v>
          </cell>
          <cell r="R872" t="str">
            <v>X</v>
          </cell>
          <cell r="S872" t="str">
            <v>X</v>
          </cell>
          <cell r="T872">
            <v>45209</v>
          </cell>
          <cell r="U872"/>
          <cell r="V872" t="str">
            <v>X</v>
          </cell>
          <cell r="W872"/>
          <cell r="X872">
            <v>0</v>
          </cell>
          <cell r="Y872">
            <v>0</v>
          </cell>
          <cell r="Z872">
            <v>0</v>
          </cell>
          <cell r="AA872">
            <v>0</v>
          </cell>
          <cell r="AB872">
            <v>0</v>
          </cell>
          <cell r="AC872"/>
          <cell r="AD872"/>
          <cell r="AE872">
            <v>0</v>
          </cell>
          <cell r="AF872">
            <v>0</v>
          </cell>
          <cell r="AG872">
            <v>0</v>
          </cell>
          <cell r="AH872">
            <v>0</v>
          </cell>
          <cell r="AI872">
            <v>0</v>
          </cell>
          <cell r="AJ872">
            <v>0</v>
          </cell>
          <cell r="AK872"/>
          <cell r="AL872">
            <v>0</v>
          </cell>
          <cell r="AM872"/>
          <cell r="AN872"/>
        </row>
        <row r="873">
          <cell r="B873" t="str">
            <v>영남 동해선17-6(포삼)</v>
          </cell>
          <cell r="C873" t="str">
            <v>강원도</v>
          </cell>
          <cell r="D873" t="str">
            <v>삼척시</v>
          </cell>
          <cell r="E873" t="str">
            <v>근덕면</v>
          </cell>
          <cell r="F873" t="str">
            <v>광태리</v>
          </cell>
          <cell r="G873" t="str">
            <v>273-1</v>
          </cell>
          <cell r="H873" t="str">
            <v>철도</v>
          </cell>
          <cell r="I873"/>
          <cell r="J873" t="str">
            <v>인공</v>
          </cell>
          <cell r="K873" t="str">
            <v>복합</v>
          </cell>
          <cell r="L873">
            <v>56</v>
          </cell>
          <cell r="M873">
            <v>22.7</v>
          </cell>
          <cell r="N873">
            <v>38</v>
          </cell>
          <cell r="O873" t="str">
            <v>국가철도공단</v>
          </cell>
          <cell r="P873" t="str">
            <v>국가철도공단</v>
          </cell>
          <cell r="Q873" t="str">
            <v>공공</v>
          </cell>
          <cell r="R873" t="str">
            <v>X</v>
          </cell>
          <cell r="S873" t="str">
            <v>X</v>
          </cell>
          <cell r="T873">
            <v>45209</v>
          </cell>
          <cell r="U873"/>
          <cell r="V873" t="str">
            <v>X</v>
          </cell>
          <cell r="W873"/>
          <cell r="X873">
            <v>0</v>
          </cell>
          <cell r="Y873">
            <v>0</v>
          </cell>
          <cell r="Z873">
            <v>0</v>
          </cell>
          <cell r="AA873">
            <v>0</v>
          </cell>
          <cell r="AB873">
            <v>0</v>
          </cell>
          <cell r="AC873"/>
          <cell r="AD873"/>
          <cell r="AE873">
            <v>0</v>
          </cell>
          <cell r="AF873">
            <v>0</v>
          </cell>
          <cell r="AG873">
            <v>0</v>
          </cell>
          <cell r="AH873">
            <v>0</v>
          </cell>
          <cell r="AI873">
            <v>0</v>
          </cell>
          <cell r="AJ873">
            <v>0</v>
          </cell>
          <cell r="AK873"/>
          <cell r="AL873">
            <v>0</v>
          </cell>
          <cell r="AM873"/>
          <cell r="AN873"/>
        </row>
        <row r="874">
          <cell r="B874" t="str">
            <v>영남 동해선17-7(포삼)</v>
          </cell>
          <cell r="C874" t="str">
            <v>강원도</v>
          </cell>
          <cell r="D874" t="str">
            <v>삼척시</v>
          </cell>
          <cell r="E874" t="str">
            <v>근덕면</v>
          </cell>
          <cell r="F874" t="str">
            <v>하맹방리</v>
          </cell>
          <cell r="G874" t="str">
            <v>산 186-9</v>
          </cell>
          <cell r="H874" t="str">
            <v>철도</v>
          </cell>
          <cell r="I874"/>
          <cell r="J874" t="str">
            <v>인공</v>
          </cell>
          <cell r="K874" t="str">
            <v>복합</v>
          </cell>
          <cell r="L874">
            <v>37</v>
          </cell>
          <cell r="M874">
            <v>7.2</v>
          </cell>
          <cell r="N874">
            <v>39</v>
          </cell>
          <cell r="O874" t="str">
            <v>국가철도공단</v>
          </cell>
          <cell r="P874" t="str">
            <v>국가철도공단</v>
          </cell>
          <cell r="Q874" t="str">
            <v>공공</v>
          </cell>
          <cell r="R874" t="str">
            <v>X</v>
          </cell>
          <cell r="S874" t="str">
            <v>X</v>
          </cell>
          <cell r="T874">
            <v>45209</v>
          </cell>
          <cell r="U874"/>
          <cell r="V874" t="str">
            <v>X</v>
          </cell>
          <cell r="W874"/>
          <cell r="X874">
            <v>0</v>
          </cell>
          <cell r="Y874">
            <v>0</v>
          </cell>
          <cell r="Z874">
            <v>0</v>
          </cell>
          <cell r="AA874">
            <v>0</v>
          </cell>
          <cell r="AB874">
            <v>0</v>
          </cell>
          <cell r="AC874"/>
          <cell r="AD874"/>
          <cell r="AE874">
            <v>0</v>
          </cell>
          <cell r="AF874">
            <v>0</v>
          </cell>
          <cell r="AG874">
            <v>0</v>
          </cell>
          <cell r="AH874">
            <v>0</v>
          </cell>
          <cell r="AI874">
            <v>0</v>
          </cell>
          <cell r="AJ874">
            <v>0</v>
          </cell>
          <cell r="AK874"/>
          <cell r="AL874">
            <v>0</v>
          </cell>
          <cell r="AM874"/>
          <cell r="AN874"/>
        </row>
        <row r="875">
          <cell r="B875" t="str">
            <v>영남 동해선17-8(포삼)</v>
          </cell>
          <cell r="C875" t="str">
            <v>강원도</v>
          </cell>
          <cell r="D875" t="str">
            <v>삼척시</v>
          </cell>
          <cell r="E875" t="str">
            <v>근덕면</v>
          </cell>
          <cell r="F875" t="str">
            <v>하맹방리</v>
          </cell>
          <cell r="G875" t="str">
            <v>산 38</v>
          </cell>
          <cell r="H875" t="str">
            <v>철도</v>
          </cell>
          <cell r="I875"/>
          <cell r="J875" t="str">
            <v>인공</v>
          </cell>
          <cell r="K875" t="str">
            <v>복합</v>
          </cell>
          <cell r="L875">
            <v>34</v>
          </cell>
          <cell r="M875">
            <v>6</v>
          </cell>
          <cell r="N875">
            <v>39</v>
          </cell>
          <cell r="O875" t="str">
            <v>국가철도공단</v>
          </cell>
          <cell r="P875" t="str">
            <v>국가철도공단</v>
          </cell>
          <cell r="Q875" t="str">
            <v>공공</v>
          </cell>
          <cell r="R875" t="str">
            <v>X</v>
          </cell>
          <cell r="S875" t="str">
            <v>X</v>
          </cell>
          <cell r="T875">
            <v>45209</v>
          </cell>
          <cell r="U875"/>
          <cell r="V875" t="str">
            <v>X</v>
          </cell>
          <cell r="W875"/>
          <cell r="X875">
            <v>0</v>
          </cell>
          <cell r="Y875">
            <v>0</v>
          </cell>
          <cell r="Z875">
            <v>0</v>
          </cell>
          <cell r="AA875">
            <v>0</v>
          </cell>
          <cell r="AB875">
            <v>0</v>
          </cell>
          <cell r="AC875"/>
          <cell r="AD875"/>
          <cell r="AE875">
            <v>0</v>
          </cell>
          <cell r="AF875">
            <v>0</v>
          </cell>
          <cell r="AG875">
            <v>0</v>
          </cell>
          <cell r="AH875">
            <v>0</v>
          </cell>
          <cell r="AI875">
            <v>0</v>
          </cell>
          <cell r="AJ875">
            <v>0</v>
          </cell>
          <cell r="AK875"/>
          <cell r="AL875">
            <v>0</v>
          </cell>
          <cell r="AM875"/>
          <cell r="AN875"/>
        </row>
        <row r="876">
          <cell r="B876" t="str">
            <v>영남 동해선17-9(포삼)</v>
          </cell>
          <cell r="C876" t="str">
            <v>강원도</v>
          </cell>
          <cell r="D876" t="str">
            <v>삼척시</v>
          </cell>
          <cell r="E876" t="str">
            <v>근덕면</v>
          </cell>
          <cell r="F876" t="str">
            <v>상맹방리</v>
          </cell>
          <cell r="G876" t="str">
            <v>산 113</v>
          </cell>
          <cell r="H876" t="str">
            <v>철도</v>
          </cell>
          <cell r="I876"/>
          <cell r="J876" t="str">
            <v>인공</v>
          </cell>
          <cell r="K876" t="str">
            <v>복합</v>
          </cell>
          <cell r="L876">
            <v>61</v>
          </cell>
          <cell r="M876">
            <v>12.4</v>
          </cell>
          <cell r="N876">
            <v>39</v>
          </cell>
          <cell r="O876" t="str">
            <v>국가철도공단</v>
          </cell>
          <cell r="P876" t="str">
            <v>국가철도공단</v>
          </cell>
          <cell r="Q876" t="str">
            <v>공공</v>
          </cell>
          <cell r="R876" t="str">
            <v>X</v>
          </cell>
          <cell r="S876" t="str">
            <v>X</v>
          </cell>
          <cell r="T876">
            <v>45209</v>
          </cell>
          <cell r="U876"/>
          <cell r="V876" t="str">
            <v>X</v>
          </cell>
          <cell r="W876"/>
          <cell r="X876">
            <v>0</v>
          </cell>
          <cell r="Y876">
            <v>0</v>
          </cell>
          <cell r="Z876">
            <v>0</v>
          </cell>
          <cell r="AA876">
            <v>0</v>
          </cell>
          <cell r="AB876">
            <v>0</v>
          </cell>
          <cell r="AC876"/>
          <cell r="AD876"/>
          <cell r="AE876">
            <v>0</v>
          </cell>
          <cell r="AF876">
            <v>0</v>
          </cell>
          <cell r="AG876">
            <v>0</v>
          </cell>
          <cell r="AH876">
            <v>0</v>
          </cell>
          <cell r="AI876">
            <v>0</v>
          </cell>
          <cell r="AJ876">
            <v>0</v>
          </cell>
          <cell r="AK876"/>
          <cell r="AL876">
            <v>0</v>
          </cell>
          <cell r="AM876"/>
          <cell r="AN876"/>
        </row>
        <row r="877">
          <cell r="B877" t="str">
            <v>영남 동해선17-10(포삼)</v>
          </cell>
          <cell r="C877" t="str">
            <v>강원도</v>
          </cell>
          <cell r="D877" t="str">
            <v>삼척시</v>
          </cell>
          <cell r="E877" t="str">
            <v>근덕면</v>
          </cell>
          <cell r="F877" t="str">
            <v>상맹방리</v>
          </cell>
          <cell r="G877" t="str">
            <v>산 98</v>
          </cell>
          <cell r="H877" t="str">
            <v>철도</v>
          </cell>
          <cell r="I877"/>
          <cell r="J877" t="str">
            <v>인공</v>
          </cell>
          <cell r="K877" t="str">
            <v>복합</v>
          </cell>
          <cell r="L877">
            <v>35</v>
          </cell>
          <cell r="M877">
            <v>15.9</v>
          </cell>
          <cell r="N877">
            <v>55</v>
          </cell>
          <cell r="O877" t="str">
            <v>국가철도공단</v>
          </cell>
          <cell r="P877" t="str">
            <v>국가철도공단</v>
          </cell>
          <cell r="Q877" t="str">
            <v>공공</v>
          </cell>
          <cell r="R877" t="str">
            <v>X</v>
          </cell>
          <cell r="S877" t="str">
            <v>X</v>
          </cell>
          <cell r="T877">
            <v>45209</v>
          </cell>
          <cell r="U877"/>
          <cell r="V877" t="str">
            <v>X</v>
          </cell>
          <cell r="W877"/>
          <cell r="X877">
            <v>0</v>
          </cell>
          <cell r="Y877">
            <v>0</v>
          </cell>
          <cell r="Z877">
            <v>0</v>
          </cell>
          <cell r="AA877">
            <v>0</v>
          </cell>
          <cell r="AB877">
            <v>0</v>
          </cell>
          <cell r="AC877"/>
          <cell r="AD877"/>
          <cell r="AE877">
            <v>0</v>
          </cell>
          <cell r="AF877">
            <v>0</v>
          </cell>
          <cell r="AG877">
            <v>0</v>
          </cell>
          <cell r="AH877">
            <v>0</v>
          </cell>
          <cell r="AI877">
            <v>0</v>
          </cell>
          <cell r="AJ877">
            <v>0</v>
          </cell>
          <cell r="AK877"/>
          <cell r="AL877">
            <v>0</v>
          </cell>
          <cell r="AM877"/>
          <cell r="AN877"/>
        </row>
        <row r="878">
          <cell r="B878" t="str">
            <v>영남 동해선17-11(포삼)</v>
          </cell>
          <cell r="C878" t="str">
            <v>강원도</v>
          </cell>
          <cell r="D878" t="str">
            <v>삼척시</v>
          </cell>
          <cell r="E878" t="str">
            <v>근덕면</v>
          </cell>
          <cell r="F878" t="str">
            <v>상맹방리</v>
          </cell>
          <cell r="G878" t="str">
            <v>산 75</v>
          </cell>
          <cell r="H878" t="str">
            <v>철도</v>
          </cell>
          <cell r="I878"/>
          <cell r="J878" t="str">
            <v>인공</v>
          </cell>
          <cell r="K878" t="str">
            <v>복합</v>
          </cell>
          <cell r="L878">
            <v>49</v>
          </cell>
          <cell r="M878">
            <v>21.1</v>
          </cell>
          <cell r="N878">
            <v>63</v>
          </cell>
          <cell r="O878" t="str">
            <v>국가철도공단</v>
          </cell>
          <cell r="P878" t="str">
            <v>국가철도공단</v>
          </cell>
          <cell r="Q878" t="str">
            <v>공공</v>
          </cell>
          <cell r="R878" t="str">
            <v>X</v>
          </cell>
          <cell r="S878" t="str">
            <v>X</v>
          </cell>
          <cell r="T878">
            <v>45209</v>
          </cell>
          <cell r="U878"/>
          <cell r="V878" t="str">
            <v>X</v>
          </cell>
          <cell r="W878"/>
          <cell r="X878">
            <v>0</v>
          </cell>
          <cell r="Y878">
            <v>0</v>
          </cell>
          <cell r="Z878">
            <v>0</v>
          </cell>
          <cell r="AA878">
            <v>0</v>
          </cell>
          <cell r="AB878">
            <v>0</v>
          </cell>
          <cell r="AC878"/>
          <cell r="AD878"/>
          <cell r="AE878">
            <v>0</v>
          </cell>
          <cell r="AF878">
            <v>0</v>
          </cell>
          <cell r="AG878">
            <v>0</v>
          </cell>
          <cell r="AH878">
            <v>0</v>
          </cell>
          <cell r="AI878">
            <v>0</v>
          </cell>
          <cell r="AJ878">
            <v>0</v>
          </cell>
          <cell r="AK878"/>
          <cell r="AL878">
            <v>0</v>
          </cell>
          <cell r="AM878"/>
          <cell r="AN878"/>
        </row>
        <row r="879">
          <cell r="B879" t="str">
            <v>영남 동해선17-12(포삼)</v>
          </cell>
          <cell r="C879" t="str">
            <v>강원도</v>
          </cell>
          <cell r="D879" t="str">
            <v>삼척시</v>
          </cell>
          <cell r="E879"/>
          <cell r="F879" t="str">
            <v>사직동</v>
          </cell>
          <cell r="G879" t="str">
            <v>216-24</v>
          </cell>
          <cell r="H879" t="str">
            <v>철도</v>
          </cell>
          <cell r="I879"/>
          <cell r="J879" t="str">
            <v>인공</v>
          </cell>
          <cell r="K879" t="str">
            <v>복합</v>
          </cell>
          <cell r="L879">
            <v>38</v>
          </cell>
          <cell r="M879">
            <v>8.3000000000000007</v>
          </cell>
          <cell r="N879">
            <v>38</v>
          </cell>
          <cell r="O879" t="str">
            <v>국가철도공단</v>
          </cell>
          <cell r="P879" t="str">
            <v>국가철도공단</v>
          </cell>
          <cell r="Q879" t="str">
            <v>공공</v>
          </cell>
          <cell r="R879" t="str">
            <v>X</v>
          </cell>
          <cell r="S879" t="str">
            <v>X</v>
          </cell>
          <cell r="T879">
            <v>45209</v>
          </cell>
          <cell r="U879"/>
          <cell r="V879" t="str">
            <v>X</v>
          </cell>
          <cell r="W879"/>
          <cell r="X879">
            <v>0</v>
          </cell>
          <cell r="Y879">
            <v>0</v>
          </cell>
          <cell r="Z879">
            <v>0</v>
          </cell>
          <cell r="AA879">
            <v>0</v>
          </cell>
          <cell r="AB879">
            <v>0</v>
          </cell>
          <cell r="AC879"/>
          <cell r="AD879"/>
          <cell r="AE879">
            <v>0</v>
          </cell>
          <cell r="AF879">
            <v>0</v>
          </cell>
          <cell r="AG879">
            <v>0</v>
          </cell>
          <cell r="AH879">
            <v>0</v>
          </cell>
          <cell r="AI879">
            <v>0</v>
          </cell>
          <cell r="AJ879">
            <v>0</v>
          </cell>
          <cell r="AK879"/>
          <cell r="AL879">
            <v>0</v>
          </cell>
          <cell r="AM879"/>
          <cell r="AN879"/>
        </row>
        <row r="880">
          <cell r="B880" t="str">
            <v>영남 중앙선 1-1(영신)</v>
          </cell>
          <cell r="C880" t="str">
            <v>경상북도</v>
          </cell>
          <cell r="D880" t="str">
            <v>영천시</v>
          </cell>
          <cell r="E880"/>
          <cell r="F880" t="str">
            <v>완산동</v>
          </cell>
          <cell r="G880" t="str">
            <v>420</v>
          </cell>
          <cell r="H880" t="str">
            <v>철도</v>
          </cell>
          <cell r="I880"/>
          <cell r="J880" t="str">
            <v>인공</v>
          </cell>
          <cell r="K880" t="str">
            <v>복합</v>
          </cell>
          <cell r="L880">
            <v>220</v>
          </cell>
          <cell r="M880">
            <v>26</v>
          </cell>
          <cell r="N880">
            <v>50</v>
          </cell>
          <cell r="O880" t="str">
            <v>국가철도공단</v>
          </cell>
          <cell r="P880" t="str">
            <v>국가철도공단</v>
          </cell>
          <cell r="Q880" t="str">
            <v>공공</v>
          </cell>
          <cell r="R880" t="str">
            <v>X</v>
          </cell>
          <cell r="S880" t="str">
            <v>X</v>
          </cell>
          <cell r="T880">
            <v>45190</v>
          </cell>
          <cell r="U880"/>
          <cell r="V880" t="str">
            <v>X</v>
          </cell>
          <cell r="W880"/>
          <cell r="X880">
            <v>0</v>
          </cell>
          <cell r="Y880">
            <v>0</v>
          </cell>
          <cell r="Z880">
            <v>0</v>
          </cell>
          <cell r="AA880">
            <v>0</v>
          </cell>
          <cell r="AB880">
            <v>0</v>
          </cell>
          <cell r="AC880"/>
          <cell r="AD880"/>
          <cell r="AE880">
            <v>0</v>
          </cell>
          <cell r="AF880">
            <v>0</v>
          </cell>
          <cell r="AG880">
            <v>0</v>
          </cell>
          <cell r="AH880">
            <v>0</v>
          </cell>
          <cell r="AI880">
            <v>0</v>
          </cell>
          <cell r="AJ880">
            <v>0</v>
          </cell>
          <cell r="AK880"/>
          <cell r="AL880">
            <v>0</v>
          </cell>
          <cell r="AM880"/>
          <cell r="AN880"/>
        </row>
        <row r="881">
          <cell r="B881" t="str">
            <v>영남 중앙선 1-2(영신)</v>
          </cell>
          <cell r="C881" t="str">
            <v>경상북도</v>
          </cell>
          <cell r="D881" t="str">
            <v>영천시</v>
          </cell>
          <cell r="E881" t="str">
            <v xml:space="preserve">고경면 </v>
          </cell>
          <cell r="F881" t="str">
            <v>대의리</v>
          </cell>
          <cell r="G881" t="str">
            <v>산 65-1</v>
          </cell>
          <cell r="H881" t="str">
            <v>철도</v>
          </cell>
          <cell r="I881"/>
          <cell r="J881" t="str">
            <v>인공</v>
          </cell>
          <cell r="K881" t="str">
            <v>복합</v>
          </cell>
          <cell r="L881">
            <v>360</v>
          </cell>
          <cell r="M881">
            <v>37</v>
          </cell>
          <cell r="N881">
            <v>70</v>
          </cell>
          <cell r="O881" t="str">
            <v>국가철도공단</v>
          </cell>
          <cell r="P881" t="str">
            <v>국가철도공단</v>
          </cell>
          <cell r="Q881" t="str">
            <v>공공</v>
          </cell>
          <cell r="R881" t="str">
            <v>X</v>
          </cell>
          <cell r="S881" t="str">
            <v>X</v>
          </cell>
          <cell r="T881">
            <v>45190</v>
          </cell>
          <cell r="U881"/>
          <cell r="V881" t="str">
            <v>X</v>
          </cell>
          <cell r="W881"/>
          <cell r="X881">
            <v>0</v>
          </cell>
          <cell r="Y881">
            <v>0</v>
          </cell>
          <cell r="Z881">
            <v>0</v>
          </cell>
          <cell r="AA881">
            <v>0</v>
          </cell>
          <cell r="AB881">
            <v>0</v>
          </cell>
          <cell r="AC881"/>
          <cell r="AD881"/>
          <cell r="AE881">
            <v>0</v>
          </cell>
          <cell r="AF881">
            <v>0</v>
          </cell>
          <cell r="AG881">
            <v>0</v>
          </cell>
          <cell r="AH881">
            <v>0</v>
          </cell>
          <cell r="AI881">
            <v>0</v>
          </cell>
          <cell r="AJ881">
            <v>0</v>
          </cell>
          <cell r="AK881"/>
          <cell r="AL881">
            <v>0</v>
          </cell>
          <cell r="AM881"/>
          <cell r="AN881"/>
        </row>
        <row r="882">
          <cell r="B882" t="str">
            <v>영남 중앙선 1-3(영신)</v>
          </cell>
          <cell r="C882" t="str">
            <v>경상북도</v>
          </cell>
          <cell r="D882" t="str">
            <v>영천시</v>
          </cell>
          <cell r="E882" t="str">
            <v xml:space="preserve">고경면 </v>
          </cell>
          <cell r="F882" t="str">
            <v>대의리</v>
          </cell>
          <cell r="G882" t="str">
            <v>산 41-3</v>
          </cell>
          <cell r="H882" t="str">
            <v>철도</v>
          </cell>
          <cell r="I882"/>
          <cell r="J882" t="str">
            <v>인공</v>
          </cell>
          <cell r="K882" t="str">
            <v>복합</v>
          </cell>
          <cell r="L882">
            <v>170</v>
          </cell>
          <cell r="M882">
            <v>34</v>
          </cell>
          <cell r="N882">
            <v>65</v>
          </cell>
          <cell r="O882" t="str">
            <v>국가철도공단</v>
          </cell>
          <cell r="P882" t="str">
            <v>국가철도공단</v>
          </cell>
          <cell r="Q882" t="str">
            <v>공공</v>
          </cell>
          <cell r="R882" t="str">
            <v>X</v>
          </cell>
          <cell r="S882" t="str">
            <v>X</v>
          </cell>
          <cell r="T882">
            <v>45190</v>
          </cell>
          <cell r="U882"/>
          <cell r="V882" t="str">
            <v>X</v>
          </cell>
          <cell r="W882"/>
          <cell r="X882">
            <v>0</v>
          </cell>
          <cell r="Y882">
            <v>0</v>
          </cell>
          <cell r="Z882">
            <v>0</v>
          </cell>
          <cell r="AA882">
            <v>0</v>
          </cell>
          <cell r="AB882">
            <v>0</v>
          </cell>
          <cell r="AC882"/>
          <cell r="AD882"/>
          <cell r="AE882">
            <v>0</v>
          </cell>
          <cell r="AF882">
            <v>0</v>
          </cell>
          <cell r="AG882">
            <v>0</v>
          </cell>
          <cell r="AH882">
            <v>0</v>
          </cell>
          <cell r="AI882">
            <v>0</v>
          </cell>
          <cell r="AJ882">
            <v>0</v>
          </cell>
          <cell r="AK882"/>
          <cell r="AL882">
            <v>0</v>
          </cell>
          <cell r="AM882"/>
          <cell r="AN882"/>
        </row>
        <row r="883">
          <cell r="B883" t="str">
            <v>영남 중앙선 1-4(영신)</v>
          </cell>
          <cell r="C883" t="str">
            <v>경상북도</v>
          </cell>
          <cell r="D883" t="str">
            <v>영천시</v>
          </cell>
          <cell r="E883" t="str">
            <v xml:space="preserve">고경면 </v>
          </cell>
          <cell r="F883" t="str">
            <v>오류리</v>
          </cell>
          <cell r="G883" t="str">
            <v>산 19-11</v>
          </cell>
          <cell r="H883" t="str">
            <v>철도</v>
          </cell>
          <cell r="I883"/>
          <cell r="J883" t="str">
            <v>인공</v>
          </cell>
          <cell r="K883" t="str">
            <v>복합</v>
          </cell>
          <cell r="L883">
            <v>420</v>
          </cell>
          <cell r="M883">
            <v>16</v>
          </cell>
          <cell r="N883">
            <v>70</v>
          </cell>
          <cell r="O883" t="str">
            <v>국가철도공단</v>
          </cell>
          <cell r="P883" t="str">
            <v>국가철도공단</v>
          </cell>
          <cell r="Q883" t="str">
            <v>공공</v>
          </cell>
          <cell r="R883" t="str">
            <v>X</v>
          </cell>
          <cell r="S883" t="str">
            <v>X</v>
          </cell>
          <cell r="T883">
            <v>45190</v>
          </cell>
          <cell r="U883"/>
          <cell r="V883" t="str">
            <v>X</v>
          </cell>
          <cell r="W883"/>
          <cell r="X883">
            <v>0</v>
          </cell>
          <cell r="Y883">
            <v>0</v>
          </cell>
          <cell r="Z883">
            <v>0</v>
          </cell>
          <cell r="AA883">
            <v>0</v>
          </cell>
          <cell r="AB883">
            <v>0</v>
          </cell>
          <cell r="AC883"/>
          <cell r="AD883"/>
          <cell r="AE883">
            <v>0</v>
          </cell>
          <cell r="AF883">
            <v>0</v>
          </cell>
          <cell r="AG883">
            <v>0</v>
          </cell>
          <cell r="AH883">
            <v>0</v>
          </cell>
          <cell r="AI883">
            <v>0</v>
          </cell>
          <cell r="AJ883">
            <v>0</v>
          </cell>
          <cell r="AK883"/>
          <cell r="AL883">
            <v>0</v>
          </cell>
          <cell r="AM883"/>
          <cell r="AN883"/>
        </row>
        <row r="884">
          <cell r="B884" t="str">
            <v>영남 중앙선 1-5(영신)</v>
          </cell>
          <cell r="C884" t="str">
            <v>경상북도</v>
          </cell>
          <cell r="D884" t="str">
            <v>영천시</v>
          </cell>
          <cell r="E884" t="str">
            <v xml:space="preserve">고경면 </v>
          </cell>
          <cell r="F884" t="str">
            <v>오류리</v>
          </cell>
          <cell r="G884" t="str">
            <v>산 133-2</v>
          </cell>
          <cell r="H884" t="str">
            <v>철도</v>
          </cell>
          <cell r="I884"/>
          <cell r="J884" t="str">
            <v>인공</v>
          </cell>
          <cell r="K884" t="str">
            <v>복합</v>
          </cell>
          <cell r="L884">
            <v>20</v>
          </cell>
          <cell r="M884">
            <v>31</v>
          </cell>
          <cell r="N884">
            <v>65</v>
          </cell>
          <cell r="O884" t="str">
            <v>국가철도공단</v>
          </cell>
          <cell r="P884" t="str">
            <v>국가철도공단</v>
          </cell>
          <cell r="Q884" t="str">
            <v>공공</v>
          </cell>
          <cell r="R884" t="str">
            <v>X</v>
          </cell>
          <cell r="S884" t="str">
            <v>X</v>
          </cell>
          <cell r="T884">
            <v>45190</v>
          </cell>
          <cell r="U884"/>
          <cell r="V884" t="str">
            <v>X</v>
          </cell>
          <cell r="W884"/>
          <cell r="X884">
            <v>0</v>
          </cell>
          <cell r="Y884">
            <v>0</v>
          </cell>
          <cell r="Z884">
            <v>0</v>
          </cell>
          <cell r="AA884">
            <v>0</v>
          </cell>
          <cell r="AB884">
            <v>0</v>
          </cell>
          <cell r="AC884"/>
          <cell r="AD884"/>
          <cell r="AE884">
            <v>0</v>
          </cell>
          <cell r="AF884">
            <v>0</v>
          </cell>
          <cell r="AG884">
            <v>0</v>
          </cell>
          <cell r="AH884">
            <v>0</v>
          </cell>
          <cell r="AI884">
            <v>0</v>
          </cell>
          <cell r="AJ884">
            <v>0</v>
          </cell>
          <cell r="AK884"/>
          <cell r="AL884">
            <v>0</v>
          </cell>
          <cell r="AM884"/>
          <cell r="AN884"/>
        </row>
        <row r="885">
          <cell r="B885" t="str">
            <v>영남 중앙선 1-6(영신)</v>
          </cell>
          <cell r="C885" t="str">
            <v>경상북도</v>
          </cell>
          <cell r="D885" t="str">
            <v>영천시</v>
          </cell>
          <cell r="E885" t="str">
            <v xml:space="preserve">북안면 </v>
          </cell>
          <cell r="F885" t="str">
            <v>원당리</v>
          </cell>
          <cell r="G885" t="str">
            <v>산 15-5</v>
          </cell>
          <cell r="H885" t="str">
            <v>철도</v>
          </cell>
          <cell r="I885"/>
          <cell r="J885" t="str">
            <v>인공</v>
          </cell>
          <cell r="K885" t="str">
            <v>복합</v>
          </cell>
          <cell r="L885">
            <v>200</v>
          </cell>
          <cell r="M885">
            <v>32</v>
          </cell>
          <cell r="N885">
            <v>70</v>
          </cell>
          <cell r="O885" t="str">
            <v>국가철도공단</v>
          </cell>
          <cell r="P885" t="str">
            <v>국가철도공단</v>
          </cell>
          <cell r="Q885" t="str">
            <v>공공</v>
          </cell>
          <cell r="R885" t="str">
            <v>X</v>
          </cell>
          <cell r="S885" t="str">
            <v>X</v>
          </cell>
          <cell r="T885">
            <v>45190</v>
          </cell>
          <cell r="U885"/>
          <cell r="V885" t="str">
            <v>X</v>
          </cell>
          <cell r="W885"/>
          <cell r="X885">
            <v>0</v>
          </cell>
          <cell r="Y885">
            <v>0</v>
          </cell>
          <cell r="Z885">
            <v>0</v>
          </cell>
          <cell r="AA885">
            <v>0</v>
          </cell>
          <cell r="AB885">
            <v>0</v>
          </cell>
          <cell r="AC885"/>
          <cell r="AD885"/>
          <cell r="AE885">
            <v>0</v>
          </cell>
          <cell r="AF885">
            <v>0</v>
          </cell>
          <cell r="AG885">
            <v>0</v>
          </cell>
          <cell r="AH885">
            <v>0</v>
          </cell>
          <cell r="AI885">
            <v>0</v>
          </cell>
          <cell r="AJ885">
            <v>0</v>
          </cell>
          <cell r="AK885"/>
          <cell r="AL885">
            <v>0</v>
          </cell>
          <cell r="AM885"/>
          <cell r="AN885"/>
        </row>
        <row r="886">
          <cell r="B886" t="str">
            <v>영남 중앙선 2-1(영신)</v>
          </cell>
          <cell r="C886" t="str">
            <v>경상북도</v>
          </cell>
          <cell r="D886" t="str">
            <v>영천시</v>
          </cell>
          <cell r="E886" t="str">
            <v>북안면</v>
          </cell>
          <cell r="F886" t="str">
            <v>자포리</v>
          </cell>
          <cell r="G886" t="str">
            <v>산 11-1</v>
          </cell>
          <cell r="H886" t="str">
            <v>철도</v>
          </cell>
          <cell r="I886"/>
          <cell r="J886" t="str">
            <v>인공</v>
          </cell>
          <cell r="K886" t="str">
            <v>복합</v>
          </cell>
          <cell r="L886">
            <v>20</v>
          </cell>
          <cell r="M886">
            <v>20</v>
          </cell>
          <cell r="N886">
            <v>55</v>
          </cell>
          <cell r="O886" t="str">
            <v>국가철도공단</v>
          </cell>
          <cell r="P886" t="str">
            <v>국가철도공단</v>
          </cell>
          <cell r="Q886" t="str">
            <v>공공</v>
          </cell>
          <cell r="R886" t="str">
            <v>X</v>
          </cell>
          <cell r="S886" t="str">
            <v>X</v>
          </cell>
          <cell r="T886">
            <v>45190</v>
          </cell>
          <cell r="U886"/>
          <cell r="V886" t="str">
            <v>X</v>
          </cell>
          <cell r="W886"/>
          <cell r="X886">
            <v>0</v>
          </cell>
          <cell r="Y886">
            <v>0</v>
          </cell>
          <cell r="Z886">
            <v>0</v>
          </cell>
          <cell r="AA886">
            <v>0</v>
          </cell>
          <cell r="AB886">
            <v>0</v>
          </cell>
          <cell r="AC886"/>
          <cell r="AD886"/>
          <cell r="AE886">
            <v>0</v>
          </cell>
          <cell r="AF886">
            <v>0</v>
          </cell>
          <cell r="AG886">
            <v>0</v>
          </cell>
          <cell r="AH886">
            <v>0</v>
          </cell>
          <cell r="AI886">
            <v>0</v>
          </cell>
          <cell r="AJ886">
            <v>0</v>
          </cell>
          <cell r="AK886"/>
          <cell r="AL886">
            <v>0</v>
          </cell>
          <cell r="AM886"/>
          <cell r="AN886"/>
        </row>
        <row r="887">
          <cell r="B887" t="str">
            <v>영남 중앙선 2-2(영신)</v>
          </cell>
          <cell r="C887" t="str">
            <v>경상북도</v>
          </cell>
          <cell r="D887" t="str">
            <v>영천시</v>
          </cell>
          <cell r="E887" t="str">
            <v>북안면</v>
          </cell>
          <cell r="F887" t="str">
            <v>자포리</v>
          </cell>
          <cell r="G887" t="str">
            <v>산 22-1</v>
          </cell>
          <cell r="H887" t="str">
            <v>철도</v>
          </cell>
          <cell r="I887"/>
          <cell r="J887" t="str">
            <v>인공</v>
          </cell>
          <cell r="K887" t="str">
            <v>복합</v>
          </cell>
          <cell r="L887">
            <v>155</v>
          </cell>
          <cell r="M887">
            <v>28</v>
          </cell>
          <cell r="N887">
            <v>55</v>
          </cell>
          <cell r="O887" t="str">
            <v>국가철도공단</v>
          </cell>
          <cell r="P887" t="str">
            <v>국가철도공단</v>
          </cell>
          <cell r="Q887" t="str">
            <v>공공</v>
          </cell>
          <cell r="R887" t="str">
            <v>X</v>
          </cell>
          <cell r="S887" t="str">
            <v>X</v>
          </cell>
          <cell r="T887">
            <v>45190</v>
          </cell>
          <cell r="U887"/>
          <cell r="V887" t="str">
            <v>X</v>
          </cell>
          <cell r="W887"/>
          <cell r="X887">
            <v>0</v>
          </cell>
          <cell r="Y887">
            <v>0</v>
          </cell>
          <cell r="Z887">
            <v>0</v>
          </cell>
          <cell r="AA887">
            <v>0</v>
          </cell>
          <cell r="AB887">
            <v>0</v>
          </cell>
          <cell r="AC887"/>
          <cell r="AD887"/>
          <cell r="AE887">
            <v>0</v>
          </cell>
          <cell r="AF887">
            <v>0</v>
          </cell>
          <cell r="AG887">
            <v>0</v>
          </cell>
          <cell r="AH887">
            <v>0</v>
          </cell>
          <cell r="AI887">
            <v>0</v>
          </cell>
          <cell r="AJ887">
            <v>0</v>
          </cell>
          <cell r="AK887"/>
          <cell r="AL887">
            <v>0</v>
          </cell>
          <cell r="AM887"/>
          <cell r="AN887"/>
        </row>
        <row r="888">
          <cell r="B888" t="str">
            <v>영남 중앙선 2-3(영신)</v>
          </cell>
          <cell r="C888" t="str">
            <v>경상북도</v>
          </cell>
          <cell r="D888" t="str">
            <v>영천시</v>
          </cell>
          <cell r="E888" t="str">
            <v>북안면</v>
          </cell>
          <cell r="F888" t="str">
            <v>자포리</v>
          </cell>
          <cell r="G888" t="str">
            <v>산 28-1</v>
          </cell>
          <cell r="H888" t="str">
            <v>철도</v>
          </cell>
          <cell r="I888"/>
          <cell r="J888" t="str">
            <v>인공</v>
          </cell>
          <cell r="K888" t="str">
            <v>복합</v>
          </cell>
          <cell r="L888">
            <v>40</v>
          </cell>
          <cell r="M888">
            <v>22</v>
          </cell>
          <cell r="N888">
            <v>55</v>
          </cell>
          <cell r="O888" t="str">
            <v>국가철도공단</v>
          </cell>
          <cell r="P888" t="str">
            <v>국가철도공단</v>
          </cell>
          <cell r="Q888" t="str">
            <v>공공</v>
          </cell>
          <cell r="R888" t="str">
            <v>X</v>
          </cell>
          <cell r="S888" t="str">
            <v>X</v>
          </cell>
          <cell r="T888">
            <v>45190</v>
          </cell>
          <cell r="U888"/>
          <cell r="V888" t="str">
            <v>X</v>
          </cell>
          <cell r="W888"/>
          <cell r="X888">
            <v>0</v>
          </cell>
          <cell r="Y888">
            <v>0</v>
          </cell>
          <cell r="Z888">
            <v>0</v>
          </cell>
          <cell r="AA888">
            <v>0</v>
          </cell>
          <cell r="AB888">
            <v>0</v>
          </cell>
          <cell r="AC888"/>
          <cell r="AD888"/>
          <cell r="AE888">
            <v>0</v>
          </cell>
          <cell r="AF888">
            <v>0</v>
          </cell>
          <cell r="AG888">
            <v>0</v>
          </cell>
          <cell r="AH888">
            <v>0</v>
          </cell>
          <cell r="AI888">
            <v>0</v>
          </cell>
          <cell r="AJ888">
            <v>0</v>
          </cell>
          <cell r="AK888"/>
          <cell r="AL888">
            <v>0</v>
          </cell>
          <cell r="AM888"/>
          <cell r="AN888"/>
        </row>
        <row r="889">
          <cell r="B889" t="str">
            <v>영남 중앙선 2-4(영신)</v>
          </cell>
          <cell r="C889" t="str">
            <v>경상북도</v>
          </cell>
          <cell r="D889" t="str">
            <v>영천시</v>
          </cell>
          <cell r="E889" t="str">
            <v>북안면</v>
          </cell>
          <cell r="F889" t="str">
            <v>자포리</v>
          </cell>
          <cell r="G889" t="str">
            <v>산 28-1</v>
          </cell>
          <cell r="H889" t="str">
            <v>철도</v>
          </cell>
          <cell r="I889"/>
          <cell r="J889" t="str">
            <v>인공</v>
          </cell>
          <cell r="K889" t="str">
            <v>복합</v>
          </cell>
          <cell r="L889">
            <v>40</v>
          </cell>
          <cell r="M889">
            <v>22</v>
          </cell>
          <cell r="N889">
            <v>55</v>
          </cell>
          <cell r="O889" t="str">
            <v>국가철도공단</v>
          </cell>
          <cell r="P889" t="str">
            <v>국가철도공단</v>
          </cell>
          <cell r="Q889" t="str">
            <v>공공</v>
          </cell>
          <cell r="R889" t="str">
            <v>X</v>
          </cell>
          <cell r="S889" t="str">
            <v>X</v>
          </cell>
          <cell r="T889">
            <v>45190</v>
          </cell>
          <cell r="U889"/>
          <cell r="V889" t="str">
            <v>X</v>
          </cell>
          <cell r="W889"/>
          <cell r="X889">
            <v>0</v>
          </cell>
          <cell r="Y889">
            <v>0</v>
          </cell>
          <cell r="Z889">
            <v>0</v>
          </cell>
          <cell r="AA889">
            <v>0</v>
          </cell>
          <cell r="AB889">
            <v>0</v>
          </cell>
          <cell r="AC889"/>
          <cell r="AD889"/>
          <cell r="AE889">
            <v>0</v>
          </cell>
          <cell r="AF889">
            <v>0</v>
          </cell>
          <cell r="AG889">
            <v>0</v>
          </cell>
          <cell r="AH889">
            <v>0</v>
          </cell>
          <cell r="AI889">
            <v>0</v>
          </cell>
          <cell r="AJ889">
            <v>0</v>
          </cell>
          <cell r="AK889"/>
          <cell r="AL889">
            <v>0</v>
          </cell>
          <cell r="AM889"/>
          <cell r="AN889"/>
        </row>
        <row r="890">
          <cell r="B890" t="str">
            <v>울산포항-1</v>
          </cell>
          <cell r="C890" t="str">
            <v>경상북도</v>
          </cell>
          <cell r="D890" t="str">
            <v>경주</v>
          </cell>
          <cell r="E890" t="str">
            <v>외동읍</v>
          </cell>
          <cell r="F890" t="str">
            <v>입실리</v>
          </cell>
          <cell r="G890" t="str">
            <v>산 44</v>
          </cell>
          <cell r="H890" t="str">
            <v>철도</v>
          </cell>
          <cell r="I890"/>
          <cell r="J890" t="str">
            <v>인공</v>
          </cell>
          <cell r="K890" t="str">
            <v>복합</v>
          </cell>
          <cell r="L890">
            <v>30</v>
          </cell>
          <cell r="M890">
            <v>26.5</v>
          </cell>
          <cell r="N890">
            <v>42</v>
          </cell>
          <cell r="O890" t="str">
            <v>국가철도공단</v>
          </cell>
          <cell r="P890" t="str">
            <v>국가철도공단</v>
          </cell>
          <cell r="Q890" t="str">
            <v>공공</v>
          </cell>
          <cell r="R890" t="str">
            <v>X</v>
          </cell>
          <cell r="S890" t="str">
            <v>X</v>
          </cell>
          <cell r="T890">
            <v>45209</v>
          </cell>
          <cell r="U890"/>
          <cell r="V890" t="str">
            <v>X</v>
          </cell>
          <cell r="W890"/>
          <cell r="X890">
            <v>0</v>
          </cell>
          <cell r="Y890">
            <v>0</v>
          </cell>
          <cell r="Z890">
            <v>0</v>
          </cell>
          <cell r="AA890">
            <v>0</v>
          </cell>
          <cell r="AB890">
            <v>0</v>
          </cell>
          <cell r="AC890"/>
          <cell r="AD890"/>
          <cell r="AE890">
            <v>0</v>
          </cell>
          <cell r="AF890">
            <v>0</v>
          </cell>
          <cell r="AG890">
            <v>0</v>
          </cell>
          <cell r="AH890">
            <v>0</v>
          </cell>
          <cell r="AI890">
            <v>0</v>
          </cell>
          <cell r="AJ890">
            <v>0</v>
          </cell>
          <cell r="AK890"/>
          <cell r="AL890">
            <v>0</v>
          </cell>
          <cell r="AM890"/>
          <cell r="AN890"/>
        </row>
        <row r="891">
          <cell r="B891" t="str">
            <v>울산포항-2</v>
          </cell>
          <cell r="C891" t="str">
            <v>경상북도</v>
          </cell>
          <cell r="D891" t="str">
            <v>경주</v>
          </cell>
          <cell r="E891" t="str">
            <v>외동읍</v>
          </cell>
          <cell r="F891" t="str">
            <v>입실리</v>
          </cell>
          <cell r="G891" t="str">
            <v>산 44</v>
          </cell>
          <cell r="H891" t="str">
            <v>철도</v>
          </cell>
          <cell r="I891"/>
          <cell r="J891" t="str">
            <v>인공</v>
          </cell>
          <cell r="K891" t="str">
            <v>복합</v>
          </cell>
          <cell r="L891">
            <v>20</v>
          </cell>
          <cell r="M891">
            <v>18</v>
          </cell>
          <cell r="N891">
            <v>42</v>
          </cell>
          <cell r="O891" t="str">
            <v>국가철도공단</v>
          </cell>
          <cell r="P891" t="str">
            <v>국가철도공단</v>
          </cell>
          <cell r="Q891" t="str">
            <v>공공</v>
          </cell>
          <cell r="R891" t="str">
            <v>X</v>
          </cell>
          <cell r="S891" t="str">
            <v>X</v>
          </cell>
          <cell r="T891">
            <v>45209</v>
          </cell>
          <cell r="U891"/>
          <cell r="V891" t="str">
            <v>X</v>
          </cell>
          <cell r="W891"/>
          <cell r="X891">
            <v>0</v>
          </cell>
          <cell r="Y891">
            <v>0</v>
          </cell>
          <cell r="Z891">
            <v>0</v>
          </cell>
          <cell r="AA891">
            <v>0</v>
          </cell>
          <cell r="AB891">
            <v>0</v>
          </cell>
          <cell r="AC891"/>
          <cell r="AD891"/>
          <cell r="AE891">
            <v>0</v>
          </cell>
          <cell r="AF891">
            <v>0</v>
          </cell>
          <cell r="AG891">
            <v>0</v>
          </cell>
          <cell r="AH891">
            <v>0</v>
          </cell>
          <cell r="AI891">
            <v>0</v>
          </cell>
          <cell r="AJ891">
            <v>0</v>
          </cell>
          <cell r="AK891"/>
          <cell r="AL891">
            <v>0</v>
          </cell>
          <cell r="AM891"/>
          <cell r="AN891"/>
        </row>
        <row r="892">
          <cell r="B892" t="str">
            <v>울산포항-3</v>
          </cell>
          <cell r="C892" t="str">
            <v>경상북도</v>
          </cell>
          <cell r="D892" t="str">
            <v>경주</v>
          </cell>
          <cell r="E892" t="str">
            <v>외동읍</v>
          </cell>
          <cell r="F892" t="str">
            <v>입실리</v>
          </cell>
          <cell r="G892" t="str">
            <v>산 44</v>
          </cell>
          <cell r="H892" t="str">
            <v>철도</v>
          </cell>
          <cell r="I892"/>
          <cell r="J892" t="str">
            <v>인공</v>
          </cell>
          <cell r="K892" t="str">
            <v>복합</v>
          </cell>
          <cell r="L892">
            <v>20</v>
          </cell>
          <cell r="M892">
            <v>16</v>
          </cell>
          <cell r="N892">
            <v>45</v>
          </cell>
          <cell r="O892" t="str">
            <v>국가철도공단</v>
          </cell>
          <cell r="P892" t="str">
            <v>국가철도공단</v>
          </cell>
          <cell r="Q892" t="str">
            <v>공공</v>
          </cell>
          <cell r="R892" t="str">
            <v>X</v>
          </cell>
          <cell r="S892" t="str">
            <v>X</v>
          </cell>
          <cell r="T892">
            <v>45209</v>
          </cell>
          <cell r="U892"/>
          <cell r="V892" t="str">
            <v>X</v>
          </cell>
          <cell r="W892"/>
          <cell r="X892">
            <v>0</v>
          </cell>
          <cell r="Y892">
            <v>0</v>
          </cell>
          <cell r="Z892">
            <v>0</v>
          </cell>
          <cell r="AA892">
            <v>0</v>
          </cell>
          <cell r="AB892">
            <v>0</v>
          </cell>
          <cell r="AC892"/>
          <cell r="AD892"/>
          <cell r="AE892">
            <v>0</v>
          </cell>
          <cell r="AF892">
            <v>0</v>
          </cell>
          <cell r="AG892">
            <v>0</v>
          </cell>
          <cell r="AH892">
            <v>0</v>
          </cell>
          <cell r="AI892">
            <v>0</v>
          </cell>
          <cell r="AJ892">
            <v>0</v>
          </cell>
          <cell r="AK892"/>
          <cell r="AL892">
            <v>0</v>
          </cell>
          <cell r="AM892"/>
          <cell r="AN892"/>
        </row>
        <row r="893">
          <cell r="B893" t="str">
            <v>울산포항-4</v>
          </cell>
          <cell r="C893" t="str">
            <v>경상북도</v>
          </cell>
          <cell r="D893" t="str">
            <v>경주</v>
          </cell>
          <cell r="E893" t="str">
            <v>외동읍</v>
          </cell>
          <cell r="F893" t="str">
            <v>냉천리</v>
          </cell>
          <cell r="G893" t="str">
            <v>산 9-4</v>
          </cell>
          <cell r="H893" t="str">
            <v>철도</v>
          </cell>
          <cell r="I893"/>
          <cell r="J893" t="str">
            <v>인공</v>
          </cell>
          <cell r="K893" t="str">
            <v>복합</v>
          </cell>
          <cell r="L893">
            <v>29</v>
          </cell>
          <cell r="M893">
            <v>24</v>
          </cell>
          <cell r="N893">
            <v>40</v>
          </cell>
          <cell r="O893" t="str">
            <v>국가철도공단</v>
          </cell>
          <cell r="P893" t="str">
            <v>국가철도공단</v>
          </cell>
          <cell r="Q893" t="str">
            <v>공공</v>
          </cell>
          <cell r="R893" t="str">
            <v>X</v>
          </cell>
          <cell r="S893" t="str">
            <v>X</v>
          </cell>
          <cell r="T893">
            <v>45209</v>
          </cell>
          <cell r="U893"/>
          <cell r="V893" t="str">
            <v>X</v>
          </cell>
          <cell r="W893"/>
          <cell r="X893">
            <v>0</v>
          </cell>
          <cell r="Y893">
            <v>0</v>
          </cell>
          <cell r="Z893">
            <v>0</v>
          </cell>
          <cell r="AA893">
            <v>0</v>
          </cell>
          <cell r="AB893">
            <v>0</v>
          </cell>
          <cell r="AC893"/>
          <cell r="AD893"/>
          <cell r="AE893">
            <v>0</v>
          </cell>
          <cell r="AF893">
            <v>0</v>
          </cell>
          <cell r="AG893">
            <v>0</v>
          </cell>
          <cell r="AH893">
            <v>0</v>
          </cell>
          <cell r="AI893">
            <v>0</v>
          </cell>
          <cell r="AJ893">
            <v>0</v>
          </cell>
          <cell r="AK893"/>
          <cell r="AL893">
            <v>0</v>
          </cell>
          <cell r="AM893"/>
          <cell r="AN893"/>
        </row>
        <row r="894">
          <cell r="B894" t="str">
            <v>울산포항-5</v>
          </cell>
          <cell r="C894" t="str">
            <v>경상북도</v>
          </cell>
          <cell r="D894" t="str">
            <v>경주</v>
          </cell>
          <cell r="E894" t="str">
            <v>외동읍</v>
          </cell>
          <cell r="F894" t="str">
            <v>냉천리</v>
          </cell>
          <cell r="G894" t="str">
            <v>산 9-4</v>
          </cell>
          <cell r="H894" t="str">
            <v>철도</v>
          </cell>
          <cell r="I894"/>
          <cell r="J894" t="str">
            <v>인공</v>
          </cell>
          <cell r="K894" t="str">
            <v>복합</v>
          </cell>
          <cell r="L894">
            <v>20</v>
          </cell>
          <cell r="M894">
            <v>18</v>
          </cell>
          <cell r="N894">
            <v>42</v>
          </cell>
          <cell r="O894" t="str">
            <v>국가철도공단</v>
          </cell>
          <cell r="P894" t="str">
            <v>국가철도공단</v>
          </cell>
          <cell r="Q894" t="str">
            <v>공공</v>
          </cell>
          <cell r="R894" t="str">
            <v>X</v>
          </cell>
          <cell r="S894" t="str">
            <v>X</v>
          </cell>
          <cell r="T894">
            <v>45209</v>
          </cell>
          <cell r="U894"/>
          <cell r="V894" t="str">
            <v>X</v>
          </cell>
          <cell r="W894"/>
          <cell r="X894">
            <v>0</v>
          </cell>
          <cell r="Y894">
            <v>0</v>
          </cell>
          <cell r="Z894">
            <v>0</v>
          </cell>
          <cell r="AA894">
            <v>0</v>
          </cell>
          <cell r="AB894">
            <v>0</v>
          </cell>
          <cell r="AC894"/>
          <cell r="AD894"/>
          <cell r="AE894">
            <v>0</v>
          </cell>
          <cell r="AF894">
            <v>0</v>
          </cell>
          <cell r="AG894">
            <v>0</v>
          </cell>
          <cell r="AH894">
            <v>0</v>
          </cell>
          <cell r="AI894">
            <v>0</v>
          </cell>
          <cell r="AJ894">
            <v>0</v>
          </cell>
          <cell r="AK894"/>
          <cell r="AL894">
            <v>0</v>
          </cell>
          <cell r="AM894"/>
          <cell r="AN894"/>
        </row>
        <row r="895">
          <cell r="B895" t="str">
            <v>울산포항-6</v>
          </cell>
          <cell r="C895" t="str">
            <v>경상북도</v>
          </cell>
          <cell r="D895" t="str">
            <v>경주</v>
          </cell>
          <cell r="E895" t="str">
            <v>외동읍</v>
          </cell>
          <cell r="F895" t="str">
            <v>냉천리</v>
          </cell>
          <cell r="G895" t="str">
            <v>산 58-4</v>
          </cell>
          <cell r="H895" t="str">
            <v>철도</v>
          </cell>
          <cell r="I895"/>
          <cell r="J895" t="str">
            <v>인공</v>
          </cell>
          <cell r="K895" t="str">
            <v>복합</v>
          </cell>
          <cell r="L895">
            <v>20</v>
          </cell>
          <cell r="M895">
            <v>22</v>
          </cell>
          <cell r="N895">
            <v>48</v>
          </cell>
          <cell r="O895" t="str">
            <v>국가철도공단</v>
          </cell>
          <cell r="P895" t="str">
            <v>국가철도공단</v>
          </cell>
          <cell r="Q895" t="str">
            <v>공공</v>
          </cell>
          <cell r="R895" t="str">
            <v>X</v>
          </cell>
          <cell r="S895" t="str">
            <v>X</v>
          </cell>
          <cell r="T895">
            <v>45209</v>
          </cell>
          <cell r="U895"/>
          <cell r="V895" t="str">
            <v>X</v>
          </cell>
          <cell r="W895"/>
          <cell r="X895">
            <v>0</v>
          </cell>
          <cell r="Y895">
            <v>0</v>
          </cell>
          <cell r="Z895">
            <v>0</v>
          </cell>
          <cell r="AA895">
            <v>0</v>
          </cell>
          <cell r="AB895">
            <v>0</v>
          </cell>
          <cell r="AC895"/>
          <cell r="AD895"/>
          <cell r="AE895">
            <v>0</v>
          </cell>
          <cell r="AF895">
            <v>0</v>
          </cell>
          <cell r="AG895">
            <v>0</v>
          </cell>
          <cell r="AH895">
            <v>0</v>
          </cell>
          <cell r="AI895">
            <v>0</v>
          </cell>
          <cell r="AJ895">
            <v>0</v>
          </cell>
          <cell r="AK895"/>
          <cell r="AL895">
            <v>0</v>
          </cell>
          <cell r="AM895"/>
          <cell r="AN895"/>
        </row>
        <row r="896">
          <cell r="B896" t="str">
            <v>울산포항-7</v>
          </cell>
          <cell r="C896" t="str">
            <v>경상북도</v>
          </cell>
          <cell r="D896" t="str">
            <v>경주</v>
          </cell>
          <cell r="E896" t="str">
            <v>외동읍</v>
          </cell>
          <cell r="F896" t="str">
            <v>냉천리</v>
          </cell>
          <cell r="G896" t="str">
            <v>산 58-4</v>
          </cell>
          <cell r="H896" t="str">
            <v>철도</v>
          </cell>
          <cell r="I896"/>
          <cell r="J896" t="str">
            <v>인공</v>
          </cell>
          <cell r="K896" t="str">
            <v>복합</v>
          </cell>
          <cell r="L896">
            <v>20</v>
          </cell>
          <cell r="M896">
            <v>11.6</v>
          </cell>
          <cell r="N896">
            <v>42</v>
          </cell>
          <cell r="O896" t="str">
            <v>국가철도공단</v>
          </cell>
          <cell r="P896" t="str">
            <v>국가철도공단</v>
          </cell>
          <cell r="Q896" t="str">
            <v>공공</v>
          </cell>
          <cell r="R896" t="str">
            <v>X</v>
          </cell>
          <cell r="S896" t="str">
            <v>X</v>
          </cell>
          <cell r="T896">
            <v>45209</v>
          </cell>
          <cell r="U896"/>
          <cell r="V896" t="str">
            <v>X</v>
          </cell>
          <cell r="W896"/>
          <cell r="X896">
            <v>0</v>
          </cell>
          <cell r="Y896">
            <v>0</v>
          </cell>
          <cell r="Z896">
            <v>0</v>
          </cell>
          <cell r="AA896">
            <v>0</v>
          </cell>
          <cell r="AB896">
            <v>0</v>
          </cell>
          <cell r="AC896"/>
          <cell r="AD896"/>
          <cell r="AE896">
            <v>0</v>
          </cell>
          <cell r="AF896">
            <v>0</v>
          </cell>
          <cell r="AG896">
            <v>0</v>
          </cell>
          <cell r="AH896">
            <v>0</v>
          </cell>
          <cell r="AI896">
            <v>0</v>
          </cell>
          <cell r="AJ896">
            <v>0</v>
          </cell>
          <cell r="AK896"/>
          <cell r="AL896">
            <v>0</v>
          </cell>
          <cell r="AM896"/>
          <cell r="AN896"/>
        </row>
        <row r="897">
          <cell r="B897" t="str">
            <v>울산포항-8</v>
          </cell>
          <cell r="C897" t="str">
            <v>경상북도</v>
          </cell>
          <cell r="D897" t="str">
            <v>경주</v>
          </cell>
          <cell r="E897" t="str">
            <v>외동읍</v>
          </cell>
          <cell r="F897" t="str">
            <v>제내리</v>
          </cell>
          <cell r="G897" t="str">
            <v>산 48-6</v>
          </cell>
          <cell r="H897" t="str">
            <v>철도</v>
          </cell>
          <cell r="I897"/>
          <cell r="J897" t="str">
            <v>인공</v>
          </cell>
          <cell r="K897" t="str">
            <v>복합</v>
          </cell>
          <cell r="L897">
            <v>39</v>
          </cell>
          <cell r="M897">
            <v>32</v>
          </cell>
          <cell r="N897">
            <v>40</v>
          </cell>
          <cell r="O897" t="str">
            <v>국가철도공단</v>
          </cell>
          <cell r="P897" t="str">
            <v>국가철도공단</v>
          </cell>
          <cell r="Q897" t="str">
            <v>공공</v>
          </cell>
          <cell r="R897" t="str">
            <v>X</v>
          </cell>
          <cell r="S897" t="str">
            <v>X</v>
          </cell>
          <cell r="T897">
            <v>45209</v>
          </cell>
          <cell r="U897"/>
          <cell r="V897" t="str">
            <v>X</v>
          </cell>
          <cell r="W897"/>
          <cell r="X897">
            <v>0</v>
          </cell>
          <cell r="Y897">
            <v>0</v>
          </cell>
          <cell r="Z897">
            <v>0</v>
          </cell>
          <cell r="AA897">
            <v>0</v>
          </cell>
          <cell r="AB897">
            <v>0</v>
          </cell>
          <cell r="AC897"/>
          <cell r="AD897"/>
          <cell r="AE897">
            <v>0</v>
          </cell>
          <cell r="AF897">
            <v>0</v>
          </cell>
          <cell r="AG897">
            <v>0</v>
          </cell>
          <cell r="AH897">
            <v>0</v>
          </cell>
          <cell r="AI897">
            <v>0</v>
          </cell>
          <cell r="AJ897">
            <v>0</v>
          </cell>
          <cell r="AK897"/>
          <cell r="AL897">
            <v>0</v>
          </cell>
          <cell r="AM897"/>
          <cell r="AN897"/>
        </row>
        <row r="898">
          <cell r="B898" t="str">
            <v>울산포항-9</v>
          </cell>
          <cell r="C898" t="str">
            <v>경상북도</v>
          </cell>
          <cell r="D898" t="str">
            <v>경주</v>
          </cell>
          <cell r="E898" t="str">
            <v>외동읍</v>
          </cell>
          <cell r="F898" t="str">
            <v>제내리</v>
          </cell>
          <cell r="G898" t="str">
            <v>산 48-6</v>
          </cell>
          <cell r="H898" t="str">
            <v>철도</v>
          </cell>
          <cell r="I898"/>
          <cell r="J898" t="str">
            <v>인공</v>
          </cell>
          <cell r="K898" t="str">
            <v>옹벽</v>
          </cell>
          <cell r="L898">
            <v>30</v>
          </cell>
          <cell r="M898">
            <v>25</v>
          </cell>
          <cell r="N898">
            <v>40</v>
          </cell>
          <cell r="O898" t="str">
            <v>국가철도공단</v>
          </cell>
          <cell r="P898" t="str">
            <v>국가철도공단</v>
          </cell>
          <cell r="Q898" t="str">
            <v>공공</v>
          </cell>
          <cell r="R898" t="str">
            <v>X</v>
          </cell>
          <cell r="S898" t="str">
            <v>X</v>
          </cell>
          <cell r="T898">
            <v>45209</v>
          </cell>
          <cell r="U898"/>
          <cell r="V898" t="str">
            <v>X</v>
          </cell>
          <cell r="W898"/>
          <cell r="X898">
            <v>0</v>
          </cell>
          <cell r="Y898">
            <v>0</v>
          </cell>
          <cell r="Z898">
            <v>0</v>
          </cell>
          <cell r="AA898">
            <v>0</v>
          </cell>
          <cell r="AB898">
            <v>0</v>
          </cell>
          <cell r="AC898"/>
          <cell r="AD898"/>
          <cell r="AE898">
            <v>0</v>
          </cell>
          <cell r="AF898">
            <v>0</v>
          </cell>
          <cell r="AG898">
            <v>0</v>
          </cell>
          <cell r="AH898">
            <v>0</v>
          </cell>
          <cell r="AI898">
            <v>0</v>
          </cell>
          <cell r="AJ898">
            <v>0</v>
          </cell>
          <cell r="AK898"/>
          <cell r="AL898">
            <v>0</v>
          </cell>
          <cell r="AM898"/>
          <cell r="AN898"/>
        </row>
        <row r="899">
          <cell r="B899" t="str">
            <v>울산포항-10</v>
          </cell>
          <cell r="C899" t="str">
            <v>경상북도</v>
          </cell>
          <cell r="D899" t="str">
            <v>경주</v>
          </cell>
          <cell r="E899" t="str">
            <v>외동읍</v>
          </cell>
          <cell r="F899" t="str">
            <v>제내리</v>
          </cell>
          <cell r="G899" t="str">
            <v>산 48-6</v>
          </cell>
          <cell r="H899" t="str">
            <v>철도</v>
          </cell>
          <cell r="I899"/>
          <cell r="J899" t="str">
            <v>인공</v>
          </cell>
          <cell r="K899" t="str">
            <v>복합</v>
          </cell>
          <cell r="L899">
            <v>37</v>
          </cell>
          <cell r="M899">
            <v>30</v>
          </cell>
          <cell r="N899">
            <v>40</v>
          </cell>
          <cell r="O899" t="str">
            <v>국가철도공단</v>
          </cell>
          <cell r="P899" t="str">
            <v>국가철도공단</v>
          </cell>
          <cell r="Q899" t="str">
            <v>공공</v>
          </cell>
          <cell r="R899" t="str">
            <v>X</v>
          </cell>
          <cell r="S899" t="str">
            <v>X</v>
          </cell>
          <cell r="T899">
            <v>45209</v>
          </cell>
          <cell r="U899"/>
          <cell r="V899" t="str">
            <v>X</v>
          </cell>
          <cell r="W899"/>
          <cell r="X899">
            <v>0</v>
          </cell>
          <cell r="Y899">
            <v>0</v>
          </cell>
          <cell r="Z899">
            <v>0</v>
          </cell>
          <cell r="AA899">
            <v>0</v>
          </cell>
          <cell r="AB899">
            <v>0</v>
          </cell>
          <cell r="AC899"/>
          <cell r="AD899"/>
          <cell r="AE899">
            <v>0</v>
          </cell>
          <cell r="AF899">
            <v>0</v>
          </cell>
          <cell r="AG899">
            <v>0</v>
          </cell>
          <cell r="AH899">
            <v>0</v>
          </cell>
          <cell r="AI899">
            <v>0</v>
          </cell>
          <cell r="AJ899">
            <v>0</v>
          </cell>
          <cell r="AK899"/>
          <cell r="AL899">
            <v>0</v>
          </cell>
          <cell r="AM899"/>
          <cell r="AN899"/>
        </row>
        <row r="900">
          <cell r="B900" t="str">
            <v>울산포항-11</v>
          </cell>
          <cell r="C900" t="str">
            <v>경상북도</v>
          </cell>
          <cell r="D900" t="str">
            <v>경주</v>
          </cell>
          <cell r="E900" t="str">
            <v>외동읍</v>
          </cell>
          <cell r="F900" t="str">
            <v>제내리</v>
          </cell>
          <cell r="G900" t="str">
            <v>산 19-1</v>
          </cell>
          <cell r="H900" t="str">
            <v>철도</v>
          </cell>
          <cell r="I900"/>
          <cell r="J900" t="str">
            <v>인공</v>
          </cell>
          <cell r="K900" t="str">
            <v>복합</v>
          </cell>
          <cell r="L900">
            <v>20</v>
          </cell>
          <cell r="M900">
            <v>18</v>
          </cell>
          <cell r="N900">
            <v>55</v>
          </cell>
          <cell r="O900" t="str">
            <v>국가철도공단</v>
          </cell>
          <cell r="P900" t="str">
            <v>국가철도공단</v>
          </cell>
          <cell r="Q900" t="str">
            <v>공공</v>
          </cell>
          <cell r="R900" t="str">
            <v>X</v>
          </cell>
          <cell r="S900" t="str">
            <v>X</v>
          </cell>
          <cell r="T900">
            <v>45209</v>
          </cell>
          <cell r="U900"/>
          <cell r="V900" t="str">
            <v>X</v>
          </cell>
          <cell r="W900"/>
          <cell r="X900">
            <v>0</v>
          </cell>
          <cell r="Y900">
            <v>0</v>
          </cell>
          <cell r="Z900">
            <v>0</v>
          </cell>
          <cell r="AA900">
            <v>0</v>
          </cell>
          <cell r="AB900">
            <v>0</v>
          </cell>
          <cell r="AC900"/>
          <cell r="AD900"/>
          <cell r="AE900">
            <v>0</v>
          </cell>
          <cell r="AF900">
            <v>0</v>
          </cell>
          <cell r="AG900">
            <v>0</v>
          </cell>
          <cell r="AH900">
            <v>0</v>
          </cell>
          <cell r="AI900">
            <v>0</v>
          </cell>
          <cell r="AJ900">
            <v>0</v>
          </cell>
          <cell r="AK900"/>
          <cell r="AL900">
            <v>0</v>
          </cell>
          <cell r="AM900"/>
          <cell r="AN900"/>
        </row>
        <row r="901">
          <cell r="B901" t="str">
            <v>울산포항-12</v>
          </cell>
          <cell r="C901" t="str">
            <v>경상북도</v>
          </cell>
          <cell r="D901" t="str">
            <v>경주</v>
          </cell>
          <cell r="E901" t="str">
            <v>외동읍</v>
          </cell>
          <cell r="F901" t="str">
            <v>제내리</v>
          </cell>
          <cell r="G901" t="str">
            <v>산 19-1</v>
          </cell>
          <cell r="H901" t="str">
            <v>철도</v>
          </cell>
          <cell r="I901"/>
          <cell r="J901" t="str">
            <v>인공</v>
          </cell>
          <cell r="K901" t="str">
            <v>복합</v>
          </cell>
          <cell r="L901">
            <v>20</v>
          </cell>
          <cell r="M901">
            <v>20</v>
          </cell>
          <cell r="N901">
            <v>48</v>
          </cell>
          <cell r="O901" t="str">
            <v>국가철도공단</v>
          </cell>
          <cell r="P901" t="str">
            <v>국가철도공단</v>
          </cell>
          <cell r="Q901" t="str">
            <v>공공</v>
          </cell>
          <cell r="R901" t="str">
            <v>X</v>
          </cell>
          <cell r="S901" t="str">
            <v>X</v>
          </cell>
          <cell r="T901">
            <v>45209</v>
          </cell>
          <cell r="U901"/>
          <cell r="V901" t="str">
            <v>X</v>
          </cell>
          <cell r="W901"/>
          <cell r="X901">
            <v>0</v>
          </cell>
          <cell r="Y901">
            <v>0</v>
          </cell>
          <cell r="Z901">
            <v>0</v>
          </cell>
          <cell r="AA901">
            <v>0</v>
          </cell>
          <cell r="AB901">
            <v>0</v>
          </cell>
          <cell r="AC901"/>
          <cell r="AD901"/>
          <cell r="AE901">
            <v>0</v>
          </cell>
          <cell r="AF901">
            <v>0</v>
          </cell>
          <cell r="AG901">
            <v>0</v>
          </cell>
          <cell r="AH901">
            <v>0</v>
          </cell>
          <cell r="AI901">
            <v>0</v>
          </cell>
          <cell r="AJ901">
            <v>0</v>
          </cell>
          <cell r="AK901"/>
          <cell r="AL901">
            <v>0</v>
          </cell>
          <cell r="AM901"/>
          <cell r="AN901"/>
        </row>
        <row r="902">
          <cell r="B902" t="str">
            <v>울산포항-13</v>
          </cell>
          <cell r="C902" t="str">
            <v>경상북도</v>
          </cell>
          <cell r="D902" t="str">
            <v>경주</v>
          </cell>
          <cell r="E902" t="str">
            <v>내남면</v>
          </cell>
          <cell r="F902" t="str">
            <v>명계리</v>
          </cell>
          <cell r="G902" t="str">
            <v>산 155-8</v>
          </cell>
          <cell r="H902" t="str">
            <v>철도</v>
          </cell>
          <cell r="I902"/>
          <cell r="J902" t="str">
            <v>인공</v>
          </cell>
          <cell r="K902" t="str">
            <v>복합</v>
          </cell>
          <cell r="L902">
            <v>43</v>
          </cell>
          <cell r="M902">
            <v>31</v>
          </cell>
          <cell r="N902">
            <v>34</v>
          </cell>
          <cell r="O902" t="str">
            <v>국가철도공단</v>
          </cell>
          <cell r="P902" t="str">
            <v>국가철도공단</v>
          </cell>
          <cell r="Q902" t="str">
            <v>공공</v>
          </cell>
          <cell r="R902" t="str">
            <v>X</v>
          </cell>
          <cell r="S902" t="str">
            <v>X</v>
          </cell>
          <cell r="T902">
            <v>45209</v>
          </cell>
          <cell r="U902"/>
          <cell r="V902" t="str">
            <v>X</v>
          </cell>
          <cell r="W902"/>
          <cell r="X902">
            <v>0</v>
          </cell>
          <cell r="Y902">
            <v>0</v>
          </cell>
          <cell r="Z902">
            <v>0</v>
          </cell>
          <cell r="AA902">
            <v>0</v>
          </cell>
          <cell r="AB902">
            <v>0</v>
          </cell>
          <cell r="AC902"/>
          <cell r="AD902"/>
          <cell r="AE902">
            <v>0</v>
          </cell>
          <cell r="AF902">
            <v>0</v>
          </cell>
          <cell r="AG902">
            <v>0</v>
          </cell>
          <cell r="AH902">
            <v>0</v>
          </cell>
          <cell r="AI902">
            <v>0</v>
          </cell>
          <cell r="AJ902">
            <v>0</v>
          </cell>
          <cell r="AK902"/>
          <cell r="AL902">
            <v>0</v>
          </cell>
          <cell r="AM902"/>
          <cell r="AN902"/>
        </row>
        <row r="903">
          <cell r="B903" t="str">
            <v>울산포항-14</v>
          </cell>
          <cell r="C903" t="str">
            <v>경상북도</v>
          </cell>
          <cell r="D903" t="str">
            <v>경주</v>
          </cell>
          <cell r="E903" t="str">
            <v>내남면</v>
          </cell>
          <cell r="F903" t="str">
            <v>명계리</v>
          </cell>
          <cell r="G903" t="str">
            <v>산 155-8</v>
          </cell>
          <cell r="H903" t="str">
            <v>철도</v>
          </cell>
          <cell r="I903"/>
          <cell r="J903" t="str">
            <v>인공</v>
          </cell>
          <cell r="K903" t="str">
            <v>복합</v>
          </cell>
          <cell r="L903">
            <v>23</v>
          </cell>
          <cell r="M903">
            <v>19.600000000000001</v>
          </cell>
          <cell r="N903">
            <v>40</v>
          </cell>
          <cell r="O903" t="str">
            <v>국가철도공단</v>
          </cell>
          <cell r="P903" t="str">
            <v>국가철도공단</v>
          </cell>
          <cell r="Q903" t="str">
            <v>공공</v>
          </cell>
          <cell r="R903" t="str">
            <v>X</v>
          </cell>
          <cell r="S903" t="str">
            <v>X</v>
          </cell>
          <cell r="T903">
            <v>45209</v>
          </cell>
          <cell r="U903"/>
          <cell r="V903" t="str">
            <v>X</v>
          </cell>
          <cell r="W903"/>
          <cell r="X903">
            <v>0</v>
          </cell>
          <cell r="Y903">
            <v>0</v>
          </cell>
          <cell r="Z903">
            <v>0</v>
          </cell>
          <cell r="AA903">
            <v>0</v>
          </cell>
          <cell r="AB903">
            <v>0</v>
          </cell>
          <cell r="AC903"/>
          <cell r="AD903"/>
          <cell r="AE903">
            <v>0</v>
          </cell>
          <cell r="AF903">
            <v>0</v>
          </cell>
          <cell r="AG903">
            <v>0</v>
          </cell>
          <cell r="AH903">
            <v>0</v>
          </cell>
          <cell r="AI903">
            <v>0</v>
          </cell>
          <cell r="AJ903">
            <v>0</v>
          </cell>
          <cell r="AK903"/>
          <cell r="AL903">
            <v>0</v>
          </cell>
          <cell r="AM903"/>
          <cell r="AN903"/>
        </row>
        <row r="904">
          <cell r="B904" t="str">
            <v>울산포항-15</v>
          </cell>
          <cell r="C904" t="str">
            <v>경상북도</v>
          </cell>
          <cell r="D904" t="str">
            <v>경주</v>
          </cell>
          <cell r="E904" t="str">
            <v>내남면</v>
          </cell>
          <cell r="F904" t="str">
            <v>명계리</v>
          </cell>
          <cell r="G904" t="str">
            <v>산 155-8</v>
          </cell>
          <cell r="H904" t="str">
            <v>철도</v>
          </cell>
          <cell r="I904"/>
          <cell r="J904" t="str">
            <v>인공</v>
          </cell>
          <cell r="K904" t="str">
            <v>복합</v>
          </cell>
          <cell r="L904">
            <v>21.5</v>
          </cell>
          <cell r="M904">
            <v>23</v>
          </cell>
          <cell r="N904">
            <v>48</v>
          </cell>
          <cell r="O904" t="str">
            <v>국가철도공단</v>
          </cell>
          <cell r="P904" t="str">
            <v>국가철도공단</v>
          </cell>
          <cell r="Q904" t="str">
            <v>공공</v>
          </cell>
          <cell r="R904" t="str">
            <v>X</v>
          </cell>
          <cell r="S904" t="str">
            <v>X</v>
          </cell>
          <cell r="T904">
            <v>45209</v>
          </cell>
          <cell r="U904"/>
          <cell r="V904" t="str">
            <v>X</v>
          </cell>
          <cell r="W904"/>
          <cell r="X904">
            <v>0</v>
          </cell>
          <cell r="Y904">
            <v>0</v>
          </cell>
          <cell r="Z904">
            <v>0</v>
          </cell>
          <cell r="AA904">
            <v>0</v>
          </cell>
          <cell r="AB904">
            <v>0</v>
          </cell>
          <cell r="AC904"/>
          <cell r="AD904"/>
          <cell r="AE904">
            <v>0</v>
          </cell>
          <cell r="AF904">
            <v>0</v>
          </cell>
          <cell r="AG904">
            <v>0</v>
          </cell>
          <cell r="AH904">
            <v>0</v>
          </cell>
          <cell r="AI904">
            <v>0</v>
          </cell>
          <cell r="AJ904">
            <v>0</v>
          </cell>
          <cell r="AK904"/>
          <cell r="AL904">
            <v>0</v>
          </cell>
          <cell r="AM904"/>
          <cell r="AN904"/>
        </row>
        <row r="905">
          <cell r="B905" t="str">
            <v>울산포항-16</v>
          </cell>
          <cell r="C905" t="str">
            <v>경상북도</v>
          </cell>
          <cell r="D905" t="str">
            <v>경주</v>
          </cell>
          <cell r="E905" t="str">
            <v>내남면</v>
          </cell>
          <cell r="F905" t="str">
            <v>명계리</v>
          </cell>
          <cell r="G905" t="str">
            <v>산 162-3</v>
          </cell>
          <cell r="H905" t="str">
            <v>철도</v>
          </cell>
          <cell r="I905"/>
          <cell r="J905" t="str">
            <v>인공</v>
          </cell>
          <cell r="K905" t="str">
            <v>복합</v>
          </cell>
          <cell r="L905">
            <v>45</v>
          </cell>
          <cell r="M905">
            <v>34</v>
          </cell>
          <cell r="N905">
            <v>34</v>
          </cell>
          <cell r="O905" t="str">
            <v>국가철도공단</v>
          </cell>
          <cell r="P905" t="str">
            <v>국가철도공단</v>
          </cell>
          <cell r="Q905" t="str">
            <v>공공</v>
          </cell>
          <cell r="R905" t="str">
            <v>X</v>
          </cell>
          <cell r="S905" t="str">
            <v>X</v>
          </cell>
          <cell r="T905">
            <v>45209</v>
          </cell>
          <cell r="U905"/>
          <cell r="V905" t="str">
            <v>X</v>
          </cell>
          <cell r="W905"/>
          <cell r="X905">
            <v>0</v>
          </cell>
          <cell r="Y905">
            <v>0</v>
          </cell>
          <cell r="Z905">
            <v>0</v>
          </cell>
          <cell r="AA905">
            <v>0</v>
          </cell>
          <cell r="AB905">
            <v>0</v>
          </cell>
          <cell r="AC905"/>
          <cell r="AD905"/>
          <cell r="AE905">
            <v>0</v>
          </cell>
          <cell r="AF905">
            <v>0</v>
          </cell>
          <cell r="AG905">
            <v>0</v>
          </cell>
          <cell r="AH905">
            <v>0</v>
          </cell>
          <cell r="AI905">
            <v>0</v>
          </cell>
          <cell r="AJ905">
            <v>0</v>
          </cell>
          <cell r="AK905"/>
          <cell r="AL905">
            <v>0</v>
          </cell>
          <cell r="AM905"/>
          <cell r="AN905"/>
        </row>
        <row r="906">
          <cell r="B906" t="str">
            <v>울산포항-17</v>
          </cell>
          <cell r="C906" t="str">
            <v>경상북도</v>
          </cell>
          <cell r="D906" t="str">
            <v>경주</v>
          </cell>
          <cell r="E906" t="str">
            <v>내남면</v>
          </cell>
          <cell r="F906" t="str">
            <v>명계리</v>
          </cell>
          <cell r="G906" t="str">
            <v>산 162-3</v>
          </cell>
          <cell r="H906" t="str">
            <v>철도</v>
          </cell>
          <cell r="I906"/>
          <cell r="J906" t="str">
            <v>인공</v>
          </cell>
          <cell r="K906" t="str">
            <v>복합</v>
          </cell>
          <cell r="L906">
            <v>20</v>
          </cell>
          <cell r="M906">
            <v>13.5</v>
          </cell>
          <cell r="N906">
            <v>48</v>
          </cell>
          <cell r="O906" t="str">
            <v>국가철도공단</v>
          </cell>
          <cell r="P906" t="str">
            <v>국가철도공단</v>
          </cell>
          <cell r="Q906" t="str">
            <v>공공</v>
          </cell>
          <cell r="R906" t="str">
            <v>X</v>
          </cell>
          <cell r="S906" t="str">
            <v>X</v>
          </cell>
          <cell r="T906">
            <v>45209</v>
          </cell>
          <cell r="U906"/>
          <cell r="V906" t="str">
            <v>X</v>
          </cell>
          <cell r="W906"/>
          <cell r="X906">
            <v>0</v>
          </cell>
          <cell r="Y906">
            <v>0</v>
          </cell>
          <cell r="Z906">
            <v>0</v>
          </cell>
          <cell r="AA906">
            <v>0</v>
          </cell>
          <cell r="AB906">
            <v>0</v>
          </cell>
          <cell r="AC906"/>
          <cell r="AD906"/>
          <cell r="AE906">
            <v>0</v>
          </cell>
          <cell r="AF906">
            <v>0</v>
          </cell>
          <cell r="AG906">
            <v>0</v>
          </cell>
          <cell r="AH906">
            <v>0</v>
          </cell>
          <cell r="AI906">
            <v>0</v>
          </cell>
          <cell r="AJ906">
            <v>0</v>
          </cell>
          <cell r="AK906"/>
          <cell r="AL906">
            <v>0</v>
          </cell>
          <cell r="AM906"/>
          <cell r="AN906"/>
        </row>
        <row r="907">
          <cell r="B907" t="str">
            <v>울산포항-18</v>
          </cell>
          <cell r="C907" t="str">
            <v>경상북도</v>
          </cell>
          <cell r="D907" t="str">
            <v>경주</v>
          </cell>
          <cell r="E907" t="str">
            <v>내남면</v>
          </cell>
          <cell r="F907" t="str">
            <v>명계리</v>
          </cell>
          <cell r="G907" t="str">
            <v>산 162-3</v>
          </cell>
          <cell r="H907" t="str">
            <v>철도</v>
          </cell>
          <cell r="I907"/>
          <cell r="J907" t="str">
            <v>인공</v>
          </cell>
          <cell r="K907" t="str">
            <v>복합</v>
          </cell>
          <cell r="L907">
            <v>20</v>
          </cell>
          <cell r="M907">
            <v>17</v>
          </cell>
          <cell r="N907">
            <v>48</v>
          </cell>
          <cell r="O907" t="str">
            <v>국가철도공단</v>
          </cell>
          <cell r="P907" t="str">
            <v>국가철도공단</v>
          </cell>
          <cell r="Q907" t="str">
            <v>공공</v>
          </cell>
          <cell r="R907" t="str">
            <v>X</v>
          </cell>
          <cell r="S907" t="str">
            <v>X</v>
          </cell>
          <cell r="T907">
            <v>45209</v>
          </cell>
          <cell r="U907"/>
          <cell r="V907" t="str">
            <v>X</v>
          </cell>
          <cell r="W907"/>
          <cell r="X907">
            <v>0</v>
          </cell>
          <cell r="Y907">
            <v>0</v>
          </cell>
          <cell r="Z907">
            <v>0</v>
          </cell>
          <cell r="AA907">
            <v>0</v>
          </cell>
          <cell r="AB907">
            <v>0</v>
          </cell>
          <cell r="AC907"/>
          <cell r="AD907"/>
          <cell r="AE907">
            <v>0</v>
          </cell>
          <cell r="AF907">
            <v>0</v>
          </cell>
          <cell r="AG907">
            <v>0</v>
          </cell>
          <cell r="AH907">
            <v>0</v>
          </cell>
          <cell r="AI907">
            <v>0</v>
          </cell>
          <cell r="AJ907">
            <v>0</v>
          </cell>
          <cell r="AK907"/>
          <cell r="AL907">
            <v>0</v>
          </cell>
          <cell r="AM907"/>
          <cell r="AN907"/>
        </row>
        <row r="908">
          <cell r="B908" t="str">
            <v>울산포항-19</v>
          </cell>
          <cell r="C908" t="str">
            <v>경상북도</v>
          </cell>
          <cell r="D908" t="str">
            <v>경주</v>
          </cell>
          <cell r="E908" t="str">
            <v>내남면</v>
          </cell>
          <cell r="F908" t="str">
            <v>노곡리</v>
          </cell>
          <cell r="G908" t="str">
            <v>산 239-1</v>
          </cell>
          <cell r="H908" t="str">
            <v>철도</v>
          </cell>
          <cell r="I908"/>
          <cell r="J908" t="str">
            <v>인공</v>
          </cell>
          <cell r="K908" t="str">
            <v>복합</v>
          </cell>
          <cell r="L908">
            <v>20</v>
          </cell>
          <cell r="M908">
            <v>18.7</v>
          </cell>
          <cell r="N908">
            <v>48</v>
          </cell>
          <cell r="O908" t="str">
            <v>국가철도공단</v>
          </cell>
          <cell r="P908" t="str">
            <v>국가철도공단</v>
          </cell>
          <cell r="Q908" t="str">
            <v>공공</v>
          </cell>
          <cell r="R908" t="str">
            <v>X</v>
          </cell>
          <cell r="S908" t="str">
            <v>X</v>
          </cell>
          <cell r="T908">
            <v>45209</v>
          </cell>
          <cell r="U908"/>
          <cell r="V908" t="str">
            <v>X</v>
          </cell>
          <cell r="W908"/>
          <cell r="X908">
            <v>0</v>
          </cell>
          <cell r="Y908">
            <v>0</v>
          </cell>
          <cell r="Z908">
            <v>0</v>
          </cell>
          <cell r="AA908">
            <v>0</v>
          </cell>
          <cell r="AB908">
            <v>0</v>
          </cell>
          <cell r="AC908"/>
          <cell r="AD908"/>
          <cell r="AE908">
            <v>0</v>
          </cell>
          <cell r="AF908">
            <v>0</v>
          </cell>
          <cell r="AG908">
            <v>0</v>
          </cell>
          <cell r="AH908">
            <v>0</v>
          </cell>
          <cell r="AI908">
            <v>0</v>
          </cell>
          <cell r="AJ908">
            <v>0</v>
          </cell>
          <cell r="AK908"/>
          <cell r="AL908">
            <v>0</v>
          </cell>
          <cell r="AM908"/>
          <cell r="AN908"/>
        </row>
        <row r="909">
          <cell r="B909" t="str">
            <v>울산포항-20</v>
          </cell>
          <cell r="C909" t="str">
            <v>경상북도</v>
          </cell>
          <cell r="D909" t="str">
            <v>경주</v>
          </cell>
          <cell r="E909" t="str">
            <v>내남면</v>
          </cell>
          <cell r="F909" t="str">
            <v>노곡리</v>
          </cell>
          <cell r="G909" t="str">
            <v>산 239-1</v>
          </cell>
          <cell r="H909" t="str">
            <v>철도</v>
          </cell>
          <cell r="I909"/>
          <cell r="J909" t="str">
            <v>인공</v>
          </cell>
          <cell r="K909" t="str">
            <v>복합</v>
          </cell>
          <cell r="L909">
            <v>27</v>
          </cell>
          <cell r="M909">
            <v>24</v>
          </cell>
          <cell r="N909">
            <v>42</v>
          </cell>
          <cell r="O909" t="str">
            <v>국가철도공단</v>
          </cell>
          <cell r="P909" t="str">
            <v>국가철도공단</v>
          </cell>
          <cell r="Q909" t="str">
            <v>공공</v>
          </cell>
          <cell r="R909" t="str">
            <v>X</v>
          </cell>
          <cell r="S909" t="str">
            <v>X</v>
          </cell>
          <cell r="T909">
            <v>45209</v>
          </cell>
          <cell r="U909"/>
          <cell r="V909" t="str">
            <v>X</v>
          </cell>
          <cell r="W909"/>
          <cell r="X909">
            <v>0</v>
          </cell>
          <cell r="Y909">
            <v>0</v>
          </cell>
          <cell r="Z909">
            <v>0</v>
          </cell>
          <cell r="AA909">
            <v>0</v>
          </cell>
          <cell r="AB909">
            <v>0</v>
          </cell>
          <cell r="AC909"/>
          <cell r="AD909"/>
          <cell r="AE909">
            <v>0</v>
          </cell>
          <cell r="AF909">
            <v>0</v>
          </cell>
          <cell r="AG909">
            <v>0</v>
          </cell>
          <cell r="AH909">
            <v>0</v>
          </cell>
          <cell r="AI909">
            <v>0</v>
          </cell>
          <cell r="AJ909">
            <v>0</v>
          </cell>
          <cell r="AK909"/>
          <cell r="AL909">
            <v>0</v>
          </cell>
          <cell r="AM909"/>
          <cell r="AN909"/>
        </row>
        <row r="910">
          <cell r="B910" t="str">
            <v>울산포항-21</v>
          </cell>
          <cell r="C910" t="str">
            <v>경상북도</v>
          </cell>
          <cell r="D910" t="str">
            <v>경주</v>
          </cell>
          <cell r="E910" t="str">
            <v>내남면</v>
          </cell>
          <cell r="F910" t="str">
            <v>노곡리</v>
          </cell>
          <cell r="G910" t="str">
            <v>산 242-11</v>
          </cell>
          <cell r="H910" t="str">
            <v>철도</v>
          </cell>
          <cell r="I910"/>
          <cell r="J910" t="str">
            <v>인공</v>
          </cell>
          <cell r="K910" t="str">
            <v>복합</v>
          </cell>
          <cell r="L910">
            <v>20</v>
          </cell>
          <cell r="M910">
            <v>21.5</v>
          </cell>
          <cell r="N910">
            <v>59</v>
          </cell>
          <cell r="O910" t="str">
            <v>국가철도공단</v>
          </cell>
          <cell r="P910" t="str">
            <v>국가철도공단</v>
          </cell>
          <cell r="Q910" t="str">
            <v>공공</v>
          </cell>
          <cell r="R910" t="str">
            <v>X</v>
          </cell>
          <cell r="S910" t="str">
            <v>X</v>
          </cell>
          <cell r="T910">
            <v>45209</v>
          </cell>
          <cell r="U910"/>
          <cell r="V910" t="str">
            <v>X</v>
          </cell>
          <cell r="W910"/>
          <cell r="X910">
            <v>0</v>
          </cell>
          <cell r="Y910">
            <v>0</v>
          </cell>
          <cell r="Z910">
            <v>0</v>
          </cell>
          <cell r="AA910">
            <v>0</v>
          </cell>
          <cell r="AB910">
            <v>0</v>
          </cell>
          <cell r="AC910"/>
          <cell r="AD910"/>
          <cell r="AE910">
            <v>0</v>
          </cell>
          <cell r="AF910">
            <v>0</v>
          </cell>
          <cell r="AG910">
            <v>0</v>
          </cell>
          <cell r="AH910">
            <v>0</v>
          </cell>
          <cell r="AI910">
            <v>0</v>
          </cell>
          <cell r="AJ910">
            <v>0</v>
          </cell>
          <cell r="AK910"/>
          <cell r="AL910">
            <v>0</v>
          </cell>
          <cell r="AM910"/>
          <cell r="AN910"/>
        </row>
        <row r="911">
          <cell r="B911" t="str">
            <v>울산포항-22</v>
          </cell>
          <cell r="C911" t="str">
            <v>경상북도</v>
          </cell>
          <cell r="D911" t="str">
            <v>경주</v>
          </cell>
          <cell r="E911" t="str">
            <v>내남면</v>
          </cell>
          <cell r="F911" t="str">
            <v>노곡리</v>
          </cell>
          <cell r="G911" t="str">
            <v>산 242-11</v>
          </cell>
          <cell r="H911" t="str">
            <v>철도</v>
          </cell>
          <cell r="I911"/>
          <cell r="J911" t="str">
            <v>인공</v>
          </cell>
          <cell r="K911" t="str">
            <v>복합</v>
          </cell>
          <cell r="L911">
            <v>20</v>
          </cell>
          <cell r="M911">
            <v>26</v>
          </cell>
          <cell r="N911">
            <v>55</v>
          </cell>
          <cell r="O911" t="str">
            <v>국가철도공단</v>
          </cell>
          <cell r="P911" t="str">
            <v>국가철도공단</v>
          </cell>
          <cell r="Q911" t="str">
            <v>공공</v>
          </cell>
          <cell r="R911" t="str">
            <v>X</v>
          </cell>
          <cell r="S911" t="str">
            <v>X</v>
          </cell>
          <cell r="T911">
            <v>45209</v>
          </cell>
          <cell r="U911"/>
          <cell r="V911" t="str">
            <v>X</v>
          </cell>
          <cell r="W911"/>
          <cell r="X911">
            <v>0</v>
          </cell>
          <cell r="Y911">
            <v>0</v>
          </cell>
          <cell r="Z911">
            <v>0</v>
          </cell>
          <cell r="AA911">
            <v>0</v>
          </cell>
          <cell r="AB911">
            <v>0</v>
          </cell>
          <cell r="AC911"/>
          <cell r="AD911"/>
          <cell r="AE911">
            <v>0</v>
          </cell>
          <cell r="AF911">
            <v>0</v>
          </cell>
          <cell r="AG911">
            <v>0</v>
          </cell>
          <cell r="AH911">
            <v>0</v>
          </cell>
          <cell r="AI911">
            <v>0</v>
          </cell>
          <cell r="AJ911">
            <v>0</v>
          </cell>
          <cell r="AK911"/>
          <cell r="AL911">
            <v>0</v>
          </cell>
          <cell r="AM911"/>
          <cell r="AN911"/>
        </row>
        <row r="912">
          <cell r="B912" t="str">
            <v>울산포항-23</v>
          </cell>
          <cell r="C912" t="str">
            <v>경상북도</v>
          </cell>
          <cell r="D912" t="str">
            <v>경주</v>
          </cell>
          <cell r="E912" t="str">
            <v>내남면</v>
          </cell>
          <cell r="F912" t="str">
            <v>노곡리</v>
          </cell>
          <cell r="G912" t="str">
            <v>산 242-13</v>
          </cell>
          <cell r="H912" t="str">
            <v>철도</v>
          </cell>
          <cell r="I912"/>
          <cell r="J912" t="str">
            <v>인공</v>
          </cell>
          <cell r="K912" t="str">
            <v>복합</v>
          </cell>
          <cell r="L912">
            <v>20</v>
          </cell>
          <cell r="M912">
            <v>19.399999999999999</v>
          </cell>
          <cell r="N912">
            <v>48</v>
          </cell>
          <cell r="O912" t="str">
            <v>국가철도공단</v>
          </cell>
          <cell r="P912" t="str">
            <v>국가철도공단</v>
          </cell>
          <cell r="Q912" t="str">
            <v>공공</v>
          </cell>
          <cell r="R912" t="str">
            <v>X</v>
          </cell>
          <cell r="S912" t="str">
            <v>X</v>
          </cell>
          <cell r="T912">
            <v>45209</v>
          </cell>
          <cell r="U912"/>
          <cell r="V912" t="str">
            <v>X</v>
          </cell>
          <cell r="W912"/>
          <cell r="X912">
            <v>0</v>
          </cell>
          <cell r="Y912">
            <v>0</v>
          </cell>
          <cell r="Z912">
            <v>0</v>
          </cell>
          <cell r="AA912">
            <v>0</v>
          </cell>
          <cell r="AB912">
            <v>0</v>
          </cell>
          <cell r="AC912"/>
          <cell r="AD912"/>
          <cell r="AE912">
            <v>0</v>
          </cell>
          <cell r="AF912">
            <v>0</v>
          </cell>
          <cell r="AG912">
            <v>0</v>
          </cell>
          <cell r="AH912">
            <v>0</v>
          </cell>
          <cell r="AI912">
            <v>0</v>
          </cell>
          <cell r="AJ912">
            <v>0</v>
          </cell>
          <cell r="AK912"/>
          <cell r="AL912">
            <v>0</v>
          </cell>
          <cell r="AM912"/>
          <cell r="AN912"/>
        </row>
        <row r="913">
          <cell r="B913" t="str">
            <v>울산포항-24</v>
          </cell>
          <cell r="C913" t="str">
            <v>경상북도</v>
          </cell>
          <cell r="D913" t="str">
            <v>경주</v>
          </cell>
          <cell r="E913" t="str">
            <v>내남면</v>
          </cell>
          <cell r="F913" t="str">
            <v>노곡리</v>
          </cell>
          <cell r="G913" t="str">
            <v>산 242-13</v>
          </cell>
          <cell r="H913" t="str">
            <v>철도</v>
          </cell>
          <cell r="I913"/>
          <cell r="J913" t="str">
            <v>인공</v>
          </cell>
          <cell r="K913" t="str">
            <v>복합</v>
          </cell>
          <cell r="L913">
            <v>46</v>
          </cell>
          <cell r="M913">
            <v>37</v>
          </cell>
          <cell r="N913">
            <v>38</v>
          </cell>
          <cell r="O913" t="str">
            <v>국가철도공단</v>
          </cell>
          <cell r="P913" t="str">
            <v>국가철도공단</v>
          </cell>
          <cell r="Q913" t="str">
            <v>공공</v>
          </cell>
          <cell r="R913" t="str">
            <v>X</v>
          </cell>
          <cell r="S913" t="str">
            <v>X</v>
          </cell>
          <cell r="T913">
            <v>45209</v>
          </cell>
          <cell r="U913"/>
          <cell r="V913" t="str">
            <v>X</v>
          </cell>
          <cell r="W913"/>
          <cell r="X913">
            <v>0</v>
          </cell>
          <cell r="Y913">
            <v>0</v>
          </cell>
          <cell r="Z913">
            <v>0</v>
          </cell>
          <cell r="AA913">
            <v>0</v>
          </cell>
          <cell r="AB913">
            <v>0</v>
          </cell>
          <cell r="AC913"/>
          <cell r="AD913"/>
          <cell r="AE913">
            <v>0</v>
          </cell>
          <cell r="AF913">
            <v>0</v>
          </cell>
          <cell r="AG913">
            <v>0</v>
          </cell>
          <cell r="AH913">
            <v>0</v>
          </cell>
          <cell r="AI913">
            <v>0</v>
          </cell>
          <cell r="AJ913">
            <v>0</v>
          </cell>
          <cell r="AK913"/>
          <cell r="AL913">
            <v>0</v>
          </cell>
          <cell r="AM913"/>
          <cell r="AN913"/>
        </row>
        <row r="914">
          <cell r="B914" t="str">
            <v>울산포항-25</v>
          </cell>
          <cell r="C914" t="str">
            <v>경상북도</v>
          </cell>
          <cell r="D914" t="str">
            <v>경주</v>
          </cell>
          <cell r="E914" t="str">
            <v>내남면</v>
          </cell>
          <cell r="F914" t="str">
            <v>노곡리</v>
          </cell>
          <cell r="G914" t="str">
            <v>산 242-15</v>
          </cell>
          <cell r="H914" t="str">
            <v>철도</v>
          </cell>
          <cell r="I914"/>
          <cell r="J914" t="str">
            <v>인공</v>
          </cell>
          <cell r="K914" t="str">
            <v>복합</v>
          </cell>
          <cell r="L914">
            <v>35</v>
          </cell>
          <cell r="M914">
            <v>34</v>
          </cell>
          <cell r="N914">
            <v>45</v>
          </cell>
          <cell r="O914" t="str">
            <v>국가철도공단</v>
          </cell>
          <cell r="P914" t="str">
            <v>국가철도공단</v>
          </cell>
          <cell r="Q914" t="str">
            <v>공공</v>
          </cell>
          <cell r="R914" t="str">
            <v>X</v>
          </cell>
          <cell r="S914" t="str">
            <v>X</v>
          </cell>
          <cell r="T914">
            <v>45209</v>
          </cell>
          <cell r="U914"/>
          <cell r="V914" t="str">
            <v>X</v>
          </cell>
          <cell r="W914"/>
          <cell r="X914">
            <v>0</v>
          </cell>
          <cell r="Y914">
            <v>0</v>
          </cell>
          <cell r="Z914">
            <v>0</v>
          </cell>
          <cell r="AA914">
            <v>0</v>
          </cell>
          <cell r="AB914">
            <v>0</v>
          </cell>
          <cell r="AC914"/>
          <cell r="AD914"/>
          <cell r="AE914">
            <v>0</v>
          </cell>
          <cell r="AF914">
            <v>0</v>
          </cell>
          <cell r="AG914">
            <v>0</v>
          </cell>
          <cell r="AH914">
            <v>0</v>
          </cell>
          <cell r="AI914">
            <v>0</v>
          </cell>
          <cell r="AJ914">
            <v>0</v>
          </cell>
          <cell r="AK914"/>
          <cell r="AL914">
            <v>0</v>
          </cell>
          <cell r="AM914"/>
          <cell r="AN914"/>
        </row>
        <row r="915">
          <cell r="B915" t="str">
            <v>울산포항-26</v>
          </cell>
          <cell r="C915" t="str">
            <v>경상북도</v>
          </cell>
          <cell r="D915" t="str">
            <v>경주</v>
          </cell>
          <cell r="E915" t="str">
            <v>내남면</v>
          </cell>
          <cell r="F915" t="str">
            <v>노곡리</v>
          </cell>
          <cell r="G915" t="str">
            <v>산 242-15</v>
          </cell>
          <cell r="H915" t="str">
            <v>철도</v>
          </cell>
          <cell r="I915"/>
          <cell r="J915" t="str">
            <v>인공</v>
          </cell>
          <cell r="K915" t="str">
            <v>복합</v>
          </cell>
          <cell r="L915">
            <v>20</v>
          </cell>
          <cell r="M915">
            <v>24.3</v>
          </cell>
          <cell r="N915">
            <v>51</v>
          </cell>
          <cell r="O915" t="str">
            <v>국가철도공단</v>
          </cell>
          <cell r="P915" t="str">
            <v>국가철도공단</v>
          </cell>
          <cell r="Q915" t="str">
            <v>공공</v>
          </cell>
          <cell r="R915" t="str">
            <v>X</v>
          </cell>
          <cell r="S915" t="str">
            <v>X</v>
          </cell>
          <cell r="T915">
            <v>45209</v>
          </cell>
          <cell r="U915"/>
          <cell r="V915" t="str">
            <v>X</v>
          </cell>
          <cell r="W915"/>
          <cell r="X915">
            <v>0</v>
          </cell>
          <cell r="Y915">
            <v>0</v>
          </cell>
          <cell r="Z915">
            <v>0</v>
          </cell>
          <cell r="AA915">
            <v>0</v>
          </cell>
          <cell r="AB915">
            <v>0</v>
          </cell>
          <cell r="AC915"/>
          <cell r="AD915"/>
          <cell r="AE915">
            <v>0</v>
          </cell>
          <cell r="AF915">
            <v>0</v>
          </cell>
          <cell r="AG915">
            <v>0</v>
          </cell>
          <cell r="AH915">
            <v>0</v>
          </cell>
          <cell r="AI915">
            <v>0</v>
          </cell>
          <cell r="AJ915">
            <v>0</v>
          </cell>
          <cell r="AK915"/>
          <cell r="AL915">
            <v>0</v>
          </cell>
          <cell r="AM915"/>
          <cell r="AN915"/>
        </row>
        <row r="916">
          <cell r="B916" t="str">
            <v>울산포항-27</v>
          </cell>
          <cell r="C916" t="str">
            <v>경상북도</v>
          </cell>
          <cell r="D916" t="str">
            <v>경주</v>
          </cell>
          <cell r="E916" t="str">
            <v>내남면</v>
          </cell>
          <cell r="F916" t="str">
            <v>노곡리</v>
          </cell>
          <cell r="G916" t="str">
            <v>산 244-1</v>
          </cell>
          <cell r="H916" t="str">
            <v>철도</v>
          </cell>
          <cell r="I916"/>
          <cell r="J916" t="str">
            <v>인공</v>
          </cell>
          <cell r="K916" t="str">
            <v>복합</v>
          </cell>
          <cell r="L916">
            <v>20</v>
          </cell>
          <cell r="M916">
            <v>24.3</v>
          </cell>
          <cell r="N916">
            <v>51</v>
          </cell>
          <cell r="O916" t="str">
            <v>국가철도공단</v>
          </cell>
          <cell r="P916" t="str">
            <v>국가철도공단</v>
          </cell>
          <cell r="Q916" t="str">
            <v>공공</v>
          </cell>
          <cell r="R916" t="str">
            <v>X</v>
          </cell>
          <cell r="S916" t="str">
            <v>X</v>
          </cell>
          <cell r="T916">
            <v>45209</v>
          </cell>
          <cell r="U916"/>
          <cell r="V916" t="str">
            <v>X</v>
          </cell>
          <cell r="W916"/>
          <cell r="X916">
            <v>0</v>
          </cell>
          <cell r="Y916">
            <v>0</v>
          </cell>
          <cell r="Z916">
            <v>0</v>
          </cell>
          <cell r="AA916">
            <v>0</v>
          </cell>
          <cell r="AB916">
            <v>0</v>
          </cell>
          <cell r="AC916"/>
          <cell r="AD916"/>
          <cell r="AE916">
            <v>0</v>
          </cell>
          <cell r="AF916">
            <v>0</v>
          </cell>
          <cell r="AG916">
            <v>0</v>
          </cell>
          <cell r="AH916">
            <v>0</v>
          </cell>
          <cell r="AI916">
            <v>0</v>
          </cell>
          <cell r="AJ916">
            <v>0</v>
          </cell>
          <cell r="AK916"/>
          <cell r="AL916">
            <v>0</v>
          </cell>
          <cell r="AM916"/>
          <cell r="AN916"/>
        </row>
        <row r="917">
          <cell r="B917" t="str">
            <v>울산포항-28</v>
          </cell>
          <cell r="C917" t="str">
            <v>경상북도</v>
          </cell>
          <cell r="D917" t="str">
            <v>경주</v>
          </cell>
          <cell r="E917" t="str">
            <v>내남면</v>
          </cell>
          <cell r="F917" t="str">
            <v>노곡리</v>
          </cell>
          <cell r="G917" t="str">
            <v>산 244-1</v>
          </cell>
          <cell r="H917" t="str">
            <v>철도</v>
          </cell>
          <cell r="I917"/>
          <cell r="J917" t="str">
            <v>인공</v>
          </cell>
          <cell r="K917" t="str">
            <v>복합</v>
          </cell>
          <cell r="L917">
            <v>20</v>
          </cell>
          <cell r="M917">
            <v>20</v>
          </cell>
          <cell r="N917">
            <v>55</v>
          </cell>
          <cell r="O917" t="str">
            <v>국가철도공단</v>
          </cell>
          <cell r="P917" t="str">
            <v>국가철도공단</v>
          </cell>
          <cell r="Q917" t="str">
            <v>공공</v>
          </cell>
          <cell r="R917" t="str">
            <v>X</v>
          </cell>
          <cell r="S917" t="str">
            <v>X</v>
          </cell>
          <cell r="T917">
            <v>45209</v>
          </cell>
          <cell r="U917"/>
          <cell r="V917" t="str">
            <v>X</v>
          </cell>
          <cell r="W917"/>
          <cell r="X917">
            <v>0</v>
          </cell>
          <cell r="Y917">
            <v>0</v>
          </cell>
          <cell r="Z917">
            <v>0</v>
          </cell>
          <cell r="AA917">
            <v>0</v>
          </cell>
          <cell r="AB917">
            <v>0</v>
          </cell>
          <cell r="AC917"/>
          <cell r="AD917"/>
          <cell r="AE917">
            <v>0</v>
          </cell>
          <cell r="AF917">
            <v>0</v>
          </cell>
          <cell r="AG917">
            <v>0</v>
          </cell>
          <cell r="AH917">
            <v>0</v>
          </cell>
          <cell r="AI917">
            <v>0</v>
          </cell>
          <cell r="AJ917">
            <v>0</v>
          </cell>
          <cell r="AK917"/>
          <cell r="AL917">
            <v>0</v>
          </cell>
          <cell r="AM917"/>
          <cell r="AN917"/>
        </row>
        <row r="918">
          <cell r="B918" t="str">
            <v>울산포항-29</v>
          </cell>
          <cell r="C918" t="str">
            <v>경상북도</v>
          </cell>
          <cell r="D918" t="str">
            <v>경주</v>
          </cell>
          <cell r="E918" t="str">
            <v>내남면</v>
          </cell>
          <cell r="F918" t="str">
            <v>노곡리</v>
          </cell>
          <cell r="G918" t="str">
            <v>산 247-3</v>
          </cell>
          <cell r="H918" t="str">
            <v>철도</v>
          </cell>
          <cell r="I918"/>
          <cell r="J918" t="str">
            <v>인공</v>
          </cell>
          <cell r="K918" t="str">
            <v>복합</v>
          </cell>
          <cell r="L918">
            <v>20</v>
          </cell>
          <cell r="M918">
            <v>20</v>
          </cell>
          <cell r="N918">
            <v>55</v>
          </cell>
          <cell r="O918" t="str">
            <v>국가철도공단</v>
          </cell>
          <cell r="P918" t="str">
            <v>국가철도공단</v>
          </cell>
          <cell r="Q918" t="str">
            <v>공공</v>
          </cell>
          <cell r="R918" t="str">
            <v>X</v>
          </cell>
          <cell r="S918" t="str">
            <v>X</v>
          </cell>
          <cell r="T918">
            <v>45209</v>
          </cell>
          <cell r="U918"/>
          <cell r="V918" t="str">
            <v>X</v>
          </cell>
          <cell r="W918"/>
          <cell r="X918">
            <v>0</v>
          </cell>
          <cell r="Y918">
            <v>0</v>
          </cell>
          <cell r="Z918">
            <v>0</v>
          </cell>
          <cell r="AA918">
            <v>0</v>
          </cell>
          <cell r="AB918">
            <v>0</v>
          </cell>
          <cell r="AC918"/>
          <cell r="AD918"/>
          <cell r="AE918">
            <v>0</v>
          </cell>
          <cell r="AF918">
            <v>0</v>
          </cell>
          <cell r="AG918">
            <v>0</v>
          </cell>
          <cell r="AH918">
            <v>0</v>
          </cell>
          <cell r="AI918">
            <v>0</v>
          </cell>
          <cell r="AJ918">
            <v>0</v>
          </cell>
          <cell r="AK918"/>
          <cell r="AL918">
            <v>0</v>
          </cell>
          <cell r="AM918"/>
          <cell r="AN918"/>
        </row>
        <row r="919">
          <cell r="B919" t="str">
            <v>울산포항-30</v>
          </cell>
          <cell r="C919" t="str">
            <v>경상북도</v>
          </cell>
          <cell r="D919" t="str">
            <v>경주</v>
          </cell>
          <cell r="E919" t="str">
            <v>내남면</v>
          </cell>
          <cell r="F919" t="str">
            <v>노곡리</v>
          </cell>
          <cell r="G919" t="str">
            <v>산 247-3</v>
          </cell>
          <cell r="H919" t="str">
            <v>철도</v>
          </cell>
          <cell r="I919"/>
          <cell r="J919" t="str">
            <v>인공</v>
          </cell>
          <cell r="K919" t="str">
            <v>복합</v>
          </cell>
          <cell r="L919">
            <v>24</v>
          </cell>
          <cell r="M919">
            <v>28.7</v>
          </cell>
          <cell r="N919">
            <v>51</v>
          </cell>
          <cell r="O919" t="str">
            <v>국가철도공단</v>
          </cell>
          <cell r="P919" t="str">
            <v>국가철도공단</v>
          </cell>
          <cell r="Q919" t="str">
            <v>공공</v>
          </cell>
          <cell r="R919" t="str">
            <v>X</v>
          </cell>
          <cell r="S919" t="str">
            <v>X</v>
          </cell>
          <cell r="T919">
            <v>45209</v>
          </cell>
          <cell r="U919"/>
          <cell r="V919" t="str">
            <v>X</v>
          </cell>
          <cell r="W919"/>
          <cell r="X919">
            <v>0</v>
          </cell>
          <cell r="Y919">
            <v>0</v>
          </cell>
          <cell r="Z919">
            <v>0</v>
          </cell>
          <cell r="AA919">
            <v>0</v>
          </cell>
          <cell r="AB919">
            <v>0</v>
          </cell>
          <cell r="AC919"/>
          <cell r="AD919"/>
          <cell r="AE919">
            <v>0</v>
          </cell>
          <cell r="AF919">
            <v>0</v>
          </cell>
          <cell r="AG919">
            <v>0</v>
          </cell>
          <cell r="AH919">
            <v>0</v>
          </cell>
          <cell r="AI919">
            <v>0</v>
          </cell>
          <cell r="AJ919">
            <v>0</v>
          </cell>
          <cell r="AK919"/>
          <cell r="AL919">
            <v>0</v>
          </cell>
          <cell r="AM919"/>
          <cell r="AN919"/>
        </row>
        <row r="920">
          <cell r="B920" t="str">
            <v>울산포항-31</v>
          </cell>
          <cell r="C920" t="str">
            <v>경상북도</v>
          </cell>
          <cell r="D920" t="str">
            <v>경주</v>
          </cell>
          <cell r="E920" t="str">
            <v>내남면</v>
          </cell>
          <cell r="F920" t="str">
            <v>노곡리</v>
          </cell>
          <cell r="G920" t="str">
            <v>산 266-8</v>
          </cell>
          <cell r="H920" t="str">
            <v>철도</v>
          </cell>
          <cell r="I920"/>
          <cell r="J920" t="str">
            <v>인공</v>
          </cell>
          <cell r="K920" t="str">
            <v>복합</v>
          </cell>
          <cell r="L920">
            <v>20</v>
          </cell>
          <cell r="M920">
            <v>17</v>
          </cell>
          <cell r="N920">
            <v>59</v>
          </cell>
          <cell r="O920" t="str">
            <v>국가철도공단</v>
          </cell>
          <cell r="P920" t="str">
            <v>국가철도공단</v>
          </cell>
          <cell r="Q920" t="str">
            <v>공공</v>
          </cell>
          <cell r="R920" t="str">
            <v>X</v>
          </cell>
          <cell r="S920" t="str">
            <v>X</v>
          </cell>
          <cell r="T920">
            <v>45209</v>
          </cell>
          <cell r="U920"/>
          <cell r="V920" t="str">
            <v>X</v>
          </cell>
          <cell r="W920"/>
          <cell r="X920">
            <v>0</v>
          </cell>
          <cell r="Y920">
            <v>0</v>
          </cell>
          <cell r="Z920">
            <v>0</v>
          </cell>
          <cell r="AA920">
            <v>0</v>
          </cell>
          <cell r="AB920">
            <v>0</v>
          </cell>
          <cell r="AC920"/>
          <cell r="AD920"/>
          <cell r="AE920">
            <v>0</v>
          </cell>
          <cell r="AF920">
            <v>0</v>
          </cell>
          <cell r="AG920">
            <v>0</v>
          </cell>
          <cell r="AH920">
            <v>0</v>
          </cell>
          <cell r="AI920">
            <v>0</v>
          </cell>
          <cell r="AJ920">
            <v>0</v>
          </cell>
          <cell r="AK920"/>
          <cell r="AL920">
            <v>0</v>
          </cell>
          <cell r="AM920"/>
          <cell r="AN920"/>
        </row>
        <row r="921">
          <cell r="B921" t="str">
            <v>울산포항-32</v>
          </cell>
          <cell r="C921" t="str">
            <v>경상북도</v>
          </cell>
          <cell r="D921" t="str">
            <v>경주</v>
          </cell>
          <cell r="E921" t="str">
            <v>내남면</v>
          </cell>
          <cell r="F921" t="str">
            <v>노곡리</v>
          </cell>
          <cell r="G921" t="str">
            <v>산 266-8</v>
          </cell>
          <cell r="H921" t="str">
            <v>철도</v>
          </cell>
          <cell r="I921"/>
          <cell r="J921" t="str">
            <v>인공</v>
          </cell>
          <cell r="K921" t="str">
            <v>복합</v>
          </cell>
          <cell r="L921">
            <v>20</v>
          </cell>
          <cell r="M921">
            <v>16.7</v>
          </cell>
          <cell r="N921">
            <v>55</v>
          </cell>
          <cell r="O921" t="str">
            <v>국가철도공단</v>
          </cell>
          <cell r="P921" t="str">
            <v>국가철도공단</v>
          </cell>
          <cell r="Q921" t="str">
            <v>공공</v>
          </cell>
          <cell r="R921" t="str">
            <v>X</v>
          </cell>
          <cell r="S921" t="str">
            <v>X</v>
          </cell>
          <cell r="T921">
            <v>45209</v>
          </cell>
          <cell r="U921"/>
          <cell r="V921" t="str">
            <v>X</v>
          </cell>
          <cell r="W921"/>
          <cell r="X921">
            <v>0</v>
          </cell>
          <cell r="Y921">
            <v>0</v>
          </cell>
          <cell r="Z921">
            <v>0</v>
          </cell>
          <cell r="AA921">
            <v>0</v>
          </cell>
          <cell r="AB921">
            <v>0</v>
          </cell>
          <cell r="AC921"/>
          <cell r="AD921"/>
          <cell r="AE921">
            <v>0</v>
          </cell>
          <cell r="AF921">
            <v>0</v>
          </cell>
          <cell r="AG921">
            <v>0</v>
          </cell>
          <cell r="AH921">
            <v>0</v>
          </cell>
          <cell r="AI921">
            <v>0</v>
          </cell>
          <cell r="AJ921">
            <v>0</v>
          </cell>
          <cell r="AK921"/>
          <cell r="AL921">
            <v>0</v>
          </cell>
          <cell r="AM921"/>
          <cell r="AN921"/>
        </row>
        <row r="922">
          <cell r="B922" t="str">
            <v>울산포항-33</v>
          </cell>
          <cell r="C922" t="str">
            <v>경상북도</v>
          </cell>
          <cell r="D922" t="str">
            <v>경주</v>
          </cell>
          <cell r="E922" t="str">
            <v>내남면</v>
          </cell>
          <cell r="F922" t="str">
            <v>화곡리</v>
          </cell>
          <cell r="G922" t="str">
            <v>산 37-3</v>
          </cell>
          <cell r="H922" t="str">
            <v>철도</v>
          </cell>
          <cell r="I922"/>
          <cell r="J922" t="str">
            <v>인공</v>
          </cell>
          <cell r="K922" t="str">
            <v>복합</v>
          </cell>
          <cell r="L922">
            <v>55</v>
          </cell>
          <cell r="M922">
            <v>14</v>
          </cell>
          <cell r="N922">
            <v>38</v>
          </cell>
          <cell r="O922" t="str">
            <v>국가철도공단</v>
          </cell>
          <cell r="P922" t="str">
            <v>국가철도공단</v>
          </cell>
          <cell r="Q922" t="str">
            <v>공공</v>
          </cell>
          <cell r="R922" t="str">
            <v>X</v>
          </cell>
          <cell r="S922" t="str">
            <v>X</v>
          </cell>
          <cell r="T922">
            <v>45209</v>
          </cell>
          <cell r="U922"/>
          <cell r="V922" t="str">
            <v>X</v>
          </cell>
          <cell r="W922"/>
          <cell r="X922">
            <v>0</v>
          </cell>
          <cell r="Y922">
            <v>0</v>
          </cell>
          <cell r="Z922">
            <v>0</v>
          </cell>
          <cell r="AA922">
            <v>0</v>
          </cell>
          <cell r="AB922">
            <v>0</v>
          </cell>
          <cell r="AC922"/>
          <cell r="AD922"/>
          <cell r="AE922">
            <v>0</v>
          </cell>
          <cell r="AF922">
            <v>0</v>
          </cell>
          <cell r="AG922">
            <v>0</v>
          </cell>
          <cell r="AH922">
            <v>0</v>
          </cell>
          <cell r="AI922">
            <v>0</v>
          </cell>
          <cell r="AJ922">
            <v>0</v>
          </cell>
          <cell r="AK922"/>
          <cell r="AL922">
            <v>0</v>
          </cell>
          <cell r="AM922"/>
          <cell r="AN922"/>
        </row>
        <row r="923">
          <cell r="B923" t="str">
            <v>울산포항-34</v>
          </cell>
          <cell r="C923" t="str">
            <v>경상북도</v>
          </cell>
          <cell r="D923" t="str">
            <v>경주</v>
          </cell>
          <cell r="E923" t="str">
            <v>내남면</v>
          </cell>
          <cell r="F923" t="str">
            <v>화곡리</v>
          </cell>
          <cell r="G923" t="str">
            <v>산 37-5</v>
          </cell>
          <cell r="H923" t="str">
            <v>철도</v>
          </cell>
          <cell r="I923"/>
          <cell r="J923" t="str">
            <v>인공</v>
          </cell>
          <cell r="K923" t="str">
            <v>복합</v>
          </cell>
          <cell r="L923">
            <v>80</v>
          </cell>
          <cell r="M923">
            <v>24</v>
          </cell>
          <cell r="N923">
            <v>38</v>
          </cell>
          <cell r="O923" t="str">
            <v>국가철도공단</v>
          </cell>
          <cell r="P923" t="str">
            <v>국가철도공단</v>
          </cell>
          <cell r="Q923" t="str">
            <v>공공</v>
          </cell>
          <cell r="R923" t="str">
            <v>X</v>
          </cell>
          <cell r="S923" t="str">
            <v>X</v>
          </cell>
          <cell r="T923">
            <v>45209</v>
          </cell>
          <cell r="U923"/>
          <cell r="V923" t="str">
            <v>X</v>
          </cell>
          <cell r="W923"/>
          <cell r="X923">
            <v>0</v>
          </cell>
          <cell r="Y923">
            <v>0</v>
          </cell>
          <cell r="Z923">
            <v>0</v>
          </cell>
          <cell r="AA923">
            <v>0</v>
          </cell>
          <cell r="AB923">
            <v>0</v>
          </cell>
          <cell r="AC923"/>
          <cell r="AD923"/>
          <cell r="AE923">
            <v>0</v>
          </cell>
          <cell r="AF923">
            <v>0</v>
          </cell>
          <cell r="AG923">
            <v>0</v>
          </cell>
          <cell r="AH923">
            <v>0</v>
          </cell>
          <cell r="AI923">
            <v>0</v>
          </cell>
          <cell r="AJ923">
            <v>0</v>
          </cell>
          <cell r="AK923"/>
          <cell r="AL923">
            <v>0</v>
          </cell>
          <cell r="AM923"/>
          <cell r="AN923"/>
        </row>
        <row r="924">
          <cell r="B924" t="str">
            <v>울산포항-35</v>
          </cell>
          <cell r="C924" t="str">
            <v>경상북도</v>
          </cell>
          <cell r="D924" t="str">
            <v>경주</v>
          </cell>
          <cell r="E924" t="str">
            <v>건천읍</v>
          </cell>
          <cell r="F924" t="str">
            <v>화천리</v>
          </cell>
          <cell r="G924" t="str">
            <v>1070-2</v>
          </cell>
          <cell r="H924" t="str">
            <v>철도</v>
          </cell>
          <cell r="I924"/>
          <cell r="J924" t="str">
            <v>인공</v>
          </cell>
          <cell r="K924" t="str">
            <v>복합</v>
          </cell>
          <cell r="L924">
            <v>86</v>
          </cell>
          <cell r="M924">
            <v>34</v>
          </cell>
          <cell r="N924">
            <v>38</v>
          </cell>
          <cell r="O924" t="str">
            <v>국가철도공단</v>
          </cell>
          <cell r="P924" t="str">
            <v>국가철도공단</v>
          </cell>
          <cell r="Q924" t="str">
            <v>공공</v>
          </cell>
          <cell r="R924" t="str">
            <v>X</v>
          </cell>
          <cell r="S924" t="str">
            <v>X</v>
          </cell>
          <cell r="T924">
            <v>45209</v>
          </cell>
          <cell r="U924"/>
          <cell r="V924" t="str">
            <v>X</v>
          </cell>
          <cell r="W924"/>
          <cell r="X924">
            <v>0</v>
          </cell>
          <cell r="Y924">
            <v>0</v>
          </cell>
          <cell r="Z924">
            <v>0</v>
          </cell>
          <cell r="AA924">
            <v>0</v>
          </cell>
          <cell r="AB924">
            <v>0</v>
          </cell>
          <cell r="AC924"/>
          <cell r="AD924"/>
          <cell r="AE924">
            <v>0</v>
          </cell>
          <cell r="AF924">
            <v>0</v>
          </cell>
          <cell r="AG924">
            <v>0</v>
          </cell>
          <cell r="AH924">
            <v>0</v>
          </cell>
          <cell r="AI924">
            <v>0</v>
          </cell>
          <cell r="AJ924">
            <v>0</v>
          </cell>
          <cell r="AK924"/>
          <cell r="AL924">
            <v>0</v>
          </cell>
          <cell r="AM924"/>
          <cell r="AN924"/>
        </row>
        <row r="925">
          <cell r="B925" t="str">
            <v>울산포항-36</v>
          </cell>
          <cell r="C925" t="str">
            <v>경상북도</v>
          </cell>
          <cell r="D925" t="str">
            <v>경주</v>
          </cell>
          <cell r="E925" t="str">
            <v>건천읍</v>
          </cell>
          <cell r="F925" t="str">
            <v>화천리</v>
          </cell>
          <cell r="G925" t="str">
            <v>산 43-2</v>
          </cell>
          <cell r="H925" t="str">
            <v>철도</v>
          </cell>
          <cell r="I925"/>
          <cell r="J925" t="str">
            <v>인공</v>
          </cell>
          <cell r="K925" t="str">
            <v>복합</v>
          </cell>
          <cell r="L925">
            <v>58</v>
          </cell>
          <cell r="M925">
            <v>23</v>
          </cell>
          <cell r="N925">
            <v>38</v>
          </cell>
          <cell r="O925" t="str">
            <v>국가철도공단</v>
          </cell>
          <cell r="P925" t="str">
            <v>국가철도공단</v>
          </cell>
          <cell r="Q925" t="str">
            <v>공공</v>
          </cell>
          <cell r="R925" t="str">
            <v>X</v>
          </cell>
          <cell r="S925" t="str">
            <v>X</v>
          </cell>
          <cell r="T925">
            <v>45209</v>
          </cell>
          <cell r="U925"/>
          <cell r="V925" t="str">
            <v>X</v>
          </cell>
          <cell r="W925"/>
          <cell r="X925">
            <v>0</v>
          </cell>
          <cell r="Y925">
            <v>0</v>
          </cell>
          <cell r="Z925">
            <v>0</v>
          </cell>
          <cell r="AA925">
            <v>0</v>
          </cell>
          <cell r="AB925">
            <v>0</v>
          </cell>
          <cell r="AC925"/>
          <cell r="AD925"/>
          <cell r="AE925">
            <v>0</v>
          </cell>
          <cell r="AF925">
            <v>0</v>
          </cell>
          <cell r="AG925">
            <v>0</v>
          </cell>
          <cell r="AH925">
            <v>0</v>
          </cell>
          <cell r="AI925">
            <v>0</v>
          </cell>
          <cell r="AJ925">
            <v>0</v>
          </cell>
          <cell r="AK925"/>
          <cell r="AL925">
            <v>0</v>
          </cell>
          <cell r="AM925"/>
          <cell r="AN925"/>
        </row>
        <row r="926">
          <cell r="B926" t="str">
            <v>울산포항-37</v>
          </cell>
          <cell r="C926" t="str">
            <v>경상북도</v>
          </cell>
          <cell r="D926" t="str">
            <v>경주</v>
          </cell>
          <cell r="E926" t="str">
            <v>건천읍</v>
          </cell>
          <cell r="F926" t="str">
            <v>화천리</v>
          </cell>
          <cell r="G926" t="str">
            <v>산 214-3</v>
          </cell>
          <cell r="H926" t="str">
            <v>철도</v>
          </cell>
          <cell r="I926"/>
          <cell r="J926" t="str">
            <v>인공</v>
          </cell>
          <cell r="K926" t="str">
            <v>복합</v>
          </cell>
          <cell r="L926">
            <v>68</v>
          </cell>
          <cell r="M926">
            <v>44</v>
          </cell>
          <cell r="N926">
            <v>34</v>
          </cell>
          <cell r="O926" t="str">
            <v>국가철도공단</v>
          </cell>
          <cell r="P926" t="str">
            <v>국가철도공단</v>
          </cell>
          <cell r="Q926" t="str">
            <v>공공</v>
          </cell>
          <cell r="R926" t="str">
            <v>X</v>
          </cell>
          <cell r="S926" t="str">
            <v>X</v>
          </cell>
          <cell r="T926">
            <v>45209</v>
          </cell>
          <cell r="U926"/>
          <cell r="V926" t="str">
            <v>X</v>
          </cell>
          <cell r="W926"/>
          <cell r="X926">
            <v>0</v>
          </cell>
          <cell r="Y926">
            <v>0</v>
          </cell>
          <cell r="Z926">
            <v>0</v>
          </cell>
          <cell r="AA926">
            <v>0</v>
          </cell>
          <cell r="AB926">
            <v>0</v>
          </cell>
          <cell r="AC926"/>
          <cell r="AD926"/>
          <cell r="AE926">
            <v>0</v>
          </cell>
          <cell r="AF926">
            <v>0</v>
          </cell>
          <cell r="AG926">
            <v>0</v>
          </cell>
          <cell r="AH926">
            <v>0</v>
          </cell>
          <cell r="AI926">
            <v>0</v>
          </cell>
          <cell r="AJ926">
            <v>0</v>
          </cell>
          <cell r="AK926"/>
          <cell r="AL926">
            <v>0</v>
          </cell>
          <cell r="AM926"/>
          <cell r="AN926"/>
        </row>
        <row r="927">
          <cell r="B927" t="str">
            <v>울산포항-38</v>
          </cell>
          <cell r="C927" t="str">
            <v>경상북도</v>
          </cell>
          <cell r="D927" t="str">
            <v>경주</v>
          </cell>
          <cell r="E927" t="str">
            <v>건천읍</v>
          </cell>
          <cell r="F927" t="str">
            <v>화천리</v>
          </cell>
          <cell r="G927" t="str">
            <v>산 225-3</v>
          </cell>
          <cell r="H927" t="str">
            <v>철도</v>
          </cell>
          <cell r="I927"/>
          <cell r="J927" t="str">
            <v>인공</v>
          </cell>
          <cell r="K927" t="str">
            <v>복합</v>
          </cell>
          <cell r="L927">
            <v>58</v>
          </cell>
          <cell r="M927">
            <v>39</v>
          </cell>
          <cell r="N927">
            <v>34</v>
          </cell>
          <cell r="O927" t="str">
            <v>국가철도공단</v>
          </cell>
          <cell r="P927" t="str">
            <v>국가철도공단</v>
          </cell>
          <cell r="Q927" t="str">
            <v>공공</v>
          </cell>
          <cell r="R927" t="str">
            <v>X</v>
          </cell>
          <cell r="S927" t="str">
            <v>X</v>
          </cell>
          <cell r="T927">
            <v>45209</v>
          </cell>
          <cell r="U927"/>
          <cell r="V927" t="str">
            <v>X</v>
          </cell>
          <cell r="W927"/>
          <cell r="X927">
            <v>0</v>
          </cell>
          <cell r="Y927">
            <v>0</v>
          </cell>
          <cell r="Z927">
            <v>0</v>
          </cell>
          <cell r="AA927">
            <v>0</v>
          </cell>
          <cell r="AB927">
            <v>0</v>
          </cell>
          <cell r="AC927"/>
          <cell r="AD927"/>
          <cell r="AE927">
            <v>0</v>
          </cell>
          <cell r="AF927">
            <v>0</v>
          </cell>
          <cell r="AG927">
            <v>0</v>
          </cell>
          <cell r="AH927">
            <v>0</v>
          </cell>
          <cell r="AI927">
            <v>0</v>
          </cell>
          <cell r="AJ927">
            <v>0</v>
          </cell>
          <cell r="AK927"/>
          <cell r="AL927">
            <v>0</v>
          </cell>
          <cell r="AM927"/>
          <cell r="AN927"/>
        </row>
        <row r="928">
          <cell r="B928" t="str">
            <v>울산포항-39</v>
          </cell>
          <cell r="C928" t="str">
            <v>경상북도</v>
          </cell>
          <cell r="D928" t="str">
            <v>경주</v>
          </cell>
          <cell r="E928" t="str">
            <v>건천읍</v>
          </cell>
          <cell r="F928" t="str">
            <v>모량리</v>
          </cell>
          <cell r="G928" t="str">
            <v>산 751-4</v>
          </cell>
          <cell r="H928" t="str">
            <v>철도</v>
          </cell>
          <cell r="I928"/>
          <cell r="J928" t="str">
            <v>인공</v>
          </cell>
          <cell r="K928" t="str">
            <v>복합</v>
          </cell>
          <cell r="L928">
            <v>20</v>
          </cell>
          <cell r="M928">
            <v>16</v>
          </cell>
          <cell r="N928">
            <v>38.6</v>
          </cell>
          <cell r="O928" t="str">
            <v>국가철도공단</v>
          </cell>
          <cell r="P928" t="str">
            <v>국가철도공단</v>
          </cell>
          <cell r="Q928" t="str">
            <v>공공</v>
          </cell>
          <cell r="R928" t="str">
            <v>X</v>
          </cell>
          <cell r="S928" t="str">
            <v>X</v>
          </cell>
          <cell r="T928">
            <v>45209</v>
          </cell>
          <cell r="U928"/>
          <cell r="V928" t="str">
            <v>X</v>
          </cell>
          <cell r="W928"/>
          <cell r="X928">
            <v>0</v>
          </cell>
          <cell r="Y928">
            <v>0</v>
          </cell>
          <cell r="Z928">
            <v>0</v>
          </cell>
          <cell r="AA928">
            <v>0</v>
          </cell>
          <cell r="AB928">
            <v>0</v>
          </cell>
          <cell r="AC928"/>
          <cell r="AD928"/>
          <cell r="AE928">
            <v>0</v>
          </cell>
          <cell r="AF928">
            <v>0</v>
          </cell>
          <cell r="AG928">
            <v>0</v>
          </cell>
          <cell r="AH928">
            <v>0</v>
          </cell>
          <cell r="AI928">
            <v>0</v>
          </cell>
          <cell r="AJ928">
            <v>0</v>
          </cell>
          <cell r="AK928"/>
          <cell r="AL928">
            <v>0</v>
          </cell>
          <cell r="AM928"/>
          <cell r="AN928"/>
        </row>
        <row r="929">
          <cell r="B929" t="str">
            <v>울산포항-40</v>
          </cell>
          <cell r="C929" t="str">
            <v>경상북도</v>
          </cell>
          <cell r="D929" t="str">
            <v>경주</v>
          </cell>
          <cell r="E929" t="str">
            <v>건천읍</v>
          </cell>
          <cell r="F929" t="str">
            <v>모량리</v>
          </cell>
          <cell r="G929" t="str">
            <v>산 751-4</v>
          </cell>
          <cell r="H929" t="str">
            <v>철도</v>
          </cell>
          <cell r="I929"/>
          <cell r="J929" t="str">
            <v>인공</v>
          </cell>
          <cell r="K929" t="str">
            <v>복합</v>
          </cell>
          <cell r="L929">
            <v>22.5</v>
          </cell>
          <cell r="M929">
            <v>16</v>
          </cell>
          <cell r="N929">
            <v>35.5</v>
          </cell>
          <cell r="O929" t="str">
            <v>국가철도공단</v>
          </cell>
          <cell r="P929" t="str">
            <v>국가철도공단</v>
          </cell>
          <cell r="Q929" t="str">
            <v>공공</v>
          </cell>
          <cell r="R929" t="str">
            <v>X</v>
          </cell>
          <cell r="S929" t="str">
            <v>X</v>
          </cell>
          <cell r="T929">
            <v>45209</v>
          </cell>
          <cell r="U929"/>
          <cell r="V929" t="str">
            <v>X</v>
          </cell>
          <cell r="W929"/>
          <cell r="X929">
            <v>0</v>
          </cell>
          <cell r="Y929">
            <v>0</v>
          </cell>
          <cell r="Z929">
            <v>0</v>
          </cell>
          <cell r="AA929">
            <v>0</v>
          </cell>
          <cell r="AB929">
            <v>0</v>
          </cell>
          <cell r="AC929"/>
          <cell r="AD929"/>
          <cell r="AE929">
            <v>0</v>
          </cell>
          <cell r="AF929">
            <v>0</v>
          </cell>
          <cell r="AG929">
            <v>0</v>
          </cell>
          <cell r="AH929">
            <v>0</v>
          </cell>
          <cell r="AI929">
            <v>0</v>
          </cell>
          <cell r="AJ929">
            <v>0</v>
          </cell>
          <cell r="AK929"/>
          <cell r="AL929">
            <v>0</v>
          </cell>
          <cell r="AM929"/>
          <cell r="AN929"/>
        </row>
        <row r="930">
          <cell r="B930" t="str">
            <v>울산포항-41</v>
          </cell>
          <cell r="C930" t="str">
            <v>경상북도</v>
          </cell>
          <cell r="D930" t="str">
            <v>경주</v>
          </cell>
          <cell r="E930" t="str">
            <v>건천읍</v>
          </cell>
          <cell r="F930" t="str">
            <v>용명리</v>
          </cell>
          <cell r="G930" t="str">
            <v>산 260-4</v>
          </cell>
          <cell r="H930" t="str">
            <v>철도</v>
          </cell>
          <cell r="I930"/>
          <cell r="J930" t="str">
            <v>인공</v>
          </cell>
          <cell r="K930" t="str">
            <v>복합</v>
          </cell>
          <cell r="L930">
            <v>20</v>
          </cell>
          <cell r="M930">
            <v>15</v>
          </cell>
          <cell r="N930">
            <v>56.1</v>
          </cell>
          <cell r="O930" t="str">
            <v>국가철도공단</v>
          </cell>
          <cell r="P930" t="str">
            <v>국가철도공단</v>
          </cell>
          <cell r="Q930" t="str">
            <v>공공</v>
          </cell>
          <cell r="R930" t="str">
            <v>X</v>
          </cell>
          <cell r="S930" t="str">
            <v>X</v>
          </cell>
          <cell r="T930">
            <v>45209</v>
          </cell>
          <cell r="U930"/>
          <cell r="V930" t="str">
            <v>X</v>
          </cell>
          <cell r="W930"/>
          <cell r="X930">
            <v>0</v>
          </cell>
          <cell r="Y930">
            <v>0</v>
          </cell>
          <cell r="Z930">
            <v>0</v>
          </cell>
          <cell r="AA930">
            <v>0</v>
          </cell>
          <cell r="AB930">
            <v>0</v>
          </cell>
          <cell r="AC930"/>
          <cell r="AD930"/>
          <cell r="AE930">
            <v>0</v>
          </cell>
          <cell r="AF930">
            <v>0</v>
          </cell>
          <cell r="AG930">
            <v>0</v>
          </cell>
          <cell r="AH930">
            <v>0</v>
          </cell>
          <cell r="AI930">
            <v>0</v>
          </cell>
          <cell r="AJ930">
            <v>0</v>
          </cell>
          <cell r="AK930"/>
          <cell r="AL930">
            <v>0</v>
          </cell>
          <cell r="AM930"/>
          <cell r="AN930"/>
        </row>
        <row r="931">
          <cell r="B931" t="str">
            <v>울산포항-42</v>
          </cell>
          <cell r="C931" t="str">
            <v>경상북도</v>
          </cell>
          <cell r="D931" t="str">
            <v>경주</v>
          </cell>
          <cell r="E931" t="str">
            <v>건천읍</v>
          </cell>
          <cell r="F931" t="str">
            <v>대곡리</v>
          </cell>
          <cell r="G931" t="str">
            <v>산 110-1</v>
          </cell>
          <cell r="H931" t="str">
            <v>철도</v>
          </cell>
          <cell r="I931"/>
          <cell r="J931" t="str">
            <v>인공</v>
          </cell>
          <cell r="K931" t="str">
            <v>복합</v>
          </cell>
          <cell r="L931">
            <v>20</v>
          </cell>
          <cell r="M931">
            <v>24</v>
          </cell>
          <cell r="N931">
            <v>50.3</v>
          </cell>
          <cell r="O931" t="str">
            <v>국가철도공단</v>
          </cell>
          <cell r="P931" t="str">
            <v>국가철도공단</v>
          </cell>
          <cell r="Q931" t="str">
            <v>공공</v>
          </cell>
          <cell r="R931" t="str">
            <v>X</v>
          </cell>
          <cell r="S931" t="str">
            <v>X</v>
          </cell>
          <cell r="T931">
            <v>45209</v>
          </cell>
          <cell r="U931"/>
          <cell r="V931" t="str">
            <v>X</v>
          </cell>
          <cell r="W931"/>
          <cell r="X931">
            <v>0</v>
          </cell>
          <cell r="Y931">
            <v>0</v>
          </cell>
          <cell r="Z931">
            <v>0</v>
          </cell>
          <cell r="AA931">
            <v>0</v>
          </cell>
          <cell r="AB931">
            <v>0</v>
          </cell>
          <cell r="AC931"/>
          <cell r="AD931"/>
          <cell r="AE931">
            <v>0</v>
          </cell>
          <cell r="AF931">
            <v>0</v>
          </cell>
          <cell r="AG931">
            <v>0</v>
          </cell>
          <cell r="AH931">
            <v>0</v>
          </cell>
          <cell r="AI931">
            <v>0</v>
          </cell>
          <cell r="AJ931">
            <v>0</v>
          </cell>
          <cell r="AK931"/>
          <cell r="AL931">
            <v>0</v>
          </cell>
          <cell r="AM931"/>
          <cell r="AN931"/>
        </row>
        <row r="932">
          <cell r="B932" t="str">
            <v>울산포항-43</v>
          </cell>
          <cell r="C932" t="str">
            <v>경상북도</v>
          </cell>
          <cell r="D932" t="str">
            <v>경주</v>
          </cell>
          <cell r="E932"/>
          <cell r="F932" t="str">
            <v>광명동</v>
          </cell>
          <cell r="G932" t="str">
            <v>산 81-1</v>
          </cell>
          <cell r="H932" t="str">
            <v>철도</v>
          </cell>
          <cell r="I932"/>
          <cell r="J932" t="str">
            <v>인공</v>
          </cell>
          <cell r="K932" t="str">
            <v>복합</v>
          </cell>
          <cell r="L932">
            <v>20</v>
          </cell>
          <cell r="M932">
            <v>15</v>
          </cell>
          <cell r="N932">
            <v>39.799999999999997</v>
          </cell>
          <cell r="O932" t="str">
            <v>국가철도공단</v>
          </cell>
          <cell r="P932" t="str">
            <v>국가철도공단</v>
          </cell>
          <cell r="Q932" t="str">
            <v>공공</v>
          </cell>
          <cell r="R932" t="str">
            <v>X</v>
          </cell>
          <cell r="S932" t="str">
            <v>X</v>
          </cell>
          <cell r="T932">
            <v>45209</v>
          </cell>
          <cell r="U932"/>
          <cell r="V932" t="str">
            <v>X</v>
          </cell>
          <cell r="W932"/>
          <cell r="X932">
            <v>0</v>
          </cell>
          <cell r="Y932">
            <v>0</v>
          </cell>
          <cell r="Z932">
            <v>0</v>
          </cell>
          <cell r="AA932">
            <v>0</v>
          </cell>
          <cell r="AB932">
            <v>0</v>
          </cell>
          <cell r="AC932"/>
          <cell r="AD932"/>
          <cell r="AE932">
            <v>0</v>
          </cell>
          <cell r="AF932">
            <v>0</v>
          </cell>
          <cell r="AG932">
            <v>0</v>
          </cell>
          <cell r="AH932">
            <v>0</v>
          </cell>
          <cell r="AI932">
            <v>0</v>
          </cell>
          <cell r="AJ932">
            <v>0</v>
          </cell>
          <cell r="AK932"/>
          <cell r="AL932">
            <v>0</v>
          </cell>
          <cell r="AM932"/>
          <cell r="AN932"/>
        </row>
        <row r="933">
          <cell r="B933" t="str">
            <v>울산포항-58</v>
          </cell>
          <cell r="C933" t="str">
            <v>울산광역시</v>
          </cell>
          <cell r="D933" t="str">
            <v>북구</v>
          </cell>
          <cell r="E933" t="str">
            <v>연암동</v>
          </cell>
          <cell r="F933" t="str">
            <v>연암동</v>
          </cell>
          <cell r="G933" t="str">
            <v>연암동 산90-18</v>
          </cell>
          <cell r="H933" t="str">
            <v>철도</v>
          </cell>
          <cell r="I933"/>
          <cell r="J933" t="str">
            <v>인공</v>
          </cell>
          <cell r="K933" t="str">
            <v>복합</v>
          </cell>
          <cell r="L933">
            <v>20</v>
          </cell>
          <cell r="M933">
            <v>12</v>
          </cell>
          <cell r="N933">
            <v>40</v>
          </cell>
          <cell r="O933" t="str">
            <v>국가철도공단</v>
          </cell>
          <cell r="P933" t="str">
            <v>국가철도공단</v>
          </cell>
          <cell r="Q933" t="str">
            <v>공공</v>
          </cell>
          <cell r="R933" t="str">
            <v>X</v>
          </cell>
          <cell r="S933" t="str">
            <v>X</v>
          </cell>
          <cell r="T933">
            <v>45209</v>
          </cell>
          <cell r="U933"/>
          <cell r="V933" t="str">
            <v>X</v>
          </cell>
          <cell r="W933"/>
          <cell r="X933">
            <v>0</v>
          </cell>
          <cell r="Y933">
            <v>0</v>
          </cell>
          <cell r="Z933">
            <v>0</v>
          </cell>
          <cell r="AA933">
            <v>0</v>
          </cell>
          <cell r="AB933">
            <v>0</v>
          </cell>
          <cell r="AC933"/>
          <cell r="AD933"/>
          <cell r="AE933">
            <v>0</v>
          </cell>
          <cell r="AF933">
            <v>0</v>
          </cell>
          <cell r="AG933">
            <v>0</v>
          </cell>
          <cell r="AH933">
            <v>0</v>
          </cell>
          <cell r="AI933">
            <v>0</v>
          </cell>
          <cell r="AJ933">
            <v>0</v>
          </cell>
          <cell r="AK933"/>
          <cell r="AL933">
            <v>0</v>
          </cell>
          <cell r="AM933"/>
          <cell r="AN933"/>
        </row>
        <row r="934">
          <cell r="B934" t="str">
            <v>울산포항-59</v>
          </cell>
          <cell r="C934" t="str">
            <v>울산광역시</v>
          </cell>
          <cell r="D934" t="str">
            <v>북구</v>
          </cell>
          <cell r="E934" t="str">
            <v>송정동</v>
          </cell>
          <cell r="F934" t="str">
            <v>송정동</v>
          </cell>
          <cell r="G934" t="str">
            <v>송정동 산35-7</v>
          </cell>
          <cell r="H934" t="str">
            <v>철도</v>
          </cell>
          <cell r="I934"/>
          <cell r="J934" t="str">
            <v>인공</v>
          </cell>
          <cell r="K934" t="str">
            <v>복합</v>
          </cell>
          <cell r="L934">
            <v>66</v>
          </cell>
          <cell r="M934">
            <v>8</v>
          </cell>
          <cell r="N934">
            <v>40</v>
          </cell>
          <cell r="O934" t="str">
            <v>국가철도공단</v>
          </cell>
          <cell r="P934" t="str">
            <v>국가철도공단</v>
          </cell>
          <cell r="Q934" t="str">
            <v>공공</v>
          </cell>
          <cell r="R934" t="str">
            <v>X</v>
          </cell>
          <cell r="S934" t="str">
            <v>X</v>
          </cell>
          <cell r="T934">
            <v>45209</v>
          </cell>
          <cell r="U934"/>
          <cell r="V934" t="str">
            <v>X</v>
          </cell>
          <cell r="W934"/>
          <cell r="X934">
            <v>0</v>
          </cell>
          <cell r="Y934">
            <v>0</v>
          </cell>
          <cell r="Z934">
            <v>0</v>
          </cell>
          <cell r="AA934">
            <v>0</v>
          </cell>
          <cell r="AB934">
            <v>0</v>
          </cell>
          <cell r="AC934"/>
          <cell r="AD934"/>
          <cell r="AE934">
            <v>0</v>
          </cell>
          <cell r="AF934">
            <v>0</v>
          </cell>
          <cell r="AG934">
            <v>0</v>
          </cell>
          <cell r="AH934">
            <v>0</v>
          </cell>
          <cell r="AI934">
            <v>0</v>
          </cell>
          <cell r="AJ934">
            <v>0</v>
          </cell>
          <cell r="AK934"/>
          <cell r="AL934">
            <v>0</v>
          </cell>
          <cell r="AM934"/>
          <cell r="AN934"/>
        </row>
        <row r="935">
          <cell r="B935" t="str">
            <v>울산포항-60</v>
          </cell>
          <cell r="C935" t="str">
            <v>울산광역시</v>
          </cell>
          <cell r="D935" t="str">
            <v>북구</v>
          </cell>
          <cell r="E935" t="str">
            <v>송정동</v>
          </cell>
          <cell r="F935" t="str">
            <v>송정동</v>
          </cell>
          <cell r="G935" t="str">
            <v>송정동 산35-7</v>
          </cell>
          <cell r="H935" t="str">
            <v>철도</v>
          </cell>
          <cell r="I935"/>
          <cell r="J935" t="str">
            <v>인공</v>
          </cell>
          <cell r="K935" t="str">
            <v>복합</v>
          </cell>
          <cell r="L935">
            <v>62</v>
          </cell>
          <cell r="M935">
            <v>12</v>
          </cell>
          <cell r="N935">
            <v>38</v>
          </cell>
          <cell r="O935" t="str">
            <v>국가철도공단</v>
          </cell>
          <cell r="P935" t="str">
            <v>국가철도공단</v>
          </cell>
          <cell r="Q935" t="str">
            <v>공공</v>
          </cell>
          <cell r="R935" t="str">
            <v>X</v>
          </cell>
          <cell r="S935" t="str">
            <v>X</v>
          </cell>
          <cell r="T935">
            <v>45209</v>
          </cell>
          <cell r="U935"/>
          <cell r="V935" t="str">
            <v>X</v>
          </cell>
          <cell r="W935"/>
          <cell r="X935">
            <v>0</v>
          </cell>
          <cell r="Y935">
            <v>0</v>
          </cell>
          <cell r="Z935">
            <v>0</v>
          </cell>
          <cell r="AA935">
            <v>0</v>
          </cell>
          <cell r="AB935">
            <v>0</v>
          </cell>
          <cell r="AC935"/>
          <cell r="AD935"/>
          <cell r="AE935">
            <v>0</v>
          </cell>
          <cell r="AF935">
            <v>0</v>
          </cell>
          <cell r="AG935">
            <v>0</v>
          </cell>
          <cell r="AH935">
            <v>0</v>
          </cell>
          <cell r="AI935">
            <v>0</v>
          </cell>
          <cell r="AJ935">
            <v>0</v>
          </cell>
          <cell r="AK935"/>
          <cell r="AL935">
            <v>0</v>
          </cell>
          <cell r="AM935"/>
          <cell r="AN935"/>
        </row>
        <row r="936">
          <cell r="B936" t="str">
            <v>울산포항-61</v>
          </cell>
          <cell r="C936" t="str">
            <v>울산광역시</v>
          </cell>
          <cell r="D936" t="str">
            <v>북구</v>
          </cell>
          <cell r="E936" t="str">
            <v>송정동</v>
          </cell>
          <cell r="F936" t="str">
            <v>송정동</v>
          </cell>
          <cell r="G936" t="str">
            <v>송정동 산36-3</v>
          </cell>
          <cell r="H936" t="str">
            <v>철도</v>
          </cell>
          <cell r="I936"/>
          <cell r="J936" t="str">
            <v>인공</v>
          </cell>
          <cell r="K936" t="str">
            <v>복합</v>
          </cell>
          <cell r="L936">
            <v>75</v>
          </cell>
          <cell r="M936">
            <v>11</v>
          </cell>
          <cell r="N936">
            <v>45</v>
          </cell>
          <cell r="O936" t="str">
            <v>국가철도공단</v>
          </cell>
          <cell r="P936" t="str">
            <v>국가철도공단</v>
          </cell>
          <cell r="Q936" t="str">
            <v>공공</v>
          </cell>
          <cell r="R936" t="str">
            <v>X</v>
          </cell>
          <cell r="S936" t="str">
            <v>X</v>
          </cell>
          <cell r="T936">
            <v>45209</v>
          </cell>
          <cell r="U936"/>
          <cell r="V936" t="str">
            <v>X</v>
          </cell>
          <cell r="W936"/>
          <cell r="X936">
            <v>0</v>
          </cell>
          <cell r="Y936">
            <v>0</v>
          </cell>
          <cell r="Z936">
            <v>0</v>
          </cell>
          <cell r="AA936">
            <v>0</v>
          </cell>
          <cell r="AB936">
            <v>0</v>
          </cell>
          <cell r="AC936"/>
          <cell r="AD936"/>
          <cell r="AE936">
            <v>0</v>
          </cell>
          <cell r="AF936">
            <v>0</v>
          </cell>
          <cell r="AG936">
            <v>0</v>
          </cell>
          <cell r="AH936">
            <v>0</v>
          </cell>
          <cell r="AI936">
            <v>0</v>
          </cell>
          <cell r="AJ936">
            <v>0</v>
          </cell>
          <cell r="AK936"/>
          <cell r="AL936">
            <v>0</v>
          </cell>
          <cell r="AM936"/>
          <cell r="AN936"/>
        </row>
        <row r="937">
          <cell r="B937" t="str">
            <v>울산포항-62</v>
          </cell>
          <cell r="C937" t="str">
            <v>울산광역시</v>
          </cell>
          <cell r="D937" t="str">
            <v>북구</v>
          </cell>
          <cell r="E937" t="str">
            <v>송정동</v>
          </cell>
          <cell r="F937" t="str">
            <v>송정동</v>
          </cell>
          <cell r="G937" t="str">
            <v>송정동 산22-14</v>
          </cell>
          <cell r="H937" t="str">
            <v>철도</v>
          </cell>
          <cell r="I937"/>
          <cell r="J937" t="str">
            <v>인공</v>
          </cell>
          <cell r="K937" t="str">
            <v>토사</v>
          </cell>
          <cell r="L937">
            <v>55</v>
          </cell>
          <cell r="M937">
            <v>5</v>
          </cell>
          <cell r="N937">
            <v>40</v>
          </cell>
          <cell r="O937" t="str">
            <v>국가철도공단</v>
          </cell>
          <cell r="P937" t="str">
            <v>국가철도공단</v>
          </cell>
          <cell r="Q937" t="str">
            <v>공공</v>
          </cell>
          <cell r="R937" t="str">
            <v>X</v>
          </cell>
          <cell r="S937" t="str">
            <v>X</v>
          </cell>
          <cell r="T937">
            <v>45209</v>
          </cell>
          <cell r="U937"/>
          <cell r="V937" t="str">
            <v>X</v>
          </cell>
          <cell r="W937"/>
          <cell r="X937">
            <v>0</v>
          </cell>
          <cell r="Y937">
            <v>0</v>
          </cell>
          <cell r="Z937">
            <v>0</v>
          </cell>
          <cell r="AA937">
            <v>0</v>
          </cell>
          <cell r="AB937">
            <v>0</v>
          </cell>
          <cell r="AC937"/>
          <cell r="AD937"/>
          <cell r="AE937">
            <v>0</v>
          </cell>
          <cell r="AF937">
            <v>0</v>
          </cell>
          <cell r="AG937">
            <v>0</v>
          </cell>
          <cell r="AH937">
            <v>0</v>
          </cell>
          <cell r="AI937">
            <v>0</v>
          </cell>
          <cell r="AJ937">
            <v>0</v>
          </cell>
          <cell r="AK937"/>
          <cell r="AL937">
            <v>0</v>
          </cell>
          <cell r="AM937"/>
          <cell r="AN937"/>
        </row>
        <row r="938">
          <cell r="B938" t="str">
            <v>울산포항-63</v>
          </cell>
          <cell r="C938" t="str">
            <v>울산광역시</v>
          </cell>
          <cell r="D938" t="str">
            <v>북구</v>
          </cell>
          <cell r="E938" t="str">
            <v>송정동</v>
          </cell>
          <cell r="F938" t="str">
            <v>송정동</v>
          </cell>
          <cell r="G938" t="str">
            <v>송정동 산28-14</v>
          </cell>
          <cell r="H938" t="str">
            <v>철도</v>
          </cell>
          <cell r="I938"/>
          <cell r="J938" t="str">
            <v>인공</v>
          </cell>
          <cell r="K938" t="str">
            <v>옹벽</v>
          </cell>
          <cell r="L938">
            <v>42</v>
          </cell>
          <cell r="M938">
            <v>23</v>
          </cell>
          <cell r="N938">
            <v>90</v>
          </cell>
          <cell r="O938" t="str">
            <v>국가철도공단</v>
          </cell>
          <cell r="P938" t="str">
            <v>국가철도공단</v>
          </cell>
          <cell r="Q938" t="str">
            <v>공공</v>
          </cell>
          <cell r="R938" t="str">
            <v>X</v>
          </cell>
          <cell r="S938" t="str">
            <v>X</v>
          </cell>
          <cell r="T938">
            <v>45209</v>
          </cell>
          <cell r="U938"/>
          <cell r="V938" t="str">
            <v>X</v>
          </cell>
          <cell r="W938"/>
          <cell r="X938">
            <v>0</v>
          </cell>
          <cell r="Y938">
            <v>0</v>
          </cell>
          <cell r="Z938">
            <v>0</v>
          </cell>
          <cell r="AA938">
            <v>0</v>
          </cell>
          <cell r="AB938">
            <v>0</v>
          </cell>
          <cell r="AC938"/>
          <cell r="AD938"/>
          <cell r="AE938">
            <v>0</v>
          </cell>
          <cell r="AF938">
            <v>0</v>
          </cell>
          <cell r="AG938">
            <v>0</v>
          </cell>
          <cell r="AH938">
            <v>0</v>
          </cell>
          <cell r="AI938">
            <v>0</v>
          </cell>
          <cell r="AJ938">
            <v>0</v>
          </cell>
          <cell r="AK938"/>
          <cell r="AL938">
            <v>0</v>
          </cell>
          <cell r="AM938"/>
          <cell r="AN938"/>
        </row>
        <row r="939">
          <cell r="B939" t="str">
            <v>부산울산1</v>
          </cell>
          <cell r="C939" t="str">
            <v>부산광역시</v>
          </cell>
          <cell r="D939" t="str">
            <v>기장군</v>
          </cell>
          <cell r="E939" t="str">
            <v>일광읍</v>
          </cell>
          <cell r="F939" t="str">
            <v xml:space="preserve">화전리 </v>
          </cell>
          <cell r="G939" t="str">
            <v>화전리 19-6</v>
          </cell>
          <cell r="H939" t="str">
            <v>철도</v>
          </cell>
          <cell r="I939"/>
          <cell r="J939" t="str">
            <v>인공</v>
          </cell>
          <cell r="K939" t="str">
            <v>토사</v>
          </cell>
          <cell r="L939">
            <v>168</v>
          </cell>
          <cell r="M939">
            <v>9.5</v>
          </cell>
          <cell r="N939">
            <v>35</v>
          </cell>
          <cell r="O939" t="str">
            <v>국가철도공단</v>
          </cell>
          <cell r="P939" t="str">
            <v>국가철도공단</v>
          </cell>
          <cell r="Q939" t="str">
            <v>공공</v>
          </cell>
          <cell r="R939" t="str">
            <v>X</v>
          </cell>
          <cell r="S939" t="str">
            <v>X</v>
          </cell>
          <cell r="T939">
            <v>45209</v>
          </cell>
          <cell r="U939"/>
          <cell r="V939" t="str">
            <v>X</v>
          </cell>
          <cell r="W939"/>
          <cell r="X939">
            <v>0</v>
          </cell>
          <cell r="Y939">
            <v>0</v>
          </cell>
          <cell r="Z939">
            <v>0</v>
          </cell>
          <cell r="AA939">
            <v>0</v>
          </cell>
          <cell r="AB939">
            <v>0</v>
          </cell>
          <cell r="AC939"/>
          <cell r="AD939"/>
          <cell r="AE939">
            <v>0</v>
          </cell>
          <cell r="AF939">
            <v>0</v>
          </cell>
          <cell r="AG939">
            <v>0</v>
          </cell>
          <cell r="AH939">
            <v>0</v>
          </cell>
          <cell r="AI939">
            <v>0</v>
          </cell>
          <cell r="AJ939">
            <v>0</v>
          </cell>
          <cell r="AK939"/>
          <cell r="AL939">
            <v>0</v>
          </cell>
          <cell r="AM939"/>
          <cell r="AN939"/>
        </row>
        <row r="940">
          <cell r="B940" t="str">
            <v>부산울산2</v>
          </cell>
          <cell r="C940" t="str">
            <v>부산광역시</v>
          </cell>
          <cell r="D940" t="str">
            <v>기장군</v>
          </cell>
          <cell r="E940" t="str">
            <v>일광읍</v>
          </cell>
          <cell r="F940" t="str">
            <v xml:space="preserve">청광리 </v>
          </cell>
          <cell r="G940" t="str">
            <v>청광리 228-4</v>
          </cell>
          <cell r="H940" t="str">
            <v>철도</v>
          </cell>
          <cell r="I940"/>
          <cell r="J940" t="str">
            <v>인공</v>
          </cell>
          <cell r="K940" t="str">
            <v>토사</v>
          </cell>
          <cell r="L940">
            <v>240</v>
          </cell>
          <cell r="M940">
            <v>6.6</v>
          </cell>
          <cell r="N940">
            <v>34</v>
          </cell>
          <cell r="O940" t="str">
            <v>국가철도공단</v>
          </cell>
          <cell r="P940" t="str">
            <v>국가철도공단</v>
          </cell>
          <cell r="Q940" t="str">
            <v>공공</v>
          </cell>
          <cell r="R940" t="str">
            <v>X</v>
          </cell>
          <cell r="S940" t="str">
            <v>X</v>
          </cell>
          <cell r="T940">
            <v>45209</v>
          </cell>
          <cell r="U940"/>
          <cell r="V940" t="str">
            <v>X</v>
          </cell>
          <cell r="W940"/>
          <cell r="X940">
            <v>0</v>
          </cell>
          <cell r="Y940">
            <v>0</v>
          </cell>
          <cell r="Z940">
            <v>0</v>
          </cell>
          <cell r="AA940">
            <v>0</v>
          </cell>
          <cell r="AB940">
            <v>0</v>
          </cell>
          <cell r="AC940"/>
          <cell r="AD940"/>
          <cell r="AE940">
            <v>0</v>
          </cell>
          <cell r="AF940">
            <v>0</v>
          </cell>
          <cell r="AG940">
            <v>0</v>
          </cell>
          <cell r="AH940">
            <v>0</v>
          </cell>
          <cell r="AI940">
            <v>0</v>
          </cell>
          <cell r="AJ940">
            <v>0</v>
          </cell>
          <cell r="AK940"/>
          <cell r="AL940">
            <v>0</v>
          </cell>
          <cell r="AM940"/>
          <cell r="AN940"/>
        </row>
        <row r="941">
          <cell r="B941" t="str">
            <v>부산울산3</v>
          </cell>
          <cell r="C941" t="str">
            <v>부산광역시</v>
          </cell>
          <cell r="D941" t="str">
            <v>기장군</v>
          </cell>
          <cell r="E941" t="str">
            <v>장안읍</v>
          </cell>
          <cell r="F941" t="str">
            <v xml:space="preserve">좌동리 </v>
          </cell>
          <cell r="G941" t="str">
            <v>좌동리 557-47</v>
          </cell>
          <cell r="H941" t="str">
            <v>철도</v>
          </cell>
          <cell r="I941"/>
          <cell r="J941" t="str">
            <v>인공</v>
          </cell>
          <cell r="K941" t="str">
            <v>암반</v>
          </cell>
          <cell r="L941">
            <v>100</v>
          </cell>
          <cell r="M941">
            <v>6.6</v>
          </cell>
          <cell r="N941">
            <v>55</v>
          </cell>
          <cell r="O941" t="str">
            <v>국가철도공단</v>
          </cell>
          <cell r="P941" t="str">
            <v>국가철도공단</v>
          </cell>
          <cell r="Q941" t="str">
            <v>공공</v>
          </cell>
          <cell r="R941" t="str">
            <v>X</v>
          </cell>
          <cell r="S941" t="str">
            <v>X</v>
          </cell>
          <cell r="T941">
            <v>45209</v>
          </cell>
          <cell r="U941"/>
          <cell r="V941" t="str">
            <v>X</v>
          </cell>
          <cell r="W941"/>
          <cell r="X941">
            <v>0</v>
          </cell>
          <cell r="Y941">
            <v>0</v>
          </cell>
          <cell r="Z941">
            <v>0</v>
          </cell>
          <cell r="AA941">
            <v>0</v>
          </cell>
          <cell r="AB941">
            <v>0</v>
          </cell>
          <cell r="AC941"/>
          <cell r="AD941"/>
          <cell r="AE941">
            <v>0</v>
          </cell>
          <cell r="AF941">
            <v>0</v>
          </cell>
          <cell r="AG941">
            <v>0</v>
          </cell>
          <cell r="AH941">
            <v>0</v>
          </cell>
          <cell r="AI941">
            <v>0</v>
          </cell>
          <cell r="AJ941">
            <v>0</v>
          </cell>
          <cell r="AK941"/>
          <cell r="AL941">
            <v>0</v>
          </cell>
          <cell r="AM941"/>
          <cell r="AN941"/>
        </row>
        <row r="942">
          <cell r="B942" t="str">
            <v>부산울산4</v>
          </cell>
          <cell r="C942" t="str">
            <v>부산광역시</v>
          </cell>
          <cell r="D942" t="str">
            <v>기장군</v>
          </cell>
          <cell r="E942" t="str">
            <v>장안읍</v>
          </cell>
          <cell r="F942" t="str">
            <v xml:space="preserve">임랑리 </v>
          </cell>
          <cell r="G942" t="str">
            <v>임랑리 319-1</v>
          </cell>
          <cell r="H942" t="str">
            <v>철도</v>
          </cell>
          <cell r="I942"/>
          <cell r="J942" t="str">
            <v>인공</v>
          </cell>
          <cell r="K942" t="str">
            <v>토사</v>
          </cell>
          <cell r="L942">
            <v>340</v>
          </cell>
          <cell r="M942">
            <v>22.2</v>
          </cell>
          <cell r="N942">
            <v>34</v>
          </cell>
          <cell r="O942" t="str">
            <v>국가철도공단</v>
          </cell>
          <cell r="P942" t="str">
            <v>국가철도공단</v>
          </cell>
          <cell r="Q942" t="str">
            <v>공공</v>
          </cell>
          <cell r="R942" t="str">
            <v>X</v>
          </cell>
          <cell r="S942" t="str">
            <v>X</v>
          </cell>
          <cell r="T942">
            <v>45209</v>
          </cell>
          <cell r="U942"/>
          <cell r="V942" t="str">
            <v>X</v>
          </cell>
          <cell r="W942"/>
          <cell r="X942">
            <v>0</v>
          </cell>
          <cell r="Y942">
            <v>0</v>
          </cell>
          <cell r="Z942">
            <v>0</v>
          </cell>
          <cell r="AA942">
            <v>0</v>
          </cell>
          <cell r="AB942">
            <v>0</v>
          </cell>
          <cell r="AC942"/>
          <cell r="AD942"/>
          <cell r="AE942">
            <v>0</v>
          </cell>
          <cell r="AF942">
            <v>0</v>
          </cell>
          <cell r="AG942">
            <v>0</v>
          </cell>
          <cell r="AH942">
            <v>0</v>
          </cell>
          <cell r="AI942">
            <v>0</v>
          </cell>
          <cell r="AJ942">
            <v>0</v>
          </cell>
          <cell r="AK942"/>
          <cell r="AL942">
            <v>0</v>
          </cell>
          <cell r="AM942"/>
          <cell r="AN942"/>
        </row>
        <row r="943">
          <cell r="B943" t="str">
            <v>부산울산5</v>
          </cell>
          <cell r="C943" t="str">
            <v>부산광역시</v>
          </cell>
          <cell r="D943" t="str">
            <v>기장군</v>
          </cell>
          <cell r="E943" t="str">
            <v>장안읍</v>
          </cell>
          <cell r="F943" t="str">
            <v xml:space="preserve">임랑리 </v>
          </cell>
          <cell r="G943" t="str">
            <v>임랑리 산78-20</v>
          </cell>
          <cell r="H943" t="str">
            <v>철도</v>
          </cell>
          <cell r="I943"/>
          <cell r="J943" t="str">
            <v>인공</v>
          </cell>
          <cell r="K943" t="str">
            <v>토사</v>
          </cell>
          <cell r="L943">
            <v>120</v>
          </cell>
          <cell r="M943">
            <v>8</v>
          </cell>
          <cell r="N943">
            <v>48</v>
          </cell>
          <cell r="O943" t="str">
            <v>국가철도공단</v>
          </cell>
          <cell r="P943" t="str">
            <v>국가철도공단</v>
          </cell>
          <cell r="Q943" t="str">
            <v>공공</v>
          </cell>
          <cell r="R943" t="str">
            <v>X</v>
          </cell>
          <cell r="S943" t="str">
            <v>X</v>
          </cell>
          <cell r="T943">
            <v>45209</v>
          </cell>
          <cell r="U943"/>
          <cell r="V943" t="str">
            <v>X</v>
          </cell>
          <cell r="W943"/>
          <cell r="X943">
            <v>0</v>
          </cell>
          <cell r="Y943">
            <v>0</v>
          </cell>
          <cell r="Z943">
            <v>0</v>
          </cell>
          <cell r="AA943">
            <v>0</v>
          </cell>
          <cell r="AB943">
            <v>0</v>
          </cell>
          <cell r="AC943"/>
          <cell r="AD943"/>
          <cell r="AE943">
            <v>0</v>
          </cell>
          <cell r="AF943">
            <v>0</v>
          </cell>
          <cell r="AG943">
            <v>0</v>
          </cell>
          <cell r="AH943">
            <v>0</v>
          </cell>
          <cell r="AI943">
            <v>0</v>
          </cell>
          <cell r="AJ943">
            <v>0</v>
          </cell>
          <cell r="AK943"/>
          <cell r="AL943">
            <v>0</v>
          </cell>
          <cell r="AM943"/>
          <cell r="AN943"/>
        </row>
        <row r="944">
          <cell r="B944" t="str">
            <v>부산울산6</v>
          </cell>
          <cell r="C944" t="str">
            <v>부산광역시</v>
          </cell>
          <cell r="D944" t="str">
            <v>기장군</v>
          </cell>
          <cell r="E944" t="str">
            <v>장안읍</v>
          </cell>
          <cell r="F944" t="str">
            <v xml:space="preserve">임랑리 </v>
          </cell>
          <cell r="G944" t="str">
            <v>임랑리 산59-4</v>
          </cell>
          <cell r="H944" t="str">
            <v>철도</v>
          </cell>
          <cell r="I944"/>
          <cell r="J944" t="str">
            <v>인공</v>
          </cell>
          <cell r="K944" t="str">
            <v>토사</v>
          </cell>
          <cell r="L944">
            <v>100</v>
          </cell>
          <cell r="M944">
            <v>18.8</v>
          </cell>
          <cell r="N944">
            <v>40</v>
          </cell>
          <cell r="O944" t="str">
            <v>국가철도공단</v>
          </cell>
          <cell r="P944" t="str">
            <v>국가철도공단</v>
          </cell>
          <cell r="Q944" t="str">
            <v>공공</v>
          </cell>
          <cell r="R944" t="str">
            <v>X</v>
          </cell>
          <cell r="S944" t="str">
            <v>X</v>
          </cell>
          <cell r="T944">
            <v>45209</v>
          </cell>
          <cell r="U944"/>
          <cell r="V944" t="str">
            <v>X</v>
          </cell>
          <cell r="W944"/>
          <cell r="X944">
            <v>0</v>
          </cell>
          <cell r="Y944">
            <v>0</v>
          </cell>
          <cell r="Z944">
            <v>0</v>
          </cell>
          <cell r="AA944">
            <v>0</v>
          </cell>
          <cell r="AB944">
            <v>0</v>
          </cell>
          <cell r="AC944"/>
          <cell r="AD944"/>
          <cell r="AE944">
            <v>0</v>
          </cell>
          <cell r="AF944">
            <v>0</v>
          </cell>
          <cell r="AG944">
            <v>0</v>
          </cell>
          <cell r="AH944">
            <v>0</v>
          </cell>
          <cell r="AI944">
            <v>0</v>
          </cell>
          <cell r="AJ944">
            <v>0</v>
          </cell>
          <cell r="AK944"/>
          <cell r="AL944">
            <v>0</v>
          </cell>
          <cell r="AM944"/>
          <cell r="AN944"/>
        </row>
        <row r="945">
          <cell r="B945" t="str">
            <v>부산울산7</v>
          </cell>
          <cell r="C945" t="str">
            <v>부산광역시</v>
          </cell>
          <cell r="D945" t="str">
            <v>기장군</v>
          </cell>
          <cell r="E945" t="str">
            <v>장안읍</v>
          </cell>
          <cell r="F945" t="str">
            <v xml:space="preserve">임랑리 </v>
          </cell>
          <cell r="G945" t="str">
            <v>임랑리 산15-10</v>
          </cell>
          <cell r="H945" t="str">
            <v>철도</v>
          </cell>
          <cell r="I945"/>
          <cell r="J945" t="str">
            <v>인공</v>
          </cell>
          <cell r="K945" t="str">
            <v>토사</v>
          </cell>
          <cell r="L945">
            <v>120</v>
          </cell>
          <cell r="M945">
            <v>22.3</v>
          </cell>
          <cell r="N945">
            <v>40</v>
          </cell>
          <cell r="O945" t="str">
            <v>국가철도공단</v>
          </cell>
          <cell r="P945" t="str">
            <v>국가철도공단</v>
          </cell>
          <cell r="Q945" t="str">
            <v>공공</v>
          </cell>
          <cell r="R945" t="str">
            <v>X</v>
          </cell>
          <cell r="S945" t="str">
            <v>X</v>
          </cell>
          <cell r="T945">
            <v>45209</v>
          </cell>
          <cell r="U945"/>
          <cell r="V945" t="str">
            <v>X</v>
          </cell>
          <cell r="W945"/>
          <cell r="X945">
            <v>0</v>
          </cell>
          <cell r="Y945">
            <v>0</v>
          </cell>
          <cell r="Z945">
            <v>0</v>
          </cell>
          <cell r="AA945">
            <v>0</v>
          </cell>
          <cell r="AB945">
            <v>0</v>
          </cell>
          <cell r="AC945"/>
          <cell r="AD945"/>
          <cell r="AE945">
            <v>0</v>
          </cell>
          <cell r="AF945">
            <v>0</v>
          </cell>
          <cell r="AG945">
            <v>0</v>
          </cell>
          <cell r="AH945">
            <v>0</v>
          </cell>
          <cell r="AI945">
            <v>0</v>
          </cell>
          <cell r="AJ945">
            <v>0</v>
          </cell>
          <cell r="AK945"/>
          <cell r="AL945">
            <v>0</v>
          </cell>
          <cell r="AM945"/>
          <cell r="AN945"/>
        </row>
        <row r="946">
          <cell r="B946" t="str">
            <v>부산울산8</v>
          </cell>
          <cell r="C946" t="str">
            <v>부산광역시</v>
          </cell>
          <cell r="D946" t="str">
            <v>기장군</v>
          </cell>
          <cell r="E946" t="str">
            <v>장안읍</v>
          </cell>
          <cell r="F946" t="str">
            <v>월내리</v>
          </cell>
          <cell r="G946" t="str">
            <v>월내리 427-6</v>
          </cell>
          <cell r="H946" t="str">
            <v>철도</v>
          </cell>
          <cell r="I946"/>
          <cell r="J946" t="str">
            <v>인공</v>
          </cell>
          <cell r="K946" t="str">
            <v>토사</v>
          </cell>
          <cell r="L946">
            <v>110</v>
          </cell>
          <cell r="M946">
            <v>8.1999999999999993</v>
          </cell>
          <cell r="N946">
            <v>37</v>
          </cell>
          <cell r="O946" t="str">
            <v>국가철도공단</v>
          </cell>
          <cell r="P946" t="str">
            <v>국가철도공단</v>
          </cell>
          <cell r="Q946" t="str">
            <v>공공</v>
          </cell>
          <cell r="R946" t="str">
            <v>X</v>
          </cell>
          <cell r="S946" t="str">
            <v>X</v>
          </cell>
          <cell r="T946">
            <v>45209</v>
          </cell>
          <cell r="U946"/>
          <cell r="V946" t="str">
            <v>X</v>
          </cell>
          <cell r="W946"/>
          <cell r="X946">
            <v>0</v>
          </cell>
          <cell r="Y946">
            <v>0</v>
          </cell>
          <cell r="Z946">
            <v>0</v>
          </cell>
          <cell r="AA946">
            <v>0</v>
          </cell>
          <cell r="AB946">
            <v>0</v>
          </cell>
          <cell r="AC946"/>
          <cell r="AD946"/>
          <cell r="AE946">
            <v>0</v>
          </cell>
          <cell r="AF946">
            <v>0</v>
          </cell>
          <cell r="AG946">
            <v>0</v>
          </cell>
          <cell r="AH946">
            <v>0</v>
          </cell>
          <cell r="AI946">
            <v>0</v>
          </cell>
          <cell r="AJ946">
            <v>0</v>
          </cell>
          <cell r="AK946"/>
          <cell r="AL946">
            <v>0</v>
          </cell>
          <cell r="AM946"/>
          <cell r="AN946"/>
        </row>
        <row r="947">
          <cell r="B947" t="str">
            <v>부산울산9</v>
          </cell>
          <cell r="C947" t="str">
            <v>부산광역시</v>
          </cell>
          <cell r="D947" t="str">
            <v>기장군</v>
          </cell>
          <cell r="E947" t="str">
            <v>장안읍</v>
          </cell>
          <cell r="F947" t="str">
            <v>길천리</v>
          </cell>
          <cell r="G947" t="str">
            <v>길천리 산52-64</v>
          </cell>
          <cell r="H947" t="str">
            <v>철도</v>
          </cell>
          <cell r="I947"/>
          <cell r="J947" t="str">
            <v>인공</v>
          </cell>
          <cell r="K947" t="str">
            <v>토사</v>
          </cell>
          <cell r="L947">
            <v>240</v>
          </cell>
          <cell r="M947">
            <v>6.4</v>
          </cell>
          <cell r="N947">
            <v>38</v>
          </cell>
          <cell r="O947" t="str">
            <v>국가철도공단</v>
          </cell>
          <cell r="P947" t="str">
            <v>국가철도공단</v>
          </cell>
          <cell r="Q947" t="str">
            <v>공공</v>
          </cell>
          <cell r="R947" t="str">
            <v>X</v>
          </cell>
          <cell r="S947" t="str">
            <v>X</v>
          </cell>
          <cell r="T947">
            <v>45209</v>
          </cell>
          <cell r="U947"/>
          <cell r="V947" t="str">
            <v>X</v>
          </cell>
          <cell r="W947"/>
          <cell r="X947">
            <v>0</v>
          </cell>
          <cell r="Y947">
            <v>0</v>
          </cell>
          <cell r="Z947">
            <v>0</v>
          </cell>
          <cell r="AA947">
            <v>0</v>
          </cell>
          <cell r="AB947">
            <v>0</v>
          </cell>
          <cell r="AC947"/>
          <cell r="AD947"/>
          <cell r="AE947">
            <v>0</v>
          </cell>
          <cell r="AF947">
            <v>0</v>
          </cell>
          <cell r="AG947">
            <v>0</v>
          </cell>
          <cell r="AH947">
            <v>0</v>
          </cell>
          <cell r="AI947">
            <v>0</v>
          </cell>
          <cell r="AJ947">
            <v>0</v>
          </cell>
          <cell r="AK947"/>
          <cell r="AL947">
            <v>0</v>
          </cell>
          <cell r="AM947"/>
          <cell r="AN947"/>
        </row>
        <row r="948">
          <cell r="B948" t="str">
            <v>부산울산10</v>
          </cell>
          <cell r="C948" t="str">
            <v>부산광역시</v>
          </cell>
          <cell r="D948" t="str">
            <v>기장군</v>
          </cell>
          <cell r="E948" t="str">
            <v>장안읍</v>
          </cell>
          <cell r="F948" t="str">
            <v xml:space="preserve">임랑리 </v>
          </cell>
          <cell r="G948" t="str">
            <v>임랑리 237-5</v>
          </cell>
          <cell r="H948" t="str">
            <v>철도</v>
          </cell>
          <cell r="I948"/>
          <cell r="J948" t="str">
            <v>인공</v>
          </cell>
          <cell r="K948" t="str">
            <v>토사</v>
          </cell>
          <cell r="L948">
            <v>86</v>
          </cell>
          <cell r="M948">
            <v>8.1</v>
          </cell>
          <cell r="N948">
            <v>36</v>
          </cell>
          <cell r="O948" t="str">
            <v>국가철도공단</v>
          </cell>
          <cell r="P948" t="str">
            <v>국가철도공단</v>
          </cell>
          <cell r="Q948" t="str">
            <v>공공</v>
          </cell>
          <cell r="R948" t="str">
            <v>X</v>
          </cell>
          <cell r="S948" t="str">
            <v>X</v>
          </cell>
          <cell r="T948">
            <v>45209</v>
          </cell>
          <cell r="U948"/>
          <cell r="V948" t="str">
            <v>X</v>
          </cell>
          <cell r="W948"/>
          <cell r="X948">
            <v>0</v>
          </cell>
          <cell r="Y948">
            <v>0</v>
          </cell>
          <cell r="Z948">
            <v>0</v>
          </cell>
          <cell r="AA948">
            <v>0</v>
          </cell>
          <cell r="AB948">
            <v>0</v>
          </cell>
          <cell r="AC948"/>
          <cell r="AD948"/>
          <cell r="AE948">
            <v>0</v>
          </cell>
          <cell r="AF948">
            <v>0</v>
          </cell>
          <cell r="AG948">
            <v>0</v>
          </cell>
          <cell r="AH948">
            <v>0</v>
          </cell>
          <cell r="AI948">
            <v>0</v>
          </cell>
          <cell r="AJ948">
            <v>0</v>
          </cell>
          <cell r="AK948"/>
          <cell r="AL948">
            <v>0</v>
          </cell>
          <cell r="AM948"/>
          <cell r="AN948"/>
        </row>
        <row r="949">
          <cell r="B949" t="str">
            <v>부산울산11</v>
          </cell>
          <cell r="C949" t="str">
            <v>부산광역시</v>
          </cell>
          <cell r="D949" t="str">
            <v>기장군</v>
          </cell>
          <cell r="E949" t="str">
            <v>장안읍</v>
          </cell>
          <cell r="F949" t="str">
            <v>길천리</v>
          </cell>
          <cell r="G949" t="str">
            <v>길천리 8-11</v>
          </cell>
          <cell r="H949" t="str">
            <v>철도</v>
          </cell>
          <cell r="I949"/>
          <cell r="J949" t="str">
            <v>인공</v>
          </cell>
          <cell r="K949" t="str">
            <v>토사</v>
          </cell>
          <cell r="L949">
            <v>150</v>
          </cell>
          <cell r="M949">
            <v>28</v>
          </cell>
          <cell r="N949">
            <v>57</v>
          </cell>
          <cell r="O949" t="str">
            <v>국가철도공단</v>
          </cell>
          <cell r="P949" t="str">
            <v>국가철도공단</v>
          </cell>
          <cell r="Q949" t="str">
            <v>공공</v>
          </cell>
          <cell r="R949" t="str">
            <v>X</v>
          </cell>
          <cell r="S949" t="str">
            <v>X</v>
          </cell>
          <cell r="T949">
            <v>45209</v>
          </cell>
          <cell r="U949"/>
          <cell r="V949" t="str">
            <v>X</v>
          </cell>
          <cell r="W949"/>
          <cell r="X949">
            <v>0</v>
          </cell>
          <cell r="Y949">
            <v>0</v>
          </cell>
          <cell r="Z949">
            <v>0</v>
          </cell>
          <cell r="AA949">
            <v>0</v>
          </cell>
          <cell r="AB949">
            <v>0</v>
          </cell>
          <cell r="AC949"/>
          <cell r="AD949"/>
          <cell r="AE949">
            <v>0</v>
          </cell>
          <cell r="AF949">
            <v>0</v>
          </cell>
          <cell r="AG949">
            <v>0</v>
          </cell>
          <cell r="AH949">
            <v>0</v>
          </cell>
          <cell r="AI949">
            <v>0</v>
          </cell>
          <cell r="AJ949">
            <v>0</v>
          </cell>
          <cell r="AK949"/>
          <cell r="AL949">
            <v>0</v>
          </cell>
          <cell r="AM949"/>
          <cell r="AN949"/>
        </row>
        <row r="950">
          <cell r="B950" t="str">
            <v>부산울산12</v>
          </cell>
          <cell r="C950" t="str">
            <v>울산광역시</v>
          </cell>
          <cell r="D950" t="str">
            <v>울주군</v>
          </cell>
          <cell r="E950" t="str">
            <v>서생면</v>
          </cell>
          <cell r="F950" t="str">
            <v xml:space="preserve">명산리 </v>
          </cell>
          <cell r="G950" t="str">
            <v>명산리 산76-4</v>
          </cell>
          <cell r="H950" t="str">
            <v>철도</v>
          </cell>
          <cell r="I950"/>
          <cell r="J950" t="str">
            <v>인공</v>
          </cell>
          <cell r="K950" t="str">
            <v>토사</v>
          </cell>
          <cell r="L950">
            <v>40</v>
          </cell>
          <cell r="M950">
            <v>15</v>
          </cell>
          <cell r="N950">
            <v>59</v>
          </cell>
          <cell r="O950" t="str">
            <v>국가철도공단</v>
          </cell>
          <cell r="P950" t="str">
            <v>국가철도공단</v>
          </cell>
          <cell r="Q950" t="str">
            <v>공공</v>
          </cell>
          <cell r="R950" t="str">
            <v>X</v>
          </cell>
          <cell r="S950" t="str">
            <v>X</v>
          </cell>
          <cell r="T950">
            <v>45209</v>
          </cell>
          <cell r="U950"/>
          <cell r="V950" t="str">
            <v>X</v>
          </cell>
          <cell r="W950"/>
          <cell r="X950">
            <v>0</v>
          </cell>
          <cell r="Y950">
            <v>0</v>
          </cell>
          <cell r="Z950">
            <v>0</v>
          </cell>
          <cell r="AA950">
            <v>0</v>
          </cell>
          <cell r="AB950">
            <v>0</v>
          </cell>
          <cell r="AC950"/>
          <cell r="AD950"/>
          <cell r="AE950">
            <v>0</v>
          </cell>
          <cell r="AF950">
            <v>0</v>
          </cell>
          <cell r="AG950">
            <v>0</v>
          </cell>
          <cell r="AH950">
            <v>0</v>
          </cell>
          <cell r="AI950">
            <v>0</v>
          </cell>
          <cell r="AJ950">
            <v>0</v>
          </cell>
          <cell r="AK950"/>
          <cell r="AL950">
            <v>0</v>
          </cell>
          <cell r="AM950"/>
          <cell r="AN950"/>
        </row>
        <row r="951">
          <cell r="B951" t="str">
            <v>부산울산13</v>
          </cell>
          <cell r="C951" t="str">
            <v>울산광역시</v>
          </cell>
          <cell r="D951" t="str">
            <v>울주군</v>
          </cell>
          <cell r="E951" t="str">
            <v>서생면</v>
          </cell>
          <cell r="F951" t="str">
            <v xml:space="preserve">화산리 </v>
          </cell>
          <cell r="G951" t="str">
            <v>화산리 산141-10</v>
          </cell>
          <cell r="H951" t="str">
            <v>철도</v>
          </cell>
          <cell r="I951"/>
          <cell r="J951" t="str">
            <v>인공</v>
          </cell>
          <cell r="K951" t="str">
            <v>토사</v>
          </cell>
          <cell r="L951">
            <v>80</v>
          </cell>
          <cell r="M951">
            <v>30</v>
          </cell>
          <cell r="N951">
            <v>55</v>
          </cell>
          <cell r="O951" t="str">
            <v>국가철도공단</v>
          </cell>
          <cell r="P951" t="str">
            <v>국가철도공단</v>
          </cell>
          <cell r="Q951" t="str">
            <v>공공</v>
          </cell>
          <cell r="R951" t="str">
            <v>X</v>
          </cell>
          <cell r="S951" t="str">
            <v>X</v>
          </cell>
          <cell r="T951">
            <v>45209</v>
          </cell>
          <cell r="U951"/>
          <cell r="V951" t="str">
            <v>X</v>
          </cell>
          <cell r="W951"/>
          <cell r="X951">
            <v>0</v>
          </cell>
          <cell r="Y951">
            <v>0</v>
          </cell>
          <cell r="Z951">
            <v>0</v>
          </cell>
          <cell r="AA951">
            <v>0</v>
          </cell>
          <cell r="AB951">
            <v>0</v>
          </cell>
          <cell r="AC951"/>
          <cell r="AD951"/>
          <cell r="AE951">
            <v>0</v>
          </cell>
          <cell r="AF951">
            <v>0</v>
          </cell>
          <cell r="AG951">
            <v>0</v>
          </cell>
          <cell r="AH951">
            <v>0</v>
          </cell>
          <cell r="AI951">
            <v>0</v>
          </cell>
          <cell r="AJ951">
            <v>0</v>
          </cell>
          <cell r="AK951"/>
          <cell r="AL951">
            <v>0</v>
          </cell>
          <cell r="AM951"/>
          <cell r="AN951"/>
        </row>
        <row r="952">
          <cell r="B952" t="str">
            <v>부산울산14</v>
          </cell>
          <cell r="C952" t="str">
            <v>울산광역시</v>
          </cell>
          <cell r="D952" t="str">
            <v>울주군</v>
          </cell>
          <cell r="E952" t="str">
            <v>서생면</v>
          </cell>
          <cell r="F952" t="str">
            <v xml:space="preserve">화산리 </v>
          </cell>
          <cell r="G952" t="str">
            <v>화산리 산105-9</v>
          </cell>
          <cell r="H952" t="str">
            <v>철도</v>
          </cell>
          <cell r="I952"/>
          <cell r="J952" t="str">
            <v>인공</v>
          </cell>
          <cell r="K952" t="str">
            <v>토사</v>
          </cell>
          <cell r="L952">
            <v>60</v>
          </cell>
          <cell r="M952">
            <v>25</v>
          </cell>
          <cell r="N952">
            <v>60</v>
          </cell>
          <cell r="O952" t="str">
            <v>국가철도공단</v>
          </cell>
          <cell r="P952" t="str">
            <v>국가철도공단</v>
          </cell>
          <cell r="Q952" t="str">
            <v>공공</v>
          </cell>
          <cell r="R952" t="str">
            <v>X</v>
          </cell>
          <cell r="S952" t="str">
            <v>X</v>
          </cell>
          <cell r="T952">
            <v>45209</v>
          </cell>
          <cell r="U952"/>
          <cell r="V952" t="str">
            <v>X</v>
          </cell>
          <cell r="W952"/>
          <cell r="X952">
            <v>0</v>
          </cell>
          <cell r="Y952">
            <v>0</v>
          </cell>
          <cell r="Z952">
            <v>0</v>
          </cell>
          <cell r="AA952">
            <v>0</v>
          </cell>
          <cell r="AB952">
            <v>0</v>
          </cell>
          <cell r="AC952"/>
          <cell r="AD952"/>
          <cell r="AE952">
            <v>0</v>
          </cell>
          <cell r="AF952">
            <v>0</v>
          </cell>
          <cell r="AG952">
            <v>0</v>
          </cell>
          <cell r="AH952">
            <v>0</v>
          </cell>
          <cell r="AI952">
            <v>0</v>
          </cell>
          <cell r="AJ952">
            <v>0</v>
          </cell>
          <cell r="AK952"/>
          <cell r="AL952">
            <v>0</v>
          </cell>
          <cell r="AM952"/>
          <cell r="AN952"/>
        </row>
        <row r="953">
          <cell r="B953" t="str">
            <v>부산울산15</v>
          </cell>
          <cell r="C953" t="str">
            <v>울산광역시</v>
          </cell>
          <cell r="D953" t="str">
            <v>울주군</v>
          </cell>
          <cell r="E953" t="str">
            <v>서생면</v>
          </cell>
          <cell r="F953" t="str">
            <v>화산리</v>
          </cell>
          <cell r="G953" t="str">
            <v>화산리 산179-4</v>
          </cell>
          <cell r="H953" t="str">
            <v>철도</v>
          </cell>
          <cell r="I953"/>
          <cell r="J953" t="str">
            <v>인공</v>
          </cell>
          <cell r="K953" t="str">
            <v>옹벽</v>
          </cell>
          <cell r="L953">
            <v>368</v>
          </cell>
          <cell r="M953">
            <v>8.5</v>
          </cell>
          <cell r="N953">
            <v>90</v>
          </cell>
          <cell r="O953" t="str">
            <v>국가철도공단</v>
          </cell>
          <cell r="P953" t="str">
            <v>국가철도공단</v>
          </cell>
          <cell r="Q953" t="str">
            <v>공공</v>
          </cell>
          <cell r="R953" t="str">
            <v>X</v>
          </cell>
          <cell r="S953" t="str">
            <v>X</v>
          </cell>
          <cell r="T953">
            <v>45209</v>
          </cell>
          <cell r="U953"/>
          <cell r="V953" t="str">
            <v>X</v>
          </cell>
          <cell r="W953"/>
          <cell r="X953">
            <v>0</v>
          </cell>
          <cell r="Y953">
            <v>0</v>
          </cell>
          <cell r="Z953">
            <v>0</v>
          </cell>
          <cell r="AA953">
            <v>0</v>
          </cell>
          <cell r="AB953">
            <v>0</v>
          </cell>
          <cell r="AC953"/>
          <cell r="AD953"/>
          <cell r="AE953">
            <v>0</v>
          </cell>
          <cell r="AF953">
            <v>0</v>
          </cell>
          <cell r="AG953">
            <v>0</v>
          </cell>
          <cell r="AH953">
            <v>0</v>
          </cell>
          <cell r="AI953">
            <v>0</v>
          </cell>
          <cell r="AJ953">
            <v>0</v>
          </cell>
          <cell r="AK953"/>
          <cell r="AL953">
            <v>0</v>
          </cell>
          <cell r="AM953"/>
          <cell r="AN953"/>
        </row>
        <row r="954">
          <cell r="B954" t="str">
            <v>부산울산16</v>
          </cell>
          <cell r="C954" t="str">
            <v>울산광역시</v>
          </cell>
          <cell r="D954" t="str">
            <v>울주군</v>
          </cell>
          <cell r="E954" t="str">
            <v>온양읍</v>
          </cell>
          <cell r="F954" t="str">
            <v xml:space="preserve">발리 </v>
          </cell>
          <cell r="G954" t="str">
            <v>발리 835-11</v>
          </cell>
          <cell r="H954" t="str">
            <v>철도</v>
          </cell>
          <cell r="I954"/>
          <cell r="J954" t="str">
            <v>인공</v>
          </cell>
          <cell r="K954" t="str">
            <v>토사</v>
          </cell>
          <cell r="L954">
            <v>160</v>
          </cell>
          <cell r="M954">
            <v>6</v>
          </cell>
          <cell r="N954">
            <v>38</v>
          </cell>
          <cell r="O954" t="str">
            <v>국가철도공단</v>
          </cell>
          <cell r="P954" t="str">
            <v>국가철도공단</v>
          </cell>
          <cell r="Q954" t="str">
            <v>공공</v>
          </cell>
          <cell r="R954" t="str">
            <v>X</v>
          </cell>
          <cell r="S954" t="str">
            <v>X</v>
          </cell>
          <cell r="T954">
            <v>45209</v>
          </cell>
          <cell r="U954"/>
          <cell r="V954" t="str">
            <v>X</v>
          </cell>
          <cell r="W954"/>
          <cell r="X954">
            <v>0</v>
          </cell>
          <cell r="Y954">
            <v>0</v>
          </cell>
          <cell r="Z954">
            <v>0</v>
          </cell>
          <cell r="AA954">
            <v>0</v>
          </cell>
          <cell r="AB954">
            <v>0</v>
          </cell>
          <cell r="AC954"/>
          <cell r="AD954"/>
          <cell r="AE954">
            <v>0</v>
          </cell>
          <cell r="AF954">
            <v>0</v>
          </cell>
          <cell r="AG954">
            <v>0</v>
          </cell>
          <cell r="AH954">
            <v>0</v>
          </cell>
          <cell r="AI954">
            <v>0</v>
          </cell>
          <cell r="AJ954">
            <v>0</v>
          </cell>
          <cell r="AK954"/>
          <cell r="AL954">
            <v>0</v>
          </cell>
          <cell r="AM954"/>
          <cell r="AN954"/>
        </row>
        <row r="955">
          <cell r="B955" t="str">
            <v>부산울산17</v>
          </cell>
          <cell r="C955" t="str">
            <v>울산광역시</v>
          </cell>
          <cell r="D955" t="str">
            <v>울주군</v>
          </cell>
          <cell r="E955" t="str">
            <v>온양읍</v>
          </cell>
          <cell r="F955" t="str">
            <v xml:space="preserve">발리 </v>
          </cell>
          <cell r="G955" t="str">
            <v>발리 산133-6</v>
          </cell>
          <cell r="H955" t="str">
            <v>철도</v>
          </cell>
          <cell r="I955"/>
          <cell r="J955" t="str">
            <v>인공</v>
          </cell>
          <cell r="K955" t="str">
            <v>토사</v>
          </cell>
          <cell r="L955">
            <v>120</v>
          </cell>
          <cell r="M955">
            <v>14</v>
          </cell>
          <cell r="N955">
            <v>38</v>
          </cell>
          <cell r="O955" t="str">
            <v>국가철도공단</v>
          </cell>
          <cell r="P955" t="str">
            <v>국가철도공단</v>
          </cell>
          <cell r="Q955" t="str">
            <v>공공</v>
          </cell>
          <cell r="R955" t="str">
            <v>X</v>
          </cell>
          <cell r="S955" t="str">
            <v>X</v>
          </cell>
          <cell r="T955">
            <v>45209</v>
          </cell>
          <cell r="U955"/>
          <cell r="V955" t="str">
            <v>X</v>
          </cell>
          <cell r="W955"/>
          <cell r="X955">
            <v>0</v>
          </cell>
          <cell r="Y955">
            <v>0</v>
          </cell>
          <cell r="Z955">
            <v>0</v>
          </cell>
          <cell r="AA955">
            <v>0</v>
          </cell>
          <cell r="AB955">
            <v>0</v>
          </cell>
          <cell r="AC955"/>
          <cell r="AD955"/>
          <cell r="AE955">
            <v>0</v>
          </cell>
          <cell r="AF955">
            <v>0</v>
          </cell>
          <cell r="AG955">
            <v>0</v>
          </cell>
          <cell r="AH955">
            <v>0</v>
          </cell>
          <cell r="AI955">
            <v>0</v>
          </cell>
          <cell r="AJ955">
            <v>0</v>
          </cell>
          <cell r="AK955"/>
          <cell r="AL955">
            <v>0</v>
          </cell>
          <cell r="AM955"/>
          <cell r="AN955"/>
        </row>
        <row r="956">
          <cell r="B956" t="str">
            <v>부산울산18</v>
          </cell>
          <cell r="C956" t="str">
            <v>울산광역시</v>
          </cell>
          <cell r="D956" t="str">
            <v>울주군</v>
          </cell>
          <cell r="E956" t="str">
            <v>온양읍</v>
          </cell>
          <cell r="F956" t="str">
            <v xml:space="preserve">발리 </v>
          </cell>
          <cell r="G956" t="str">
            <v>발리 산132-5</v>
          </cell>
          <cell r="H956" t="str">
            <v>철도</v>
          </cell>
          <cell r="I956"/>
          <cell r="J956" t="str">
            <v>인공</v>
          </cell>
          <cell r="K956" t="str">
            <v>토사</v>
          </cell>
          <cell r="L956">
            <v>120</v>
          </cell>
          <cell r="M956">
            <v>15</v>
          </cell>
          <cell r="N956">
            <v>38</v>
          </cell>
          <cell r="O956" t="str">
            <v>국가철도공단</v>
          </cell>
          <cell r="P956" t="str">
            <v>국가철도공단</v>
          </cell>
          <cell r="Q956" t="str">
            <v>공공</v>
          </cell>
          <cell r="R956" t="str">
            <v>X</v>
          </cell>
          <cell r="S956" t="str">
            <v>X</v>
          </cell>
          <cell r="T956">
            <v>45209</v>
          </cell>
          <cell r="U956"/>
          <cell r="V956" t="str">
            <v>X</v>
          </cell>
          <cell r="W956"/>
          <cell r="X956">
            <v>0</v>
          </cell>
          <cell r="Y956">
            <v>0</v>
          </cell>
          <cell r="Z956">
            <v>0</v>
          </cell>
          <cell r="AA956">
            <v>0</v>
          </cell>
          <cell r="AB956">
            <v>0</v>
          </cell>
          <cell r="AC956"/>
          <cell r="AD956"/>
          <cell r="AE956">
            <v>0</v>
          </cell>
          <cell r="AF956">
            <v>0</v>
          </cell>
          <cell r="AG956">
            <v>0</v>
          </cell>
          <cell r="AH956">
            <v>0</v>
          </cell>
          <cell r="AI956">
            <v>0</v>
          </cell>
          <cell r="AJ956">
            <v>0</v>
          </cell>
          <cell r="AK956"/>
          <cell r="AL956">
            <v>0</v>
          </cell>
          <cell r="AM956"/>
          <cell r="AN956"/>
        </row>
        <row r="957">
          <cell r="B957" t="str">
            <v>부산울산19</v>
          </cell>
          <cell r="C957" t="str">
            <v>울산광역시</v>
          </cell>
          <cell r="D957" t="str">
            <v>울주군</v>
          </cell>
          <cell r="E957" t="str">
            <v>온양읍</v>
          </cell>
          <cell r="F957" t="str">
            <v xml:space="preserve">발리 </v>
          </cell>
          <cell r="G957" t="str">
            <v>발리 산131-10</v>
          </cell>
          <cell r="H957" t="str">
            <v>철도</v>
          </cell>
          <cell r="I957"/>
          <cell r="J957" t="str">
            <v>인공</v>
          </cell>
          <cell r="K957" t="str">
            <v>토사</v>
          </cell>
          <cell r="L957">
            <v>80</v>
          </cell>
          <cell r="M957">
            <v>4</v>
          </cell>
          <cell r="N957">
            <v>38</v>
          </cell>
          <cell r="O957" t="str">
            <v>국가철도공단</v>
          </cell>
          <cell r="P957" t="str">
            <v>국가철도공단</v>
          </cell>
          <cell r="Q957" t="str">
            <v>공공</v>
          </cell>
          <cell r="R957" t="str">
            <v>X</v>
          </cell>
          <cell r="S957" t="str">
            <v>X</v>
          </cell>
          <cell r="T957">
            <v>45209</v>
          </cell>
          <cell r="U957"/>
          <cell r="V957" t="str">
            <v>X</v>
          </cell>
          <cell r="W957"/>
          <cell r="X957">
            <v>0</v>
          </cell>
          <cell r="Y957">
            <v>0</v>
          </cell>
          <cell r="Z957">
            <v>0</v>
          </cell>
          <cell r="AA957">
            <v>0</v>
          </cell>
          <cell r="AB957">
            <v>0</v>
          </cell>
          <cell r="AC957"/>
          <cell r="AD957"/>
          <cell r="AE957">
            <v>0</v>
          </cell>
          <cell r="AF957">
            <v>0</v>
          </cell>
          <cell r="AG957">
            <v>0</v>
          </cell>
          <cell r="AH957">
            <v>0</v>
          </cell>
          <cell r="AI957">
            <v>0</v>
          </cell>
          <cell r="AJ957">
            <v>0</v>
          </cell>
          <cell r="AK957"/>
          <cell r="AL957">
            <v>0</v>
          </cell>
          <cell r="AM957"/>
          <cell r="AN957"/>
        </row>
        <row r="958">
          <cell r="B958" t="str">
            <v>부산울산20</v>
          </cell>
          <cell r="C958" t="str">
            <v>울산광역시</v>
          </cell>
          <cell r="D958" t="str">
            <v>울주군</v>
          </cell>
          <cell r="E958" t="str">
            <v>온양읍</v>
          </cell>
          <cell r="F958" t="str">
            <v xml:space="preserve">발리 </v>
          </cell>
          <cell r="G958" t="str">
            <v>발리 산114-7</v>
          </cell>
          <cell r="H958" t="str">
            <v>철도</v>
          </cell>
          <cell r="I958"/>
          <cell r="J958" t="str">
            <v>인공</v>
          </cell>
          <cell r="K958" t="str">
            <v>토사</v>
          </cell>
          <cell r="L958">
            <v>70</v>
          </cell>
          <cell r="M958">
            <v>13</v>
          </cell>
          <cell r="N958">
            <v>38</v>
          </cell>
          <cell r="O958" t="str">
            <v>국가철도공단</v>
          </cell>
          <cell r="P958" t="str">
            <v>국가철도공단</v>
          </cell>
          <cell r="Q958" t="str">
            <v>공공</v>
          </cell>
          <cell r="R958" t="str">
            <v>X</v>
          </cell>
          <cell r="S958" t="str">
            <v>X</v>
          </cell>
          <cell r="T958">
            <v>45209</v>
          </cell>
          <cell r="U958"/>
          <cell r="V958" t="str">
            <v>X</v>
          </cell>
          <cell r="W958"/>
          <cell r="X958">
            <v>0</v>
          </cell>
          <cell r="Y958">
            <v>0</v>
          </cell>
          <cell r="Z958">
            <v>0</v>
          </cell>
          <cell r="AA958">
            <v>0</v>
          </cell>
          <cell r="AB958">
            <v>0</v>
          </cell>
          <cell r="AC958"/>
          <cell r="AD958"/>
          <cell r="AE958">
            <v>0</v>
          </cell>
          <cell r="AF958">
            <v>0</v>
          </cell>
          <cell r="AG958">
            <v>0</v>
          </cell>
          <cell r="AH958">
            <v>0</v>
          </cell>
          <cell r="AI958">
            <v>0</v>
          </cell>
          <cell r="AJ958">
            <v>0</v>
          </cell>
          <cell r="AK958"/>
          <cell r="AL958">
            <v>0</v>
          </cell>
          <cell r="AM958"/>
          <cell r="AN958"/>
        </row>
        <row r="959">
          <cell r="B959" t="str">
            <v>부산울산21</v>
          </cell>
          <cell r="C959" t="str">
            <v>울산광역시</v>
          </cell>
          <cell r="D959" t="str">
            <v>울주군</v>
          </cell>
          <cell r="E959" t="str">
            <v>온양읍</v>
          </cell>
          <cell r="F959" t="str">
            <v xml:space="preserve">발리 </v>
          </cell>
          <cell r="G959" t="str">
            <v>발리 산101-7</v>
          </cell>
          <cell r="H959" t="str">
            <v>철도</v>
          </cell>
          <cell r="I959"/>
          <cell r="J959" t="str">
            <v>인공</v>
          </cell>
          <cell r="K959" t="str">
            <v>토사</v>
          </cell>
          <cell r="L959">
            <v>90</v>
          </cell>
          <cell r="M959">
            <v>15</v>
          </cell>
          <cell r="N959">
            <v>38</v>
          </cell>
          <cell r="O959" t="str">
            <v>국가철도공단</v>
          </cell>
          <cell r="P959" t="str">
            <v>국가철도공단</v>
          </cell>
          <cell r="Q959" t="str">
            <v>공공</v>
          </cell>
          <cell r="R959" t="str">
            <v>X</v>
          </cell>
          <cell r="S959" t="str">
            <v>X</v>
          </cell>
          <cell r="T959">
            <v>45209</v>
          </cell>
          <cell r="U959"/>
          <cell r="V959" t="str">
            <v>X</v>
          </cell>
          <cell r="W959"/>
          <cell r="X959">
            <v>0</v>
          </cell>
          <cell r="Y959">
            <v>0</v>
          </cell>
          <cell r="Z959">
            <v>0</v>
          </cell>
          <cell r="AA959">
            <v>0</v>
          </cell>
          <cell r="AB959">
            <v>0</v>
          </cell>
          <cell r="AC959"/>
          <cell r="AD959"/>
          <cell r="AE959">
            <v>0</v>
          </cell>
          <cell r="AF959">
            <v>0</v>
          </cell>
          <cell r="AG959">
            <v>0</v>
          </cell>
          <cell r="AH959">
            <v>0</v>
          </cell>
          <cell r="AI959">
            <v>0</v>
          </cell>
          <cell r="AJ959">
            <v>0</v>
          </cell>
          <cell r="AK959"/>
          <cell r="AL959">
            <v>0</v>
          </cell>
          <cell r="AM959"/>
          <cell r="AN959"/>
        </row>
        <row r="960">
          <cell r="B960" t="str">
            <v>부산울산22</v>
          </cell>
          <cell r="C960" t="str">
            <v>울산광역시</v>
          </cell>
          <cell r="D960" t="str">
            <v>울주군</v>
          </cell>
          <cell r="E960" t="str">
            <v>온양읍</v>
          </cell>
          <cell r="F960" t="str">
            <v xml:space="preserve">발리 </v>
          </cell>
          <cell r="G960" t="str">
            <v>발리 산95-4</v>
          </cell>
          <cell r="H960" t="str">
            <v>철도</v>
          </cell>
          <cell r="I960"/>
          <cell r="J960" t="str">
            <v>인공</v>
          </cell>
          <cell r="K960" t="str">
            <v>토사</v>
          </cell>
          <cell r="L960">
            <v>110</v>
          </cell>
          <cell r="M960">
            <v>15</v>
          </cell>
          <cell r="N960">
            <v>38</v>
          </cell>
          <cell r="O960" t="str">
            <v>국가철도공단</v>
          </cell>
          <cell r="P960" t="str">
            <v>국가철도공단</v>
          </cell>
          <cell r="Q960" t="str">
            <v>공공</v>
          </cell>
          <cell r="R960" t="str">
            <v>X</v>
          </cell>
          <cell r="S960" t="str">
            <v>X</v>
          </cell>
          <cell r="T960">
            <v>45209</v>
          </cell>
          <cell r="U960"/>
          <cell r="V960" t="str">
            <v>X</v>
          </cell>
          <cell r="W960"/>
          <cell r="X960">
            <v>0</v>
          </cell>
          <cell r="Y960">
            <v>0</v>
          </cell>
          <cell r="Z960">
            <v>0</v>
          </cell>
          <cell r="AA960">
            <v>0</v>
          </cell>
          <cell r="AB960">
            <v>0</v>
          </cell>
          <cell r="AC960"/>
          <cell r="AD960"/>
          <cell r="AE960">
            <v>0</v>
          </cell>
          <cell r="AF960">
            <v>0</v>
          </cell>
          <cell r="AG960">
            <v>0</v>
          </cell>
          <cell r="AH960">
            <v>0</v>
          </cell>
          <cell r="AI960">
            <v>0</v>
          </cell>
          <cell r="AJ960">
            <v>0</v>
          </cell>
          <cell r="AK960"/>
          <cell r="AL960">
            <v>0</v>
          </cell>
          <cell r="AM960"/>
          <cell r="AN960"/>
        </row>
        <row r="961">
          <cell r="B961" t="str">
            <v>부산울산23</v>
          </cell>
          <cell r="C961" t="str">
            <v>울산광역시</v>
          </cell>
          <cell r="D961" t="str">
            <v>울주군</v>
          </cell>
          <cell r="E961" t="str">
            <v>온양읍</v>
          </cell>
          <cell r="F961" t="str">
            <v xml:space="preserve">발리 </v>
          </cell>
          <cell r="G961" t="str">
            <v>발리 산91-2</v>
          </cell>
          <cell r="H961" t="str">
            <v>철도</v>
          </cell>
          <cell r="I961"/>
          <cell r="J961" t="str">
            <v>인공</v>
          </cell>
          <cell r="K961" t="str">
            <v>토사</v>
          </cell>
          <cell r="L961">
            <v>60</v>
          </cell>
          <cell r="M961">
            <v>5</v>
          </cell>
          <cell r="N961">
            <v>38</v>
          </cell>
          <cell r="O961" t="str">
            <v>국가철도공단</v>
          </cell>
          <cell r="P961" t="str">
            <v>국가철도공단</v>
          </cell>
          <cell r="Q961" t="str">
            <v>공공</v>
          </cell>
          <cell r="R961" t="str">
            <v>X</v>
          </cell>
          <cell r="S961" t="str">
            <v>X</v>
          </cell>
          <cell r="T961">
            <v>45209</v>
          </cell>
          <cell r="U961"/>
          <cell r="V961" t="str">
            <v>X</v>
          </cell>
          <cell r="W961"/>
          <cell r="X961">
            <v>0</v>
          </cell>
          <cell r="Y961">
            <v>0</v>
          </cell>
          <cell r="Z961">
            <v>0</v>
          </cell>
          <cell r="AA961">
            <v>0</v>
          </cell>
          <cell r="AB961">
            <v>0</v>
          </cell>
          <cell r="AC961"/>
          <cell r="AD961"/>
          <cell r="AE961">
            <v>0</v>
          </cell>
          <cell r="AF961">
            <v>0</v>
          </cell>
          <cell r="AG961">
            <v>0</v>
          </cell>
          <cell r="AH961">
            <v>0</v>
          </cell>
          <cell r="AI961">
            <v>0</v>
          </cell>
          <cell r="AJ961">
            <v>0</v>
          </cell>
          <cell r="AK961"/>
          <cell r="AL961">
            <v>0</v>
          </cell>
          <cell r="AM961"/>
          <cell r="AN961"/>
        </row>
        <row r="962">
          <cell r="B962" t="str">
            <v>부산울산24</v>
          </cell>
          <cell r="C962" t="str">
            <v>울산광역시</v>
          </cell>
          <cell r="D962" t="str">
            <v>울주군</v>
          </cell>
          <cell r="E962" t="str">
            <v>온양읍</v>
          </cell>
          <cell r="F962" t="str">
            <v>대안리</v>
          </cell>
          <cell r="G962" t="str">
            <v>대안리 산26-4</v>
          </cell>
          <cell r="H962" t="str">
            <v>철도</v>
          </cell>
          <cell r="I962"/>
          <cell r="J962" t="str">
            <v>인공</v>
          </cell>
          <cell r="K962" t="str">
            <v>복합</v>
          </cell>
          <cell r="L962">
            <v>280</v>
          </cell>
          <cell r="M962">
            <v>32</v>
          </cell>
          <cell r="N962">
            <v>34</v>
          </cell>
          <cell r="O962" t="str">
            <v>국가철도공단</v>
          </cell>
          <cell r="P962" t="str">
            <v>국가철도공단</v>
          </cell>
          <cell r="Q962" t="str">
            <v>공공</v>
          </cell>
          <cell r="R962" t="str">
            <v>X</v>
          </cell>
          <cell r="S962" t="str">
            <v>X</v>
          </cell>
          <cell r="T962">
            <v>45209</v>
          </cell>
          <cell r="U962"/>
          <cell r="V962" t="str">
            <v>X</v>
          </cell>
          <cell r="W962"/>
          <cell r="X962">
            <v>0</v>
          </cell>
          <cell r="Y962">
            <v>0</v>
          </cell>
          <cell r="Z962">
            <v>0</v>
          </cell>
          <cell r="AA962">
            <v>0</v>
          </cell>
          <cell r="AB962">
            <v>0</v>
          </cell>
          <cell r="AC962"/>
          <cell r="AD962"/>
          <cell r="AE962">
            <v>0</v>
          </cell>
          <cell r="AF962">
            <v>0</v>
          </cell>
          <cell r="AG962">
            <v>0</v>
          </cell>
          <cell r="AH962">
            <v>0</v>
          </cell>
          <cell r="AI962">
            <v>0</v>
          </cell>
          <cell r="AJ962">
            <v>0</v>
          </cell>
          <cell r="AK962"/>
          <cell r="AL962">
            <v>0</v>
          </cell>
          <cell r="AM962"/>
          <cell r="AN962"/>
        </row>
        <row r="963">
          <cell r="B963" t="str">
            <v>부산울산25</v>
          </cell>
          <cell r="C963" t="str">
            <v>울산광역시</v>
          </cell>
          <cell r="D963" t="str">
            <v>울주군</v>
          </cell>
          <cell r="E963" t="str">
            <v>온양읍</v>
          </cell>
          <cell r="F963" t="str">
            <v>대안리</v>
          </cell>
          <cell r="G963" t="str">
            <v>대안리 산28-13</v>
          </cell>
          <cell r="H963" t="str">
            <v>철도</v>
          </cell>
          <cell r="I963"/>
          <cell r="J963" t="str">
            <v>인공</v>
          </cell>
          <cell r="K963" t="str">
            <v>토사</v>
          </cell>
          <cell r="L963">
            <v>130</v>
          </cell>
          <cell r="M963">
            <v>19</v>
          </cell>
          <cell r="N963">
            <v>40</v>
          </cell>
          <cell r="O963" t="str">
            <v>국가철도공단</v>
          </cell>
          <cell r="P963" t="str">
            <v>국가철도공단</v>
          </cell>
          <cell r="Q963" t="str">
            <v>공공</v>
          </cell>
          <cell r="R963" t="str">
            <v>X</v>
          </cell>
          <cell r="S963" t="str">
            <v>X</v>
          </cell>
          <cell r="T963">
            <v>45209</v>
          </cell>
          <cell r="U963"/>
          <cell r="V963" t="str">
            <v>X</v>
          </cell>
          <cell r="W963"/>
          <cell r="X963">
            <v>0</v>
          </cell>
          <cell r="Y963">
            <v>0</v>
          </cell>
          <cell r="Z963">
            <v>0</v>
          </cell>
          <cell r="AA963">
            <v>0</v>
          </cell>
          <cell r="AB963">
            <v>0</v>
          </cell>
          <cell r="AC963"/>
          <cell r="AD963"/>
          <cell r="AE963">
            <v>0</v>
          </cell>
          <cell r="AF963">
            <v>0</v>
          </cell>
          <cell r="AG963">
            <v>0</v>
          </cell>
          <cell r="AH963">
            <v>0</v>
          </cell>
          <cell r="AI963">
            <v>0</v>
          </cell>
          <cell r="AJ963">
            <v>0</v>
          </cell>
          <cell r="AK963"/>
          <cell r="AL963">
            <v>0</v>
          </cell>
          <cell r="AM963"/>
          <cell r="AN963"/>
        </row>
        <row r="964">
          <cell r="B964" t="str">
            <v>부산울산26</v>
          </cell>
          <cell r="C964" t="str">
            <v>울산광역시</v>
          </cell>
          <cell r="D964" t="str">
            <v>울주군</v>
          </cell>
          <cell r="E964" t="str">
            <v>서생면</v>
          </cell>
          <cell r="F964" t="str">
            <v>화산리</v>
          </cell>
          <cell r="G964" t="str">
            <v>화산리 산97-16</v>
          </cell>
          <cell r="H964" t="str">
            <v>철도</v>
          </cell>
          <cell r="I964"/>
          <cell r="J964" t="str">
            <v>인공</v>
          </cell>
          <cell r="K964" t="str">
            <v>토사</v>
          </cell>
          <cell r="L964">
            <v>70</v>
          </cell>
          <cell r="M964">
            <v>15</v>
          </cell>
          <cell r="N964">
            <v>38</v>
          </cell>
          <cell r="O964" t="str">
            <v>국가철도공단</v>
          </cell>
          <cell r="P964" t="str">
            <v>국가철도공단</v>
          </cell>
          <cell r="Q964" t="str">
            <v>공공</v>
          </cell>
          <cell r="R964" t="str">
            <v>X</v>
          </cell>
          <cell r="S964" t="str">
            <v>X</v>
          </cell>
          <cell r="T964">
            <v>45209</v>
          </cell>
          <cell r="U964"/>
          <cell r="V964" t="str">
            <v>X</v>
          </cell>
          <cell r="W964"/>
          <cell r="X964">
            <v>0</v>
          </cell>
          <cell r="Y964">
            <v>0</v>
          </cell>
          <cell r="Z964">
            <v>0</v>
          </cell>
          <cell r="AA964">
            <v>0</v>
          </cell>
          <cell r="AB964">
            <v>0</v>
          </cell>
          <cell r="AC964"/>
          <cell r="AD964"/>
          <cell r="AE964">
            <v>0</v>
          </cell>
          <cell r="AF964">
            <v>0</v>
          </cell>
          <cell r="AG964">
            <v>0</v>
          </cell>
          <cell r="AH964">
            <v>0</v>
          </cell>
          <cell r="AI964">
            <v>0</v>
          </cell>
          <cell r="AJ964">
            <v>0</v>
          </cell>
          <cell r="AK964"/>
          <cell r="AL964">
            <v>0</v>
          </cell>
          <cell r="AM964"/>
          <cell r="AN964"/>
        </row>
        <row r="965">
          <cell r="B965" t="str">
            <v>부산울산27</v>
          </cell>
          <cell r="C965" t="str">
            <v>울산광역시</v>
          </cell>
          <cell r="D965" t="str">
            <v>울주군</v>
          </cell>
          <cell r="E965" t="str">
            <v>온양읍</v>
          </cell>
          <cell r="F965" t="str">
            <v xml:space="preserve">발리 </v>
          </cell>
          <cell r="G965" t="str">
            <v>발리 산144-5</v>
          </cell>
          <cell r="H965" t="str">
            <v>철도</v>
          </cell>
          <cell r="I965"/>
          <cell r="J965" t="str">
            <v>인공</v>
          </cell>
          <cell r="K965" t="str">
            <v>토사</v>
          </cell>
          <cell r="L965">
            <v>70</v>
          </cell>
          <cell r="M965">
            <v>21</v>
          </cell>
          <cell r="N965">
            <v>38</v>
          </cell>
          <cell r="O965" t="str">
            <v>국가철도공단</v>
          </cell>
          <cell r="P965" t="str">
            <v>국가철도공단</v>
          </cell>
          <cell r="Q965" t="str">
            <v>공공</v>
          </cell>
          <cell r="R965" t="str">
            <v>X</v>
          </cell>
          <cell r="S965" t="str">
            <v>X</v>
          </cell>
          <cell r="T965">
            <v>45209</v>
          </cell>
          <cell r="U965"/>
          <cell r="V965" t="str">
            <v>X</v>
          </cell>
          <cell r="W965"/>
          <cell r="X965">
            <v>0</v>
          </cell>
          <cell r="Y965">
            <v>0</v>
          </cell>
          <cell r="Z965">
            <v>0</v>
          </cell>
          <cell r="AA965">
            <v>0</v>
          </cell>
          <cell r="AB965">
            <v>0</v>
          </cell>
          <cell r="AC965"/>
          <cell r="AD965"/>
          <cell r="AE965">
            <v>0</v>
          </cell>
          <cell r="AF965">
            <v>0</v>
          </cell>
          <cell r="AG965">
            <v>0</v>
          </cell>
          <cell r="AH965">
            <v>0</v>
          </cell>
          <cell r="AI965">
            <v>0</v>
          </cell>
          <cell r="AJ965">
            <v>0</v>
          </cell>
          <cell r="AK965"/>
          <cell r="AL965">
            <v>0</v>
          </cell>
          <cell r="AM965"/>
          <cell r="AN965"/>
        </row>
        <row r="966">
          <cell r="B966" t="str">
            <v>부산울산28</v>
          </cell>
          <cell r="C966" t="str">
            <v>울산광역시</v>
          </cell>
          <cell r="D966" t="str">
            <v>울주군</v>
          </cell>
          <cell r="E966" t="str">
            <v>온양읍</v>
          </cell>
          <cell r="F966" t="str">
            <v xml:space="preserve">발리 </v>
          </cell>
          <cell r="G966" t="str">
            <v>발리 산89-2</v>
          </cell>
          <cell r="H966" t="str">
            <v>철도</v>
          </cell>
          <cell r="I966"/>
          <cell r="J966" t="str">
            <v>인공</v>
          </cell>
          <cell r="K966" t="str">
            <v>토사</v>
          </cell>
          <cell r="L966">
            <v>50</v>
          </cell>
          <cell r="M966">
            <v>24</v>
          </cell>
          <cell r="N966">
            <v>40</v>
          </cell>
          <cell r="O966" t="str">
            <v>국가철도공단</v>
          </cell>
          <cell r="P966" t="str">
            <v>국가철도공단</v>
          </cell>
          <cell r="Q966" t="str">
            <v>공공</v>
          </cell>
          <cell r="R966" t="str">
            <v>X</v>
          </cell>
          <cell r="S966" t="str">
            <v>X</v>
          </cell>
          <cell r="T966">
            <v>45209</v>
          </cell>
          <cell r="U966"/>
          <cell r="V966" t="str">
            <v>X</v>
          </cell>
          <cell r="W966"/>
          <cell r="X966">
            <v>0</v>
          </cell>
          <cell r="Y966">
            <v>0</v>
          </cell>
          <cell r="Z966">
            <v>0</v>
          </cell>
          <cell r="AA966">
            <v>0</v>
          </cell>
          <cell r="AB966">
            <v>0</v>
          </cell>
          <cell r="AC966"/>
          <cell r="AD966"/>
          <cell r="AE966">
            <v>0</v>
          </cell>
          <cell r="AF966">
            <v>0</v>
          </cell>
          <cell r="AG966">
            <v>0</v>
          </cell>
          <cell r="AH966">
            <v>0</v>
          </cell>
          <cell r="AI966">
            <v>0</v>
          </cell>
          <cell r="AJ966">
            <v>0</v>
          </cell>
          <cell r="AK966"/>
          <cell r="AL966">
            <v>0</v>
          </cell>
          <cell r="AM966"/>
          <cell r="AN966"/>
        </row>
        <row r="967">
          <cell r="B967" t="str">
            <v>부산울산29</v>
          </cell>
          <cell r="C967" t="str">
            <v>울산광역시</v>
          </cell>
          <cell r="D967" t="str">
            <v>울주군</v>
          </cell>
          <cell r="E967" t="str">
            <v>온양읍</v>
          </cell>
          <cell r="F967" t="str">
            <v>대안리</v>
          </cell>
          <cell r="G967" t="str">
            <v>대안리 산12-12</v>
          </cell>
          <cell r="H967" t="str">
            <v>철도</v>
          </cell>
          <cell r="I967"/>
          <cell r="J967" t="str">
            <v>인공</v>
          </cell>
          <cell r="K967" t="str">
            <v>토사</v>
          </cell>
          <cell r="L967">
            <v>60</v>
          </cell>
          <cell r="M967">
            <v>32</v>
          </cell>
          <cell r="N967">
            <v>40</v>
          </cell>
          <cell r="O967" t="str">
            <v>국가철도공단</v>
          </cell>
          <cell r="P967" t="str">
            <v>국가철도공단</v>
          </cell>
          <cell r="Q967" t="str">
            <v>공공</v>
          </cell>
          <cell r="R967" t="str">
            <v>X</v>
          </cell>
          <cell r="S967" t="str">
            <v>X</v>
          </cell>
          <cell r="T967">
            <v>45209</v>
          </cell>
          <cell r="U967"/>
          <cell r="V967" t="str">
            <v>X</v>
          </cell>
          <cell r="W967"/>
          <cell r="X967">
            <v>0</v>
          </cell>
          <cell r="Y967">
            <v>0</v>
          </cell>
          <cell r="Z967">
            <v>0</v>
          </cell>
          <cell r="AA967">
            <v>0</v>
          </cell>
          <cell r="AB967">
            <v>0</v>
          </cell>
          <cell r="AC967"/>
          <cell r="AD967"/>
          <cell r="AE967">
            <v>0</v>
          </cell>
          <cell r="AF967">
            <v>0</v>
          </cell>
          <cell r="AG967">
            <v>0</v>
          </cell>
          <cell r="AH967">
            <v>0</v>
          </cell>
          <cell r="AI967">
            <v>0</v>
          </cell>
          <cell r="AJ967">
            <v>0</v>
          </cell>
          <cell r="AK967"/>
          <cell r="AL967">
            <v>0</v>
          </cell>
          <cell r="AM967"/>
          <cell r="AN967"/>
        </row>
        <row r="968">
          <cell r="B968" t="str">
            <v>부산울산30</v>
          </cell>
          <cell r="C968" t="str">
            <v>울산광역시</v>
          </cell>
          <cell r="D968" t="str">
            <v>울주군</v>
          </cell>
          <cell r="E968" t="str">
            <v>온양읍</v>
          </cell>
          <cell r="F968" t="str">
            <v xml:space="preserve">남창리 </v>
          </cell>
          <cell r="G968" t="str">
            <v>남창리 산1-6</v>
          </cell>
          <cell r="H968" t="str">
            <v>철도</v>
          </cell>
          <cell r="I968"/>
          <cell r="J968" t="str">
            <v>인공</v>
          </cell>
          <cell r="K968" t="str">
            <v>토사</v>
          </cell>
          <cell r="L968">
            <v>180</v>
          </cell>
          <cell r="M968">
            <v>6</v>
          </cell>
          <cell r="N968">
            <v>34</v>
          </cell>
          <cell r="O968" t="str">
            <v>국가철도공단</v>
          </cell>
          <cell r="P968" t="str">
            <v>국가철도공단</v>
          </cell>
          <cell r="Q968" t="str">
            <v>공공</v>
          </cell>
          <cell r="R968" t="str">
            <v>X</v>
          </cell>
          <cell r="S968" t="str">
            <v>X</v>
          </cell>
          <cell r="T968">
            <v>45209</v>
          </cell>
          <cell r="U968"/>
          <cell r="V968" t="str">
            <v>X</v>
          </cell>
          <cell r="W968"/>
          <cell r="X968">
            <v>0</v>
          </cell>
          <cell r="Y968">
            <v>0</v>
          </cell>
          <cell r="Z968">
            <v>0</v>
          </cell>
          <cell r="AA968">
            <v>0</v>
          </cell>
          <cell r="AB968">
            <v>0</v>
          </cell>
          <cell r="AC968"/>
          <cell r="AD968"/>
          <cell r="AE968">
            <v>0</v>
          </cell>
          <cell r="AF968">
            <v>0</v>
          </cell>
          <cell r="AG968">
            <v>0</v>
          </cell>
          <cell r="AH968">
            <v>0</v>
          </cell>
          <cell r="AI968">
            <v>0</v>
          </cell>
          <cell r="AJ968">
            <v>0</v>
          </cell>
          <cell r="AK968"/>
          <cell r="AL968">
            <v>0</v>
          </cell>
          <cell r="AM968"/>
          <cell r="AN968"/>
        </row>
        <row r="969">
          <cell r="B969" t="str">
            <v>부산울산31</v>
          </cell>
          <cell r="C969" t="str">
            <v>울산광역시</v>
          </cell>
          <cell r="D969" t="str">
            <v>울주군</v>
          </cell>
          <cell r="E969" t="str">
            <v>온양읍</v>
          </cell>
          <cell r="F969" t="str">
            <v>고산리</v>
          </cell>
          <cell r="G969" t="str">
            <v>고산리 산114-16</v>
          </cell>
          <cell r="H969" t="str">
            <v>철도</v>
          </cell>
          <cell r="I969"/>
          <cell r="J969" t="str">
            <v>인공</v>
          </cell>
          <cell r="K969" t="str">
            <v>복합</v>
          </cell>
          <cell r="L969">
            <v>140</v>
          </cell>
          <cell r="M969">
            <v>24</v>
          </cell>
          <cell r="N969">
            <v>40</v>
          </cell>
          <cell r="O969" t="str">
            <v>국가철도공단</v>
          </cell>
          <cell r="P969" t="str">
            <v>국가철도공단</v>
          </cell>
          <cell r="Q969" t="str">
            <v>공공</v>
          </cell>
          <cell r="R969" t="str">
            <v>X</v>
          </cell>
          <cell r="S969" t="str">
            <v>X</v>
          </cell>
          <cell r="T969">
            <v>45209</v>
          </cell>
          <cell r="U969"/>
          <cell r="V969" t="str">
            <v>X</v>
          </cell>
          <cell r="W969"/>
          <cell r="X969">
            <v>0</v>
          </cell>
          <cell r="Y969">
            <v>0</v>
          </cell>
          <cell r="Z969">
            <v>0</v>
          </cell>
          <cell r="AA969">
            <v>0</v>
          </cell>
          <cell r="AB969">
            <v>0</v>
          </cell>
          <cell r="AC969"/>
          <cell r="AD969"/>
          <cell r="AE969">
            <v>0</v>
          </cell>
          <cell r="AF969">
            <v>0</v>
          </cell>
          <cell r="AG969">
            <v>0</v>
          </cell>
          <cell r="AH969">
            <v>0</v>
          </cell>
          <cell r="AI969">
            <v>0</v>
          </cell>
          <cell r="AJ969">
            <v>0</v>
          </cell>
          <cell r="AK969"/>
          <cell r="AL969">
            <v>0</v>
          </cell>
          <cell r="AM969"/>
          <cell r="AN969"/>
        </row>
        <row r="970">
          <cell r="B970" t="str">
            <v>부산울산32</v>
          </cell>
          <cell r="C970" t="str">
            <v>울산광역시</v>
          </cell>
          <cell r="D970" t="str">
            <v>울주군</v>
          </cell>
          <cell r="E970" t="str">
            <v>온양읍</v>
          </cell>
          <cell r="F970" t="str">
            <v>망양리</v>
          </cell>
          <cell r="G970" t="str">
            <v>망양리 	산52-7</v>
          </cell>
          <cell r="H970" t="str">
            <v>철도</v>
          </cell>
          <cell r="I970"/>
          <cell r="J970" t="str">
            <v>인공</v>
          </cell>
          <cell r="K970" t="str">
            <v>복합</v>
          </cell>
          <cell r="L970">
            <v>200</v>
          </cell>
          <cell r="M970">
            <v>14</v>
          </cell>
          <cell r="N970">
            <v>55</v>
          </cell>
          <cell r="O970" t="str">
            <v>국가철도공단</v>
          </cell>
          <cell r="P970" t="str">
            <v>국가철도공단</v>
          </cell>
          <cell r="Q970" t="str">
            <v>공공</v>
          </cell>
          <cell r="R970" t="str">
            <v>X</v>
          </cell>
          <cell r="S970" t="str">
            <v>X</v>
          </cell>
          <cell r="T970">
            <v>45209</v>
          </cell>
          <cell r="U970"/>
          <cell r="V970" t="str">
            <v>X</v>
          </cell>
          <cell r="W970"/>
          <cell r="X970">
            <v>0</v>
          </cell>
          <cell r="Y970">
            <v>0</v>
          </cell>
          <cell r="Z970">
            <v>0</v>
          </cell>
          <cell r="AA970">
            <v>0</v>
          </cell>
          <cell r="AB970">
            <v>0</v>
          </cell>
          <cell r="AC970"/>
          <cell r="AD970"/>
          <cell r="AE970">
            <v>0</v>
          </cell>
          <cell r="AF970">
            <v>0</v>
          </cell>
          <cell r="AG970">
            <v>0</v>
          </cell>
          <cell r="AH970">
            <v>0</v>
          </cell>
          <cell r="AI970">
            <v>0</v>
          </cell>
          <cell r="AJ970">
            <v>0</v>
          </cell>
          <cell r="AK970"/>
          <cell r="AL970">
            <v>0</v>
          </cell>
          <cell r="AM970"/>
          <cell r="AN970"/>
        </row>
        <row r="971">
          <cell r="B971" t="str">
            <v>부산울산33</v>
          </cell>
          <cell r="C971" t="str">
            <v>울산광역시</v>
          </cell>
          <cell r="D971" t="str">
            <v>울주군</v>
          </cell>
          <cell r="E971" t="str">
            <v>온양읍</v>
          </cell>
          <cell r="F971" t="str">
            <v>망양리</v>
          </cell>
          <cell r="G971" t="str">
            <v>망양리 산14-41</v>
          </cell>
          <cell r="H971" t="str">
            <v>철도</v>
          </cell>
          <cell r="I971"/>
          <cell r="J971" t="str">
            <v>인공</v>
          </cell>
          <cell r="K971" t="str">
            <v>복합</v>
          </cell>
          <cell r="L971">
            <v>130</v>
          </cell>
          <cell r="M971">
            <v>24</v>
          </cell>
          <cell r="N971">
            <v>34</v>
          </cell>
          <cell r="O971" t="str">
            <v>국가철도공단</v>
          </cell>
          <cell r="P971" t="str">
            <v>국가철도공단</v>
          </cell>
          <cell r="Q971" t="str">
            <v>공공</v>
          </cell>
          <cell r="R971" t="str">
            <v>X</v>
          </cell>
          <cell r="S971" t="str">
            <v>X</v>
          </cell>
          <cell r="T971">
            <v>45209</v>
          </cell>
          <cell r="U971"/>
          <cell r="V971" t="str">
            <v>X</v>
          </cell>
          <cell r="W971"/>
          <cell r="X971">
            <v>0</v>
          </cell>
          <cell r="Y971">
            <v>0</v>
          </cell>
          <cell r="Z971">
            <v>0</v>
          </cell>
          <cell r="AA971">
            <v>0</v>
          </cell>
          <cell r="AB971">
            <v>0</v>
          </cell>
          <cell r="AC971"/>
          <cell r="AD971"/>
          <cell r="AE971">
            <v>0</v>
          </cell>
          <cell r="AF971">
            <v>0</v>
          </cell>
          <cell r="AG971">
            <v>0</v>
          </cell>
          <cell r="AH971">
            <v>0</v>
          </cell>
          <cell r="AI971">
            <v>0</v>
          </cell>
          <cell r="AJ971">
            <v>0</v>
          </cell>
          <cell r="AK971"/>
          <cell r="AL971">
            <v>0</v>
          </cell>
          <cell r="AM971"/>
          <cell r="AN971"/>
        </row>
        <row r="972">
          <cell r="B972" t="str">
            <v>부산울산34</v>
          </cell>
          <cell r="C972" t="str">
            <v>울산광역시</v>
          </cell>
          <cell r="D972" t="str">
            <v>울주군</v>
          </cell>
          <cell r="E972" t="str">
            <v>온양읍</v>
          </cell>
          <cell r="F972" t="str">
            <v>망양리</v>
          </cell>
          <cell r="G972" t="str">
            <v>망양리 산14-42</v>
          </cell>
          <cell r="H972" t="str">
            <v>철도</v>
          </cell>
          <cell r="I972"/>
          <cell r="J972" t="str">
            <v>인공</v>
          </cell>
          <cell r="K972" t="str">
            <v>콘크리트옹벽</v>
          </cell>
          <cell r="L972">
            <v>91</v>
          </cell>
          <cell r="M972">
            <v>7</v>
          </cell>
          <cell r="N972">
            <v>34</v>
          </cell>
          <cell r="O972" t="str">
            <v>국가철도공단</v>
          </cell>
          <cell r="P972" t="str">
            <v>국가철도공단</v>
          </cell>
          <cell r="Q972" t="str">
            <v>공공</v>
          </cell>
          <cell r="R972" t="str">
            <v>X</v>
          </cell>
          <cell r="S972" t="str">
            <v>X</v>
          </cell>
          <cell r="T972">
            <v>45209</v>
          </cell>
          <cell r="U972"/>
          <cell r="V972" t="str">
            <v>X</v>
          </cell>
          <cell r="W972"/>
          <cell r="X972">
            <v>0</v>
          </cell>
          <cell r="Y972">
            <v>0</v>
          </cell>
          <cell r="Z972">
            <v>0</v>
          </cell>
          <cell r="AA972">
            <v>0</v>
          </cell>
          <cell r="AB972">
            <v>0</v>
          </cell>
          <cell r="AC972"/>
          <cell r="AD972"/>
          <cell r="AE972">
            <v>0</v>
          </cell>
          <cell r="AF972">
            <v>0</v>
          </cell>
          <cell r="AG972">
            <v>0</v>
          </cell>
          <cell r="AH972">
            <v>0</v>
          </cell>
          <cell r="AI972">
            <v>0</v>
          </cell>
          <cell r="AJ972">
            <v>0</v>
          </cell>
          <cell r="AK972"/>
          <cell r="AL972">
            <v>0</v>
          </cell>
          <cell r="AM972"/>
          <cell r="AN972"/>
        </row>
        <row r="973">
          <cell r="B973" t="str">
            <v>부산울산35</v>
          </cell>
          <cell r="C973" t="str">
            <v>울산광역시</v>
          </cell>
          <cell r="D973" t="str">
            <v>울주군</v>
          </cell>
          <cell r="E973" t="str">
            <v>온양읍</v>
          </cell>
          <cell r="F973" t="str">
            <v>망양리</v>
          </cell>
          <cell r="G973" t="str">
            <v>망양리 산14-40</v>
          </cell>
          <cell r="H973" t="str">
            <v>철도</v>
          </cell>
          <cell r="I973"/>
          <cell r="J973" t="str">
            <v>인공</v>
          </cell>
          <cell r="K973" t="str">
            <v>복합</v>
          </cell>
          <cell r="L973">
            <v>83</v>
          </cell>
          <cell r="M973">
            <v>17</v>
          </cell>
          <cell r="N973">
            <v>34</v>
          </cell>
          <cell r="O973" t="str">
            <v>국가철도공단</v>
          </cell>
          <cell r="P973" t="str">
            <v>국가철도공단</v>
          </cell>
          <cell r="Q973" t="str">
            <v>공공</v>
          </cell>
          <cell r="R973" t="str">
            <v>X</v>
          </cell>
          <cell r="S973" t="str">
            <v>X</v>
          </cell>
          <cell r="T973">
            <v>45209</v>
          </cell>
          <cell r="U973"/>
          <cell r="V973" t="str">
            <v>X</v>
          </cell>
          <cell r="W973"/>
          <cell r="X973">
            <v>0</v>
          </cell>
          <cell r="Y973">
            <v>0</v>
          </cell>
          <cell r="Z973">
            <v>0</v>
          </cell>
          <cell r="AA973">
            <v>0</v>
          </cell>
          <cell r="AB973">
            <v>0</v>
          </cell>
          <cell r="AC973"/>
          <cell r="AD973"/>
          <cell r="AE973">
            <v>0</v>
          </cell>
          <cell r="AF973">
            <v>0</v>
          </cell>
          <cell r="AG973">
            <v>0</v>
          </cell>
          <cell r="AH973">
            <v>0</v>
          </cell>
          <cell r="AI973">
            <v>0</v>
          </cell>
          <cell r="AJ973">
            <v>0</v>
          </cell>
          <cell r="AK973"/>
          <cell r="AL973">
            <v>0</v>
          </cell>
          <cell r="AM973"/>
          <cell r="AN973"/>
        </row>
        <row r="974">
          <cell r="B974" t="str">
            <v>부산울산36</v>
          </cell>
          <cell r="C974" t="str">
            <v>울산광역시</v>
          </cell>
          <cell r="D974" t="str">
            <v>울주군</v>
          </cell>
          <cell r="E974" t="str">
            <v>청량읍</v>
          </cell>
          <cell r="F974" t="str">
            <v>동천리</v>
          </cell>
          <cell r="G974" t="str">
            <v>동천리 379-7</v>
          </cell>
          <cell r="H974" t="str">
            <v>철도</v>
          </cell>
          <cell r="I974"/>
          <cell r="J974" t="str">
            <v>인공</v>
          </cell>
          <cell r="K974" t="str">
            <v>복합</v>
          </cell>
          <cell r="L974">
            <v>25</v>
          </cell>
          <cell r="M974">
            <v>6</v>
          </cell>
          <cell r="N974">
            <v>34</v>
          </cell>
          <cell r="O974" t="str">
            <v>국가철도공단</v>
          </cell>
          <cell r="P974" t="str">
            <v>국가철도공단</v>
          </cell>
          <cell r="Q974" t="str">
            <v>공공</v>
          </cell>
          <cell r="R974" t="str">
            <v>X</v>
          </cell>
          <cell r="S974" t="str">
            <v>X</v>
          </cell>
          <cell r="T974">
            <v>45209</v>
          </cell>
          <cell r="U974"/>
          <cell r="V974" t="str">
            <v>X</v>
          </cell>
          <cell r="W974"/>
          <cell r="X974">
            <v>0</v>
          </cell>
          <cell r="Y974">
            <v>0</v>
          </cell>
          <cell r="Z974">
            <v>0</v>
          </cell>
          <cell r="AA974">
            <v>0</v>
          </cell>
          <cell r="AB974">
            <v>0</v>
          </cell>
          <cell r="AC974"/>
          <cell r="AD974"/>
          <cell r="AE974">
            <v>0</v>
          </cell>
          <cell r="AF974">
            <v>0</v>
          </cell>
          <cell r="AG974">
            <v>0</v>
          </cell>
          <cell r="AH974">
            <v>0</v>
          </cell>
          <cell r="AI974">
            <v>0</v>
          </cell>
          <cell r="AJ974">
            <v>0</v>
          </cell>
          <cell r="AK974"/>
          <cell r="AL974">
            <v>0</v>
          </cell>
          <cell r="AM974"/>
          <cell r="AN974"/>
        </row>
        <row r="975">
          <cell r="B975" t="str">
            <v>부산울산37</v>
          </cell>
          <cell r="C975" t="str">
            <v>울산광역시</v>
          </cell>
          <cell r="D975" t="str">
            <v>울주군</v>
          </cell>
          <cell r="E975" t="str">
            <v xml:space="preserve">청량읍 </v>
          </cell>
          <cell r="F975" t="str">
            <v>덕하리</v>
          </cell>
          <cell r="G975" t="str">
            <v>덕하리 산34-19</v>
          </cell>
          <cell r="H975" t="str">
            <v>철도</v>
          </cell>
          <cell r="I975"/>
          <cell r="J975" t="str">
            <v>인공</v>
          </cell>
          <cell r="K975" t="str">
            <v>복합</v>
          </cell>
          <cell r="L975">
            <v>207</v>
          </cell>
          <cell r="M975">
            <v>20</v>
          </cell>
          <cell r="N975">
            <v>55</v>
          </cell>
          <cell r="O975" t="str">
            <v>국가철도공단</v>
          </cell>
          <cell r="P975" t="str">
            <v>국가철도공단</v>
          </cell>
          <cell r="Q975" t="str">
            <v>공공</v>
          </cell>
          <cell r="R975" t="str">
            <v>X</v>
          </cell>
          <cell r="S975" t="str">
            <v>X</v>
          </cell>
          <cell r="T975">
            <v>45209</v>
          </cell>
          <cell r="U975"/>
          <cell r="V975" t="str">
            <v>X</v>
          </cell>
          <cell r="W975"/>
          <cell r="X975">
            <v>0</v>
          </cell>
          <cell r="Y975">
            <v>0</v>
          </cell>
          <cell r="Z975">
            <v>0</v>
          </cell>
          <cell r="AA975">
            <v>0</v>
          </cell>
          <cell r="AB975">
            <v>0</v>
          </cell>
          <cell r="AC975"/>
          <cell r="AD975"/>
          <cell r="AE975">
            <v>0</v>
          </cell>
          <cell r="AF975">
            <v>0</v>
          </cell>
          <cell r="AG975">
            <v>0</v>
          </cell>
          <cell r="AH975">
            <v>0</v>
          </cell>
          <cell r="AI975">
            <v>0</v>
          </cell>
          <cell r="AJ975">
            <v>0</v>
          </cell>
          <cell r="AK975"/>
          <cell r="AL975">
            <v>0</v>
          </cell>
          <cell r="AM975"/>
          <cell r="AN975"/>
        </row>
        <row r="976">
          <cell r="B976" t="str">
            <v>부산울산38</v>
          </cell>
          <cell r="C976" t="str">
            <v>울산광역시</v>
          </cell>
          <cell r="D976" t="str">
            <v>울주군</v>
          </cell>
          <cell r="E976" t="str">
            <v xml:space="preserve">청량읍 </v>
          </cell>
          <cell r="F976" t="str">
            <v>개곡리</v>
          </cell>
          <cell r="G976" t="str">
            <v>개곡리 산3-6</v>
          </cell>
          <cell r="H976" t="str">
            <v>철도</v>
          </cell>
          <cell r="I976"/>
          <cell r="J976" t="str">
            <v>인공</v>
          </cell>
          <cell r="K976" t="str">
            <v>복합</v>
          </cell>
          <cell r="L976">
            <v>280</v>
          </cell>
          <cell r="M976">
            <v>22</v>
          </cell>
          <cell r="N976">
            <v>64</v>
          </cell>
          <cell r="O976" t="str">
            <v>국가철도공단</v>
          </cell>
          <cell r="P976" t="str">
            <v>국가철도공단</v>
          </cell>
          <cell r="Q976" t="str">
            <v>공공</v>
          </cell>
          <cell r="R976" t="str">
            <v>X</v>
          </cell>
          <cell r="S976" t="str">
            <v>X</v>
          </cell>
          <cell r="T976">
            <v>45209</v>
          </cell>
          <cell r="U976"/>
          <cell r="V976" t="str">
            <v>X</v>
          </cell>
          <cell r="W976"/>
          <cell r="X976">
            <v>0</v>
          </cell>
          <cell r="Y976">
            <v>0</v>
          </cell>
          <cell r="Z976">
            <v>0</v>
          </cell>
          <cell r="AA976">
            <v>0</v>
          </cell>
          <cell r="AB976">
            <v>0</v>
          </cell>
          <cell r="AC976"/>
          <cell r="AD976"/>
          <cell r="AE976">
            <v>0</v>
          </cell>
          <cell r="AF976">
            <v>0</v>
          </cell>
          <cell r="AG976">
            <v>0</v>
          </cell>
          <cell r="AH976">
            <v>0</v>
          </cell>
          <cell r="AI976">
            <v>0</v>
          </cell>
          <cell r="AJ976">
            <v>0</v>
          </cell>
          <cell r="AK976"/>
          <cell r="AL976">
            <v>0</v>
          </cell>
          <cell r="AM976"/>
          <cell r="AN976"/>
        </row>
        <row r="977">
          <cell r="B977" t="str">
            <v>부산울산39</v>
          </cell>
          <cell r="C977" t="str">
            <v>울산광역시</v>
          </cell>
          <cell r="D977" t="str">
            <v>울주군</v>
          </cell>
          <cell r="E977" t="str">
            <v xml:space="preserve">청량읍 </v>
          </cell>
          <cell r="F977" t="str">
            <v>개곡리</v>
          </cell>
          <cell r="G977" t="str">
            <v>개곡리 산3-1</v>
          </cell>
          <cell r="H977" t="str">
            <v>철도</v>
          </cell>
          <cell r="I977"/>
          <cell r="J977" t="str">
            <v>인공</v>
          </cell>
          <cell r="K977" t="str">
            <v>복합</v>
          </cell>
          <cell r="L977">
            <v>100</v>
          </cell>
          <cell r="M977">
            <v>10</v>
          </cell>
          <cell r="N977">
            <v>64</v>
          </cell>
          <cell r="O977" t="str">
            <v>국가철도공단</v>
          </cell>
          <cell r="P977" t="str">
            <v>국가철도공단</v>
          </cell>
          <cell r="Q977" t="str">
            <v>공공</v>
          </cell>
          <cell r="R977" t="str">
            <v>X</v>
          </cell>
          <cell r="S977" t="str">
            <v>X</v>
          </cell>
          <cell r="T977">
            <v>45209</v>
          </cell>
          <cell r="U977"/>
          <cell r="V977" t="str">
            <v>X</v>
          </cell>
          <cell r="W977"/>
          <cell r="X977">
            <v>0</v>
          </cell>
          <cell r="Y977">
            <v>0</v>
          </cell>
          <cell r="Z977">
            <v>0</v>
          </cell>
          <cell r="AA977">
            <v>0</v>
          </cell>
          <cell r="AB977">
            <v>0</v>
          </cell>
          <cell r="AC977"/>
          <cell r="AD977"/>
          <cell r="AE977">
            <v>0</v>
          </cell>
          <cell r="AF977">
            <v>0</v>
          </cell>
          <cell r="AG977">
            <v>0</v>
          </cell>
          <cell r="AH977">
            <v>0</v>
          </cell>
          <cell r="AI977">
            <v>0</v>
          </cell>
          <cell r="AJ977">
            <v>0</v>
          </cell>
          <cell r="AK977"/>
          <cell r="AL977">
            <v>0</v>
          </cell>
          <cell r="AM977"/>
          <cell r="AN977"/>
        </row>
        <row r="978">
          <cell r="B978" t="str">
            <v>부산울산40</v>
          </cell>
          <cell r="C978" t="str">
            <v>울산광역시</v>
          </cell>
          <cell r="D978" t="str">
            <v>울주군</v>
          </cell>
          <cell r="E978" t="str">
            <v xml:space="preserve">청량읍 </v>
          </cell>
          <cell r="F978" t="str">
            <v>상남리</v>
          </cell>
          <cell r="G978" t="str">
            <v>상남리 533-20</v>
          </cell>
          <cell r="H978" t="str">
            <v>철도</v>
          </cell>
          <cell r="I978"/>
          <cell r="J978" t="str">
            <v>인공</v>
          </cell>
          <cell r="K978" t="str">
            <v>복합</v>
          </cell>
          <cell r="L978">
            <v>300</v>
          </cell>
          <cell r="M978">
            <v>9</v>
          </cell>
          <cell r="N978">
            <v>64</v>
          </cell>
          <cell r="O978" t="str">
            <v>국가철도공단</v>
          </cell>
          <cell r="P978" t="str">
            <v>국가철도공단</v>
          </cell>
          <cell r="Q978" t="str">
            <v>공공</v>
          </cell>
          <cell r="R978" t="str">
            <v>X</v>
          </cell>
          <cell r="S978" t="str">
            <v>X</v>
          </cell>
          <cell r="T978">
            <v>45209</v>
          </cell>
          <cell r="U978"/>
          <cell r="V978" t="str">
            <v>X</v>
          </cell>
          <cell r="W978"/>
          <cell r="X978">
            <v>0</v>
          </cell>
          <cell r="Y978">
            <v>0</v>
          </cell>
          <cell r="Z978">
            <v>0</v>
          </cell>
          <cell r="AA978">
            <v>0</v>
          </cell>
          <cell r="AB978">
            <v>0</v>
          </cell>
          <cell r="AC978"/>
          <cell r="AD978"/>
          <cell r="AE978">
            <v>0</v>
          </cell>
          <cell r="AF978">
            <v>0</v>
          </cell>
          <cell r="AG978">
            <v>0</v>
          </cell>
          <cell r="AH978">
            <v>0</v>
          </cell>
          <cell r="AI978">
            <v>0</v>
          </cell>
          <cell r="AJ978">
            <v>0</v>
          </cell>
          <cell r="AK978"/>
          <cell r="AL978">
            <v>0</v>
          </cell>
          <cell r="AM978"/>
          <cell r="AN978"/>
        </row>
        <row r="979">
          <cell r="B979" t="str">
            <v>부산울산 41</v>
          </cell>
          <cell r="C979" t="str">
            <v>울산광역시</v>
          </cell>
          <cell r="D979" t="str">
            <v>남구</v>
          </cell>
          <cell r="E979"/>
          <cell r="F979" t="str">
            <v>두왕동</v>
          </cell>
          <cell r="G979" t="str">
            <v>산154-18</v>
          </cell>
          <cell r="H979" t="str">
            <v>철도</v>
          </cell>
          <cell r="I979"/>
          <cell r="J979" t="str">
            <v>인공</v>
          </cell>
          <cell r="K979" t="str">
            <v>복합</v>
          </cell>
          <cell r="L979">
            <v>92</v>
          </cell>
          <cell r="M979">
            <v>14</v>
          </cell>
          <cell r="N979">
            <v>90</v>
          </cell>
          <cell r="O979" t="str">
            <v>국가철도공단</v>
          </cell>
          <cell r="P979" t="str">
            <v>국가철도공단</v>
          </cell>
          <cell r="Q979" t="str">
            <v>공공</v>
          </cell>
          <cell r="R979" t="str">
            <v>X</v>
          </cell>
          <cell r="S979" t="str">
            <v>X</v>
          </cell>
          <cell r="T979">
            <v>45209</v>
          </cell>
          <cell r="U979"/>
          <cell r="V979" t="str">
            <v>X</v>
          </cell>
          <cell r="W979"/>
          <cell r="X979">
            <v>0</v>
          </cell>
          <cell r="Y979">
            <v>0</v>
          </cell>
          <cell r="Z979">
            <v>0</v>
          </cell>
          <cell r="AA979">
            <v>0</v>
          </cell>
          <cell r="AB979">
            <v>0</v>
          </cell>
          <cell r="AC979"/>
          <cell r="AD979"/>
          <cell r="AE979">
            <v>0</v>
          </cell>
          <cell r="AF979">
            <v>0</v>
          </cell>
          <cell r="AG979">
            <v>0</v>
          </cell>
          <cell r="AH979">
            <v>0</v>
          </cell>
          <cell r="AI979">
            <v>0</v>
          </cell>
          <cell r="AJ979">
            <v>0</v>
          </cell>
          <cell r="AK979"/>
          <cell r="AL979">
            <v>0</v>
          </cell>
          <cell r="AM979"/>
          <cell r="AN979"/>
        </row>
        <row r="980">
          <cell r="B980" t="str">
            <v>부산울산 42</v>
          </cell>
          <cell r="C980" t="str">
            <v>울산광역시</v>
          </cell>
          <cell r="D980" t="str">
            <v>남구</v>
          </cell>
          <cell r="E980"/>
          <cell r="F980" t="str">
            <v>두왕동</v>
          </cell>
          <cell r="G980" t="str">
            <v>433-11</v>
          </cell>
          <cell r="H980" t="str">
            <v>철도</v>
          </cell>
          <cell r="I980"/>
          <cell r="J980" t="str">
            <v>인공</v>
          </cell>
          <cell r="K980" t="str">
            <v>복합</v>
          </cell>
          <cell r="L980">
            <v>100</v>
          </cell>
          <cell r="M980">
            <v>7</v>
          </cell>
          <cell r="N980">
            <v>90</v>
          </cell>
          <cell r="O980" t="str">
            <v>국가철도공단</v>
          </cell>
          <cell r="P980" t="str">
            <v>국가철도공단</v>
          </cell>
          <cell r="Q980" t="str">
            <v>공공</v>
          </cell>
          <cell r="R980" t="str">
            <v>X</v>
          </cell>
          <cell r="S980" t="str">
            <v>X</v>
          </cell>
          <cell r="T980">
            <v>45209</v>
          </cell>
          <cell r="U980"/>
          <cell r="V980" t="str">
            <v>X</v>
          </cell>
          <cell r="W980"/>
          <cell r="X980">
            <v>0</v>
          </cell>
          <cell r="Y980">
            <v>0</v>
          </cell>
          <cell r="Z980">
            <v>0</v>
          </cell>
          <cell r="AA980">
            <v>0</v>
          </cell>
          <cell r="AB980">
            <v>0</v>
          </cell>
          <cell r="AC980"/>
          <cell r="AD980"/>
          <cell r="AE980">
            <v>0</v>
          </cell>
          <cell r="AF980">
            <v>0</v>
          </cell>
          <cell r="AG980">
            <v>0</v>
          </cell>
          <cell r="AH980">
            <v>0</v>
          </cell>
          <cell r="AI980">
            <v>0</v>
          </cell>
          <cell r="AJ980">
            <v>0</v>
          </cell>
          <cell r="AK980"/>
          <cell r="AL980">
            <v>0</v>
          </cell>
          <cell r="AM980"/>
          <cell r="AN980"/>
        </row>
        <row r="981">
          <cell r="B981" t="str">
            <v>부산울산 43</v>
          </cell>
          <cell r="C981" t="str">
            <v>울산광역시</v>
          </cell>
          <cell r="D981" t="str">
            <v>남구</v>
          </cell>
          <cell r="E981"/>
          <cell r="F981" t="str">
            <v>두왕동</v>
          </cell>
          <cell r="G981" t="str">
            <v>437-4</v>
          </cell>
          <cell r="H981" t="str">
            <v>철도</v>
          </cell>
          <cell r="I981"/>
          <cell r="J981" t="str">
            <v>인공</v>
          </cell>
          <cell r="K981" t="str">
            <v>복합</v>
          </cell>
          <cell r="L981">
            <v>34</v>
          </cell>
          <cell r="M981">
            <v>7</v>
          </cell>
          <cell r="N981">
            <v>90</v>
          </cell>
          <cell r="O981" t="str">
            <v>국가철도공단</v>
          </cell>
          <cell r="P981" t="str">
            <v>국가철도공단</v>
          </cell>
          <cell r="Q981" t="str">
            <v>공공</v>
          </cell>
          <cell r="R981" t="str">
            <v>X</v>
          </cell>
          <cell r="S981" t="str">
            <v>X</v>
          </cell>
          <cell r="T981">
            <v>45209</v>
          </cell>
          <cell r="U981"/>
          <cell r="V981" t="str">
            <v>X</v>
          </cell>
          <cell r="W981"/>
          <cell r="X981">
            <v>0</v>
          </cell>
          <cell r="Y981">
            <v>0</v>
          </cell>
          <cell r="Z981">
            <v>0</v>
          </cell>
          <cell r="AA981">
            <v>0</v>
          </cell>
          <cell r="AB981">
            <v>0</v>
          </cell>
          <cell r="AC981"/>
          <cell r="AD981"/>
          <cell r="AE981">
            <v>0</v>
          </cell>
          <cell r="AF981">
            <v>0</v>
          </cell>
          <cell r="AG981">
            <v>0</v>
          </cell>
          <cell r="AH981">
            <v>0</v>
          </cell>
          <cell r="AI981">
            <v>0</v>
          </cell>
          <cell r="AJ981">
            <v>0</v>
          </cell>
          <cell r="AK981"/>
          <cell r="AL981">
            <v>0</v>
          </cell>
          <cell r="AM981"/>
          <cell r="AN981"/>
        </row>
        <row r="982">
          <cell r="B982" t="str">
            <v>부산울산44</v>
          </cell>
          <cell r="C982" t="str">
            <v>울산광역시</v>
          </cell>
          <cell r="D982" t="str">
            <v>울주군</v>
          </cell>
          <cell r="E982" t="str">
            <v>온양읍</v>
          </cell>
          <cell r="F982" t="str">
            <v xml:space="preserve">발리 </v>
          </cell>
          <cell r="G982" t="str">
            <v>발리 산101-7</v>
          </cell>
          <cell r="H982" t="str">
            <v>철도</v>
          </cell>
          <cell r="I982"/>
          <cell r="J982" t="str">
            <v>인공</v>
          </cell>
          <cell r="K982" t="str">
            <v>토사</v>
          </cell>
          <cell r="L982">
            <v>90</v>
          </cell>
          <cell r="M982">
            <v>15</v>
          </cell>
          <cell r="N982">
            <v>38</v>
          </cell>
          <cell r="O982" t="str">
            <v>국가철도공단</v>
          </cell>
          <cell r="P982" t="str">
            <v>국가철도공단</v>
          </cell>
          <cell r="Q982" t="str">
            <v>공공</v>
          </cell>
          <cell r="R982" t="str">
            <v>X</v>
          </cell>
          <cell r="S982" t="str">
            <v>X</v>
          </cell>
          <cell r="T982">
            <v>45209</v>
          </cell>
          <cell r="U982"/>
          <cell r="V982" t="str">
            <v>X</v>
          </cell>
          <cell r="W982"/>
          <cell r="X982">
            <v>0</v>
          </cell>
          <cell r="Y982">
            <v>0</v>
          </cell>
          <cell r="Z982">
            <v>0</v>
          </cell>
          <cell r="AA982">
            <v>0</v>
          </cell>
          <cell r="AB982">
            <v>0</v>
          </cell>
          <cell r="AC982"/>
          <cell r="AD982"/>
          <cell r="AE982">
            <v>0</v>
          </cell>
          <cell r="AF982">
            <v>0</v>
          </cell>
          <cell r="AG982">
            <v>0</v>
          </cell>
          <cell r="AH982">
            <v>0</v>
          </cell>
          <cell r="AI982">
            <v>0</v>
          </cell>
          <cell r="AJ982">
            <v>0</v>
          </cell>
          <cell r="AK982"/>
          <cell r="AL982">
            <v>0</v>
          </cell>
          <cell r="AM982"/>
          <cell r="AN982"/>
        </row>
        <row r="983">
          <cell r="B983" t="str">
            <v>부산울산45</v>
          </cell>
          <cell r="C983" t="str">
            <v>울산광역시</v>
          </cell>
          <cell r="D983" t="str">
            <v>울주군</v>
          </cell>
          <cell r="E983" t="str">
            <v>온양읍</v>
          </cell>
          <cell r="F983" t="str">
            <v>대안리</v>
          </cell>
          <cell r="G983" t="str">
            <v>대안리 산28-13</v>
          </cell>
          <cell r="H983" t="str">
            <v>철도</v>
          </cell>
          <cell r="I983"/>
          <cell r="J983" t="str">
            <v>인공</v>
          </cell>
          <cell r="K983" t="str">
            <v>토사</v>
          </cell>
          <cell r="L983">
            <v>130</v>
          </cell>
          <cell r="M983">
            <v>19</v>
          </cell>
          <cell r="N983">
            <v>40</v>
          </cell>
          <cell r="O983" t="str">
            <v>국가철도공단</v>
          </cell>
          <cell r="P983" t="str">
            <v>국가철도공단</v>
          </cell>
          <cell r="Q983" t="str">
            <v>공공</v>
          </cell>
          <cell r="R983" t="str">
            <v>X</v>
          </cell>
          <cell r="S983" t="str">
            <v>X</v>
          </cell>
          <cell r="T983">
            <v>45209</v>
          </cell>
          <cell r="U983"/>
          <cell r="V983" t="str">
            <v>X</v>
          </cell>
          <cell r="W983"/>
          <cell r="X983">
            <v>0</v>
          </cell>
          <cell r="Y983">
            <v>0</v>
          </cell>
          <cell r="Z983">
            <v>0</v>
          </cell>
          <cell r="AA983">
            <v>0</v>
          </cell>
          <cell r="AB983">
            <v>0</v>
          </cell>
          <cell r="AC983"/>
          <cell r="AD983"/>
          <cell r="AE983">
            <v>0</v>
          </cell>
          <cell r="AF983">
            <v>0</v>
          </cell>
          <cell r="AG983">
            <v>0</v>
          </cell>
          <cell r="AH983">
            <v>0</v>
          </cell>
          <cell r="AI983">
            <v>0</v>
          </cell>
          <cell r="AJ983">
            <v>0</v>
          </cell>
          <cell r="AK983"/>
          <cell r="AL983">
            <v>0</v>
          </cell>
          <cell r="AM983"/>
          <cell r="AN983"/>
        </row>
        <row r="984">
          <cell r="B984" t="str">
            <v>부산울산46</v>
          </cell>
          <cell r="C984" t="str">
            <v>울산광역시</v>
          </cell>
          <cell r="D984" t="str">
            <v>울주군</v>
          </cell>
          <cell r="E984" t="str">
            <v>온양읍</v>
          </cell>
          <cell r="F984" t="str">
            <v>망양리</v>
          </cell>
          <cell r="G984" t="str">
            <v>망양리 산14-41</v>
          </cell>
          <cell r="H984" t="str">
            <v>철도</v>
          </cell>
          <cell r="I984"/>
          <cell r="J984" t="str">
            <v>인공</v>
          </cell>
          <cell r="K984" t="str">
            <v>복합</v>
          </cell>
          <cell r="L984">
            <v>180</v>
          </cell>
          <cell r="M984">
            <v>18</v>
          </cell>
          <cell r="N984">
            <v>34</v>
          </cell>
          <cell r="O984" t="str">
            <v>국가철도공단</v>
          </cell>
          <cell r="P984" t="str">
            <v>국가철도공단</v>
          </cell>
          <cell r="Q984" t="str">
            <v>공공</v>
          </cell>
          <cell r="R984" t="str">
            <v>X</v>
          </cell>
          <cell r="S984" t="str">
            <v>X</v>
          </cell>
          <cell r="T984">
            <v>45209</v>
          </cell>
          <cell r="U984"/>
          <cell r="V984" t="str">
            <v>X</v>
          </cell>
          <cell r="W984"/>
          <cell r="X984">
            <v>0</v>
          </cell>
          <cell r="Y984">
            <v>0</v>
          </cell>
          <cell r="Z984">
            <v>0</v>
          </cell>
          <cell r="AA984">
            <v>0</v>
          </cell>
          <cell r="AB984">
            <v>0</v>
          </cell>
          <cell r="AC984"/>
          <cell r="AD984"/>
          <cell r="AE984">
            <v>0</v>
          </cell>
          <cell r="AF984">
            <v>0</v>
          </cell>
          <cell r="AG984">
            <v>0</v>
          </cell>
          <cell r="AH984">
            <v>0</v>
          </cell>
          <cell r="AI984">
            <v>0</v>
          </cell>
          <cell r="AJ984">
            <v>0</v>
          </cell>
          <cell r="AK984"/>
          <cell r="AL984">
            <v>0</v>
          </cell>
          <cell r="AM984"/>
          <cell r="AN984"/>
        </row>
        <row r="985">
          <cell r="B985" t="str">
            <v>울산신항-1</v>
          </cell>
          <cell r="C985" t="str">
            <v>울산광역시</v>
          </cell>
          <cell r="D985" t="str">
            <v>울주군</v>
          </cell>
          <cell r="E985" t="str">
            <v>청량읍</v>
          </cell>
          <cell r="F985" t="str">
            <v>동천리</v>
          </cell>
          <cell r="G985" t="str">
            <v>산 16-1</v>
          </cell>
          <cell r="H985" t="str">
            <v>철도</v>
          </cell>
          <cell r="I985"/>
          <cell r="J985" t="str">
            <v>인공</v>
          </cell>
          <cell r="K985" t="str">
            <v>복합</v>
          </cell>
          <cell r="L985">
            <v>169</v>
          </cell>
          <cell r="M985">
            <v>22</v>
          </cell>
          <cell r="N985">
            <v>56</v>
          </cell>
          <cell r="O985" t="str">
            <v>국가철도공단</v>
          </cell>
          <cell r="P985" t="str">
            <v>국가철도공단</v>
          </cell>
          <cell r="Q985" t="str">
            <v>공공</v>
          </cell>
          <cell r="R985" t="str">
            <v>X</v>
          </cell>
          <cell r="S985" t="str">
            <v>X</v>
          </cell>
          <cell r="T985">
            <v>45209</v>
          </cell>
          <cell r="U985"/>
          <cell r="V985" t="str">
            <v>X</v>
          </cell>
          <cell r="W985"/>
          <cell r="X985">
            <v>0</v>
          </cell>
          <cell r="Y985">
            <v>0</v>
          </cell>
          <cell r="Z985">
            <v>0</v>
          </cell>
          <cell r="AA985">
            <v>0</v>
          </cell>
          <cell r="AB985">
            <v>0</v>
          </cell>
          <cell r="AC985"/>
          <cell r="AD985"/>
          <cell r="AE985">
            <v>0</v>
          </cell>
          <cell r="AF985">
            <v>0</v>
          </cell>
          <cell r="AG985">
            <v>0</v>
          </cell>
          <cell r="AH985">
            <v>0</v>
          </cell>
          <cell r="AI985">
            <v>0</v>
          </cell>
          <cell r="AJ985">
            <v>0</v>
          </cell>
          <cell r="AK985"/>
          <cell r="AL985">
            <v>0</v>
          </cell>
          <cell r="AM985"/>
          <cell r="AN985"/>
        </row>
        <row r="986">
          <cell r="B986" t="str">
            <v>울산신항-2</v>
          </cell>
          <cell r="C986" t="str">
            <v>울산광역시</v>
          </cell>
          <cell r="D986" t="str">
            <v>울주군</v>
          </cell>
          <cell r="E986" t="str">
            <v>청량읍</v>
          </cell>
          <cell r="F986" t="str">
            <v>동천리</v>
          </cell>
          <cell r="G986">
            <v>848</v>
          </cell>
          <cell r="H986" t="str">
            <v>철도</v>
          </cell>
          <cell r="I986"/>
          <cell r="J986" t="str">
            <v>인공</v>
          </cell>
          <cell r="K986" t="str">
            <v>복합</v>
          </cell>
          <cell r="L986">
            <v>378</v>
          </cell>
          <cell r="M986">
            <v>13</v>
          </cell>
          <cell r="N986">
            <v>55</v>
          </cell>
          <cell r="O986" t="str">
            <v>국가철도공단</v>
          </cell>
          <cell r="P986" t="str">
            <v>국가철도공단</v>
          </cell>
          <cell r="Q986" t="str">
            <v>공공</v>
          </cell>
          <cell r="R986" t="str">
            <v>X</v>
          </cell>
          <cell r="S986" t="str">
            <v>X</v>
          </cell>
          <cell r="T986">
            <v>45209</v>
          </cell>
          <cell r="U986"/>
          <cell r="V986" t="str">
            <v>X</v>
          </cell>
          <cell r="W986"/>
          <cell r="X986">
            <v>0</v>
          </cell>
          <cell r="Y986">
            <v>0</v>
          </cell>
          <cell r="Z986">
            <v>0</v>
          </cell>
          <cell r="AA986">
            <v>0</v>
          </cell>
          <cell r="AB986">
            <v>0</v>
          </cell>
          <cell r="AC986"/>
          <cell r="AD986"/>
          <cell r="AE986">
            <v>0</v>
          </cell>
          <cell r="AF986">
            <v>0</v>
          </cell>
          <cell r="AG986">
            <v>0</v>
          </cell>
          <cell r="AH986">
            <v>0</v>
          </cell>
          <cell r="AI986">
            <v>0</v>
          </cell>
          <cell r="AJ986">
            <v>0</v>
          </cell>
          <cell r="AK986"/>
          <cell r="AL986">
            <v>0</v>
          </cell>
          <cell r="AM986"/>
          <cell r="AN986"/>
        </row>
        <row r="987">
          <cell r="B987" t="str">
            <v>울산신항-3</v>
          </cell>
          <cell r="C987" t="str">
            <v>울산광역시</v>
          </cell>
          <cell r="D987" t="str">
            <v>울주군</v>
          </cell>
          <cell r="E987" t="str">
            <v>청량읍</v>
          </cell>
          <cell r="F987" t="str">
            <v>덕하리</v>
          </cell>
          <cell r="G987" t="str">
            <v>산 51-21</v>
          </cell>
          <cell r="H987" t="str">
            <v>철도</v>
          </cell>
          <cell r="I987"/>
          <cell r="J987" t="str">
            <v>인공</v>
          </cell>
          <cell r="K987" t="str">
            <v>복합</v>
          </cell>
          <cell r="L987">
            <v>100</v>
          </cell>
          <cell r="M987">
            <v>17</v>
          </cell>
          <cell r="N987">
            <v>41</v>
          </cell>
          <cell r="O987" t="str">
            <v>국가철도공단</v>
          </cell>
          <cell r="P987" t="str">
            <v>국가철도공단</v>
          </cell>
          <cell r="Q987" t="str">
            <v>공공</v>
          </cell>
          <cell r="R987" t="str">
            <v>X</v>
          </cell>
          <cell r="S987" t="str">
            <v>X</v>
          </cell>
          <cell r="T987">
            <v>45209</v>
          </cell>
          <cell r="U987"/>
          <cell r="V987" t="str">
            <v>X</v>
          </cell>
          <cell r="W987"/>
          <cell r="X987">
            <v>0</v>
          </cell>
          <cell r="Y987">
            <v>0</v>
          </cell>
          <cell r="Z987">
            <v>0</v>
          </cell>
          <cell r="AA987">
            <v>0</v>
          </cell>
          <cell r="AB987">
            <v>0</v>
          </cell>
          <cell r="AC987"/>
          <cell r="AD987"/>
          <cell r="AE987">
            <v>0</v>
          </cell>
          <cell r="AF987">
            <v>0</v>
          </cell>
          <cell r="AG987">
            <v>0</v>
          </cell>
          <cell r="AH987">
            <v>0</v>
          </cell>
          <cell r="AI987">
            <v>0</v>
          </cell>
          <cell r="AJ987">
            <v>0</v>
          </cell>
          <cell r="AK987"/>
          <cell r="AL987">
            <v>0</v>
          </cell>
          <cell r="AM987"/>
          <cell r="AN987"/>
        </row>
        <row r="988">
          <cell r="B988" t="str">
            <v>울산신항-4</v>
          </cell>
          <cell r="C988" t="str">
            <v>울산광역시</v>
          </cell>
          <cell r="D988" t="str">
            <v>울주군</v>
          </cell>
          <cell r="E988" t="str">
            <v>청량읍</v>
          </cell>
          <cell r="F988" t="str">
            <v>덕하리</v>
          </cell>
          <cell r="G988" t="str">
            <v>산 51-21</v>
          </cell>
          <cell r="H988" t="str">
            <v>철도</v>
          </cell>
          <cell r="I988"/>
          <cell r="J988" t="str">
            <v>인공</v>
          </cell>
          <cell r="K988" t="str">
            <v>복합</v>
          </cell>
          <cell r="L988">
            <v>100</v>
          </cell>
          <cell r="M988">
            <v>8</v>
          </cell>
          <cell r="N988">
            <v>44</v>
          </cell>
          <cell r="O988" t="str">
            <v>국가철도공단</v>
          </cell>
          <cell r="P988" t="str">
            <v>국가철도공단</v>
          </cell>
          <cell r="Q988" t="str">
            <v>공공</v>
          </cell>
          <cell r="R988" t="str">
            <v>X</v>
          </cell>
          <cell r="S988" t="str">
            <v>X</v>
          </cell>
          <cell r="T988">
            <v>45209</v>
          </cell>
          <cell r="U988"/>
          <cell r="V988" t="str">
            <v>X</v>
          </cell>
          <cell r="W988"/>
          <cell r="X988">
            <v>0</v>
          </cell>
          <cell r="Y988">
            <v>0</v>
          </cell>
          <cell r="Z988">
            <v>0</v>
          </cell>
          <cell r="AA988">
            <v>0</v>
          </cell>
          <cell r="AB988">
            <v>0</v>
          </cell>
          <cell r="AC988"/>
          <cell r="AD988"/>
          <cell r="AE988">
            <v>0</v>
          </cell>
          <cell r="AF988">
            <v>0</v>
          </cell>
          <cell r="AG988">
            <v>0</v>
          </cell>
          <cell r="AH988">
            <v>0</v>
          </cell>
          <cell r="AI988">
            <v>0</v>
          </cell>
          <cell r="AJ988">
            <v>0</v>
          </cell>
          <cell r="AK988"/>
          <cell r="AL988">
            <v>0</v>
          </cell>
          <cell r="AM988"/>
          <cell r="AN988"/>
        </row>
        <row r="989">
          <cell r="B989" t="str">
            <v>울산신항-5</v>
          </cell>
          <cell r="C989" t="str">
            <v>울산광역시</v>
          </cell>
          <cell r="D989" t="str">
            <v>울주군</v>
          </cell>
          <cell r="E989" t="str">
            <v>청량읍</v>
          </cell>
          <cell r="F989" t="str">
            <v>덕하리</v>
          </cell>
          <cell r="G989" t="str">
            <v>산 50-2</v>
          </cell>
          <cell r="H989" t="str">
            <v>철도</v>
          </cell>
          <cell r="I989"/>
          <cell r="J989" t="str">
            <v>인공</v>
          </cell>
          <cell r="K989" t="str">
            <v>복합</v>
          </cell>
          <cell r="L989">
            <v>130</v>
          </cell>
          <cell r="M989">
            <v>13</v>
          </cell>
          <cell r="N989">
            <v>55</v>
          </cell>
          <cell r="O989" t="str">
            <v>국가철도공단</v>
          </cell>
          <cell r="P989" t="str">
            <v>국가철도공단</v>
          </cell>
          <cell r="Q989" t="str">
            <v>공공</v>
          </cell>
          <cell r="R989" t="str">
            <v>X</v>
          </cell>
          <cell r="S989" t="str">
            <v>X</v>
          </cell>
          <cell r="T989">
            <v>45209</v>
          </cell>
          <cell r="U989"/>
          <cell r="V989" t="str">
            <v>X</v>
          </cell>
          <cell r="W989"/>
          <cell r="X989">
            <v>0</v>
          </cell>
          <cell r="Y989">
            <v>0</v>
          </cell>
          <cell r="Z989">
            <v>0</v>
          </cell>
          <cell r="AA989">
            <v>0</v>
          </cell>
          <cell r="AB989">
            <v>0</v>
          </cell>
          <cell r="AC989"/>
          <cell r="AD989"/>
          <cell r="AE989">
            <v>0</v>
          </cell>
          <cell r="AF989">
            <v>0</v>
          </cell>
          <cell r="AG989">
            <v>0</v>
          </cell>
          <cell r="AH989">
            <v>0</v>
          </cell>
          <cell r="AI989">
            <v>0</v>
          </cell>
          <cell r="AJ989">
            <v>0</v>
          </cell>
          <cell r="AK989"/>
          <cell r="AL989">
            <v>0</v>
          </cell>
          <cell r="AM989"/>
          <cell r="AN989"/>
        </row>
        <row r="990">
          <cell r="B990" t="str">
            <v>울산신항-6</v>
          </cell>
          <cell r="C990" t="str">
            <v>울산광역시</v>
          </cell>
          <cell r="D990" t="str">
            <v>울주군</v>
          </cell>
          <cell r="E990" t="str">
            <v>청량읍</v>
          </cell>
          <cell r="F990" t="str">
            <v>덕하리</v>
          </cell>
          <cell r="G990" t="str">
            <v>산 50-2</v>
          </cell>
          <cell r="H990" t="str">
            <v>철도</v>
          </cell>
          <cell r="I990"/>
          <cell r="J990" t="str">
            <v>인공</v>
          </cell>
          <cell r="K990" t="str">
            <v>복합</v>
          </cell>
          <cell r="L990">
            <v>130</v>
          </cell>
          <cell r="M990">
            <v>12</v>
          </cell>
          <cell r="N990">
            <v>55</v>
          </cell>
          <cell r="O990" t="str">
            <v>국가철도공단</v>
          </cell>
          <cell r="P990" t="str">
            <v>국가철도공단</v>
          </cell>
          <cell r="Q990" t="str">
            <v>공공</v>
          </cell>
          <cell r="R990" t="str">
            <v>X</v>
          </cell>
          <cell r="S990" t="str">
            <v>X</v>
          </cell>
          <cell r="T990">
            <v>45209</v>
          </cell>
          <cell r="U990"/>
          <cell r="V990" t="str">
            <v>X</v>
          </cell>
          <cell r="W990"/>
          <cell r="X990">
            <v>0</v>
          </cell>
          <cell r="Y990">
            <v>0</v>
          </cell>
          <cell r="Z990">
            <v>0</v>
          </cell>
          <cell r="AA990">
            <v>0</v>
          </cell>
          <cell r="AB990">
            <v>0</v>
          </cell>
          <cell r="AC990"/>
          <cell r="AD990"/>
          <cell r="AE990">
            <v>0</v>
          </cell>
          <cell r="AF990">
            <v>0</v>
          </cell>
          <cell r="AG990">
            <v>0</v>
          </cell>
          <cell r="AH990">
            <v>0</v>
          </cell>
          <cell r="AI990">
            <v>0</v>
          </cell>
          <cell r="AJ990">
            <v>0</v>
          </cell>
          <cell r="AK990"/>
          <cell r="AL990">
            <v>0</v>
          </cell>
          <cell r="AM990"/>
          <cell r="AN990"/>
        </row>
        <row r="991">
          <cell r="B991" t="str">
            <v>울산신항-7</v>
          </cell>
          <cell r="C991" t="str">
            <v>울산광역시</v>
          </cell>
          <cell r="D991" t="str">
            <v>울주군</v>
          </cell>
          <cell r="E991" t="str">
            <v>청량읍</v>
          </cell>
          <cell r="F991" t="str">
            <v>용암리</v>
          </cell>
          <cell r="G991" t="str">
            <v>산 5-6</v>
          </cell>
          <cell r="H991" t="str">
            <v>철도</v>
          </cell>
          <cell r="I991"/>
          <cell r="J991" t="str">
            <v>인공</v>
          </cell>
          <cell r="K991" t="str">
            <v>복합</v>
          </cell>
          <cell r="L991">
            <v>583</v>
          </cell>
          <cell r="M991">
            <v>29</v>
          </cell>
          <cell r="N991">
            <v>63</v>
          </cell>
          <cell r="O991" t="str">
            <v>국가철도공단</v>
          </cell>
          <cell r="P991" t="str">
            <v>국가철도공단</v>
          </cell>
          <cell r="Q991" t="str">
            <v>공공</v>
          </cell>
          <cell r="R991" t="str">
            <v>X</v>
          </cell>
          <cell r="S991" t="str">
            <v>X</v>
          </cell>
          <cell r="T991">
            <v>45209</v>
          </cell>
          <cell r="U991"/>
          <cell r="V991" t="str">
            <v>X</v>
          </cell>
          <cell r="W991"/>
          <cell r="X991">
            <v>0</v>
          </cell>
          <cell r="Y991">
            <v>0</v>
          </cell>
          <cell r="Z991">
            <v>0</v>
          </cell>
          <cell r="AA991">
            <v>0</v>
          </cell>
          <cell r="AB991">
            <v>0</v>
          </cell>
          <cell r="AC991"/>
          <cell r="AD991"/>
          <cell r="AE991">
            <v>0</v>
          </cell>
          <cell r="AF991">
            <v>0</v>
          </cell>
          <cell r="AG991">
            <v>0</v>
          </cell>
          <cell r="AH991">
            <v>0</v>
          </cell>
          <cell r="AI991">
            <v>0</v>
          </cell>
          <cell r="AJ991">
            <v>0</v>
          </cell>
          <cell r="AK991"/>
          <cell r="AL991">
            <v>0</v>
          </cell>
          <cell r="AM991"/>
          <cell r="AN991"/>
        </row>
        <row r="992">
          <cell r="B992" t="str">
            <v>울산신항-8</v>
          </cell>
          <cell r="C992" t="str">
            <v>울산광역시</v>
          </cell>
          <cell r="D992" t="str">
            <v>울주군</v>
          </cell>
          <cell r="E992" t="str">
            <v>청량읍</v>
          </cell>
          <cell r="F992" t="str">
            <v>용암리</v>
          </cell>
          <cell r="G992" t="str">
            <v>산 5-6</v>
          </cell>
          <cell r="H992" t="str">
            <v>철도</v>
          </cell>
          <cell r="I992"/>
          <cell r="J992" t="str">
            <v>인공</v>
          </cell>
          <cell r="K992" t="str">
            <v>복합</v>
          </cell>
          <cell r="L992">
            <v>580</v>
          </cell>
          <cell r="M992">
            <v>13</v>
          </cell>
          <cell r="N992">
            <v>63</v>
          </cell>
          <cell r="O992" t="str">
            <v>국가철도공단</v>
          </cell>
          <cell r="P992" t="str">
            <v>국가철도공단</v>
          </cell>
          <cell r="Q992" t="str">
            <v>공공</v>
          </cell>
          <cell r="R992" t="str">
            <v>X</v>
          </cell>
          <cell r="S992" t="str">
            <v>X</v>
          </cell>
          <cell r="T992">
            <v>45209</v>
          </cell>
          <cell r="U992"/>
          <cell r="V992" t="str">
            <v>X</v>
          </cell>
          <cell r="W992"/>
          <cell r="X992">
            <v>0</v>
          </cell>
          <cell r="Y992">
            <v>0</v>
          </cell>
          <cell r="Z992">
            <v>0</v>
          </cell>
          <cell r="AA992">
            <v>0</v>
          </cell>
          <cell r="AB992">
            <v>0</v>
          </cell>
          <cell r="AC992"/>
          <cell r="AD992"/>
          <cell r="AE992">
            <v>0</v>
          </cell>
          <cell r="AF992">
            <v>0</v>
          </cell>
          <cell r="AG992">
            <v>0</v>
          </cell>
          <cell r="AH992">
            <v>0</v>
          </cell>
          <cell r="AI992">
            <v>0</v>
          </cell>
          <cell r="AJ992">
            <v>0</v>
          </cell>
          <cell r="AK992"/>
          <cell r="AL992">
            <v>0</v>
          </cell>
          <cell r="AM992"/>
          <cell r="AN992"/>
        </row>
        <row r="993">
          <cell r="B993" t="str">
            <v>울산신항-9</v>
          </cell>
          <cell r="C993" t="str">
            <v>울산광역시</v>
          </cell>
          <cell r="D993" t="str">
            <v>울주군</v>
          </cell>
          <cell r="E993" t="str">
            <v>청량읍</v>
          </cell>
          <cell r="F993" t="str">
            <v>용암리</v>
          </cell>
          <cell r="G993" t="str">
            <v>산 22-3</v>
          </cell>
          <cell r="H993" t="str">
            <v>철도</v>
          </cell>
          <cell r="I993"/>
          <cell r="J993" t="str">
            <v>인공</v>
          </cell>
          <cell r="K993" t="str">
            <v>복합</v>
          </cell>
          <cell r="L993">
            <v>273</v>
          </cell>
          <cell r="M993">
            <v>29</v>
          </cell>
          <cell r="N993">
            <v>45</v>
          </cell>
          <cell r="O993" t="str">
            <v>국가철도공단</v>
          </cell>
          <cell r="P993" t="str">
            <v>국가철도공단</v>
          </cell>
          <cell r="Q993" t="str">
            <v>공공</v>
          </cell>
          <cell r="R993" t="str">
            <v>X</v>
          </cell>
          <cell r="S993" t="str">
            <v>X</v>
          </cell>
          <cell r="T993">
            <v>45209</v>
          </cell>
          <cell r="U993"/>
          <cell r="V993" t="str">
            <v>X</v>
          </cell>
          <cell r="W993"/>
          <cell r="X993">
            <v>0</v>
          </cell>
          <cell r="Y993">
            <v>0</v>
          </cell>
          <cell r="Z993">
            <v>0</v>
          </cell>
          <cell r="AA993">
            <v>0</v>
          </cell>
          <cell r="AB993">
            <v>0</v>
          </cell>
          <cell r="AC993"/>
          <cell r="AD993"/>
          <cell r="AE993">
            <v>0</v>
          </cell>
          <cell r="AF993">
            <v>0</v>
          </cell>
          <cell r="AG993">
            <v>0</v>
          </cell>
          <cell r="AH993">
            <v>0</v>
          </cell>
          <cell r="AI993">
            <v>0</v>
          </cell>
          <cell r="AJ993">
            <v>0</v>
          </cell>
          <cell r="AK993"/>
          <cell r="AL993">
            <v>0</v>
          </cell>
          <cell r="AM993"/>
          <cell r="AN993"/>
        </row>
        <row r="994">
          <cell r="B994" t="str">
            <v>울산신항-10</v>
          </cell>
          <cell r="C994" t="str">
            <v>울산광역시</v>
          </cell>
          <cell r="D994" t="str">
            <v>울주군</v>
          </cell>
          <cell r="E994" t="str">
            <v>청량읍</v>
          </cell>
          <cell r="F994" t="str">
            <v>용암리</v>
          </cell>
          <cell r="G994" t="str">
            <v>산 36-5</v>
          </cell>
          <cell r="H994" t="str">
            <v>철도</v>
          </cell>
          <cell r="I994"/>
          <cell r="J994" t="str">
            <v>인공</v>
          </cell>
          <cell r="K994" t="str">
            <v>복합</v>
          </cell>
          <cell r="L994">
            <v>105</v>
          </cell>
          <cell r="M994">
            <v>10</v>
          </cell>
          <cell r="N994">
            <v>42</v>
          </cell>
          <cell r="O994" t="str">
            <v>국가철도공단</v>
          </cell>
          <cell r="P994" t="str">
            <v>국가철도공단</v>
          </cell>
          <cell r="Q994" t="str">
            <v>공공</v>
          </cell>
          <cell r="R994" t="str">
            <v>X</v>
          </cell>
          <cell r="S994" t="str">
            <v>X</v>
          </cell>
          <cell r="T994">
            <v>45209</v>
          </cell>
          <cell r="U994"/>
          <cell r="V994" t="str">
            <v>X</v>
          </cell>
          <cell r="W994"/>
          <cell r="X994">
            <v>0</v>
          </cell>
          <cell r="Y994">
            <v>0</v>
          </cell>
          <cell r="Z994">
            <v>0</v>
          </cell>
          <cell r="AA994">
            <v>0</v>
          </cell>
          <cell r="AB994">
            <v>0</v>
          </cell>
          <cell r="AC994"/>
          <cell r="AD994"/>
          <cell r="AE994">
            <v>0</v>
          </cell>
          <cell r="AF994">
            <v>0</v>
          </cell>
          <cell r="AG994">
            <v>0</v>
          </cell>
          <cell r="AH994">
            <v>0</v>
          </cell>
          <cell r="AI994">
            <v>0</v>
          </cell>
          <cell r="AJ994">
            <v>0</v>
          </cell>
          <cell r="AK994"/>
          <cell r="AL994">
            <v>0</v>
          </cell>
          <cell r="AM994"/>
          <cell r="AN994"/>
        </row>
        <row r="995">
          <cell r="B995" t="str">
            <v>울산신항-11</v>
          </cell>
          <cell r="C995" t="str">
            <v>울산광역시</v>
          </cell>
          <cell r="D995" t="str">
            <v>울주군</v>
          </cell>
          <cell r="E995" t="str">
            <v>청량읍</v>
          </cell>
          <cell r="F995" t="str">
            <v>용암리</v>
          </cell>
          <cell r="G995" t="str">
            <v>산 41-7</v>
          </cell>
          <cell r="H995" t="str">
            <v>철도</v>
          </cell>
          <cell r="I995"/>
          <cell r="J995" t="str">
            <v>인공</v>
          </cell>
          <cell r="K995" t="str">
            <v>복합</v>
          </cell>
          <cell r="L995">
            <v>600</v>
          </cell>
          <cell r="M995">
            <v>17</v>
          </cell>
          <cell r="N995">
            <v>63</v>
          </cell>
          <cell r="O995" t="str">
            <v>국가철도공단</v>
          </cell>
          <cell r="P995" t="str">
            <v>국가철도공단</v>
          </cell>
          <cell r="Q995" t="str">
            <v>공공</v>
          </cell>
          <cell r="R995" t="str">
            <v>X</v>
          </cell>
          <cell r="S995" t="str">
            <v>X</v>
          </cell>
          <cell r="T995">
            <v>45209</v>
          </cell>
          <cell r="U995"/>
          <cell r="V995" t="str">
            <v>X</v>
          </cell>
          <cell r="W995"/>
          <cell r="X995">
            <v>0</v>
          </cell>
          <cell r="Y995">
            <v>0</v>
          </cell>
          <cell r="Z995">
            <v>0</v>
          </cell>
          <cell r="AA995">
            <v>0</v>
          </cell>
          <cell r="AB995">
            <v>0</v>
          </cell>
          <cell r="AC995"/>
          <cell r="AD995"/>
          <cell r="AE995">
            <v>0</v>
          </cell>
          <cell r="AF995">
            <v>0</v>
          </cell>
          <cell r="AG995">
            <v>0</v>
          </cell>
          <cell r="AH995">
            <v>0</v>
          </cell>
          <cell r="AI995">
            <v>0</v>
          </cell>
          <cell r="AJ995">
            <v>0</v>
          </cell>
          <cell r="AK995"/>
          <cell r="AL995">
            <v>0</v>
          </cell>
          <cell r="AM995"/>
          <cell r="AN995"/>
        </row>
      </sheetData>
      <sheetData sheetId="1"/>
      <sheetData sheetId="2"/>
      <sheetData sheetId="3"/>
      <sheetData sheetId="4"/>
      <sheetData sheetId="5"/>
      <sheetData sheetId="6"/>
      <sheetData sheetId="7"/>
      <sheetData sheetId="8"/>
      <sheetData sheetId="9"/>
      <sheetData sheetId="10"/>
      <sheetData sheetId="11"/>
      <sheetData sheetId="12">
        <row r="8">
          <cell r="A8" t="str">
            <v>경부1지구</v>
          </cell>
        </row>
      </sheetData>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A2713"/>
  <sheetViews>
    <sheetView tabSelected="1" zoomScale="40" zoomScaleNormal="40" zoomScaleSheetLayoutView="55" workbookViewId="0">
      <selection activeCell="U9" sqref="U9"/>
    </sheetView>
  </sheetViews>
  <sheetFormatPr defaultRowHeight="16.5"/>
  <cols>
    <col min="1" max="1" width="2.875" customWidth="1"/>
    <col min="2" max="8" width="10.625" customWidth="1"/>
    <col min="9" max="9" width="21.625" customWidth="1"/>
    <col min="18" max="18" width="17.875" customWidth="1"/>
    <col min="19" max="19" width="27.25" customWidth="1"/>
    <col min="20" max="20" width="17.875" customWidth="1"/>
    <col min="21" max="21" width="23.75" customWidth="1"/>
    <col min="22" max="22" width="17.875" customWidth="1"/>
    <col min="23" max="23" width="27.5" customWidth="1"/>
    <col min="24" max="24" width="14.625" customWidth="1"/>
    <col min="25" max="25" width="24.5" customWidth="1"/>
    <col min="26" max="26" width="21" customWidth="1"/>
    <col min="27" max="28" width="19" customWidth="1"/>
    <col min="29" max="29" width="11.625" customWidth="1"/>
    <col min="30" max="30" width="34" customWidth="1"/>
    <col min="31" max="33" width="10.625" customWidth="1"/>
    <col min="34" max="34" width="25.375" customWidth="1"/>
    <col min="35" max="37" width="13.5" customWidth="1"/>
    <col min="38" max="38" width="16.125" customWidth="1"/>
    <col min="39" max="39" width="13.5" customWidth="1"/>
    <col min="40" max="40" width="16.125" customWidth="1"/>
    <col min="41" max="41" width="14" customWidth="1"/>
    <col min="42" max="42" width="22.25" customWidth="1"/>
    <col min="43" max="43" width="14" customWidth="1"/>
    <col min="44" max="44" width="16.875" customWidth="1"/>
    <col min="45" max="48" width="14" customWidth="1"/>
  </cols>
  <sheetData>
    <row r="1" spans="2:50">
      <c r="B1" s="1"/>
      <c r="C1" s="1"/>
      <c r="D1" s="1"/>
      <c r="E1" s="1"/>
      <c r="F1" s="1"/>
      <c r="G1" s="1"/>
      <c r="H1" s="1"/>
      <c r="I1" s="1"/>
      <c r="J1" s="1"/>
      <c r="K1" s="1"/>
      <c r="L1" s="1"/>
      <c r="M1" s="1"/>
      <c r="N1" s="1"/>
      <c r="O1" s="1"/>
      <c r="P1" s="1"/>
      <c r="Q1" s="1"/>
      <c r="R1" s="1"/>
      <c r="S1" s="1"/>
    </row>
    <row r="2" spans="2:50" ht="64.5" customHeight="1">
      <c r="B2" s="590" t="s">
        <v>6417</v>
      </c>
      <c r="C2" s="590"/>
      <c r="D2" s="590"/>
      <c r="E2" s="590"/>
      <c r="F2" s="590"/>
      <c r="G2" s="590"/>
      <c r="H2" s="590"/>
      <c r="I2" s="590"/>
      <c r="J2" s="590"/>
      <c r="K2" s="590"/>
      <c r="L2" s="590"/>
      <c r="M2" s="590"/>
      <c r="N2" s="590"/>
      <c r="O2" s="590"/>
      <c r="P2" s="590"/>
      <c r="Q2" s="590"/>
      <c r="R2" s="1"/>
      <c r="S2" s="1"/>
    </row>
    <row r="3" spans="2:50" s="3" customFormat="1" ht="16.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2:50" s="4" customFormat="1" ht="30" customHeight="1">
      <c r="B4" s="591" t="s">
        <v>0</v>
      </c>
      <c r="C4" s="592"/>
      <c r="D4" s="592"/>
      <c r="E4" s="592"/>
      <c r="F4" s="592"/>
      <c r="G4" s="592"/>
      <c r="H4" s="592"/>
      <c r="I4" s="592"/>
      <c r="J4" s="592"/>
      <c r="K4" s="592"/>
      <c r="L4" s="592"/>
      <c r="M4" s="592"/>
      <c r="N4" s="592"/>
      <c r="O4" s="592"/>
      <c r="P4" s="592"/>
      <c r="Q4" s="592"/>
      <c r="R4" s="593" t="s">
        <v>1</v>
      </c>
      <c r="S4" s="594"/>
      <c r="T4" s="594"/>
      <c r="U4" s="594"/>
      <c r="V4" s="594"/>
      <c r="W4" s="594"/>
      <c r="X4" s="594"/>
      <c r="Y4" s="594"/>
      <c r="Z4" s="594"/>
      <c r="AA4" s="594"/>
      <c r="AB4" s="594"/>
      <c r="AC4" s="594"/>
      <c r="AD4" s="594"/>
      <c r="AE4" s="595" t="s">
        <v>2</v>
      </c>
      <c r="AF4" s="596"/>
      <c r="AG4" s="596"/>
      <c r="AH4" s="596"/>
      <c r="AI4" s="596"/>
      <c r="AJ4" s="596"/>
      <c r="AK4" s="596"/>
      <c r="AL4" s="596"/>
      <c r="AM4" s="596"/>
      <c r="AN4" s="596"/>
      <c r="AO4" s="597" t="s">
        <v>3</v>
      </c>
      <c r="AP4" s="598"/>
      <c r="AQ4" s="627" t="s">
        <v>4</v>
      </c>
      <c r="AR4" s="628"/>
      <c r="AS4" s="629"/>
      <c r="AT4" s="612" t="s">
        <v>5</v>
      </c>
      <c r="AU4" s="613"/>
      <c r="AV4" s="613"/>
      <c r="AW4" s="616" t="s">
        <v>6</v>
      </c>
    </row>
    <row r="5" spans="2:50" s="4" customFormat="1" ht="30" customHeight="1">
      <c r="B5" s="608" t="s">
        <v>7</v>
      </c>
      <c r="C5" s="591" t="s">
        <v>8</v>
      </c>
      <c r="D5" s="592"/>
      <c r="E5" s="592"/>
      <c r="F5" s="592"/>
      <c r="G5" s="618"/>
      <c r="H5" s="619" t="s">
        <v>9</v>
      </c>
      <c r="I5" s="620"/>
      <c r="J5" s="591" t="s">
        <v>10</v>
      </c>
      <c r="K5" s="618"/>
      <c r="L5" s="591" t="s">
        <v>11</v>
      </c>
      <c r="M5" s="592"/>
      <c r="N5" s="618"/>
      <c r="O5" s="591" t="s">
        <v>12</v>
      </c>
      <c r="P5" s="592"/>
      <c r="Q5" s="592"/>
      <c r="R5" s="621" t="s">
        <v>13</v>
      </c>
      <c r="S5" s="624" t="s">
        <v>14</v>
      </c>
      <c r="T5" s="601" t="s">
        <v>15</v>
      </c>
      <c r="U5" s="601" t="s">
        <v>16</v>
      </c>
      <c r="V5" s="604" t="s">
        <v>17</v>
      </c>
      <c r="W5" s="605"/>
      <c r="X5" s="606" t="s">
        <v>18</v>
      </c>
      <c r="Y5" s="607"/>
      <c r="Z5" s="607"/>
      <c r="AA5" s="607"/>
      <c r="AB5" s="607"/>
      <c r="AC5" s="607"/>
      <c r="AD5" s="607"/>
      <c r="AE5" s="633" t="s">
        <v>19</v>
      </c>
      <c r="AF5" s="634"/>
      <c r="AG5" s="634"/>
      <c r="AH5" s="635"/>
      <c r="AI5" s="636" t="s">
        <v>20</v>
      </c>
      <c r="AJ5" s="634"/>
      <c r="AK5" s="634"/>
      <c r="AL5" s="634"/>
      <c r="AM5" s="634"/>
      <c r="AN5" s="637"/>
      <c r="AO5" s="599"/>
      <c r="AP5" s="600"/>
      <c r="AQ5" s="630"/>
      <c r="AR5" s="631"/>
      <c r="AS5" s="632"/>
      <c r="AT5" s="614"/>
      <c r="AU5" s="615"/>
      <c r="AV5" s="615"/>
      <c r="AW5" s="616"/>
    </row>
    <row r="6" spans="2:50" s="4" customFormat="1" ht="9.9499999999999993" customHeight="1">
      <c r="B6" s="617"/>
      <c r="C6" s="608" t="s">
        <v>21</v>
      </c>
      <c r="D6" s="608" t="s">
        <v>22</v>
      </c>
      <c r="E6" s="608" t="s">
        <v>23</v>
      </c>
      <c r="F6" s="608" t="s">
        <v>24</v>
      </c>
      <c r="G6" s="608" t="s">
        <v>25</v>
      </c>
      <c r="H6" s="610" t="s">
        <v>26</v>
      </c>
      <c r="I6" s="610" t="s">
        <v>27</v>
      </c>
      <c r="J6" s="610" t="s">
        <v>28</v>
      </c>
      <c r="K6" s="610" t="s">
        <v>29</v>
      </c>
      <c r="L6" s="608" t="s">
        <v>30</v>
      </c>
      <c r="M6" s="608" t="s">
        <v>31</v>
      </c>
      <c r="N6" s="608" t="s">
        <v>32</v>
      </c>
      <c r="O6" s="610" t="s">
        <v>33</v>
      </c>
      <c r="P6" s="608" t="s">
        <v>34</v>
      </c>
      <c r="Q6" s="640" t="s">
        <v>35</v>
      </c>
      <c r="R6" s="622"/>
      <c r="S6" s="625"/>
      <c r="T6" s="602"/>
      <c r="U6" s="602"/>
      <c r="V6" s="642" t="s">
        <v>36</v>
      </c>
      <c r="W6" s="644" t="s">
        <v>37</v>
      </c>
      <c r="X6" s="646" t="s">
        <v>38</v>
      </c>
      <c r="Y6" s="5"/>
      <c r="Z6" s="5"/>
      <c r="AA6" s="647"/>
      <c r="AB6" s="648"/>
      <c r="AC6" s="601" t="s">
        <v>39</v>
      </c>
      <c r="AD6" s="601" t="s">
        <v>40</v>
      </c>
      <c r="AE6" s="649" t="s">
        <v>41</v>
      </c>
      <c r="AF6" s="651" t="s">
        <v>42</v>
      </c>
      <c r="AG6" s="653" t="s">
        <v>43</v>
      </c>
      <c r="AH6" s="654" t="s">
        <v>44</v>
      </c>
      <c r="AI6" s="638" t="s">
        <v>45</v>
      </c>
      <c r="AJ6" s="664" t="s">
        <v>46</v>
      </c>
      <c r="AK6" s="6"/>
      <c r="AL6" s="664" t="s">
        <v>47</v>
      </c>
      <c r="AM6" s="6"/>
      <c r="AN6" s="7"/>
      <c r="AO6" s="665" t="s">
        <v>48</v>
      </c>
      <c r="AP6" s="667" t="s">
        <v>49</v>
      </c>
      <c r="AQ6" s="669" t="s">
        <v>50</v>
      </c>
      <c r="AR6" s="671" t="s">
        <v>51</v>
      </c>
      <c r="AS6" s="656" t="s">
        <v>52</v>
      </c>
      <c r="AT6" s="658" t="s">
        <v>53</v>
      </c>
      <c r="AU6" s="660" t="s">
        <v>54</v>
      </c>
      <c r="AV6" s="662" t="s">
        <v>55</v>
      </c>
      <c r="AW6" s="616"/>
    </row>
    <row r="7" spans="2:50" s="4" customFormat="1" ht="68.25" customHeight="1">
      <c r="B7" s="609"/>
      <c r="C7" s="609"/>
      <c r="D7" s="609"/>
      <c r="E7" s="609"/>
      <c r="F7" s="609"/>
      <c r="G7" s="609"/>
      <c r="H7" s="611"/>
      <c r="I7" s="611"/>
      <c r="J7" s="611"/>
      <c r="K7" s="611"/>
      <c r="L7" s="609"/>
      <c r="M7" s="609"/>
      <c r="N7" s="609"/>
      <c r="O7" s="611"/>
      <c r="P7" s="609"/>
      <c r="Q7" s="641"/>
      <c r="R7" s="623"/>
      <c r="S7" s="626"/>
      <c r="T7" s="603"/>
      <c r="U7" s="603"/>
      <c r="V7" s="643"/>
      <c r="W7" s="645"/>
      <c r="X7" s="603"/>
      <c r="Y7" s="8" t="s">
        <v>56</v>
      </c>
      <c r="Z7" s="8" t="s">
        <v>57</v>
      </c>
      <c r="AA7" s="8" t="s">
        <v>58</v>
      </c>
      <c r="AB7" s="8" t="s">
        <v>59</v>
      </c>
      <c r="AC7" s="603"/>
      <c r="AD7" s="603"/>
      <c r="AE7" s="650"/>
      <c r="AF7" s="652"/>
      <c r="AG7" s="639"/>
      <c r="AH7" s="655"/>
      <c r="AI7" s="639"/>
      <c r="AJ7" s="652"/>
      <c r="AK7" s="9" t="s">
        <v>60</v>
      </c>
      <c r="AL7" s="639"/>
      <c r="AM7" s="10" t="s">
        <v>61</v>
      </c>
      <c r="AN7" s="9" t="s">
        <v>62</v>
      </c>
      <c r="AO7" s="666"/>
      <c r="AP7" s="668"/>
      <c r="AQ7" s="670"/>
      <c r="AR7" s="672"/>
      <c r="AS7" s="657"/>
      <c r="AT7" s="659"/>
      <c r="AU7" s="661"/>
      <c r="AV7" s="663"/>
      <c r="AW7" s="616"/>
    </row>
    <row r="8" spans="2:50" s="47" customFormat="1" ht="86.25" customHeight="1">
      <c r="B8" s="20" t="s">
        <v>68</v>
      </c>
      <c r="C8" s="20" t="s">
        <v>69</v>
      </c>
      <c r="D8" s="20" t="s">
        <v>70</v>
      </c>
      <c r="E8" s="20"/>
      <c r="F8" s="20" t="s">
        <v>71</v>
      </c>
      <c r="G8" s="20" t="s">
        <v>72</v>
      </c>
      <c r="H8" s="20" t="s">
        <v>73</v>
      </c>
      <c r="I8" s="20"/>
      <c r="J8" s="20" t="s">
        <v>63</v>
      </c>
      <c r="K8" s="20" t="s">
        <v>64</v>
      </c>
      <c r="L8" s="21">
        <v>137</v>
      </c>
      <c r="M8" s="21">
        <v>17.100000000000001</v>
      </c>
      <c r="N8" s="21">
        <v>41</v>
      </c>
      <c r="O8" s="20" t="s">
        <v>74</v>
      </c>
      <c r="P8" s="20" t="s">
        <v>75</v>
      </c>
      <c r="Q8" s="22" t="s">
        <v>76</v>
      </c>
      <c r="R8" s="22" t="s">
        <v>604</v>
      </c>
      <c r="S8" s="20" t="s">
        <v>604</v>
      </c>
      <c r="T8" s="46">
        <v>45096</v>
      </c>
      <c r="V8" s="48" t="s">
        <v>607</v>
      </c>
      <c r="W8" s="49"/>
      <c r="X8" s="50">
        <f t="shared" ref="X8:X71" si="0">SUM(Y8:AA8)</f>
        <v>0</v>
      </c>
      <c r="Y8" s="49">
        <v>0</v>
      </c>
      <c r="Z8" s="49">
        <v>0</v>
      </c>
      <c r="AA8" s="49">
        <v>0</v>
      </c>
      <c r="AB8" s="49">
        <v>0</v>
      </c>
      <c r="AC8" s="49"/>
      <c r="AD8" s="51"/>
      <c r="AE8" s="52">
        <f>SUM(AF8:AH8)</f>
        <v>0</v>
      </c>
      <c r="AF8" s="49">
        <v>0</v>
      </c>
      <c r="AG8" s="49">
        <v>0</v>
      </c>
      <c r="AH8" s="49">
        <v>0</v>
      </c>
      <c r="AI8" s="53">
        <f>AJ8+AL8</f>
        <v>0</v>
      </c>
      <c r="AJ8" s="49">
        <v>0</v>
      </c>
      <c r="AK8" s="49"/>
      <c r="AL8" s="49">
        <v>0</v>
      </c>
      <c r="AM8" s="49"/>
      <c r="AN8" s="54"/>
      <c r="AO8" s="55">
        <v>1126000161</v>
      </c>
      <c r="AP8" s="56">
        <v>45148</v>
      </c>
      <c r="AQ8" s="53" t="s">
        <v>67</v>
      </c>
      <c r="AR8" s="49"/>
      <c r="AS8" s="56">
        <v>45230</v>
      </c>
      <c r="AT8" s="51" t="s">
        <v>608</v>
      </c>
      <c r="AU8" s="51" t="s">
        <v>609</v>
      </c>
      <c r="AV8" s="57" t="s">
        <v>610</v>
      </c>
      <c r="AW8" s="58"/>
      <c r="AX8" s="318" t="s">
        <v>3658</v>
      </c>
    </row>
    <row r="9" spans="2:50" s="47" customFormat="1" ht="86.25" customHeight="1">
      <c r="B9" s="20" t="s">
        <v>77</v>
      </c>
      <c r="C9" s="20" t="s">
        <v>78</v>
      </c>
      <c r="D9" s="20" t="s">
        <v>79</v>
      </c>
      <c r="E9" s="20" t="s">
        <v>80</v>
      </c>
      <c r="F9" s="20" t="s">
        <v>81</v>
      </c>
      <c r="G9" s="20" t="s">
        <v>82</v>
      </c>
      <c r="H9" s="20" t="s">
        <v>73</v>
      </c>
      <c r="I9" s="20"/>
      <c r="J9" s="20" t="s">
        <v>83</v>
      </c>
      <c r="K9" s="20" t="s">
        <v>84</v>
      </c>
      <c r="L9" s="21">
        <v>230</v>
      </c>
      <c r="M9" s="21">
        <v>24.4</v>
      </c>
      <c r="N9" s="21">
        <v>40</v>
      </c>
      <c r="O9" s="20" t="s">
        <v>75</v>
      </c>
      <c r="P9" s="20" t="s">
        <v>75</v>
      </c>
      <c r="Q9" s="22" t="s">
        <v>85</v>
      </c>
      <c r="R9" s="22" t="s">
        <v>604</v>
      </c>
      <c r="S9" s="20" t="s">
        <v>604</v>
      </c>
      <c r="T9" s="46">
        <v>45096</v>
      </c>
      <c r="V9" s="48" t="s">
        <v>607</v>
      </c>
      <c r="W9" s="49"/>
      <c r="X9" s="50">
        <f t="shared" si="0"/>
        <v>0</v>
      </c>
      <c r="Y9" s="49">
        <v>0</v>
      </c>
      <c r="Z9" s="49">
        <v>0</v>
      </c>
      <c r="AA9" s="49">
        <v>0</v>
      </c>
      <c r="AB9" s="49">
        <v>0</v>
      </c>
      <c r="AC9" s="49"/>
      <c r="AD9" s="51"/>
      <c r="AE9" s="52">
        <f t="shared" ref="AE9:AE72" si="1">SUM(AF9:AH9)</f>
        <v>0</v>
      </c>
      <c r="AF9" s="49">
        <v>0</v>
      </c>
      <c r="AG9" s="49">
        <v>0</v>
      </c>
      <c r="AH9" s="49">
        <v>0</v>
      </c>
      <c r="AI9" s="53">
        <f t="shared" ref="AI9:AI72" si="2">AJ9+AL9</f>
        <v>0</v>
      </c>
      <c r="AJ9" s="49">
        <v>0</v>
      </c>
      <c r="AK9" s="49"/>
      <c r="AL9" s="49">
        <v>0</v>
      </c>
      <c r="AM9" s="49"/>
      <c r="AN9" s="54"/>
      <c r="AO9" s="55">
        <v>4136000176</v>
      </c>
      <c r="AP9" s="56">
        <v>45148</v>
      </c>
      <c r="AQ9" s="53" t="s">
        <v>67</v>
      </c>
      <c r="AR9" s="49"/>
      <c r="AS9" s="56">
        <v>45230</v>
      </c>
      <c r="AT9" s="51" t="s">
        <v>608</v>
      </c>
      <c r="AU9" s="51" t="s">
        <v>609</v>
      </c>
      <c r="AV9" s="59" t="s">
        <v>610</v>
      </c>
      <c r="AX9" s="318" t="s">
        <v>3658</v>
      </c>
    </row>
    <row r="10" spans="2:50" s="47" customFormat="1" ht="86.25" customHeight="1">
      <c r="B10" s="20" t="s">
        <v>86</v>
      </c>
      <c r="C10" s="20" t="s">
        <v>78</v>
      </c>
      <c r="D10" s="20" t="s">
        <v>79</v>
      </c>
      <c r="E10" s="20" t="s">
        <v>87</v>
      </c>
      <c r="F10" s="20" t="s">
        <v>88</v>
      </c>
      <c r="G10" s="20" t="s">
        <v>89</v>
      </c>
      <c r="H10" s="20" t="s">
        <v>73</v>
      </c>
      <c r="I10" s="20"/>
      <c r="J10" s="20" t="s">
        <v>83</v>
      </c>
      <c r="K10" s="20" t="s">
        <v>84</v>
      </c>
      <c r="L10" s="21">
        <v>140</v>
      </c>
      <c r="M10" s="21">
        <v>9.3000000000000007</v>
      </c>
      <c r="N10" s="21">
        <v>38</v>
      </c>
      <c r="O10" s="20" t="s">
        <v>75</v>
      </c>
      <c r="P10" s="20" t="s">
        <v>75</v>
      </c>
      <c r="Q10" s="22" t="s">
        <v>85</v>
      </c>
      <c r="R10" s="22" t="s">
        <v>604</v>
      </c>
      <c r="S10" s="20" t="s">
        <v>604</v>
      </c>
      <c r="T10" s="46">
        <v>45096</v>
      </c>
      <c r="V10" s="48" t="s">
        <v>607</v>
      </c>
      <c r="W10" s="49"/>
      <c r="X10" s="50">
        <f t="shared" si="0"/>
        <v>0</v>
      </c>
      <c r="Y10" s="49">
        <v>0</v>
      </c>
      <c r="Z10" s="49">
        <v>0</v>
      </c>
      <c r="AA10" s="49">
        <v>0</v>
      </c>
      <c r="AB10" s="49">
        <v>0</v>
      </c>
      <c r="AC10" s="49"/>
      <c r="AD10" s="51"/>
      <c r="AE10" s="52">
        <f t="shared" si="1"/>
        <v>0</v>
      </c>
      <c r="AF10" s="49">
        <v>0</v>
      </c>
      <c r="AG10" s="49">
        <v>0</v>
      </c>
      <c r="AH10" s="49">
        <v>0</v>
      </c>
      <c r="AI10" s="53">
        <f t="shared" si="2"/>
        <v>0</v>
      </c>
      <c r="AJ10" s="49">
        <v>0</v>
      </c>
      <c r="AK10" s="49"/>
      <c r="AL10" s="49">
        <v>0</v>
      </c>
      <c r="AM10" s="49"/>
      <c r="AN10" s="54"/>
      <c r="AO10" s="55">
        <v>4136000195</v>
      </c>
      <c r="AP10" s="56">
        <v>45148</v>
      </c>
      <c r="AQ10" s="53" t="s">
        <v>67</v>
      </c>
      <c r="AR10" s="49"/>
      <c r="AS10" s="56">
        <v>45230</v>
      </c>
      <c r="AT10" s="51" t="s">
        <v>608</v>
      </c>
      <c r="AU10" s="51" t="s">
        <v>609</v>
      </c>
      <c r="AV10" s="59" t="s">
        <v>610</v>
      </c>
      <c r="AX10" s="318" t="s">
        <v>3658</v>
      </c>
    </row>
    <row r="11" spans="2:50" s="47" customFormat="1" ht="86.25" customHeight="1">
      <c r="B11" s="20" t="s">
        <v>90</v>
      </c>
      <c r="C11" s="20" t="s">
        <v>78</v>
      </c>
      <c r="D11" s="20" t="s">
        <v>79</v>
      </c>
      <c r="E11" s="20"/>
      <c r="F11" s="20" t="s">
        <v>91</v>
      </c>
      <c r="G11" s="20" t="s">
        <v>92</v>
      </c>
      <c r="H11" s="20" t="s">
        <v>73</v>
      </c>
      <c r="I11" s="20"/>
      <c r="J11" s="20" t="s">
        <v>83</v>
      </c>
      <c r="K11" s="20" t="s">
        <v>84</v>
      </c>
      <c r="L11" s="21">
        <v>110</v>
      </c>
      <c r="M11" s="21">
        <v>9.35</v>
      </c>
      <c r="N11" s="21">
        <v>34</v>
      </c>
      <c r="O11" s="20" t="s">
        <v>75</v>
      </c>
      <c r="P11" s="20" t="s">
        <v>75</v>
      </c>
      <c r="Q11" s="22" t="s">
        <v>85</v>
      </c>
      <c r="R11" s="22" t="s">
        <v>604</v>
      </c>
      <c r="S11" s="20" t="s">
        <v>604</v>
      </c>
      <c r="T11" s="46">
        <v>45096</v>
      </c>
      <c r="V11" s="48" t="s">
        <v>607</v>
      </c>
      <c r="W11" s="49"/>
      <c r="X11" s="50">
        <f t="shared" si="0"/>
        <v>0</v>
      </c>
      <c r="Y11" s="49">
        <v>0</v>
      </c>
      <c r="Z11" s="49">
        <v>0</v>
      </c>
      <c r="AA11" s="49">
        <v>0</v>
      </c>
      <c r="AB11" s="49">
        <v>0</v>
      </c>
      <c r="AC11" s="49"/>
      <c r="AD11" s="51"/>
      <c r="AE11" s="52">
        <f t="shared" si="1"/>
        <v>0</v>
      </c>
      <c r="AF11" s="49">
        <v>0</v>
      </c>
      <c r="AG11" s="49">
        <v>0</v>
      </c>
      <c r="AH11" s="49">
        <v>0</v>
      </c>
      <c r="AI11" s="53">
        <f t="shared" si="2"/>
        <v>0</v>
      </c>
      <c r="AJ11" s="49">
        <v>0</v>
      </c>
      <c r="AK11" s="49"/>
      <c r="AL11" s="49">
        <v>0</v>
      </c>
      <c r="AM11" s="49"/>
      <c r="AN11" s="54"/>
      <c r="AO11" s="55">
        <v>4136000177</v>
      </c>
      <c r="AP11" s="56">
        <v>45148</v>
      </c>
      <c r="AQ11" s="53" t="s">
        <v>67</v>
      </c>
      <c r="AR11" s="49"/>
      <c r="AS11" s="56">
        <v>45230</v>
      </c>
      <c r="AT11" s="51" t="s">
        <v>608</v>
      </c>
      <c r="AU11" s="51" t="s">
        <v>609</v>
      </c>
      <c r="AV11" s="59" t="s">
        <v>610</v>
      </c>
      <c r="AX11" s="318" t="s">
        <v>3658</v>
      </c>
    </row>
    <row r="12" spans="2:50" s="47" customFormat="1" ht="86.25" customHeight="1">
      <c r="B12" s="20" t="s">
        <v>93</v>
      </c>
      <c r="C12" s="20" t="s">
        <v>78</v>
      </c>
      <c r="D12" s="20" t="s">
        <v>79</v>
      </c>
      <c r="E12" s="20"/>
      <c r="F12" s="20" t="s">
        <v>91</v>
      </c>
      <c r="G12" s="20" t="s">
        <v>94</v>
      </c>
      <c r="H12" s="20" t="s">
        <v>73</v>
      </c>
      <c r="I12" s="20"/>
      <c r="J12" s="20" t="s">
        <v>83</v>
      </c>
      <c r="K12" s="20" t="s">
        <v>84</v>
      </c>
      <c r="L12" s="21">
        <v>135</v>
      </c>
      <c r="M12" s="21">
        <v>16.75</v>
      </c>
      <c r="N12" s="21">
        <v>38</v>
      </c>
      <c r="O12" s="20" t="s">
        <v>75</v>
      </c>
      <c r="P12" s="20" t="s">
        <v>75</v>
      </c>
      <c r="Q12" s="22" t="s">
        <v>85</v>
      </c>
      <c r="R12" s="22" t="s">
        <v>604</v>
      </c>
      <c r="S12" s="20" t="s">
        <v>604</v>
      </c>
      <c r="T12" s="46">
        <v>45096</v>
      </c>
      <c r="V12" s="48" t="s">
        <v>607</v>
      </c>
      <c r="W12" s="49"/>
      <c r="X12" s="50">
        <f t="shared" si="0"/>
        <v>0</v>
      </c>
      <c r="Y12" s="49">
        <v>0</v>
      </c>
      <c r="Z12" s="49">
        <v>0</v>
      </c>
      <c r="AA12" s="49">
        <v>0</v>
      </c>
      <c r="AB12" s="49">
        <v>0</v>
      </c>
      <c r="AC12" s="49"/>
      <c r="AD12" s="51"/>
      <c r="AE12" s="52">
        <f t="shared" si="1"/>
        <v>0</v>
      </c>
      <c r="AF12" s="49">
        <v>0</v>
      </c>
      <c r="AG12" s="49">
        <v>0</v>
      </c>
      <c r="AH12" s="49">
        <v>0</v>
      </c>
      <c r="AI12" s="53">
        <f t="shared" si="2"/>
        <v>0</v>
      </c>
      <c r="AJ12" s="49">
        <v>0</v>
      </c>
      <c r="AK12" s="49"/>
      <c r="AL12" s="49">
        <v>0</v>
      </c>
      <c r="AM12" s="49"/>
      <c r="AN12" s="54"/>
      <c r="AO12" s="55">
        <v>4136000178</v>
      </c>
      <c r="AP12" s="56">
        <v>45148</v>
      </c>
      <c r="AQ12" s="53" t="s">
        <v>67</v>
      </c>
      <c r="AR12" s="49"/>
      <c r="AS12" s="56">
        <v>45230</v>
      </c>
      <c r="AT12" s="51" t="s">
        <v>608</v>
      </c>
      <c r="AU12" s="51" t="s">
        <v>609</v>
      </c>
      <c r="AV12" s="59" t="s">
        <v>610</v>
      </c>
      <c r="AX12" s="318" t="s">
        <v>3658</v>
      </c>
    </row>
    <row r="13" spans="2:50" s="47" customFormat="1" ht="86.25" customHeight="1">
      <c r="B13" s="20" t="s">
        <v>95</v>
      </c>
      <c r="C13" s="20" t="s">
        <v>78</v>
      </c>
      <c r="D13" s="20" t="s">
        <v>79</v>
      </c>
      <c r="E13" s="20" t="s">
        <v>96</v>
      </c>
      <c r="F13" s="20" t="s">
        <v>97</v>
      </c>
      <c r="G13" s="20" t="s">
        <v>98</v>
      </c>
      <c r="H13" s="20" t="s">
        <v>73</v>
      </c>
      <c r="I13" s="20"/>
      <c r="J13" s="20" t="s">
        <v>83</v>
      </c>
      <c r="K13" s="20" t="s">
        <v>84</v>
      </c>
      <c r="L13" s="21">
        <v>210</v>
      </c>
      <c r="M13" s="23">
        <v>8.8000000000000007</v>
      </c>
      <c r="N13" s="21">
        <v>32</v>
      </c>
      <c r="O13" s="20" t="s">
        <v>75</v>
      </c>
      <c r="P13" s="20" t="s">
        <v>75</v>
      </c>
      <c r="Q13" s="22" t="s">
        <v>85</v>
      </c>
      <c r="R13" s="22" t="s">
        <v>604</v>
      </c>
      <c r="S13" s="20" t="s">
        <v>604</v>
      </c>
      <c r="T13" s="46">
        <v>45096</v>
      </c>
      <c r="V13" s="48" t="s">
        <v>607</v>
      </c>
      <c r="W13" s="49"/>
      <c r="X13" s="50">
        <f t="shared" si="0"/>
        <v>0</v>
      </c>
      <c r="Y13" s="49">
        <v>0</v>
      </c>
      <c r="Z13" s="49">
        <v>0</v>
      </c>
      <c r="AA13" s="49">
        <v>0</v>
      </c>
      <c r="AB13" s="49">
        <v>0</v>
      </c>
      <c r="AC13" s="49"/>
      <c r="AD13" s="51"/>
      <c r="AE13" s="52">
        <f t="shared" si="1"/>
        <v>0</v>
      </c>
      <c r="AF13" s="49">
        <v>0</v>
      </c>
      <c r="AG13" s="49">
        <v>0</v>
      </c>
      <c r="AH13" s="49">
        <v>0</v>
      </c>
      <c r="AI13" s="53">
        <f t="shared" si="2"/>
        <v>0</v>
      </c>
      <c r="AJ13" s="49">
        <v>0</v>
      </c>
      <c r="AK13" s="49"/>
      <c r="AL13" s="49">
        <v>0</v>
      </c>
      <c r="AM13" s="49"/>
      <c r="AN13" s="54"/>
      <c r="AO13" s="55">
        <v>4136000213</v>
      </c>
      <c r="AP13" s="56">
        <v>45148</v>
      </c>
      <c r="AQ13" s="53" t="s">
        <v>67</v>
      </c>
      <c r="AR13" s="49"/>
      <c r="AS13" s="56">
        <v>45230</v>
      </c>
      <c r="AT13" s="51" t="s">
        <v>608</v>
      </c>
      <c r="AU13" s="51" t="s">
        <v>609</v>
      </c>
      <c r="AV13" s="59" t="s">
        <v>610</v>
      </c>
      <c r="AX13" s="318" t="s">
        <v>3658</v>
      </c>
    </row>
    <row r="14" spans="2:50" s="47" customFormat="1" ht="86.25" customHeight="1">
      <c r="B14" s="20" t="s">
        <v>99</v>
      </c>
      <c r="C14" s="20" t="s">
        <v>78</v>
      </c>
      <c r="D14" s="20" t="s">
        <v>79</v>
      </c>
      <c r="E14" s="20" t="s">
        <v>96</v>
      </c>
      <c r="F14" s="20" t="s">
        <v>100</v>
      </c>
      <c r="G14" s="20" t="s">
        <v>101</v>
      </c>
      <c r="H14" s="20" t="s">
        <v>73</v>
      </c>
      <c r="I14" s="20"/>
      <c r="J14" s="20" t="s">
        <v>83</v>
      </c>
      <c r="K14" s="20" t="s">
        <v>84</v>
      </c>
      <c r="L14" s="21">
        <v>190</v>
      </c>
      <c r="M14" s="23">
        <v>18.600000000000001</v>
      </c>
      <c r="N14" s="21">
        <v>32</v>
      </c>
      <c r="O14" s="20" t="s">
        <v>75</v>
      </c>
      <c r="P14" s="20" t="s">
        <v>75</v>
      </c>
      <c r="Q14" s="22" t="s">
        <v>85</v>
      </c>
      <c r="R14" s="22" t="s">
        <v>604</v>
      </c>
      <c r="S14" s="20" t="s">
        <v>604</v>
      </c>
      <c r="T14" s="46">
        <v>45096</v>
      </c>
      <c r="V14" s="48" t="s">
        <v>607</v>
      </c>
      <c r="W14" s="49"/>
      <c r="X14" s="50">
        <f t="shared" si="0"/>
        <v>0</v>
      </c>
      <c r="Y14" s="49">
        <v>0</v>
      </c>
      <c r="Z14" s="49">
        <v>0</v>
      </c>
      <c r="AA14" s="49">
        <v>0</v>
      </c>
      <c r="AB14" s="49">
        <v>0</v>
      </c>
      <c r="AC14" s="49"/>
      <c r="AD14" s="51"/>
      <c r="AE14" s="52">
        <f t="shared" si="1"/>
        <v>0</v>
      </c>
      <c r="AF14" s="49">
        <v>0</v>
      </c>
      <c r="AG14" s="49">
        <v>0</v>
      </c>
      <c r="AH14" s="49">
        <v>0</v>
      </c>
      <c r="AI14" s="53">
        <f t="shared" si="2"/>
        <v>0</v>
      </c>
      <c r="AJ14" s="49">
        <v>0</v>
      </c>
      <c r="AK14" s="49"/>
      <c r="AL14" s="49">
        <v>0</v>
      </c>
      <c r="AM14" s="49"/>
      <c r="AN14" s="54"/>
      <c r="AO14" s="55">
        <v>4136000182</v>
      </c>
      <c r="AP14" s="56">
        <v>45148</v>
      </c>
      <c r="AQ14" s="53" t="s">
        <v>67</v>
      </c>
      <c r="AR14" s="49"/>
      <c r="AS14" s="56">
        <v>45230</v>
      </c>
      <c r="AT14" s="51" t="s">
        <v>608</v>
      </c>
      <c r="AU14" s="51" t="s">
        <v>609</v>
      </c>
      <c r="AV14" s="59" t="s">
        <v>610</v>
      </c>
      <c r="AX14" s="318" t="s">
        <v>3658</v>
      </c>
    </row>
    <row r="15" spans="2:50" s="47" customFormat="1" ht="86.25" customHeight="1">
      <c r="B15" s="20" t="s">
        <v>102</v>
      </c>
      <c r="C15" s="20" t="s">
        <v>78</v>
      </c>
      <c r="D15" s="20" t="s">
        <v>79</v>
      </c>
      <c r="E15" s="20" t="s">
        <v>96</v>
      </c>
      <c r="F15" s="20" t="s">
        <v>100</v>
      </c>
      <c r="G15" s="20" t="s">
        <v>103</v>
      </c>
      <c r="H15" s="20" t="s">
        <v>73</v>
      </c>
      <c r="I15" s="20"/>
      <c r="J15" s="20" t="s">
        <v>83</v>
      </c>
      <c r="K15" s="20" t="s">
        <v>84</v>
      </c>
      <c r="L15" s="21">
        <v>180</v>
      </c>
      <c r="M15" s="23">
        <v>18.8</v>
      </c>
      <c r="N15" s="21">
        <v>39</v>
      </c>
      <c r="O15" s="20" t="s">
        <v>75</v>
      </c>
      <c r="P15" s="20" t="s">
        <v>75</v>
      </c>
      <c r="Q15" s="22" t="s">
        <v>85</v>
      </c>
      <c r="R15" s="22" t="s">
        <v>604</v>
      </c>
      <c r="S15" s="20" t="s">
        <v>604</v>
      </c>
      <c r="T15" s="46">
        <v>45096</v>
      </c>
      <c r="V15" s="48" t="s">
        <v>607</v>
      </c>
      <c r="W15" s="49"/>
      <c r="X15" s="50">
        <f t="shared" si="0"/>
        <v>0</v>
      </c>
      <c r="Y15" s="49">
        <v>0</v>
      </c>
      <c r="Z15" s="49">
        <v>0</v>
      </c>
      <c r="AA15" s="49">
        <v>0</v>
      </c>
      <c r="AB15" s="49">
        <v>0</v>
      </c>
      <c r="AC15" s="49"/>
      <c r="AD15" s="51"/>
      <c r="AE15" s="52">
        <f t="shared" si="1"/>
        <v>0</v>
      </c>
      <c r="AF15" s="49">
        <v>0</v>
      </c>
      <c r="AG15" s="49">
        <v>0</v>
      </c>
      <c r="AH15" s="49">
        <v>0</v>
      </c>
      <c r="AI15" s="53">
        <f t="shared" si="2"/>
        <v>0</v>
      </c>
      <c r="AJ15" s="49">
        <v>0</v>
      </c>
      <c r="AK15" s="49"/>
      <c r="AL15" s="49">
        <v>0</v>
      </c>
      <c r="AM15" s="49"/>
      <c r="AN15" s="54"/>
      <c r="AO15" s="55">
        <v>4136000183</v>
      </c>
      <c r="AP15" s="56">
        <v>45148</v>
      </c>
      <c r="AQ15" s="53" t="s">
        <v>67</v>
      </c>
      <c r="AR15" s="49"/>
      <c r="AS15" s="56">
        <v>45230</v>
      </c>
      <c r="AT15" s="51" t="s">
        <v>608</v>
      </c>
      <c r="AU15" s="51" t="s">
        <v>609</v>
      </c>
      <c r="AV15" s="59" t="s">
        <v>610</v>
      </c>
      <c r="AX15" s="318" t="s">
        <v>3658</v>
      </c>
    </row>
    <row r="16" spans="2:50" s="47" customFormat="1" ht="86.25" customHeight="1">
      <c r="B16" s="20" t="s">
        <v>104</v>
      </c>
      <c r="C16" s="20" t="s">
        <v>78</v>
      </c>
      <c r="D16" s="20" t="s">
        <v>105</v>
      </c>
      <c r="E16" s="20" t="s">
        <v>106</v>
      </c>
      <c r="F16" s="20" t="s">
        <v>107</v>
      </c>
      <c r="G16" s="20" t="s">
        <v>108</v>
      </c>
      <c r="H16" s="20" t="s">
        <v>73</v>
      </c>
      <c r="I16" s="20"/>
      <c r="J16" s="20" t="s">
        <v>83</v>
      </c>
      <c r="K16" s="20" t="s">
        <v>84</v>
      </c>
      <c r="L16" s="21">
        <v>35</v>
      </c>
      <c r="M16" s="23">
        <v>16.3</v>
      </c>
      <c r="N16" s="21">
        <v>39</v>
      </c>
      <c r="O16" s="20" t="s">
        <v>74</v>
      </c>
      <c r="P16" s="20" t="s">
        <v>75</v>
      </c>
      <c r="Q16" s="22" t="s">
        <v>85</v>
      </c>
      <c r="R16" s="22" t="s">
        <v>604</v>
      </c>
      <c r="S16" s="20" t="s">
        <v>604</v>
      </c>
      <c r="T16" s="46">
        <v>45097</v>
      </c>
      <c r="V16" s="48" t="s">
        <v>607</v>
      </c>
      <c r="W16" s="49"/>
      <c r="X16" s="50">
        <f t="shared" si="0"/>
        <v>0</v>
      </c>
      <c r="Y16" s="49">
        <v>0</v>
      </c>
      <c r="Z16" s="49">
        <v>0</v>
      </c>
      <c r="AA16" s="49">
        <v>0</v>
      </c>
      <c r="AB16" s="49">
        <v>0</v>
      </c>
      <c r="AC16" s="49"/>
      <c r="AD16" s="51"/>
      <c r="AE16" s="52">
        <f t="shared" si="1"/>
        <v>0</v>
      </c>
      <c r="AF16" s="49">
        <v>0</v>
      </c>
      <c r="AG16" s="49">
        <v>0</v>
      </c>
      <c r="AH16" s="49">
        <v>0</v>
      </c>
      <c r="AI16" s="53">
        <f t="shared" si="2"/>
        <v>0</v>
      </c>
      <c r="AJ16" s="49">
        <v>0</v>
      </c>
      <c r="AK16" s="49"/>
      <c r="AL16" s="49">
        <v>0</v>
      </c>
      <c r="AM16" s="49"/>
      <c r="AN16" s="54"/>
      <c r="AO16" s="55">
        <v>4182000159</v>
      </c>
      <c r="AP16" s="56">
        <v>45148</v>
      </c>
      <c r="AQ16" s="53" t="s">
        <v>67</v>
      </c>
      <c r="AR16" s="49"/>
      <c r="AS16" s="56">
        <v>45230</v>
      </c>
      <c r="AT16" s="51" t="s">
        <v>608</v>
      </c>
      <c r="AU16" s="51" t="s">
        <v>609</v>
      </c>
      <c r="AV16" s="59" t="s">
        <v>610</v>
      </c>
      <c r="AX16" s="318" t="s">
        <v>3658</v>
      </c>
    </row>
    <row r="17" spans="2:50" s="47" customFormat="1" ht="86.25" customHeight="1">
      <c r="B17" s="20" t="s">
        <v>109</v>
      </c>
      <c r="C17" s="20" t="s">
        <v>78</v>
      </c>
      <c r="D17" s="20" t="s">
        <v>105</v>
      </c>
      <c r="E17" s="20" t="s">
        <v>106</v>
      </c>
      <c r="F17" s="20" t="s">
        <v>107</v>
      </c>
      <c r="G17" s="20"/>
      <c r="H17" s="20" t="s">
        <v>73</v>
      </c>
      <c r="I17" s="20"/>
      <c r="J17" s="20" t="s">
        <v>83</v>
      </c>
      <c r="K17" s="20" t="s">
        <v>84</v>
      </c>
      <c r="L17" s="21">
        <v>75</v>
      </c>
      <c r="M17" s="23">
        <v>14.1</v>
      </c>
      <c r="N17" s="21">
        <v>35</v>
      </c>
      <c r="O17" s="20" t="s">
        <v>74</v>
      </c>
      <c r="P17" s="20" t="s">
        <v>75</v>
      </c>
      <c r="Q17" s="22" t="s">
        <v>85</v>
      </c>
      <c r="R17" s="22" t="s">
        <v>604</v>
      </c>
      <c r="S17" s="20" t="s">
        <v>604</v>
      </c>
      <c r="T17" s="46">
        <v>45097</v>
      </c>
      <c r="V17" s="48" t="s">
        <v>607</v>
      </c>
      <c r="W17" s="49"/>
      <c r="X17" s="50">
        <f t="shared" si="0"/>
        <v>0</v>
      </c>
      <c r="Y17" s="49">
        <v>0</v>
      </c>
      <c r="Z17" s="49">
        <v>0</v>
      </c>
      <c r="AA17" s="49">
        <v>0</v>
      </c>
      <c r="AB17" s="49">
        <v>0</v>
      </c>
      <c r="AC17" s="49"/>
      <c r="AD17" s="51"/>
      <c r="AE17" s="52">
        <f t="shared" si="1"/>
        <v>0</v>
      </c>
      <c r="AF17" s="49">
        <v>0</v>
      </c>
      <c r="AG17" s="49">
        <v>0</v>
      </c>
      <c r="AH17" s="49">
        <v>0</v>
      </c>
      <c r="AI17" s="53">
        <f t="shared" si="2"/>
        <v>0</v>
      </c>
      <c r="AJ17" s="49">
        <v>0</v>
      </c>
      <c r="AK17" s="49"/>
      <c r="AL17" s="49">
        <v>0</v>
      </c>
      <c r="AM17" s="49"/>
      <c r="AN17" s="54"/>
      <c r="AO17" s="55">
        <v>4182000160</v>
      </c>
      <c r="AP17" s="56">
        <v>45148</v>
      </c>
      <c r="AQ17" s="53" t="s">
        <v>67</v>
      </c>
      <c r="AR17" s="49"/>
      <c r="AS17" s="56">
        <v>45230</v>
      </c>
      <c r="AT17" s="51" t="s">
        <v>608</v>
      </c>
      <c r="AU17" s="51" t="s">
        <v>609</v>
      </c>
      <c r="AV17" s="59" t="s">
        <v>610</v>
      </c>
      <c r="AX17" s="318" t="s">
        <v>3658</v>
      </c>
    </row>
    <row r="18" spans="2:50" s="47" customFormat="1" ht="86.25" customHeight="1">
      <c r="B18" s="20" t="s">
        <v>110</v>
      </c>
      <c r="C18" s="20" t="s">
        <v>78</v>
      </c>
      <c r="D18" s="20" t="s">
        <v>105</v>
      </c>
      <c r="E18" s="20" t="s">
        <v>111</v>
      </c>
      <c r="F18" s="20" t="s">
        <v>112</v>
      </c>
      <c r="G18" s="20" t="s">
        <v>113</v>
      </c>
      <c r="H18" s="20" t="s">
        <v>73</v>
      </c>
      <c r="I18" s="20"/>
      <c r="J18" s="20" t="s">
        <v>83</v>
      </c>
      <c r="K18" s="20" t="s">
        <v>84</v>
      </c>
      <c r="L18" s="21">
        <v>40</v>
      </c>
      <c r="M18" s="23">
        <v>14.4</v>
      </c>
      <c r="N18" s="21">
        <v>42</v>
      </c>
      <c r="O18" s="20" t="s">
        <v>74</v>
      </c>
      <c r="P18" s="20" t="s">
        <v>75</v>
      </c>
      <c r="Q18" s="22" t="s">
        <v>85</v>
      </c>
      <c r="R18" s="22" t="s">
        <v>604</v>
      </c>
      <c r="S18" s="20" t="s">
        <v>604</v>
      </c>
      <c r="T18" s="46">
        <v>45097</v>
      </c>
      <c r="V18" s="48" t="s">
        <v>607</v>
      </c>
      <c r="W18" s="49"/>
      <c r="X18" s="50">
        <f t="shared" si="0"/>
        <v>0</v>
      </c>
      <c r="Y18" s="49">
        <v>0</v>
      </c>
      <c r="Z18" s="49">
        <v>0</v>
      </c>
      <c r="AA18" s="49">
        <v>0</v>
      </c>
      <c r="AB18" s="49">
        <v>0</v>
      </c>
      <c r="AC18" s="49"/>
      <c r="AD18" s="51"/>
      <c r="AE18" s="52">
        <f t="shared" si="1"/>
        <v>0</v>
      </c>
      <c r="AF18" s="49">
        <v>0</v>
      </c>
      <c r="AG18" s="49">
        <v>0</v>
      </c>
      <c r="AH18" s="49">
        <v>0</v>
      </c>
      <c r="AI18" s="53">
        <f t="shared" si="2"/>
        <v>0</v>
      </c>
      <c r="AJ18" s="49">
        <v>0</v>
      </c>
      <c r="AK18" s="49"/>
      <c r="AL18" s="49">
        <v>0</v>
      </c>
      <c r="AM18" s="49"/>
      <c r="AN18" s="54"/>
      <c r="AO18" s="55">
        <v>4182000161</v>
      </c>
      <c r="AP18" s="56">
        <v>45148</v>
      </c>
      <c r="AQ18" s="53" t="s">
        <v>67</v>
      </c>
      <c r="AR18" s="49"/>
      <c r="AS18" s="56">
        <v>45230</v>
      </c>
      <c r="AT18" s="51" t="s">
        <v>608</v>
      </c>
      <c r="AU18" s="51" t="s">
        <v>609</v>
      </c>
      <c r="AV18" s="59" t="s">
        <v>610</v>
      </c>
      <c r="AX18" s="318" t="s">
        <v>3658</v>
      </c>
    </row>
    <row r="19" spans="2:50" s="47" customFormat="1" ht="86.25" customHeight="1">
      <c r="B19" s="20" t="s">
        <v>114</v>
      </c>
      <c r="C19" s="20" t="s">
        <v>78</v>
      </c>
      <c r="D19" s="20" t="s">
        <v>105</v>
      </c>
      <c r="E19" s="20" t="s">
        <v>111</v>
      </c>
      <c r="F19" s="20" t="s">
        <v>112</v>
      </c>
      <c r="G19" s="20" t="s">
        <v>115</v>
      </c>
      <c r="H19" s="20" t="s">
        <v>73</v>
      </c>
      <c r="I19" s="20"/>
      <c r="J19" s="20" t="s">
        <v>83</v>
      </c>
      <c r="K19" s="20" t="s">
        <v>84</v>
      </c>
      <c r="L19" s="21">
        <v>46</v>
      </c>
      <c r="M19" s="23">
        <v>22.8</v>
      </c>
      <c r="N19" s="21">
        <v>46</v>
      </c>
      <c r="O19" s="20" t="s">
        <v>74</v>
      </c>
      <c r="P19" s="20" t="s">
        <v>75</v>
      </c>
      <c r="Q19" s="22" t="s">
        <v>85</v>
      </c>
      <c r="R19" s="22" t="s">
        <v>604</v>
      </c>
      <c r="S19" s="20" t="s">
        <v>604</v>
      </c>
      <c r="T19" s="46">
        <v>45097</v>
      </c>
      <c r="V19" s="48" t="s">
        <v>607</v>
      </c>
      <c r="W19" s="49"/>
      <c r="X19" s="50">
        <f t="shared" si="0"/>
        <v>0</v>
      </c>
      <c r="Y19" s="49">
        <v>0</v>
      </c>
      <c r="Z19" s="49">
        <v>0</v>
      </c>
      <c r="AA19" s="49">
        <v>0</v>
      </c>
      <c r="AB19" s="49">
        <v>0</v>
      </c>
      <c r="AC19" s="49"/>
      <c r="AD19" s="51"/>
      <c r="AE19" s="52">
        <f t="shared" si="1"/>
        <v>0</v>
      </c>
      <c r="AF19" s="49">
        <v>0</v>
      </c>
      <c r="AG19" s="49">
        <v>0</v>
      </c>
      <c r="AH19" s="49">
        <v>0</v>
      </c>
      <c r="AI19" s="53">
        <f t="shared" si="2"/>
        <v>0</v>
      </c>
      <c r="AJ19" s="49">
        <v>0</v>
      </c>
      <c r="AK19" s="49"/>
      <c r="AL19" s="49">
        <v>0</v>
      </c>
      <c r="AM19" s="49"/>
      <c r="AN19" s="54"/>
      <c r="AO19" s="55">
        <v>4182000162</v>
      </c>
      <c r="AP19" s="56">
        <v>45148</v>
      </c>
      <c r="AQ19" s="53" t="s">
        <v>67</v>
      </c>
      <c r="AR19" s="49"/>
      <c r="AS19" s="56">
        <v>45230</v>
      </c>
      <c r="AT19" s="51" t="s">
        <v>608</v>
      </c>
      <c r="AU19" s="51" t="s">
        <v>609</v>
      </c>
      <c r="AV19" s="59" t="s">
        <v>610</v>
      </c>
      <c r="AX19" s="318" t="s">
        <v>3658</v>
      </c>
    </row>
    <row r="20" spans="2:50" s="47" customFormat="1" ht="86.25" customHeight="1">
      <c r="B20" s="20" t="s">
        <v>116</v>
      </c>
      <c r="C20" s="20" t="s">
        <v>78</v>
      </c>
      <c r="D20" s="20" t="s">
        <v>105</v>
      </c>
      <c r="E20" s="20" t="s">
        <v>111</v>
      </c>
      <c r="F20" s="20" t="s">
        <v>117</v>
      </c>
      <c r="G20" s="20" t="s">
        <v>118</v>
      </c>
      <c r="H20" s="20" t="s">
        <v>73</v>
      </c>
      <c r="I20" s="20"/>
      <c r="J20" s="20" t="s">
        <v>83</v>
      </c>
      <c r="K20" s="20" t="s">
        <v>84</v>
      </c>
      <c r="L20" s="21">
        <v>250</v>
      </c>
      <c r="M20" s="24">
        <v>17.64</v>
      </c>
      <c r="N20" s="23">
        <v>32.799999999999997</v>
      </c>
      <c r="O20" s="20" t="s">
        <v>74</v>
      </c>
      <c r="P20" s="20" t="s">
        <v>75</v>
      </c>
      <c r="Q20" s="22" t="s">
        <v>85</v>
      </c>
      <c r="R20" s="22" t="s">
        <v>604</v>
      </c>
      <c r="S20" s="20" t="s">
        <v>604</v>
      </c>
      <c r="T20" s="46">
        <v>45097</v>
      </c>
      <c r="V20" s="48" t="s">
        <v>607</v>
      </c>
      <c r="W20" s="49"/>
      <c r="X20" s="50">
        <f t="shared" si="0"/>
        <v>0</v>
      </c>
      <c r="Y20" s="49">
        <v>0</v>
      </c>
      <c r="Z20" s="49">
        <v>0</v>
      </c>
      <c r="AA20" s="49">
        <v>0</v>
      </c>
      <c r="AB20" s="49">
        <v>0</v>
      </c>
      <c r="AC20" s="49"/>
      <c r="AD20" s="51"/>
      <c r="AE20" s="52">
        <f t="shared" si="1"/>
        <v>0</v>
      </c>
      <c r="AF20" s="49">
        <v>0</v>
      </c>
      <c r="AG20" s="49">
        <v>0</v>
      </c>
      <c r="AH20" s="49">
        <v>0</v>
      </c>
      <c r="AI20" s="53">
        <f t="shared" si="2"/>
        <v>0</v>
      </c>
      <c r="AJ20" s="49">
        <v>0</v>
      </c>
      <c r="AK20" s="49"/>
      <c r="AL20" s="49">
        <v>0</v>
      </c>
      <c r="AM20" s="49"/>
      <c r="AN20" s="54"/>
      <c r="AO20" s="55">
        <v>4182000165</v>
      </c>
      <c r="AP20" s="56">
        <v>45148</v>
      </c>
      <c r="AQ20" s="53" t="s">
        <v>67</v>
      </c>
      <c r="AR20" s="49"/>
      <c r="AS20" s="56">
        <v>45230</v>
      </c>
      <c r="AT20" s="51" t="s">
        <v>608</v>
      </c>
      <c r="AU20" s="51" t="s">
        <v>609</v>
      </c>
      <c r="AV20" s="59" t="s">
        <v>610</v>
      </c>
      <c r="AX20" s="318" t="s">
        <v>3658</v>
      </c>
    </row>
    <row r="21" spans="2:50" s="47" customFormat="1" ht="86.25" customHeight="1">
      <c r="B21" s="20" t="s">
        <v>119</v>
      </c>
      <c r="C21" s="20" t="s">
        <v>78</v>
      </c>
      <c r="D21" s="20" t="s">
        <v>105</v>
      </c>
      <c r="E21" s="20" t="s">
        <v>111</v>
      </c>
      <c r="F21" s="20" t="s">
        <v>117</v>
      </c>
      <c r="G21" s="20" t="s">
        <v>120</v>
      </c>
      <c r="H21" s="20" t="s">
        <v>73</v>
      </c>
      <c r="I21" s="20"/>
      <c r="J21" s="20" t="s">
        <v>83</v>
      </c>
      <c r="K21" s="20" t="s">
        <v>84</v>
      </c>
      <c r="L21" s="21">
        <v>180</v>
      </c>
      <c r="M21" s="23">
        <v>5.3</v>
      </c>
      <c r="N21" s="23">
        <v>24.6</v>
      </c>
      <c r="O21" s="20" t="s">
        <v>74</v>
      </c>
      <c r="P21" s="20" t="s">
        <v>75</v>
      </c>
      <c r="Q21" s="22" t="s">
        <v>85</v>
      </c>
      <c r="R21" s="22" t="s">
        <v>604</v>
      </c>
      <c r="S21" s="20" t="s">
        <v>604</v>
      </c>
      <c r="T21" s="46">
        <v>45097</v>
      </c>
      <c r="V21" s="48" t="s">
        <v>607</v>
      </c>
      <c r="W21" s="49"/>
      <c r="X21" s="50">
        <f t="shared" si="0"/>
        <v>0</v>
      </c>
      <c r="Y21" s="49">
        <v>0</v>
      </c>
      <c r="Z21" s="49">
        <v>0</v>
      </c>
      <c r="AA21" s="49">
        <v>0</v>
      </c>
      <c r="AB21" s="49">
        <v>0</v>
      </c>
      <c r="AC21" s="49"/>
      <c r="AD21" s="51"/>
      <c r="AE21" s="52">
        <f t="shared" si="1"/>
        <v>0</v>
      </c>
      <c r="AF21" s="49">
        <v>0</v>
      </c>
      <c r="AG21" s="49">
        <v>0</v>
      </c>
      <c r="AH21" s="49">
        <v>0</v>
      </c>
      <c r="AI21" s="53">
        <f t="shared" si="2"/>
        <v>0</v>
      </c>
      <c r="AJ21" s="49">
        <v>0</v>
      </c>
      <c r="AK21" s="49"/>
      <c r="AL21" s="49">
        <v>0</v>
      </c>
      <c r="AM21" s="49"/>
      <c r="AN21" s="54"/>
      <c r="AO21" s="55">
        <v>4182000163</v>
      </c>
      <c r="AP21" s="56">
        <v>45148</v>
      </c>
      <c r="AQ21" s="53" t="s">
        <v>67</v>
      </c>
      <c r="AR21" s="49"/>
      <c r="AS21" s="56">
        <v>45230</v>
      </c>
      <c r="AT21" s="51" t="s">
        <v>608</v>
      </c>
      <c r="AU21" s="51" t="s">
        <v>609</v>
      </c>
      <c r="AV21" s="59" t="s">
        <v>610</v>
      </c>
      <c r="AX21" s="318" t="s">
        <v>3658</v>
      </c>
    </row>
    <row r="22" spans="2:50" s="47" customFormat="1" ht="86.25" customHeight="1">
      <c r="B22" s="20" t="s">
        <v>121</v>
      </c>
      <c r="C22" s="20" t="s">
        <v>78</v>
      </c>
      <c r="D22" s="20" t="s">
        <v>105</v>
      </c>
      <c r="E22" s="20" t="s">
        <v>111</v>
      </c>
      <c r="F22" s="20" t="s">
        <v>117</v>
      </c>
      <c r="G22" s="20" t="s">
        <v>122</v>
      </c>
      <c r="H22" s="20" t="s">
        <v>73</v>
      </c>
      <c r="I22" s="20"/>
      <c r="J22" s="20" t="s">
        <v>83</v>
      </c>
      <c r="K22" s="20" t="s">
        <v>84</v>
      </c>
      <c r="L22" s="21">
        <v>70</v>
      </c>
      <c r="M22" s="23">
        <v>16.100000000000001</v>
      </c>
      <c r="N22" s="21">
        <v>40</v>
      </c>
      <c r="O22" s="20" t="s">
        <v>74</v>
      </c>
      <c r="P22" s="20" t="s">
        <v>75</v>
      </c>
      <c r="Q22" s="22" t="s">
        <v>85</v>
      </c>
      <c r="R22" s="22" t="s">
        <v>604</v>
      </c>
      <c r="S22" s="20" t="s">
        <v>604</v>
      </c>
      <c r="T22" s="46">
        <v>45097</v>
      </c>
      <c r="V22" s="48" t="s">
        <v>607</v>
      </c>
      <c r="W22" s="49"/>
      <c r="X22" s="50">
        <f t="shared" si="0"/>
        <v>0</v>
      </c>
      <c r="Y22" s="49">
        <v>0</v>
      </c>
      <c r="Z22" s="49">
        <v>0</v>
      </c>
      <c r="AA22" s="49">
        <v>0</v>
      </c>
      <c r="AB22" s="49">
        <v>0</v>
      </c>
      <c r="AC22" s="49"/>
      <c r="AD22" s="51"/>
      <c r="AE22" s="52">
        <f t="shared" si="1"/>
        <v>0</v>
      </c>
      <c r="AF22" s="49">
        <v>0</v>
      </c>
      <c r="AG22" s="49">
        <v>0</v>
      </c>
      <c r="AH22" s="49">
        <v>0</v>
      </c>
      <c r="AI22" s="53">
        <f t="shared" si="2"/>
        <v>0</v>
      </c>
      <c r="AJ22" s="49">
        <v>0</v>
      </c>
      <c r="AK22" s="49"/>
      <c r="AL22" s="49">
        <v>0</v>
      </c>
      <c r="AM22" s="49"/>
      <c r="AN22" s="54"/>
      <c r="AO22" s="55">
        <v>4182000164</v>
      </c>
      <c r="AP22" s="56">
        <v>45148</v>
      </c>
      <c r="AQ22" s="53" t="s">
        <v>67</v>
      </c>
      <c r="AR22" s="49"/>
      <c r="AS22" s="56">
        <v>45230</v>
      </c>
      <c r="AT22" s="51" t="s">
        <v>608</v>
      </c>
      <c r="AU22" s="51" t="s">
        <v>609</v>
      </c>
      <c r="AV22" s="59" t="s">
        <v>610</v>
      </c>
      <c r="AX22" s="318" t="s">
        <v>3658</v>
      </c>
    </row>
    <row r="23" spans="2:50" s="47" customFormat="1" ht="86.25" customHeight="1">
      <c r="B23" s="20" t="s">
        <v>123</v>
      </c>
      <c r="C23" s="20" t="s">
        <v>124</v>
      </c>
      <c r="D23" s="20" t="s">
        <v>125</v>
      </c>
      <c r="E23" s="20" t="s">
        <v>126</v>
      </c>
      <c r="F23" s="20" t="s">
        <v>127</v>
      </c>
      <c r="G23" s="20" t="s">
        <v>128</v>
      </c>
      <c r="H23" s="20" t="s">
        <v>73</v>
      </c>
      <c r="I23" s="20"/>
      <c r="J23" s="20" t="s">
        <v>83</v>
      </c>
      <c r="K23" s="20" t="s">
        <v>84</v>
      </c>
      <c r="L23" s="21">
        <v>190</v>
      </c>
      <c r="M23" s="23">
        <v>18.7</v>
      </c>
      <c r="N23" s="21">
        <v>48</v>
      </c>
      <c r="O23" s="20" t="s">
        <v>74</v>
      </c>
      <c r="P23" s="20" t="s">
        <v>75</v>
      </c>
      <c r="Q23" s="22" t="s">
        <v>85</v>
      </c>
      <c r="R23" s="22" t="s">
        <v>604</v>
      </c>
      <c r="S23" s="20" t="s">
        <v>604</v>
      </c>
      <c r="T23" s="46">
        <v>45127</v>
      </c>
      <c r="V23" s="48" t="s">
        <v>607</v>
      </c>
      <c r="W23" s="49"/>
      <c r="X23" s="50">
        <f t="shared" si="0"/>
        <v>0</v>
      </c>
      <c r="Y23" s="49">
        <v>0</v>
      </c>
      <c r="Z23" s="49">
        <v>0</v>
      </c>
      <c r="AA23" s="49">
        <v>0</v>
      </c>
      <c r="AB23" s="49">
        <v>0</v>
      </c>
      <c r="AC23" s="49"/>
      <c r="AD23" s="51"/>
      <c r="AE23" s="52">
        <f t="shared" si="1"/>
        <v>0</v>
      </c>
      <c r="AF23" s="49">
        <v>0</v>
      </c>
      <c r="AG23" s="49">
        <v>0</v>
      </c>
      <c r="AH23" s="49">
        <v>0</v>
      </c>
      <c r="AI23" s="53">
        <f t="shared" si="2"/>
        <v>0</v>
      </c>
      <c r="AJ23" s="49">
        <v>0</v>
      </c>
      <c r="AK23" s="49"/>
      <c r="AL23" s="49">
        <v>0</v>
      </c>
      <c r="AM23" s="49"/>
      <c r="AN23" s="54"/>
      <c r="AO23" s="55">
        <v>4211000131</v>
      </c>
      <c r="AP23" s="56">
        <v>45148</v>
      </c>
      <c r="AQ23" s="53" t="s">
        <v>67</v>
      </c>
      <c r="AR23" s="49"/>
      <c r="AS23" s="56">
        <v>45230</v>
      </c>
      <c r="AT23" s="51" t="s">
        <v>608</v>
      </c>
      <c r="AU23" s="51" t="s">
        <v>609</v>
      </c>
      <c r="AV23" s="59" t="s">
        <v>610</v>
      </c>
      <c r="AX23" s="318" t="s">
        <v>3658</v>
      </c>
    </row>
    <row r="24" spans="2:50" s="47" customFormat="1" ht="86.25" customHeight="1">
      <c r="B24" s="20" t="s">
        <v>129</v>
      </c>
      <c r="C24" s="20" t="s">
        <v>124</v>
      </c>
      <c r="D24" s="20" t="s">
        <v>125</v>
      </c>
      <c r="E24" s="20" t="s">
        <v>130</v>
      </c>
      <c r="F24" s="20" t="s">
        <v>131</v>
      </c>
      <c r="G24" s="20" t="s">
        <v>132</v>
      </c>
      <c r="H24" s="20" t="s">
        <v>73</v>
      </c>
      <c r="I24" s="20"/>
      <c r="J24" s="20" t="s">
        <v>83</v>
      </c>
      <c r="K24" s="20" t="s">
        <v>84</v>
      </c>
      <c r="L24" s="21">
        <v>100</v>
      </c>
      <c r="M24" s="23">
        <v>19.8</v>
      </c>
      <c r="N24" s="21">
        <v>30</v>
      </c>
      <c r="O24" s="20" t="s">
        <v>74</v>
      </c>
      <c r="P24" s="20" t="s">
        <v>75</v>
      </c>
      <c r="Q24" s="22" t="s">
        <v>85</v>
      </c>
      <c r="R24" s="22" t="s">
        <v>604</v>
      </c>
      <c r="S24" s="20" t="s">
        <v>604</v>
      </c>
      <c r="T24" s="46">
        <v>45127</v>
      </c>
      <c r="V24" s="48" t="s">
        <v>607</v>
      </c>
      <c r="W24" s="49"/>
      <c r="X24" s="50">
        <f t="shared" si="0"/>
        <v>0</v>
      </c>
      <c r="Y24" s="49">
        <v>0</v>
      </c>
      <c r="Z24" s="49">
        <v>0</v>
      </c>
      <c r="AA24" s="49">
        <v>0</v>
      </c>
      <c r="AB24" s="49">
        <v>0</v>
      </c>
      <c r="AC24" s="49"/>
      <c r="AD24" s="51"/>
      <c r="AE24" s="52">
        <f t="shared" si="1"/>
        <v>0</v>
      </c>
      <c r="AF24" s="49">
        <v>0</v>
      </c>
      <c r="AG24" s="49">
        <v>0</v>
      </c>
      <c r="AH24" s="49">
        <v>0</v>
      </c>
      <c r="AI24" s="53">
        <f t="shared" si="2"/>
        <v>0</v>
      </c>
      <c r="AJ24" s="49">
        <v>0</v>
      </c>
      <c r="AK24" s="49"/>
      <c r="AL24" s="49">
        <v>0</v>
      </c>
      <c r="AM24" s="49"/>
      <c r="AN24" s="54"/>
      <c r="AO24" s="55">
        <v>4211000129</v>
      </c>
      <c r="AP24" s="56">
        <v>45148</v>
      </c>
      <c r="AQ24" s="53" t="s">
        <v>67</v>
      </c>
      <c r="AR24" s="49"/>
      <c r="AS24" s="56">
        <v>45230</v>
      </c>
      <c r="AT24" s="51" t="s">
        <v>608</v>
      </c>
      <c r="AU24" s="51" t="s">
        <v>609</v>
      </c>
      <c r="AV24" s="59" t="s">
        <v>610</v>
      </c>
      <c r="AX24" s="318" t="s">
        <v>3658</v>
      </c>
    </row>
    <row r="25" spans="2:50" s="47" customFormat="1" ht="86.25" customHeight="1">
      <c r="B25" s="20" t="s">
        <v>133</v>
      </c>
      <c r="C25" s="20" t="s">
        <v>124</v>
      </c>
      <c r="D25" s="20" t="s">
        <v>125</v>
      </c>
      <c r="E25" s="20" t="s">
        <v>130</v>
      </c>
      <c r="F25" s="20" t="s">
        <v>131</v>
      </c>
      <c r="G25" s="20" t="s">
        <v>134</v>
      </c>
      <c r="H25" s="20" t="s">
        <v>73</v>
      </c>
      <c r="I25" s="20"/>
      <c r="J25" s="20" t="s">
        <v>83</v>
      </c>
      <c r="K25" s="20" t="s">
        <v>84</v>
      </c>
      <c r="L25" s="21">
        <v>150</v>
      </c>
      <c r="M25" s="23">
        <v>16.2</v>
      </c>
      <c r="N25" s="21">
        <v>39</v>
      </c>
      <c r="O25" s="20" t="s">
        <v>74</v>
      </c>
      <c r="P25" s="20" t="s">
        <v>75</v>
      </c>
      <c r="Q25" s="22" t="s">
        <v>85</v>
      </c>
      <c r="R25" s="22" t="s">
        <v>604</v>
      </c>
      <c r="S25" s="20" t="s">
        <v>604</v>
      </c>
      <c r="T25" s="46">
        <v>45127</v>
      </c>
      <c r="V25" s="48" t="s">
        <v>607</v>
      </c>
      <c r="W25" s="49"/>
      <c r="X25" s="50">
        <f t="shared" si="0"/>
        <v>0</v>
      </c>
      <c r="Y25" s="49">
        <v>0</v>
      </c>
      <c r="Z25" s="49">
        <v>0</v>
      </c>
      <c r="AA25" s="49">
        <v>0</v>
      </c>
      <c r="AB25" s="49">
        <v>0</v>
      </c>
      <c r="AC25" s="49"/>
      <c r="AD25" s="51"/>
      <c r="AE25" s="52">
        <f t="shared" si="1"/>
        <v>0</v>
      </c>
      <c r="AF25" s="49">
        <v>0</v>
      </c>
      <c r="AG25" s="49">
        <v>0</v>
      </c>
      <c r="AH25" s="49">
        <v>0</v>
      </c>
      <c r="AI25" s="53">
        <f t="shared" si="2"/>
        <v>0</v>
      </c>
      <c r="AJ25" s="49">
        <v>0</v>
      </c>
      <c r="AK25" s="49"/>
      <c r="AL25" s="49">
        <v>0</v>
      </c>
      <c r="AM25" s="49"/>
      <c r="AN25" s="54"/>
      <c r="AO25" s="55">
        <v>4211000122</v>
      </c>
      <c r="AP25" s="56">
        <v>45148</v>
      </c>
      <c r="AQ25" s="53" t="s">
        <v>67</v>
      </c>
      <c r="AR25" s="49"/>
      <c r="AS25" s="56">
        <v>45230</v>
      </c>
      <c r="AT25" s="51" t="s">
        <v>608</v>
      </c>
      <c r="AU25" s="51" t="s">
        <v>609</v>
      </c>
      <c r="AV25" s="59" t="s">
        <v>610</v>
      </c>
      <c r="AX25" s="318" t="s">
        <v>3658</v>
      </c>
    </row>
    <row r="26" spans="2:50" s="47" customFormat="1" ht="86.25" customHeight="1">
      <c r="B26" s="20" t="s">
        <v>135</v>
      </c>
      <c r="C26" s="20" t="s">
        <v>124</v>
      </c>
      <c r="D26" s="20" t="s">
        <v>125</v>
      </c>
      <c r="E26" s="20" t="s">
        <v>130</v>
      </c>
      <c r="F26" s="20" t="s">
        <v>131</v>
      </c>
      <c r="G26" s="20" t="s">
        <v>136</v>
      </c>
      <c r="H26" s="20" t="s">
        <v>73</v>
      </c>
      <c r="I26" s="20"/>
      <c r="J26" s="20" t="s">
        <v>83</v>
      </c>
      <c r="K26" s="20" t="s">
        <v>84</v>
      </c>
      <c r="L26" s="21">
        <v>200</v>
      </c>
      <c r="M26" s="23">
        <v>14.5</v>
      </c>
      <c r="N26" s="21">
        <v>40</v>
      </c>
      <c r="O26" s="20" t="s">
        <v>74</v>
      </c>
      <c r="P26" s="20" t="s">
        <v>75</v>
      </c>
      <c r="Q26" s="22" t="s">
        <v>85</v>
      </c>
      <c r="R26" s="22" t="s">
        <v>604</v>
      </c>
      <c r="S26" s="20" t="s">
        <v>604</v>
      </c>
      <c r="T26" s="46">
        <v>45127</v>
      </c>
      <c r="V26" s="48" t="s">
        <v>607</v>
      </c>
      <c r="W26" s="49"/>
      <c r="X26" s="50">
        <f t="shared" si="0"/>
        <v>0</v>
      </c>
      <c r="Y26" s="49">
        <v>0</v>
      </c>
      <c r="Z26" s="49">
        <v>0</v>
      </c>
      <c r="AA26" s="49">
        <v>0</v>
      </c>
      <c r="AB26" s="49">
        <v>0</v>
      </c>
      <c r="AC26" s="49"/>
      <c r="AD26" s="51"/>
      <c r="AE26" s="52">
        <f t="shared" si="1"/>
        <v>0</v>
      </c>
      <c r="AF26" s="49">
        <v>0</v>
      </c>
      <c r="AG26" s="49">
        <v>0</v>
      </c>
      <c r="AH26" s="49">
        <v>0</v>
      </c>
      <c r="AI26" s="53">
        <f t="shared" si="2"/>
        <v>0</v>
      </c>
      <c r="AJ26" s="49">
        <v>0</v>
      </c>
      <c r="AK26" s="49"/>
      <c r="AL26" s="49">
        <v>0</v>
      </c>
      <c r="AM26" s="49"/>
      <c r="AN26" s="54"/>
      <c r="AO26" s="55">
        <v>4211000123</v>
      </c>
      <c r="AP26" s="56">
        <v>45148</v>
      </c>
      <c r="AQ26" s="53" t="s">
        <v>67</v>
      </c>
      <c r="AR26" s="49"/>
      <c r="AS26" s="56">
        <v>45230</v>
      </c>
      <c r="AT26" s="51" t="s">
        <v>608</v>
      </c>
      <c r="AU26" s="51" t="s">
        <v>609</v>
      </c>
      <c r="AV26" s="59" t="s">
        <v>610</v>
      </c>
      <c r="AX26" s="318" t="s">
        <v>3658</v>
      </c>
    </row>
    <row r="27" spans="2:50" s="47" customFormat="1" ht="86.25" customHeight="1">
      <c r="B27" s="20" t="s">
        <v>137</v>
      </c>
      <c r="C27" s="20" t="s">
        <v>124</v>
      </c>
      <c r="D27" s="20" t="s">
        <v>125</v>
      </c>
      <c r="E27" s="20" t="s">
        <v>130</v>
      </c>
      <c r="F27" s="20" t="s">
        <v>131</v>
      </c>
      <c r="G27" s="20" t="s">
        <v>138</v>
      </c>
      <c r="H27" s="20" t="s">
        <v>73</v>
      </c>
      <c r="I27" s="20"/>
      <c r="J27" s="20" t="s">
        <v>83</v>
      </c>
      <c r="K27" s="20" t="s">
        <v>84</v>
      </c>
      <c r="L27" s="21">
        <v>300</v>
      </c>
      <c r="M27" s="23">
        <v>26.2</v>
      </c>
      <c r="N27" s="21">
        <v>31</v>
      </c>
      <c r="O27" s="20" t="s">
        <v>74</v>
      </c>
      <c r="P27" s="20" t="s">
        <v>75</v>
      </c>
      <c r="Q27" s="22" t="s">
        <v>85</v>
      </c>
      <c r="R27" s="22" t="s">
        <v>604</v>
      </c>
      <c r="S27" s="20" t="s">
        <v>604</v>
      </c>
      <c r="T27" s="46">
        <v>45127</v>
      </c>
      <c r="V27" s="48" t="s">
        <v>607</v>
      </c>
      <c r="W27" s="49"/>
      <c r="X27" s="50">
        <f t="shared" si="0"/>
        <v>0</v>
      </c>
      <c r="Y27" s="49">
        <v>0</v>
      </c>
      <c r="Z27" s="49">
        <v>0</v>
      </c>
      <c r="AA27" s="49">
        <v>0</v>
      </c>
      <c r="AB27" s="49">
        <v>0</v>
      </c>
      <c r="AC27" s="49"/>
      <c r="AD27" s="51"/>
      <c r="AE27" s="52">
        <f t="shared" si="1"/>
        <v>0</v>
      </c>
      <c r="AF27" s="49">
        <v>0</v>
      </c>
      <c r="AG27" s="49">
        <v>0</v>
      </c>
      <c r="AH27" s="49">
        <v>0</v>
      </c>
      <c r="AI27" s="53">
        <f t="shared" si="2"/>
        <v>0</v>
      </c>
      <c r="AJ27" s="49">
        <v>0</v>
      </c>
      <c r="AK27" s="49"/>
      <c r="AL27" s="49">
        <v>0</v>
      </c>
      <c r="AM27" s="49"/>
      <c r="AN27" s="54"/>
      <c r="AO27" s="55">
        <v>4211000132</v>
      </c>
      <c r="AP27" s="56">
        <v>45148</v>
      </c>
      <c r="AQ27" s="53" t="s">
        <v>67</v>
      </c>
      <c r="AR27" s="49"/>
      <c r="AS27" s="56">
        <v>45230</v>
      </c>
      <c r="AT27" s="51" t="s">
        <v>608</v>
      </c>
      <c r="AU27" s="51" t="s">
        <v>609</v>
      </c>
      <c r="AV27" s="59" t="s">
        <v>610</v>
      </c>
      <c r="AX27" s="318" t="s">
        <v>3658</v>
      </c>
    </row>
    <row r="28" spans="2:50" s="47" customFormat="1" ht="86.25" customHeight="1">
      <c r="B28" s="20" t="s">
        <v>139</v>
      </c>
      <c r="C28" s="20" t="s">
        <v>124</v>
      </c>
      <c r="D28" s="20" t="s">
        <v>125</v>
      </c>
      <c r="E28" s="20"/>
      <c r="F28" s="20" t="s">
        <v>140</v>
      </c>
      <c r="G28" s="20" t="s">
        <v>141</v>
      </c>
      <c r="H28" s="20" t="s">
        <v>73</v>
      </c>
      <c r="I28" s="20"/>
      <c r="J28" s="20" t="s">
        <v>83</v>
      </c>
      <c r="K28" s="20" t="s">
        <v>84</v>
      </c>
      <c r="L28" s="21">
        <v>108</v>
      </c>
      <c r="M28" s="23">
        <v>14.5</v>
      </c>
      <c r="N28" s="21">
        <v>36</v>
      </c>
      <c r="O28" s="20" t="s">
        <v>74</v>
      </c>
      <c r="P28" s="20" t="s">
        <v>75</v>
      </c>
      <c r="Q28" s="22" t="s">
        <v>85</v>
      </c>
      <c r="R28" s="22" t="s">
        <v>604</v>
      </c>
      <c r="S28" s="20" t="s">
        <v>604</v>
      </c>
      <c r="T28" s="46">
        <v>45127</v>
      </c>
      <c r="V28" s="48" t="s">
        <v>607</v>
      </c>
      <c r="W28" s="49"/>
      <c r="X28" s="50">
        <f t="shared" si="0"/>
        <v>0</v>
      </c>
      <c r="Y28" s="49">
        <v>0</v>
      </c>
      <c r="Z28" s="49">
        <v>0</v>
      </c>
      <c r="AA28" s="49">
        <v>0</v>
      </c>
      <c r="AB28" s="49">
        <v>0</v>
      </c>
      <c r="AC28" s="49"/>
      <c r="AD28" s="51"/>
      <c r="AE28" s="52">
        <f t="shared" si="1"/>
        <v>0</v>
      </c>
      <c r="AF28" s="49">
        <v>0</v>
      </c>
      <c r="AG28" s="49">
        <v>0</v>
      </c>
      <c r="AH28" s="49">
        <v>0</v>
      </c>
      <c r="AI28" s="53">
        <f t="shared" si="2"/>
        <v>0</v>
      </c>
      <c r="AJ28" s="49">
        <v>0</v>
      </c>
      <c r="AK28" s="49"/>
      <c r="AL28" s="49">
        <v>0</v>
      </c>
      <c r="AM28" s="49"/>
      <c r="AN28" s="54"/>
      <c r="AO28" s="55">
        <v>4211000125</v>
      </c>
      <c r="AP28" s="56">
        <v>45148</v>
      </c>
      <c r="AQ28" s="53" t="s">
        <v>67</v>
      </c>
      <c r="AR28" s="49"/>
      <c r="AS28" s="56">
        <v>45230</v>
      </c>
      <c r="AT28" s="51" t="s">
        <v>608</v>
      </c>
      <c r="AU28" s="51" t="s">
        <v>609</v>
      </c>
      <c r="AV28" s="59" t="s">
        <v>610</v>
      </c>
      <c r="AX28" s="318" t="s">
        <v>3658</v>
      </c>
    </row>
    <row r="29" spans="2:50" s="47" customFormat="1" ht="86.25" customHeight="1">
      <c r="B29" s="20" t="s">
        <v>142</v>
      </c>
      <c r="C29" s="20" t="s">
        <v>124</v>
      </c>
      <c r="D29" s="20" t="s">
        <v>125</v>
      </c>
      <c r="E29" s="20"/>
      <c r="F29" s="20" t="s">
        <v>140</v>
      </c>
      <c r="G29" s="20" t="s">
        <v>143</v>
      </c>
      <c r="H29" s="20" t="s">
        <v>73</v>
      </c>
      <c r="I29" s="20"/>
      <c r="J29" s="20" t="s">
        <v>83</v>
      </c>
      <c r="K29" s="20" t="s">
        <v>84</v>
      </c>
      <c r="L29" s="21">
        <v>282</v>
      </c>
      <c r="M29" s="21">
        <v>31</v>
      </c>
      <c r="N29" s="21">
        <v>40</v>
      </c>
      <c r="O29" s="20" t="s">
        <v>74</v>
      </c>
      <c r="P29" s="20" t="s">
        <v>75</v>
      </c>
      <c r="Q29" s="22" t="s">
        <v>85</v>
      </c>
      <c r="R29" s="22" t="s">
        <v>604</v>
      </c>
      <c r="S29" s="20" t="s">
        <v>604</v>
      </c>
      <c r="T29" s="46">
        <v>45127</v>
      </c>
      <c r="V29" s="48" t="s">
        <v>607</v>
      </c>
      <c r="W29" s="49"/>
      <c r="X29" s="50">
        <f t="shared" si="0"/>
        <v>0</v>
      </c>
      <c r="Y29" s="49">
        <v>0</v>
      </c>
      <c r="Z29" s="49">
        <v>0</v>
      </c>
      <c r="AA29" s="49">
        <v>0</v>
      </c>
      <c r="AB29" s="49">
        <v>0</v>
      </c>
      <c r="AC29" s="49"/>
      <c r="AD29" s="51"/>
      <c r="AE29" s="52">
        <f t="shared" si="1"/>
        <v>0</v>
      </c>
      <c r="AF29" s="49">
        <v>0</v>
      </c>
      <c r="AG29" s="49">
        <v>0</v>
      </c>
      <c r="AH29" s="49">
        <v>0</v>
      </c>
      <c r="AI29" s="53">
        <f t="shared" si="2"/>
        <v>0</v>
      </c>
      <c r="AJ29" s="49">
        <v>0</v>
      </c>
      <c r="AK29" s="49"/>
      <c r="AL29" s="49">
        <v>0</v>
      </c>
      <c r="AM29" s="49"/>
      <c r="AN29" s="54"/>
      <c r="AO29" s="55">
        <v>4211000133</v>
      </c>
      <c r="AP29" s="56">
        <v>45148</v>
      </c>
      <c r="AQ29" s="53" t="s">
        <v>67</v>
      </c>
      <c r="AR29" s="49"/>
      <c r="AS29" s="56">
        <v>45230</v>
      </c>
      <c r="AT29" s="51" t="s">
        <v>608</v>
      </c>
      <c r="AU29" s="51" t="s">
        <v>609</v>
      </c>
      <c r="AV29" s="59" t="s">
        <v>610</v>
      </c>
      <c r="AX29" s="318" t="s">
        <v>3658</v>
      </c>
    </row>
    <row r="30" spans="2:50" s="47" customFormat="1" ht="86.25" customHeight="1">
      <c r="B30" s="20" t="s">
        <v>144</v>
      </c>
      <c r="C30" s="20" t="s">
        <v>78</v>
      </c>
      <c r="D30" s="20" t="s">
        <v>145</v>
      </c>
      <c r="E30" s="20"/>
      <c r="F30" s="20" t="s">
        <v>146</v>
      </c>
      <c r="G30" s="25" t="s">
        <v>147</v>
      </c>
      <c r="H30" s="20" t="s">
        <v>73</v>
      </c>
      <c r="I30" s="20"/>
      <c r="J30" s="20" t="s">
        <v>83</v>
      </c>
      <c r="K30" s="20" t="s">
        <v>148</v>
      </c>
      <c r="L30" s="21">
        <v>80</v>
      </c>
      <c r="M30" s="21">
        <v>5</v>
      </c>
      <c r="N30" s="21">
        <v>90</v>
      </c>
      <c r="O30" s="20" t="s">
        <v>74</v>
      </c>
      <c r="P30" s="20" t="s">
        <v>75</v>
      </c>
      <c r="Q30" s="22" t="s">
        <v>85</v>
      </c>
      <c r="R30" s="22" t="s">
        <v>604</v>
      </c>
      <c r="S30" s="20" t="s">
        <v>604</v>
      </c>
      <c r="T30" s="46">
        <v>45104</v>
      </c>
      <c r="V30" s="48" t="s">
        <v>607</v>
      </c>
      <c r="W30" s="49"/>
      <c r="X30" s="50">
        <f t="shared" si="0"/>
        <v>0</v>
      </c>
      <c r="Y30" s="49">
        <v>0</v>
      </c>
      <c r="Z30" s="49">
        <v>0</v>
      </c>
      <c r="AA30" s="49">
        <v>0</v>
      </c>
      <c r="AB30" s="49">
        <v>0</v>
      </c>
      <c r="AC30" s="49"/>
      <c r="AD30" s="51"/>
      <c r="AE30" s="52">
        <f t="shared" si="1"/>
        <v>0</v>
      </c>
      <c r="AF30" s="49">
        <v>0</v>
      </c>
      <c r="AG30" s="49">
        <v>0</v>
      </c>
      <c r="AH30" s="49">
        <v>0</v>
      </c>
      <c r="AI30" s="53">
        <f t="shared" si="2"/>
        <v>0</v>
      </c>
      <c r="AJ30" s="49">
        <v>0</v>
      </c>
      <c r="AK30" s="49"/>
      <c r="AL30" s="49">
        <v>0</v>
      </c>
      <c r="AM30" s="49"/>
      <c r="AN30" s="54"/>
      <c r="AO30" s="55">
        <v>4163000018</v>
      </c>
      <c r="AP30" s="56">
        <v>45148</v>
      </c>
      <c r="AQ30" s="53" t="s">
        <v>67</v>
      </c>
      <c r="AR30" s="49"/>
      <c r="AS30" s="56">
        <v>45230</v>
      </c>
      <c r="AT30" s="51" t="s">
        <v>608</v>
      </c>
      <c r="AU30" s="51" t="s">
        <v>609</v>
      </c>
      <c r="AV30" s="59" t="s">
        <v>610</v>
      </c>
      <c r="AX30" s="318" t="s">
        <v>3658</v>
      </c>
    </row>
    <row r="31" spans="2:50" s="47" customFormat="1" ht="86.25" customHeight="1">
      <c r="B31" s="20" t="s">
        <v>149</v>
      </c>
      <c r="C31" s="20" t="s">
        <v>78</v>
      </c>
      <c r="D31" s="20" t="s">
        <v>145</v>
      </c>
      <c r="E31" s="20"/>
      <c r="F31" s="20" t="s">
        <v>146</v>
      </c>
      <c r="G31" s="26" t="s">
        <v>147</v>
      </c>
      <c r="H31" s="20" t="s">
        <v>73</v>
      </c>
      <c r="I31" s="20"/>
      <c r="J31" s="20" t="s">
        <v>83</v>
      </c>
      <c r="K31" s="20" t="s">
        <v>148</v>
      </c>
      <c r="L31" s="21">
        <v>80</v>
      </c>
      <c r="M31" s="21">
        <v>5</v>
      </c>
      <c r="N31" s="21">
        <v>90</v>
      </c>
      <c r="O31" s="20" t="s">
        <v>74</v>
      </c>
      <c r="P31" s="20" t="s">
        <v>75</v>
      </c>
      <c r="Q31" s="22" t="s">
        <v>85</v>
      </c>
      <c r="R31" s="22" t="s">
        <v>604</v>
      </c>
      <c r="S31" s="20" t="s">
        <v>604</v>
      </c>
      <c r="T31" s="46">
        <v>45104</v>
      </c>
      <c r="V31" s="48" t="s">
        <v>607</v>
      </c>
      <c r="W31" s="49"/>
      <c r="X31" s="50">
        <f t="shared" si="0"/>
        <v>0</v>
      </c>
      <c r="Y31" s="49">
        <v>0</v>
      </c>
      <c r="Z31" s="49">
        <v>0</v>
      </c>
      <c r="AA31" s="49">
        <v>0</v>
      </c>
      <c r="AB31" s="49">
        <v>0</v>
      </c>
      <c r="AC31" s="49"/>
      <c r="AD31" s="51"/>
      <c r="AE31" s="52">
        <f t="shared" si="1"/>
        <v>0</v>
      </c>
      <c r="AF31" s="49">
        <v>0</v>
      </c>
      <c r="AG31" s="49">
        <v>0</v>
      </c>
      <c r="AH31" s="49">
        <v>0</v>
      </c>
      <c r="AI31" s="53">
        <f t="shared" si="2"/>
        <v>0</v>
      </c>
      <c r="AJ31" s="49">
        <v>0</v>
      </c>
      <c r="AK31" s="49"/>
      <c r="AL31" s="49">
        <v>0</v>
      </c>
      <c r="AM31" s="49"/>
      <c r="AN31" s="54"/>
      <c r="AO31" s="55">
        <v>4163000019</v>
      </c>
      <c r="AP31" s="56">
        <v>45148</v>
      </c>
      <c r="AQ31" s="53" t="s">
        <v>67</v>
      </c>
      <c r="AR31" s="49"/>
      <c r="AS31" s="56">
        <v>45230</v>
      </c>
      <c r="AT31" s="51" t="s">
        <v>608</v>
      </c>
      <c r="AU31" s="51" t="s">
        <v>609</v>
      </c>
      <c r="AV31" s="59" t="s">
        <v>610</v>
      </c>
      <c r="AX31" s="318" t="s">
        <v>3658</v>
      </c>
    </row>
    <row r="32" spans="2:50" s="47" customFormat="1" ht="86.25" customHeight="1">
      <c r="B32" s="20" t="s">
        <v>150</v>
      </c>
      <c r="C32" s="20" t="s">
        <v>78</v>
      </c>
      <c r="D32" s="20" t="s">
        <v>145</v>
      </c>
      <c r="E32" s="20"/>
      <c r="F32" s="20" t="s">
        <v>151</v>
      </c>
      <c r="G32" s="27" t="s">
        <v>152</v>
      </c>
      <c r="H32" s="20" t="s">
        <v>73</v>
      </c>
      <c r="I32" s="20"/>
      <c r="J32" s="20" t="s">
        <v>83</v>
      </c>
      <c r="K32" s="20" t="s">
        <v>148</v>
      </c>
      <c r="L32" s="21">
        <v>80</v>
      </c>
      <c r="M32" s="21">
        <v>5</v>
      </c>
      <c r="N32" s="21">
        <v>90</v>
      </c>
      <c r="O32" s="20" t="s">
        <v>74</v>
      </c>
      <c r="P32" s="20" t="s">
        <v>75</v>
      </c>
      <c r="Q32" s="22" t="s">
        <v>85</v>
      </c>
      <c r="R32" s="22" t="s">
        <v>604</v>
      </c>
      <c r="S32" s="20" t="s">
        <v>604</v>
      </c>
      <c r="T32" s="46">
        <v>45104</v>
      </c>
      <c r="V32" s="48" t="s">
        <v>607</v>
      </c>
      <c r="W32" s="49"/>
      <c r="X32" s="50">
        <f t="shared" si="0"/>
        <v>0</v>
      </c>
      <c r="Y32" s="49">
        <v>0</v>
      </c>
      <c r="Z32" s="49">
        <v>0</v>
      </c>
      <c r="AA32" s="49">
        <v>0</v>
      </c>
      <c r="AB32" s="49">
        <v>0</v>
      </c>
      <c r="AC32" s="49"/>
      <c r="AD32" s="51"/>
      <c r="AE32" s="52">
        <f t="shared" si="1"/>
        <v>0</v>
      </c>
      <c r="AF32" s="49">
        <v>0</v>
      </c>
      <c r="AG32" s="49">
        <v>0</v>
      </c>
      <c r="AH32" s="49">
        <v>0</v>
      </c>
      <c r="AI32" s="53">
        <f t="shared" si="2"/>
        <v>0</v>
      </c>
      <c r="AJ32" s="49">
        <v>0</v>
      </c>
      <c r="AK32" s="49"/>
      <c r="AL32" s="49">
        <v>0</v>
      </c>
      <c r="AM32" s="49"/>
      <c r="AN32" s="54"/>
      <c r="AO32" s="55">
        <v>4163000020</v>
      </c>
      <c r="AP32" s="56">
        <v>45148</v>
      </c>
      <c r="AQ32" s="53" t="s">
        <v>67</v>
      </c>
      <c r="AR32" s="49"/>
      <c r="AS32" s="56">
        <v>45230</v>
      </c>
      <c r="AT32" s="51" t="s">
        <v>608</v>
      </c>
      <c r="AU32" s="51" t="s">
        <v>609</v>
      </c>
      <c r="AV32" s="59" t="s">
        <v>610</v>
      </c>
      <c r="AX32" s="318" t="s">
        <v>3658</v>
      </c>
    </row>
    <row r="33" spans="2:50" s="47" customFormat="1" ht="86.25" customHeight="1">
      <c r="B33" s="20" t="s">
        <v>153</v>
      </c>
      <c r="C33" s="20" t="s">
        <v>78</v>
      </c>
      <c r="D33" s="20" t="s">
        <v>145</v>
      </c>
      <c r="E33" s="20"/>
      <c r="F33" s="20" t="s">
        <v>151</v>
      </c>
      <c r="G33" s="20" t="s">
        <v>152</v>
      </c>
      <c r="H33" s="20" t="s">
        <v>73</v>
      </c>
      <c r="I33" s="20"/>
      <c r="J33" s="20" t="s">
        <v>83</v>
      </c>
      <c r="K33" s="20" t="s">
        <v>148</v>
      </c>
      <c r="L33" s="21">
        <v>80</v>
      </c>
      <c r="M33" s="21">
        <v>5</v>
      </c>
      <c r="N33" s="21">
        <v>90</v>
      </c>
      <c r="O33" s="20" t="s">
        <v>74</v>
      </c>
      <c r="P33" s="20" t="s">
        <v>75</v>
      </c>
      <c r="Q33" s="22" t="s">
        <v>85</v>
      </c>
      <c r="R33" s="22" t="s">
        <v>604</v>
      </c>
      <c r="S33" s="20" t="s">
        <v>604</v>
      </c>
      <c r="T33" s="46">
        <v>45104</v>
      </c>
      <c r="V33" s="48" t="s">
        <v>607</v>
      </c>
      <c r="W33" s="49"/>
      <c r="X33" s="50">
        <f t="shared" si="0"/>
        <v>0</v>
      </c>
      <c r="Y33" s="49">
        <v>0</v>
      </c>
      <c r="Z33" s="49">
        <v>0</v>
      </c>
      <c r="AA33" s="49">
        <v>0</v>
      </c>
      <c r="AB33" s="49">
        <v>0</v>
      </c>
      <c r="AC33" s="49"/>
      <c r="AD33" s="51"/>
      <c r="AE33" s="52">
        <f t="shared" si="1"/>
        <v>0</v>
      </c>
      <c r="AF33" s="49">
        <v>0</v>
      </c>
      <c r="AG33" s="49">
        <v>0</v>
      </c>
      <c r="AH33" s="49">
        <v>0</v>
      </c>
      <c r="AI33" s="53">
        <f t="shared" si="2"/>
        <v>0</v>
      </c>
      <c r="AJ33" s="49">
        <v>0</v>
      </c>
      <c r="AK33" s="49"/>
      <c r="AL33" s="49">
        <v>0</v>
      </c>
      <c r="AM33" s="49"/>
      <c r="AN33" s="54"/>
      <c r="AO33" s="55">
        <v>4163000021</v>
      </c>
      <c r="AP33" s="56">
        <v>45148</v>
      </c>
      <c r="AQ33" s="53" t="s">
        <v>67</v>
      </c>
      <c r="AR33" s="49"/>
      <c r="AS33" s="56">
        <v>45230</v>
      </c>
      <c r="AT33" s="51" t="s">
        <v>608</v>
      </c>
      <c r="AU33" s="51" t="s">
        <v>609</v>
      </c>
      <c r="AV33" s="59" t="s">
        <v>610</v>
      </c>
      <c r="AX33" s="318" t="s">
        <v>3658</v>
      </c>
    </row>
    <row r="34" spans="2:50" s="47" customFormat="1" ht="86.25" customHeight="1">
      <c r="B34" s="20" t="s">
        <v>154</v>
      </c>
      <c r="C34" s="20" t="s">
        <v>78</v>
      </c>
      <c r="D34" s="20" t="s">
        <v>145</v>
      </c>
      <c r="E34" s="20"/>
      <c r="F34" s="20" t="s">
        <v>151</v>
      </c>
      <c r="G34" s="20" t="s">
        <v>155</v>
      </c>
      <c r="H34" s="20" t="s">
        <v>73</v>
      </c>
      <c r="I34" s="20"/>
      <c r="J34" s="20" t="s">
        <v>83</v>
      </c>
      <c r="K34" s="20" t="s">
        <v>148</v>
      </c>
      <c r="L34" s="21">
        <v>80</v>
      </c>
      <c r="M34" s="21">
        <v>5</v>
      </c>
      <c r="N34" s="21">
        <v>90</v>
      </c>
      <c r="O34" s="20" t="s">
        <v>74</v>
      </c>
      <c r="P34" s="20" t="s">
        <v>75</v>
      </c>
      <c r="Q34" s="22" t="s">
        <v>85</v>
      </c>
      <c r="R34" s="22" t="s">
        <v>604</v>
      </c>
      <c r="S34" s="20" t="s">
        <v>604</v>
      </c>
      <c r="T34" s="46">
        <v>45104</v>
      </c>
      <c r="V34" s="48" t="s">
        <v>607</v>
      </c>
      <c r="W34" s="49"/>
      <c r="X34" s="50">
        <f t="shared" si="0"/>
        <v>0</v>
      </c>
      <c r="Y34" s="49">
        <v>0</v>
      </c>
      <c r="Z34" s="49">
        <v>0</v>
      </c>
      <c r="AA34" s="49">
        <v>0</v>
      </c>
      <c r="AB34" s="49">
        <v>0</v>
      </c>
      <c r="AC34" s="49"/>
      <c r="AD34" s="51"/>
      <c r="AE34" s="52">
        <f t="shared" si="1"/>
        <v>0</v>
      </c>
      <c r="AF34" s="49">
        <v>0</v>
      </c>
      <c r="AG34" s="49">
        <v>0</v>
      </c>
      <c r="AH34" s="49">
        <v>0</v>
      </c>
      <c r="AI34" s="53">
        <f t="shared" si="2"/>
        <v>0</v>
      </c>
      <c r="AJ34" s="49">
        <v>0</v>
      </c>
      <c r="AK34" s="49"/>
      <c r="AL34" s="49">
        <v>0</v>
      </c>
      <c r="AM34" s="49"/>
      <c r="AN34" s="54"/>
      <c r="AO34" s="55">
        <v>4163000022</v>
      </c>
      <c r="AP34" s="56">
        <v>45148</v>
      </c>
      <c r="AQ34" s="53" t="s">
        <v>67</v>
      </c>
      <c r="AR34" s="49"/>
      <c r="AS34" s="56">
        <v>45230</v>
      </c>
      <c r="AT34" s="51" t="s">
        <v>608</v>
      </c>
      <c r="AU34" s="51" t="s">
        <v>609</v>
      </c>
      <c r="AV34" s="59" t="s">
        <v>610</v>
      </c>
      <c r="AX34" s="318" t="s">
        <v>3658</v>
      </c>
    </row>
    <row r="35" spans="2:50" s="47" customFormat="1" ht="86.25" customHeight="1">
      <c r="B35" s="20" t="s">
        <v>156</v>
      </c>
      <c r="C35" s="20" t="s">
        <v>78</v>
      </c>
      <c r="D35" s="20" t="s">
        <v>145</v>
      </c>
      <c r="E35" s="20"/>
      <c r="F35" s="20" t="s">
        <v>151</v>
      </c>
      <c r="G35" s="20" t="s">
        <v>155</v>
      </c>
      <c r="H35" s="20" t="s">
        <v>73</v>
      </c>
      <c r="I35" s="20"/>
      <c r="J35" s="20" t="s">
        <v>83</v>
      </c>
      <c r="K35" s="20" t="s">
        <v>148</v>
      </c>
      <c r="L35" s="21">
        <v>80</v>
      </c>
      <c r="M35" s="21">
        <v>5</v>
      </c>
      <c r="N35" s="21">
        <v>90</v>
      </c>
      <c r="O35" s="20" t="s">
        <v>74</v>
      </c>
      <c r="P35" s="20" t="s">
        <v>75</v>
      </c>
      <c r="Q35" s="22" t="s">
        <v>85</v>
      </c>
      <c r="R35" s="22" t="s">
        <v>604</v>
      </c>
      <c r="S35" s="20" t="s">
        <v>604</v>
      </c>
      <c r="T35" s="46">
        <v>45104</v>
      </c>
      <c r="V35" s="48" t="s">
        <v>607</v>
      </c>
      <c r="W35" s="49"/>
      <c r="X35" s="50">
        <f t="shared" si="0"/>
        <v>0</v>
      </c>
      <c r="Y35" s="49">
        <v>0</v>
      </c>
      <c r="Z35" s="49">
        <v>0</v>
      </c>
      <c r="AA35" s="49">
        <v>0</v>
      </c>
      <c r="AB35" s="49">
        <v>0</v>
      </c>
      <c r="AC35" s="49"/>
      <c r="AD35" s="51"/>
      <c r="AE35" s="52">
        <f t="shared" si="1"/>
        <v>0</v>
      </c>
      <c r="AF35" s="49">
        <v>0</v>
      </c>
      <c r="AG35" s="49">
        <v>0</v>
      </c>
      <c r="AH35" s="49">
        <v>0</v>
      </c>
      <c r="AI35" s="53">
        <f t="shared" si="2"/>
        <v>0</v>
      </c>
      <c r="AJ35" s="49">
        <v>0</v>
      </c>
      <c r="AK35" s="49"/>
      <c r="AL35" s="49">
        <v>0</v>
      </c>
      <c r="AM35" s="49"/>
      <c r="AN35" s="54"/>
      <c r="AO35" s="55">
        <v>4163000023</v>
      </c>
      <c r="AP35" s="56">
        <v>45148</v>
      </c>
      <c r="AQ35" s="53" t="s">
        <v>67</v>
      </c>
      <c r="AR35" s="49"/>
      <c r="AS35" s="56">
        <v>45230</v>
      </c>
      <c r="AT35" s="51" t="s">
        <v>608</v>
      </c>
      <c r="AU35" s="51" t="s">
        <v>609</v>
      </c>
      <c r="AV35" s="59" t="s">
        <v>610</v>
      </c>
      <c r="AX35" s="318" t="s">
        <v>3658</v>
      </c>
    </row>
    <row r="36" spans="2:50" s="47" customFormat="1" ht="86.25" customHeight="1">
      <c r="B36" s="20" t="s">
        <v>157</v>
      </c>
      <c r="C36" s="20" t="s">
        <v>78</v>
      </c>
      <c r="D36" s="20" t="s">
        <v>158</v>
      </c>
      <c r="E36" s="20" t="s">
        <v>159</v>
      </c>
      <c r="F36" s="20" t="s">
        <v>160</v>
      </c>
      <c r="G36" s="28" t="s">
        <v>161</v>
      </c>
      <c r="H36" s="20" t="s">
        <v>73</v>
      </c>
      <c r="I36" s="20"/>
      <c r="J36" s="20" t="s">
        <v>162</v>
      </c>
      <c r="K36" s="20" t="s">
        <v>163</v>
      </c>
      <c r="L36" s="21">
        <v>300</v>
      </c>
      <c r="M36" s="21">
        <v>9</v>
      </c>
      <c r="N36" s="21">
        <v>95</v>
      </c>
      <c r="O36" s="20" t="s">
        <v>74</v>
      </c>
      <c r="P36" s="20" t="s">
        <v>75</v>
      </c>
      <c r="Q36" s="22" t="s">
        <v>85</v>
      </c>
      <c r="R36" s="22" t="s">
        <v>604</v>
      </c>
      <c r="S36" s="20" t="s">
        <v>604</v>
      </c>
      <c r="T36" s="46">
        <v>45104</v>
      </c>
      <c r="V36" s="48" t="s">
        <v>607</v>
      </c>
      <c r="W36" s="49"/>
      <c r="X36" s="50">
        <f t="shared" si="0"/>
        <v>0</v>
      </c>
      <c r="Y36" s="49">
        <v>0</v>
      </c>
      <c r="Z36" s="49">
        <v>0</v>
      </c>
      <c r="AA36" s="49">
        <v>0</v>
      </c>
      <c r="AB36" s="49">
        <v>0</v>
      </c>
      <c r="AC36" s="49"/>
      <c r="AD36" s="51"/>
      <c r="AE36" s="52">
        <f t="shared" si="1"/>
        <v>0</v>
      </c>
      <c r="AF36" s="49">
        <v>0</v>
      </c>
      <c r="AG36" s="49">
        <v>0</v>
      </c>
      <c r="AH36" s="49">
        <v>0</v>
      </c>
      <c r="AI36" s="53">
        <f t="shared" si="2"/>
        <v>0</v>
      </c>
      <c r="AJ36" s="49">
        <v>0</v>
      </c>
      <c r="AK36" s="49"/>
      <c r="AL36" s="49">
        <v>0</v>
      </c>
      <c r="AM36" s="49"/>
      <c r="AN36" s="54"/>
      <c r="AO36" s="55">
        <v>4180000058</v>
      </c>
      <c r="AP36" s="56">
        <v>45148</v>
      </c>
      <c r="AQ36" s="53" t="s">
        <v>67</v>
      </c>
      <c r="AR36" s="49"/>
      <c r="AS36" s="56">
        <v>45230</v>
      </c>
      <c r="AT36" s="51" t="s">
        <v>608</v>
      </c>
      <c r="AU36" s="51" t="s">
        <v>609</v>
      </c>
      <c r="AV36" s="59" t="s">
        <v>610</v>
      </c>
      <c r="AX36" s="318" t="s">
        <v>3658</v>
      </c>
    </row>
    <row r="37" spans="2:50" s="47" customFormat="1" ht="86.25" customHeight="1">
      <c r="B37" s="20" t="s">
        <v>164</v>
      </c>
      <c r="C37" s="20" t="s">
        <v>78</v>
      </c>
      <c r="D37" s="20" t="s">
        <v>158</v>
      </c>
      <c r="E37" s="20" t="s">
        <v>165</v>
      </c>
      <c r="F37" s="20" t="s">
        <v>166</v>
      </c>
      <c r="G37" s="20" t="s">
        <v>167</v>
      </c>
      <c r="H37" s="20" t="s">
        <v>73</v>
      </c>
      <c r="I37" s="20"/>
      <c r="J37" s="20" t="s">
        <v>162</v>
      </c>
      <c r="K37" s="20" t="s">
        <v>163</v>
      </c>
      <c r="L37" s="21">
        <v>200</v>
      </c>
      <c r="M37" s="21">
        <v>20</v>
      </c>
      <c r="N37" s="21">
        <v>80</v>
      </c>
      <c r="O37" s="20" t="s">
        <v>74</v>
      </c>
      <c r="P37" s="20" t="s">
        <v>75</v>
      </c>
      <c r="Q37" s="22" t="s">
        <v>85</v>
      </c>
      <c r="R37" s="22" t="s">
        <v>604</v>
      </c>
      <c r="S37" s="20" t="s">
        <v>604</v>
      </c>
      <c r="T37" s="46">
        <v>45104</v>
      </c>
      <c r="V37" s="48" t="s">
        <v>607</v>
      </c>
      <c r="W37" s="49"/>
      <c r="X37" s="50">
        <f t="shared" si="0"/>
        <v>0</v>
      </c>
      <c r="Y37" s="49">
        <v>0</v>
      </c>
      <c r="Z37" s="49">
        <v>0</v>
      </c>
      <c r="AA37" s="49">
        <v>0</v>
      </c>
      <c r="AB37" s="49">
        <v>0</v>
      </c>
      <c r="AC37" s="49"/>
      <c r="AD37" s="51"/>
      <c r="AE37" s="52">
        <f t="shared" si="1"/>
        <v>0</v>
      </c>
      <c r="AF37" s="49">
        <v>0</v>
      </c>
      <c r="AG37" s="49">
        <v>0</v>
      </c>
      <c r="AH37" s="49">
        <v>0</v>
      </c>
      <c r="AI37" s="53">
        <f t="shared" si="2"/>
        <v>0</v>
      </c>
      <c r="AJ37" s="49">
        <v>0</v>
      </c>
      <c r="AK37" s="49"/>
      <c r="AL37" s="49">
        <v>0</v>
      </c>
      <c r="AM37" s="49"/>
      <c r="AN37" s="54"/>
      <c r="AO37" s="55">
        <v>4180000061</v>
      </c>
      <c r="AP37" s="56">
        <v>45148</v>
      </c>
      <c r="AQ37" s="53" t="s">
        <v>67</v>
      </c>
      <c r="AR37" s="49"/>
      <c r="AS37" s="56">
        <v>45230</v>
      </c>
      <c r="AT37" s="51" t="s">
        <v>608</v>
      </c>
      <c r="AU37" s="51" t="s">
        <v>609</v>
      </c>
      <c r="AV37" s="59" t="s">
        <v>610</v>
      </c>
      <c r="AX37" s="318" t="s">
        <v>3658</v>
      </c>
    </row>
    <row r="38" spans="2:50" s="47" customFormat="1" ht="86.25" customHeight="1">
      <c r="B38" s="20" t="s">
        <v>168</v>
      </c>
      <c r="C38" s="20" t="s">
        <v>78</v>
      </c>
      <c r="D38" s="20" t="s">
        <v>158</v>
      </c>
      <c r="E38" s="20" t="s">
        <v>165</v>
      </c>
      <c r="F38" s="20" t="s">
        <v>169</v>
      </c>
      <c r="G38" s="20" t="s">
        <v>170</v>
      </c>
      <c r="H38" s="20" t="s">
        <v>73</v>
      </c>
      <c r="I38" s="20"/>
      <c r="J38" s="20" t="s">
        <v>162</v>
      </c>
      <c r="K38" s="20" t="s">
        <v>163</v>
      </c>
      <c r="L38" s="21">
        <v>100</v>
      </c>
      <c r="M38" s="21">
        <v>20</v>
      </c>
      <c r="N38" s="21">
        <v>80</v>
      </c>
      <c r="O38" s="20" t="s">
        <v>74</v>
      </c>
      <c r="P38" s="20" t="s">
        <v>75</v>
      </c>
      <c r="Q38" s="22" t="s">
        <v>85</v>
      </c>
      <c r="R38" s="22" t="s">
        <v>604</v>
      </c>
      <c r="S38" s="20" t="s">
        <v>604</v>
      </c>
      <c r="T38" s="46">
        <v>45104</v>
      </c>
      <c r="V38" s="48" t="s">
        <v>607</v>
      </c>
      <c r="W38" s="49"/>
      <c r="X38" s="50">
        <f t="shared" si="0"/>
        <v>0</v>
      </c>
      <c r="Y38" s="49">
        <v>0</v>
      </c>
      <c r="Z38" s="49">
        <v>0</v>
      </c>
      <c r="AA38" s="49">
        <v>0</v>
      </c>
      <c r="AB38" s="49">
        <v>0</v>
      </c>
      <c r="AC38" s="49"/>
      <c r="AD38" s="51"/>
      <c r="AE38" s="52">
        <f t="shared" si="1"/>
        <v>0</v>
      </c>
      <c r="AF38" s="49">
        <v>0</v>
      </c>
      <c r="AG38" s="49">
        <v>0</v>
      </c>
      <c r="AH38" s="49">
        <v>0</v>
      </c>
      <c r="AI38" s="53">
        <f t="shared" si="2"/>
        <v>0</v>
      </c>
      <c r="AJ38" s="49">
        <v>0</v>
      </c>
      <c r="AK38" s="49"/>
      <c r="AL38" s="49">
        <v>0</v>
      </c>
      <c r="AM38" s="49"/>
      <c r="AN38" s="54"/>
      <c r="AO38" s="55">
        <v>4180000062</v>
      </c>
      <c r="AP38" s="56">
        <v>45148</v>
      </c>
      <c r="AQ38" s="53" t="s">
        <v>67</v>
      </c>
      <c r="AR38" s="49"/>
      <c r="AS38" s="56">
        <v>45230</v>
      </c>
      <c r="AT38" s="51" t="s">
        <v>608</v>
      </c>
      <c r="AU38" s="51" t="s">
        <v>609</v>
      </c>
      <c r="AV38" s="59" t="s">
        <v>610</v>
      </c>
      <c r="AX38" s="318" t="s">
        <v>3658</v>
      </c>
    </row>
    <row r="39" spans="2:50" s="47" customFormat="1" ht="86.25" customHeight="1">
      <c r="B39" s="20" t="s">
        <v>171</v>
      </c>
      <c r="C39" s="20" t="s">
        <v>78</v>
      </c>
      <c r="D39" s="20" t="s">
        <v>158</v>
      </c>
      <c r="E39" s="20" t="s">
        <v>159</v>
      </c>
      <c r="F39" s="20" t="s">
        <v>172</v>
      </c>
      <c r="G39" s="20" t="s">
        <v>173</v>
      </c>
      <c r="H39" s="20" t="s">
        <v>73</v>
      </c>
      <c r="I39" s="20"/>
      <c r="J39" s="20" t="s">
        <v>162</v>
      </c>
      <c r="K39" s="20" t="s">
        <v>163</v>
      </c>
      <c r="L39" s="21">
        <v>50</v>
      </c>
      <c r="M39" s="21">
        <v>9</v>
      </c>
      <c r="N39" s="21">
        <v>80</v>
      </c>
      <c r="O39" s="20" t="s">
        <v>74</v>
      </c>
      <c r="P39" s="20" t="s">
        <v>75</v>
      </c>
      <c r="Q39" s="22" t="s">
        <v>85</v>
      </c>
      <c r="R39" s="22" t="s">
        <v>604</v>
      </c>
      <c r="S39" s="20" t="s">
        <v>604</v>
      </c>
      <c r="T39" s="46">
        <v>45104</v>
      </c>
      <c r="V39" s="48" t="s">
        <v>607</v>
      </c>
      <c r="W39" s="49"/>
      <c r="X39" s="50">
        <f t="shared" si="0"/>
        <v>0</v>
      </c>
      <c r="Y39" s="49">
        <v>0</v>
      </c>
      <c r="Z39" s="49">
        <v>0</v>
      </c>
      <c r="AA39" s="49">
        <v>0</v>
      </c>
      <c r="AB39" s="49">
        <v>0</v>
      </c>
      <c r="AC39" s="49"/>
      <c r="AD39" s="51"/>
      <c r="AE39" s="52">
        <f t="shared" si="1"/>
        <v>0</v>
      </c>
      <c r="AF39" s="49">
        <v>0</v>
      </c>
      <c r="AG39" s="49">
        <v>0</v>
      </c>
      <c r="AH39" s="49">
        <v>0</v>
      </c>
      <c r="AI39" s="53">
        <f t="shared" si="2"/>
        <v>0</v>
      </c>
      <c r="AJ39" s="49">
        <v>0</v>
      </c>
      <c r="AK39" s="49"/>
      <c r="AL39" s="49">
        <v>0</v>
      </c>
      <c r="AM39" s="49"/>
      <c r="AN39" s="54"/>
      <c r="AO39" s="55">
        <v>4180000063</v>
      </c>
      <c r="AP39" s="56">
        <v>45148</v>
      </c>
      <c r="AQ39" s="53" t="s">
        <v>67</v>
      </c>
      <c r="AR39" s="49"/>
      <c r="AS39" s="56">
        <v>45230</v>
      </c>
      <c r="AT39" s="51" t="s">
        <v>608</v>
      </c>
      <c r="AU39" s="51" t="s">
        <v>609</v>
      </c>
      <c r="AV39" s="59" t="s">
        <v>610</v>
      </c>
      <c r="AX39" s="318" t="s">
        <v>3658</v>
      </c>
    </row>
    <row r="40" spans="2:50" s="47" customFormat="1" ht="86.25" customHeight="1">
      <c r="B40" s="29" t="s">
        <v>174</v>
      </c>
      <c r="C40" s="20" t="s">
        <v>175</v>
      </c>
      <c r="D40" s="29" t="s">
        <v>176</v>
      </c>
      <c r="E40" s="60" t="s">
        <v>177</v>
      </c>
      <c r="F40" s="20"/>
      <c r="G40" s="61" t="s">
        <v>178</v>
      </c>
      <c r="H40" s="20" t="s">
        <v>179</v>
      </c>
      <c r="I40" s="20"/>
      <c r="J40" s="20" t="s">
        <v>63</v>
      </c>
      <c r="K40" s="20" t="s">
        <v>180</v>
      </c>
      <c r="L40" s="30">
        <v>170</v>
      </c>
      <c r="M40" s="30">
        <v>10</v>
      </c>
      <c r="N40" s="62">
        <v>40</v>
      </c>
      <c r="O40" s="20" t="s">
        <v>74</v>
      </c>
      <c r="P40" s="20" t="s">
        <v>75</v>
      </c>
      <c r="Q40" s="22" t="s">
        <v>85</v>
      </c>
      <c r="R40" s="22" t="s">
        <v>604</v>
      </c>
      <c r="S40" s="20" t="s">
        <v>604</v>
      </c>
      <c r="T40" s="46">
        <v>45110</v>
      </c>
      <c r="V40" s="48" t="s">
        <v>604</v>
      </c>
      <c r="W40" s="49"/>
      <c r="X40" s="50">
        <f t="shared" si="0"/>
        <v>0</v>
      </c>
      <c r="Y40" s="49">
        <v>0</v>
      </c>
      <c r="Z40" s="49">
        <v>0</v>
      </c>
      <c r="AA40" s="49">
        <v>0</v>
      </c>
      <c r="AB40" s="49">
        <v>0</v>
      </c>
      <c r="AC40" s="49"/>
      <c r="AD40" s="51"/>
      <c r="AE40" s="52">
        <f t="shared" si="1"/>
        <v>0</v>
      </c>
      <c r="AF40" s="49">
        <v>0</v>
      </c>
      <c r="AG40" s="49">
        <v>0</v>
      </c>
      <c r="AH40" s="49">
        <v>0</v>
      </c>
      <c r="AI40" s="53">
        <f t="shared" si="2"/>
        <v>0</v>
      </c>
      <c r="AJ40" s="49">
        <v>0</v>
      </c>
      <c r="AK40" s="49"/>
      <c r="AL40" s="49">
        <v>0</v>
      </c>
      <c r="AM40" s="49"/>
      <c r="AN40" s="54"/>
      <c r="AO40" s="55">
        <v>4136000199</v>
      </c>
      <c r="AP40" s="56">
        <v>45147</v>
      </c>
      <c r="AQ40" s="53" t="s">
        <v>67</v>
      </c>
      <c r="AR40" s="49"/>
      <c r="AS40" s="56">
        <v>45230</v>
      </c>
      <c r="AT40" s="51" t="s">
        <v>608</v>
      </c>
      <c r="AU40" s="51" t="s">
        <v>609</v>
      </c>
      <c r="AV40" s="59" t="s">
        <v>610</v>
      </c>
      <c r="AX40" s="318" t="s">
        <v>3658</v>
      </c>
    </row>
    <row r="41" spans="2:50" s="47" customFormat="1" ht="86.25" customHeight="1">
      <c r="B41" s="29" t="s">
        <v>181</v>
      </c>
      <c r="C41" s="20" t="s">
        <v>175</v>
      </c>
      <c r="D41" s="29" t="s">
        <v>176</v>
      </c>
      <c r="E41" s="60" t="s">
        <v>177</v>
      </c>
      <c r="F41" s="20"/>
      <c r="G41" s="61" t="s">
        <v>178</v>
      </c>
      <c r="H41" s="20" t="s">
        <v>179</v>
      </c>
      <c r="I41" s="20"/>
      <c r="J41" s="20" t="s">
        <v>63</v>
      </c>
      <c r="K41" s="20" t="s">
        <v>180</v>
      </c>
      <c r="L41" s="30">
        <v>170</v>
      </c>
      <c r="M41" s="30">
        <v>15</v>
      </c>
      <c r="N41" s="62">
        <v>40</v>
      </c>
      <c r="O41" s="20" t="s">
        <v>74</v>
      </c>
      <c r="P41" s="20" t="s">
        <v>75</v>
      </c>
      <c r="Q41" s="22" t="s">
        <v>85</v>
      </c>
      <c r="R41" s="22" t="s">
        <v>604</v>
      </c>
      <c r="S41" s="20" t="s">
        <v>604</v>
      </c>
      <c r="T41" s="46">
        <v>45110</v>
      </c>
      <c r="V41" s="48" t="s">
        <v>604</v>
      </c>
      <c r="W41" s="49"/>
      <c r="X41" s="50">
        <f t="shared" si="0"/>
        <v>0</v>
      </c>
      <c r="Y41" s="49">
        <v>0</v>
      </c>
      <c r="Z41" s="49">
        <v>0</v>
      </c>
      <c r="AA41" s="49">
        <v>0</v>
      </c>
      <c r="AB41" s="49">
        <v>0</v>
      </c>
      <c r="AC41" s="49"/>
      <c r="AD41" s="51"/>
      <c r="AE41" s="52">
        <f t="shared" si="1"/>
        <v>0</v>
      </c>
      <c r="AF41" s="49">
        <v>0</v>
      </c>
      <c r="AG41" s="49">
        <v>0</v>
      </c>
      <c r="AH41" s="49">
        <v>0</v>
      </c>
      <c r="AI41" s="53">
        <f t="shared" si="2"/>
        <v>0</v>
      </c>
      <c r="AJ41" s="49">
        <v>0</v>
      </c>
      <c r="AK41" s="49"/>
      <c r="AL41" s="49">
        <v>0</v>
      </c>
      <c r="AM41" s="49"/>
      <c r="AN41" s="54"/>
      <c r="AO41" s="55">
        <v>4136000200</v>
      </c>
      <c r="AP41" s="56">
        <v>45147</v>
      </c>
      <c r="AQ41" s="53" t="s">
        <v>67</v>
      </c>
      <c r="AR41" s="49"/>
      <c r="AS41" s="56">
        <v>45230</v>
      </c>
      <c r="AT41" s="51" t="s">
        <v>608</v>
      </c>
      <c r="AU41" s="51" t="s">
        <v>609</v>
      </c>
      <c r="AV41" s="59" t="s">
        <v>610</v>
      </c>
      <c r="AX41" s="318" t="s">
        <v>3658</v>
      </c>
    </row>
    <row r="42" spans="2:50" s="47" customFormat="1" ht="86.25" customHeight="1">
      <c r="B42" s="29" t="s">
        <v>182</v>
      </c>
      <c r="C42" s="20" t="s">
        <v>175</v>
      </c>
      <c r="D42" s="29" t="s">
        <v>176</v>
      </c>
      <c r="E42" s="29" t="s">
        <v>183</v>
      </c>
      <c r="F42" s="20"/>
      <c r="G42" s="31" t="s">
        <v>184</v>
      </c>
      <c r="H42" s="20" t="s">
        <v>179</v>
      </c>
      <c r="I42" s="20"/>
      <c r="J42" s="20" t="s">
        <v>63</v>
      </c>
      <c r="K42" s="20" t="s">
        <v>180</v>
      </c>
      <c r="L42" s="30">
        <v>250</v>
      </c>
      <c r="M42" s="30">
        <v>15</v>
      </c>
      <c r="N42" s="29">
        <v>60</v>
      </c>
      <c r="O42" s="20" t="s">
        <v>74</v>
      </c>
      <c r="P42" s="20" t="s">
        <v>75</v>
      </c>
      <c r="Q42" s="22" t="s">
        <v>85</v>
      </c>
      <c r="R42" s="22" t="s">
        <v>604</v>
      </c>
      <c r="S42" s="20" t="s">
        <v>604</v>
      </c>
      <c r="T42" s="46">
        <v>45110</v>
      </c>
      <c r="V42" s="48" t="s">
        <v>604</v>
      </c>
      <c r="W42" s="49"/>
      <c r="X42" s="50">
        <f t="shared" si="0"/>
        <v>0</v>
      </c>
      <c r="Y42" s="49">
        <v>0</v>
      </c>
      <c r="Z42" s="49">
        <v>0</v>
      </c>
      <c r="AA42" s="49">
        <v>0</v>
      </c>
      <c r="AB42" s="49">
        <v>0</v>
      </c>
      <c r="AC42" s="49"/>
      <c r="AD42" s="51"/>
      <c r="AE42" s="52">
        <f t="shared" si="1"/>
        <v>0</v>
      </c>
      <c r="AF42" s="49">
        <v>0</v>
      </c>
      <c r="AG42" s="49">
        <v>0</v>
      </c>
      <c r="AH42" s="49">
        <v>0</v>
      </c>
      <c r="AI42" s="53">
        <f t="shared" si="2"/>
        <v>0</v>
      </c>
      <c r="AJ42" s="49">
        <v>0</v>
      </c>
      <c r="AK42" s="49"/>
      <c r="AL42" s="49">
        <v>0</v>
      </c>
      <c r="AM42" s="49"/>
      <c r="AN42" s="54"/>
      <c r="AO42" s="55">
        <v>4136000203</v>
      </c>
      <c r="AP42" s="56">
        <v>45147</v>
      </c>
      <c r="AQ42" s="53" t="s">
        <v>67</v>
      </c>
      <c r="AR42" s="49"/>
      <c r="AS42" s="56">
        <v>45230</v>
      </c>
      <c r="AT42" s="51" t="s">
        <v>608</v>
      </c>
      <c r="AU42" s="51" t="s">
        <v>609</v>
      </c>
      <c r="AV42" s="59" t="s">
        <v>610</v>
      </c>
      <c r="AX42" s="318" t="s">
        <v>3658</v>
      </c>
    </row>
    <row r="43" spans="2:50" s="47" customFormat="1" ht="86.25" customHeight="1">
      <c r="B43" s="29" t="s">
        <v>185</v>
      </c>
      <c r="C43" s="20" t="s">
        <v>175</v>
      </c>
      <c r="D43" s="29" t="s">
        <v>176</v>
      </c>
      <c r="E43" s="29" t="s">
        <v>183</v>
      </c>
      <c r="F43" s="20"/>
      <c r="G43" s="31" t="s">
        <v>186</v>
      </c>
      <c r="H43" s="20" t="s">
        <v>179</v>
      </c>
      <c r="I43" s="20"/>
      <c r="J43" s="20" t="s">
        <v>63</v>
      </c>
      <c r="K43" s="20" t="s">
        <v>180</v>
      </c>
      <c r="L43" s="30">
        <v>250</v>
      </c>
      <c r="M43" s="30">
        <v>15</v>
      </c>
      <c r="N43" s="29">
        <v>60</v>
      </c>
      <c r="O43" s="20" t="s">
        <v>74</v>
      </c>
      <c r="P43" s="20" t="s">
        <v>75</v>
      </c>
      <c r="Q43" s="22" t="s">
        <v>85</v>
      </c>
      <c r="R43" s="22" t="s">
        <v>604</v>
      </c>
      <c r="S43" s="20" t="s">
        <v>604</v>
      </c>
      <c r="T43" s="46">
        <v>45110</v>
      </c>
      <c r="V43" s="48" t="s">
        <v>604</v>
      </c>
      <c r="W43" s="49"/>
      <c r="X43" s="50">
        <f t="shared" si="0"/>
        <v>0</v>
      </c>
      <c r="Y43" s="49">
        <v>0</v>
      </c>
      <c r="Z43" s="49">
        <v>0</v>
      </c>
      <c r="AA43" s="49">
        <v>0</v>
      </c>
      <c r="AB43" s="49">
        <v>0</v>
      </c>
      <c r="AC43" s="49"/>
      <c r="AD43" s="51"/>
      <c r="AE43" s="52">
        <f t="shared" si="1"/>
        <v>0</v>
      </c>
      <c r="AF43" s="49">
        <v>0</v>
      </c>
      <c r="AG43" s="49">
        <v>0</v>
      </c>
      <c r="AH43" s="49">
        <v>0</v>
      </c>
      <c r="AI43" s="53">
        <f t="shared" si="2"/>
        <v>0</v>
      </c>
      <c r="AJ43" s="49">
        <v>0</v>
      </c>
      <c r="AK43" s="49"/>
      <c r="AL43" s="49">
        <v>0</v>
      </c>
      <c r="AM43" s="49"/>
      <c r="AN43" s="54"/>
      <c r="AO43" s="55">
        <v>4136000204</v>
      </c>
      <c r="AP43" s="56">
        <v>45147</v>
      </c>
      <c r="AQ43" s="53" t="s">
        <v>67</v>
      </c>
      <c r="AR43" s="49"/>
      <c r="AS43" s="56">
        <v>45230</v>
      </c>
      <c r="AT43" s="51" t="s">
        <v>608</v>
      </c>
      <c r="AU43" s="51" t="s">
        <v>609</v>
      </c>
      <c r="AV43" s="59" t="s">
        <v>610</v>
      </c>
      <c r="AX43" s="318" t="s">
        <v>3658</v>
      </c>
    </row>
    <row r="44" spans="2:50" s="47" customFormat="1" ht="86.25" customHeight="1">
      <c r="B44" s="29" t="s">
        <v>187</v>
      </c>
      <c r="C44" s="20" t="s">
        <v>175</v>
      </c>
      <c r="D44" s="29" t="s">
        <v>176</v>
      </c>
      <c r="E44" s="29" t="s">
        <v>183</v>
      </c>
      <c r="F44" s="20"/>
      <c r="G44" s="61" t="s">
        <v>188</v>
      </c>
      <c r="H44" s="20" t="s">
        <v>179</v>
      </c>
      <c r="I44" s="20"/>
      <c r="J44" s="20" t="s">
        <v>63</v>
      </c>
      <c r="K44" s="20" t="s">
        <v>180</v>
      </c>
      <c r="L44" s="30">
        <v>100</v>
      </c>
      <c r="M44" s="30">
        <v>10</v>
      </c>
      <c r="N44" s="29">
        <v>50</v>
      </c>
      <c r="O44" s="20" t="s">
        <v>74</v>
      </c>
      <c r="P44" s="20" t="s">
        <v>75</v>
      </c>
      <c r="Q44" s="22" t="s">
        <v>85</v>
      </c>
      <c r="R44" s="22" t="s">
        <v>604</v>
      </c>
      <c r="S44" s="20" t="s">
        <v>604</v>
      </c>
      <c r="T44" s="46">
        <v>45110</v>
      </c>
      <c r="V44" s="48" t="s">
        <v>604</v>
      </c>
      <c r="W44" s="49"/>
      <c r="X44" s="50">
        <f t="shared" si="0"/>
        <v>0</v>
      </c>
      <c r="Y44" s="49">
        <v>0</v>
      </c>
      <c r="Z44" s="49">
        <v>0</v>
      </c>
      <c r="AA44" s="49">
        <v>0</v>
      </c>
      <c r="AB44" s="49">
        <v>0</v>
      </c>
      <c r="AC44" s="49"/>
      <c r="AD44" s="51"/>
      <c r="AE44" s="52">
        <f t="shared" si="1"/>
        <v>0</v>
      </c>
      <c r="AF44" s="49">
        <v>0</v>
      </c>
      <c r="AG44" s="49">
        <v>0</v>
      </c>
      <c r="AH44" s="49">
        <v>0</v>
      </c>
      <c r="AI44" s="53">
        <f t="shared" si="2"/>
        <v>0</v>
      </c>
      <c r="AJ44" s="49">
        <v>0</v>
      </c>
      <c r="AK44" s="49"/>
      <c r="AL44" s="49">
        <v>0</v>
      </c>
      <c r="AM44" s="49"/>
      <c r="AN44" s="54"/>
      <c r="AO44" s="55">
        <v>4136000205</v>
      </c>
      <c r="AP44" s="56">
        <v>45147</v>
      </c>
      <c r="AQ44" s="53" t="s">
        <v>67</v>
      </c>
      <c r="AR44" s="49"/>
      <c r="AS44" s="56">
        <v>45230</v>
      </c>
      <c r="AT44" s="51" t="s">
        <v>608</v>
      </c>
      <c r="AU44" s="51" t="s">
        <v>609</v>
      </c>
      <c r="AV44" s="59" t="s">
        <v>610</v>
      </c>
      <c r="AX44" s="318" t="s">
        <v>3658</v>
      </c>
    </row>
    <row r="45" spans="2:50" s="47" customFormat="1" ht="86.25" customHeight="1">
      <c r="B45" s="29" t="s">
        <v>189</v>
      </c>
      <c r="C45" s="20" t="s">
        <v>175</v>
      </c>
      <c r="D45" s="29" t="s">
        <v>176</v>
      </c>
      <c r="E45" s="29" t="s">
        <v>190</v>
      </c>
      <c r="F45" s="29" t="s">
        <v>191</v>
      </c>
      <c r="G45" s="31" t="s">
        <v>192</v>
      </c>
      <c r="H45" s="20" t="s">
        <v>179</v>
      </c>
      <c r="I45" s="20"/>
      <c r="J45" s="20" t="s">
        <v>63</v>
      </c>
      <c r="K45" s="20" t="s">
        <v>180</v>
      </c>
      <c r="L45" s="30">
        <v>100</v>
      </c>
      <c r="M45" s="30">
        <v>10</v>
      </c>
      <c r="N45" s="29">
        <v>45</v>
      </c>
      <c r="O45" s="20" t="s">
        <v>74</v>
      </c>
      <c r="P45" s="20" t="s">
        <v>75</v>
      </c>
      <c r="Q45" s="22" t="s">
        <v>85</v>
      </c>
      <c r="R45" s="22" t="s">
        <v>604</v>
      </c>
      <c r="S45" s="20" t="s">
        <v>604</v>
      </c>
      <c r="T45" s="46">
        <v>45086</v>
      </c>
      <c r="V45" s="48" t="s">
        <v>604</v>
      </c>
      <c r="W45" s="49"/>
      <c r="X45" s="50">
        <f t="shared" si="0"/>
        <v>0</v>
      </c>
      <c r="Y45" s="49">
        <v>0</v>
      </c>
      <c r="Z45" s="49">
        <v>0</v>
      </c>
      <c r="AA45" s="49">
        <v>0</v>
      </c>
      <c r="AB45" s="49">
        <v>0</v>
      </c>
      <c r="AC45" s="49"/>
      <c r="AD45" s="51"/>
      <c r="AE45" s="52">
        <f t="shared" si="1"/>
        <v>0</v>
      </c>
      <c r="AF45" s="49">
        <v>0</v>
      </c>
      <c r="AG45" s="49">
        <v>0</v>
      </c>
      <c r="AH45" s="49">
        <v>0</v>
      </c>
      <c r="AI45" s="53">
        <f t="shared" si="2"/>
        <v>0</v>
      </c>
      <c r="AJ45" s="49">
        <v>0</v>
      </c>
      <c r="AK45" s="49"/>
      <c r="AL45" s="49">
        <v>0</v>
      </c>
      <c r="AM45" s="49"/>
      <c r="AN45" s="54"/>
      <c r="AO45" s="55">
        <v>4136000206</v>
      </c>
      <c r="AP45" s="56">
        <v>45147</v>
      </c>
      <c r="AQ45" s="53" t="s">
        <v>67</v>
      </c>
      <c r="AR45" s="49"/>
      <c r="AS45" s="56">
        <v>45230</v>
      </c>
      <c r="AT45" s="51" t="s">
        <v>608</v>
      </c>
      <c r="AU45" s="51" t="s">
        <v>609</v>
      </c>
      <c r="AV45" s="59" t="s">
        <v>610</v>
      </c>
      <c r="AX45" s="318" t="s">
        <v>3658</v>
      </c>
    </row>
    <row r="46" spans="2:50" s="47" customFormat="1" ht="86.25" customHeight="1">
      <c r="B46" s="29" t="s">
        <v>193</v>
      </c>
      <c r="C46" s="20" t="s">
        <v>175</v>
      </c>
      <c r="D46" s="29" t="s">
        <v>176</v>
      </c>
      <c r="E46" s="29" t="s">
        <v>190</v>
      </c>
      <c r="F46" s="29" t="s">
        <v>191</v>
      </c>
      <c r="G46" s="31" t="s">
        <v>192</v>
      </c>
      <c r="H46" s="20" t="s">
        <v>179</v>
      </c>
      <c r="I46" s="20"/>
      <c r="J46" s="20" t="s">
        <v>63</v>
      </c>
      <c r="K46" s="20" t="s">
        <v>180</v>
      </c>
      <c r="L46" s="30">
        <v>100</v>
      </c>
      <c r="M46" s="30">
        <v>10</v>
      </c>
      <c r="N46" s="29">
        <v>45</v>
      </c>
      <c r="O46" s="20" t="s">
        <v>74</v>
      </c>
      <c r="P46" s="20" t="s">
        <v>75</v>
      </c>
      <c r="Q46" s="22" t="s">
        <v>85</v>
      </c>
      <c r="R46" s="22" t="s">
        <v>604</v>
      </c>
      <c r="S46" s="20" t="s">
        <v>604</v>
      </c>
      <c r="T46" s="46">
        <v>45086</v>
      </c>
      <c r="V46" s="48" t="s">
        <v>604</v>
      </c>
      <c r="W46" s="49"/>
      <c r="X46" s="50">
        <f t="shared" si="0"/>
        <v>0</v>
      </c>
      <c r="Y46" s="49">
        <v>0</v>
      </c>
      <c r="Z46" s="49">
        <v>0</v>
      </c>
      <c r="AA46" s="49">
        <v>0</v>
      </c>
      <c r="AB46" s="49">
        <v>0</v>
      </c>
      <c r="AC46" s="49"/>
      <c r="AD46" s="51"/>
      <c r="AE46" s="52">
        <f t="shared" si="1"/>
        <v>0</v>
      </c>
      <c r="AF46" s="49">
        <v>0</v>
      </c>
      <c r="AG46" s="49">
        <v>0</v>
      </c>
      <c r="AH46" s="49">
        <v>0</v>
      </c>
      <c r="AI46" s="53">
        <f t="shared" si="2"/>
        <v>0</v>
      </c>
      <c r="AJ46" s="49">
        <v>0</v>
      </c>
      <c r="AK46" s="49"/>
      <c r="AL46" s="49">
        <v>0</v>
      </c>
      <c r="AM46" s="49"/>
      <c r="AN46" s="54"/>
      <c r="AO46" s="55">
        <v>4136000207</v>
      </c>
      <c r="AP46" s="56">
        <v>45147</v>
      </c>
      <c r="AQ46" s="53" t="s">
        <v>67</v>
      </c>
      <c r="AR46" s="49"/>
      <c r="AS46" s="56">
        <v>45230</v>
      </c>
      <c r="AT46" s="51" t="s">
        <v>608</v>
      </c>
      <c r="AU46" s="51" t="s">
        <v>609</v>
      </c>
      <c r="AV46" s="59" t="s">
        <v>610</v>
      </c>
      <c r="AX46" s="318" t="s">
        <v>3658</v>
      </c>
    </row>
    <row r="47" spans="2:50" s="47" customFormat="1" ht="86.25" customHeight="1">
      <c r="B47" s="29" t="s">
        <v>194</v>
      </c>
      <c r="C47" s="20" t="s">
        <v>175</v>
      </c>
      <c r="D47" s="29" t="s">
        <v>176</v>
      </c>
      <c r="E47" s="29" t="s">
        <v>190</v>
      </c>
      <c r="F47" s="29" t="s">
        <v>191</v>
      </c>
      <c r="G47" s="31" t="s">
        <v>195</v>
      </c>
      <c r="H47" s="20" t="s">
        <v>179</v>
      </c>
      <c r="I47" s="20"/>
      <c r="J47" s="20" t="s">
        <v>63</v>
      </c>
      <c r="K47" s="20" t="s">
        <v>180</v>
      </c>
      <c r="L47" s="30">
        <v>100</v>
      </c>
      <c r="M47" s="30">
        <v>10</v>
      </c>
      <c r="N47" s="29">
        <v>45</v>
      </c>
      <c r="O47" s="20" t="s">
        <v>74</v>
      </c>
      <c r="P47" s="20" t="s">
        <v>75</v>
      </c>
      <c r="Q47" s="22" t="s">
        <v>85</v>
      </c>
      <c r="R47" s="22" t="s">
        <v>604</v>
      </c>
      <c r="S47" s="20" t="s">
        <v>604</v>
      </c>
      <c r="T47" s="46">
        <v>45086</v>
      </c>
      <c r="V47" s="48" t="s">
        <v>604</v>
      </c>
      <c r="W47" s="49"/>
      <c r="X47" s="50">
        <f t="shared" si="0"/>
        <v>0</v>
      </c>
      <c r="Y47" s="49">
        <v>0</v>
      </c>
      <c r="Z47" s="49">
        <v>0</v>
      </c>
      <c r="AA47" s="49">
        <v>0</v>
      </c>
      <c r="AB47" s="49">
        <v>0</v>
      </c>
      <c r="AC47" s="49"/>
      <c r="AD47" s="51"/>
      <c r="AE47" s="52">
        <f t="shared" si="1"/>
        <v>0</v>
      </c>
      <c r="AF47" s="49">
        <v>0</v>
      </c>
      <c r="AG47" s="49">
        <v>0</v>
      </c>
      <c r="AH47" s="49">
        <v>0</v>
      </c>
      <c r="AI47" s="53">
        <f t="shared" si="2"/>
        <v>0</v>
      </c>
      <c r="AJ47" s="49">
        <v>0</v>
      </c>
      <c r="AK47" s="49"/>
      <c r="AL47" s="49">
        <v>0</v>
      </c>
      <c r="AM47" s="49"/>
      <c r="AN47" s="54"/>
      <c r="AO47" s="55">
        <v>4136000208</v>
      </c>
      <c r="AP47" s="56">
        <v>45147</v>
      </c>
      <c r="AQ47" s="53" t="s">
        <v>67</v>
      </c>
      <c r="AR47" s="49"/>
      <c r="AS47" s="56">
        <v>45230</v>
      </c>
      <c r="AT47" s="51" t="s">
        <v>608</v>
      </c>
      <c r="AU47" s="51" t="s">
        <v>609</v>
      </c>
      <c r="AV47" s="59" t="s">
        <v>610</v>
      </c>
      <c r="AX47" s="318" t="s">
        <v>3658</v>
      </c>
    </row>
    <row r="48" spans="2:50" s="47" customFormat="1" ht="86.25" customHeight="1">
      <c r="B48" s="29" t="s">
        <v>196</v>
      </c>
      <c r="C48" s="20" t="s">
        <v>175</v>
      </c>
      <c r="D48" s="29" t="s">
        <v>176</v>
      </c>
      <c r="E48" s="29" t="s">
        <v>190</v>
      </c>
      <c r="F48" s="29" t="s">
        <v>191</v>
      </c>
      <c r="G48" s="31" t="s">
        <v>195</v>
      </c>
      <c r="H48" s="20" t="s">
        <v>179</v>
      </c>
      <c r="I48" s="20"/>
      <c r="J48" s="20" t="s">
        <v>63</v>
      </c>
      <c r="K48" s="20" t="s">
        <v>180</v>
      </c>
      <c r="L48" s="30">
        <v>100</v>
      </c>
      <c r="M48" s="30">
        <v>10</v>
      </c>
      <c r="N48" s="29">
        <v>45</v>
      </c>
      <c r="O48" s="20" t="s">
        <v>74</v>
      </c>
      <c r="P48" s="20" t="s">
        <v>75</v>
      </c>
      <c r="Q48" s="22" t="s">
        <v>85</v>
      </c>
      <c r="R48" s="22" t="s">
        <v>604</v>
      </c>
      <c r="S48" s="20" t="s">
        <v>604</v>
      </c>
      <c r="T48" s="46">
        <v>45086</v>
      </c>
      <c r="V48" s="48" t="s">
        <v>604</v>
      </c>
      <c r="W48" s="49"/>
      <c r="X48" s="50">
        <f t="shared" si="0"/>
        <v>0</v>
      </c>
      <c r="Y48" s="49">
        <v>0</v>
      </c>
      <c r="Z48" s="49">
        <v>0</v>
      </c>
      <c r="AA48" s="49">
        <v>0</v>
      </c>
      <c r="AB48" s="49">
        <v>0</v>
      </c>
      <c r="AC48" s="49"/>
      <c r="AD48" s="51"/>
      <c r="AE48" s="52">
        <f t="shared" si="1"/>
        <v>0</v>
      </c>
      <c r="AF48" s="49">
        <v>0</v>
      </c>
      <c r="AG48" s="49">
        <v>0</v>
      </c>
      <c r="AH48" s="49">
        <v>0</v>
      </c>
      <c r="AI48" s="53">
        <f t="shared" si="2"/>
        <v>0</v>
      </c>
      <c r="AJ48" s="49">
        <v>0</v>
      </c>
      <c r="AK48" s="49"/>
      <c r="AL48" s="49">
        <v>0</v>
      </c>
      <c r="AM48" s="49"/>
      <c r="AN48" s="54"/>
      <c r="AO48" s="55">
        <v>4136000209</v>
      </c>
      <c r="AP48" s="56">
        <v>45147</v>
      </c>
      <c r="AQ48" s="53" t="s">
        <v>67</v>
      </c>
      <c r="AR48" s="49"/>
      <c r="AS48" s="56">
        <v>45230</v>
      </c>
      <c r="AT48" s="51" t="s">
        <v>608</v>
      </c>
      <c r="AU48" s="51" t="s">
        <v>609</v>
      </c>
      <c r="AV48" s="59" t="s">
        <v>610</v>
      </c>
      <c r="AX48" s="318" t="s">
        <v>3658</v>
      </c>
    </row>
    <row r="49" spans="2:50" s="47" customFormat="1" ht="86.25" customHeight="1">
      <c r="B49" s="29" t="s">
        <v>197</v>
      </c>
      <c r="C49" s="20" t="s">
        <v>175</v>
      </c>
      <c r="D49" s="29" t="s">
        <v>176</v>
      </c>
      <c r="E49" s="29" t="s">
        <v>190</v>
      </c>
      <c r="F49" s="29" t="s">
        <v>191</v>
      </c>
      <c r="G49" s="31" t="s">
        <v>198</v>
      </c>
      <c r="H49" s="20" t="s">
        <v>179</v>
      </c>
      <c r="I49" s="20"/>
      <c r="J49" s="20" t="s">
        <v>63</v>
      </c>
      <c r="K49" s="20" t="s">
        <v>180</v>
      </c>
      <c r="L49" s="30">
        <v>80</v>
      </c>
      <c r="M49" s="30">
        <v>5</v>
      </c>
      <c r="N49" s="29">
        <v>45</v>
      </c>
      <c r="O49" s="20" t="s">
        <v>74</v>
      </c>
      <c r="P49" s="20" t="s">
        <v>75</v>
      </c>
      <c r="Q49" s="22" t="s">
        <v>85</v>
      </c>
      <c r="R49" s="22" t="s">
        <v>604</v>
      </c>
      <c r="S49" s="20" t="s">
        <v>604</v>
      </c>
      <c r="T49" s="46">
        <v>45086</v>
      </c>
      <c r="V49" s="48" t="s">
        <v>604</v>
      </c>
      <c r="W49" s="49"/>
      <c r="X49" s="50">
        <f t="shared" si="0"/>
        <v>0</v>
      </c>
      <c r="Y49" s="49">
        <v>0</v>
      </c>
      <c r="Z49" s="49">
        <v>0</v>
      </c>
      <c r="AA49" s="49">
        <v>0</v>
      </c>
      <c r="AB49" s="49">
        <v>0</v>
      </c>
      <c r="AC49" s="49"/>
      <c r="AD49" s="51"/>
      <c r="AE49" s="52">
        <f t="shared" si="1"/>
        <v>0</v>
      </c>
      <c r="AF49" s="49">
        <v>0</v>
      </c>
      <c r="AG49" s="49">
        <v>0</v>
      </c>
      <c r="AH49" s="49">
        <v>0</v>
      </c>
      <c r="AI49" s="53">
        <f t="shared" si="2"/>
        <v>0</v>
      </c>
      <c r="AJ49" s="49">
        <v>0</v>
      </c>
      <c r="AK49" s="49"/>
      <c r="AL49" s="49">
        <v>0</v>
      </c>
      <c r="AM49" s="49"/>
      <c r="AN49" s="54"/>
      <c r="AO49" s="55">
        <v>4136000210</v>
      </c>
      <c r="AP49" s="56">
        <v>45147</v>
      </c>
      <c r="AQ49" s="53" t="s">
        <v>67</v>
      </c>
      <c r="AR49" s="49"/>
      <c r="AS49" s="56">
        <v>45230</v>
      </c>
      <c r="AT49" s="51" t="s">
        <v>608</v>
      </c>
      <c r="AU49" s="51" t="s">
        <v>609</v>
      </c>
      <c r="AV49" s="59" t="s">
        <v>610</v>
      </c>
      <c r="AX49" s="318" t="s">
        <v>3658</v>
      </c>
    </row>
    <row r="50" spans="2:50" s="47" customFormat="1" ht="86.25" customHeight="1">
      <c r="B50" s="29" t="s">
        <v>199</v>
      </c>
      <c r="C50" s="20" t="s">
        <v>175</v>
      </c>
      <c r="D50" s="29" t="s">
        <v>176</v>
      </c>
      <c r="E50" s="29" t="s">
        <v>190</v>
      </c>
      <c r="F50" s="29" t="s">
        <v>200</v>
      </c>
      <c r="G50" s="31" t="s">
        <v>201</v>
      </c>
      <c r="H50" s="20" t="s">
        <v>179</v>
      </c>
      <c r="I50" s="20"/>
      <c r="J50" s="20" t="s">
        <v>63</v>
      </c>
      <c r="K50" s="20" t="s">
        <v>180</v>
      </c>
      <c r="L50" s="30">
        <v>100</v>
      </c>
      <c r="M50" s="30">
        <v>20</v>
      </c>
      <c r="N50" s="29">
        <v>45</v>
      </c>
      <c r="O50" s="20" t="s">
        <v>74</v>
      </c>
      <c r="P50" s="20" t="s">
        <v>75</v>
      </c>
      <c r="Q50" s="22" t="s">
        <v>85</v>
      </c>
      <c r="R50" s="22" t="s">
        <v>604</v>
      </c>
      <c r="S50" s="20" t="s">
        <v>604</v>
      </c>
      <c r="T50" s="46">
        <v>45086</v>
      </c>
      <c r="V50" s="48" t="s">
        <v>604</v>
      </c>
      <c r="W50" s="49"/>
      <c r="X50" s="50">
        <f t="shared" si="0"/>
        <v>0</v>
      </c>
      <c r="Y50" s="49">
        <v>0</v>
      </c>
      <c r="Z50" s="49">
        <v>0</v>
      </c>
      <c r="AA50" s="49">
        <v>0</v>
      </c>
      <c r="AB50" s="49">
        <v>0</v>
      </c>
      <c r="AC50" s="49"/>
      <c r="AD50" s="51"/>
      <c r="AE50" s="52">
        <f t="shared" si="1"/>
        <v>0</v>
      </c>
      <c r="AF50" s="49">
        <v>0</v>
      </c>
      <c r="AG50" s="49">
        <v>0</v>
      </c>
      <c r="AH50" s="49">
        <v>0</v>
      </c>
      <c r="AI50" s="53">
        <f t="shared" si="2"/>
        <v>0</v>
      </c>
      <c r="AJ50" s="49">
        <v>0</v>
      </c>
      <c r="AK50" s="49"/>
      <c r="AL50" s="49">
        <v>0</v>
      </c>
      <c r="AM50" s="49"/>
      <c r="AN50" s="54"/>
      <c r="AO50" s="55">
        <v>4136000211</v>
      </c>
      <c r="AP50" s="56">
        <v>45147</v>
      </c>
      <c r="AQ50" s="53" t="s">
        <v>67</v>
      </c>
      <c r="AR50" s="49"/>
      <c r="AS50" s="56">
        <v>45230</v>
      </c>
      <c r="AT50" s="51" t="s">
        <v>608</v>
      </c>
      <c r="AU50" s="51" t="s">
        <v>609</v>
      </c>
      <c r="AV50" s="59" t="s">
        <v>610</v>
      </c>
      <c r="AX50" s="318" t="s">
        <v>3658</v>
      </c>
    </row>
    <row r="51" spans="2:50" s="47" customFormat="1" ht="86.25" customHeight="1">
      <c r="B51" s="29" t="s">
        <v>202</v>
      </c>
      <c r="C51" s="20" t="s">
        <v>175</v>
      </c>
      <c r="D51" s="29" t="s">
        <v>176</v>
      </c>
      <c r="E51" s="29" t="s">
        <v>203</v>
      </c>
      <c r="F51" s="29" t="s">
        <v>204</v>
      </c>
      <c r="G51" s="31" t="s">
        <v>205</v>
      </c>
      <c r="H51" s="20" t="s">
        <v>179</v>
      </c>
      <c r="I51" s="20"/>
      <c r="J51" s="20" t="s">
        <v>63</v>
      </c>
      <c r="K51" s="20" t="s">
        <v>180</v>
      </c>
      <c r="L51" s="30">
        <v>100</v>
      </c>
      <c r="M51" s="30">
        <v>15</v>
      </c>
      <c r="N51" s="29">
        <v>40</v>
      </c>
      <c r="O51" s="20" t="s">
        <v>74</v>
      </c>
      <c r="P51" s="20" t="s">
        <v>75</v>
      </c>
      <c r="Q51" s="22" t="s">
        <v>85</v>
      </c>
      <c r="R51" s="22" t="s">
        <v>604</v>
      </c>
      <c r="S51" s="20" t="s">
        <v>604</v>
      </c>
      <c r="T51" s="46">
        <v>45086</v>
      </c>
      <c r="V51" s="48" t="s">
        <v>604</v>
      </c>
      <c r="W51" s="49"/>
      <c r="X51" s="50">
        <f t="shared" si="0"/>
        <v>0</v>
      </c>
      <c r="Y51" s="49">
        <v>0</v>
      </c>
      <c r="Z51" s="49">
        <v>0</v>
      </c>
      <c r="AA51" s="49">
        <v>0</v>
      </c>
      <c r="AB51" s="49">
        <v>0</v>
      </c>
      <c r="AC51" s="49"/>
      <c r="AD51" s="51"/>
      <c r="AE51" s="52">
        <f t="shared" si="1"/>
        <v>0</v>
      </c>
      <c r="AF51" s="49">
        <v>0</v>
      </c>
      <c r="AG51" s="49">
        <v>0</v>
      </c>
      <c r="AH51" s="49">
        <v>0</v>
      </c>
      <c r="AI51" s="53">
        <f t="shared" si="2"/>
        <v>0</v>
      </c>
      <c r="AJ51" s="49">
        <v>0</v>
      </c>
      <c r="AK51" s="49"/>
      <c r="AL51" s="49">
        <v>0</v>
      </c>
      <c r="AM51" s="49"/>
      <c r="AN51" s="54"/>
      <c r="AO51" s="55">
        <v>4136000212</v>
      </c>
      <c r="AP51" s="56">
        <v>45147</v>
      </c>
      <c r="AQ51" s="53" t="s">
        <v>67</v>
      </c>
      <c r="AR51" s="49"/>
      <c r="AS51" s="56">
        <v>45230</v>
      </c>
      <c r="AT51" s="51" t="s">
        <v>608</v>
      </c>
      <c r="AU51" s="51" t="s">
        <v>609</v>
      </c>
      <c r="AV51" s="59" t="s">
        <v>610</v>
      </c>
      <c r="AX51" s="318" t="s">
        <v>3658</v>
      </c>
    </row>
    <row r="52" spans="2:50" s="47" customFormat="1" ht="86.25" customHeight="1">
      <c r="B52" s="29" t="s">
        <v>206</v>
      </c>
      <c r="C52" s="20" t="s">
        <v>175</v>
      </c>
      <c r="D52" s="29" t="s">
        <v>207</v>
      </c>
      <c r="E52" s="29" t="s">
        <v>208</v>
      </c>
      <c r="F52" s="29" t="s">
        <v>209</v>
      </c>
      <c r="G52" s="31" t="s">
        <v>210</v>
      </c>
      <c r="H52" s="20" t="s">
        <v>179</v>
      </c>
      <c r="I52" s="20"/>
      <c r="J52" s="20" t="s">
        <v>63</v>
      </c>
      <c r="K52" s="20" t="s">
        <v>180</v>
      </c>
      <c r="L52" s="32">
        <v>100</v>
      </c>
      <c r="M52" s="32">
        <v>10</v>
      </c>
      <c r="N52" s="32">
        <v>36</v>
      </c>
      <c r="O52" s="20" t="s">
        <v>74</v>
      </c>
      <c r="P52" s="20" t="s">
        <v>75</v>
      </c>
      <c r="Q52" s="22" t="s">
        <v>85</v>
      </c>
      <c r="R52" s="22" t="s">
        <v>604</v>
      </c>
      <c r="S52" s="20" t="s">
        <v>604</v>
      </c>
      <c r="T52" s="46">
        <v>45086</v>
      </c>
      <c r="V52" s="48" t="s">
        <v>604</v>
      </c>
      <c r="W52" s="49"/>
      <c r="X52" s="50">
        <f t="shared" si="0"/>
        <v>0</v>
      </c>
      <c r="Y52" s="49">
        <v>0</v>
      </c>
      <c r="Z52" s="49">
        <v>0</v>
      </c>
      <c r="AA52" s="49">
        <v>0</v>
      </c>
      <c r="AB52" s="49">
        <v>0</v>
      </c>
      <c r="AC52" s="49"/>
      <c r="AD52" s="51"/>
      <c r="AE52" s="52">
        <f t="shared" si="1"/>
        <v>0</v>
      </c>
      <c r="AF52" s="49">
        <v>0</v>
      </c>
      <c r="AG52" s="49">
        <v>0</v>
      </c>
      <c r="AH52" s="49">
        <v>0</v>
      </c>
      <c r="AI52" s="53">
        <f t="shared" si="2"/>
        <v>0</v>
      </c>
      <c r="AJ52" s="49">
        <v>0</v>
      </c>
      <c r="AK52" s="49"/>
      <c r="AL52" s="49">
        <v>0</v>
      </c>
      <c r="AM52" s="49"/>
      <c r="AN52" s="54"/>
      <c r="AO52" s="55">
        <v>4183000072</v>
      </c>
      <c r="AP52" s="56">
        <v>45147</v>
      </c>
      <c r="AQ52" s="53" t="s">
        <v>67</v>
      </c>
      <c r="AR52" s="49"/>
      <c r="AS52" s="56">
        <v>45230</v>
      </c>
      <c r="AT52" s="51" t="s">
        <v>608</v>
      </c>
      <c r="AU52" s="51" t="s">
        <v>609</v>
      </c>
      <c r="AV52" s="59" t="s">
        <v>610</v>
      </c>
      <c r="AX52" s="318" t="s">
        <v>3658</v>
      </c>
    </row>
    <row r="53" spans="2:50" s="47" customFormat="1" ht="86.25" customHeight="1">
      <c r="B53" s="29" t="s">
        <v>211</v>
      </c>
      <c r="C53" s="20" t="s">
        <v>175</v>
      </c>
      <c r="D53" s="29" t="s">
        <v>212</v>
      </c>
      <c r="E53" s="29" t="s">
        <v>208</v>
      </c>
      <c r="F53" s="29" t="s">
        <v>213</v>
      </c>
      <c r="G53" s="31" t="s">
        <v>214</v>
      </c>
      <c r="H53" s="20" t="s">
        <v>179</v>
      </c>
      <c r="I53" s="20"/>
      <c r="J53" s="20" t="s">
        <v>63</v>
      </c>
      <c r="K53" s="20" t="s">
        <v>180</v>
      </c>
      <c r="L53" s="32">
        <v>80</v>
      </c>
      <c r="M53" s="32">
        <v>10</v>
      </c>
      <c r="N53" s="32">
        <v>45</v>
      </c>
      <c r="O53" s="20" t="s">
        <v>74</v>
      </c>
      <c r="P53" s="20" t="s">
        <v>75</v>
      </c>
      <c r="Q53" s="22" t="s">
        <v>85</v>
      </c>
      <c r="R53" s="22" t="s">
        <v>604</v>
      </c>
      <c r="S53" s="20" t="s">
        <v>604</v>
      </c>
      <c r="T53" s="46">
        <v>45086</v>
      </c>
      <c r="V53" s="48" t="s">
        <v>604</v>
      </c>
      <c r="W53" s="49"/>
      <c r="X53" s="50">
        <f t="shared" si="0"/>
        <v>0</v>
      </c>
      <c r="Y53" s="49">
        <v>0</v>
      </c>
      <c r="Z53" s="49">
        <v>0</v>
      </c>
      <c r="AA53" s="49">
        <v>0</v>
      </c>
      <c r="AB53" s="49">
        <v>0</v>
      </c>
      <c r="AC53" s="49"/>
      <c r="AD53" s="51"/>
      <c r="AE53" s="52">
        <f t="shared" si="1"/>
        <v>0</v>
      </c>
      <c r="AF53" s="49">
        <v>0</v>
      </c>
      <c r="AG53" s="49">
        <v>0</v>
      </c>
      <c r="AH53" s="49">
        <v>0</v>
      </c>
      <c r="AI53" s="53">
        <f t="shared" si="2"/>
        <v>0</v>
      </c>
      <c r="AJ53" s="49">
        <v>0</v>
      </c>
      <c r="AK53" s="49"/>
      <c r="AL53" s="49">
        <v>0</v>
      </c>
      <c r="AM53" s="49"/>
      <c r="AN53" s="54"/>
      <c r="AO53" s="55">
        <v>4183000073</v>
      </c>
      <c r="AP53" s="56">
        <v>45147</v>
      </c>
      <c r="AQ53" s="53" t="s">
        <v>67</v>
      </c>
      <c r="AR53" s="49"/>
      <c r="AS53" s="56">
        <v>45230</v>
      </c>
      <c r="AT53" s="51" t="s">
        <v>608</v>
      </c>
      <c r="AU53" s="51" t="s">
        <v>609</v>
      </c>
      <c r="AV53" s="59" t="s">
        <v>610</v>
      </c>
      <c r="AX53" s="318" t="s">
        <v>3658</v>
      </c>
    </row>
    <row r="54" spans="2:50" s="47" customFormat="1" ht="86.25" customHeight="1">
      <c r="B54" s="29" t="s">
        <v>215</v>
      </c>
      <c r="C54" s="20" t="s">
        <v>175</v>
      </c>
      <c r="D54" s="29" t="s">
        <v>212</v>
      </c>
      <c r="E54" s="29" t="s">
        <v>208</v>
      </c>
      <c r="F54" s="29" t="s">
        <v>213</v>
      </c>
      <c r="G54" s="61" t="s">
        <v>214</v>
      </c>
      <c r="H54" s="20" t="s">
        <v>179</v>
      </c>
      <c r="I54" s="20"/>
      <c r="J54" s="20" t="s">
        <v>63</v>
      </c>
      <c r="K54" s="20" t="s">
        <v>180</v>
      </c>
      <c r="L54" s="32">
        <v>80</v>
      </c>
      <c r="M54" s="32">
        <v>15</v>
      </c>
      <c r="N54" s="32">
        <v>45</v>
      </c>
      <c r="O54" s="20" t="s">
        <v>74</v>
      </c>
      <c r="P54" s="20" t="s">
        <v>75</v>
      </c>
      <c r="Q54" s="22" t="s">
        <v>85</v>
      </c>
      <c r="R54" s="22" t="s">
        <v>604</v>
      </c>
      <c r="S54" s="20" t="s">
        <v>604</v>
      </c>
      <c r="T54" s="46">
        <v>45086</v>
      </c>
      <c r="V54" s="48" t="s">
        <v>604</v>
      </c>
      <c r="W54" s="49"/>
      <c r="X54" s="50">
        <f t="shared" si="0"/>
        <v>0</v>
      </c>
      <c r="Y54" s="49">
        <v>0</v>
      </c>
      <c r="Z54" s="49">
        <v>0</v>
      </c>
      <c r="AA54" s="49">
        <v>0</v>
      </c>
      <c r="AB54" s="49">
        <v>0</v>
      </c>
      <c r="AC54" s="49"/>
      <c r="AD54" s="51"/>
      <c r="AE54" s="52">
        <f t="shared" si="1"/>
        <v>0</v>
      </c>
      <c r="AF54" s="49">
        <v>0</v>
      </c>
      <c r="AG54" s="49">
        <v>0</v>
      </c>
      <c r="AH54" s="49">
        <v>0</v>
      </c>
      <c r="AI54" s="53">
        <f t="shared" si="2"/>
        <v>0</v>
      </c>
      <c r="AJ54" s="49">
        <v>0</v>
      </c>
      <c r="AK54" s="49"/>
      <c r="AL54" s="49">
        <v>0</v>
      </c>
      <c r="AM54" s="49"/>
      <c r="AN54" s="54"/>
      <c r="AO54" s="55">
        <v>4183000074</v>
      </c>
      <c r="AP54" s="56">
        <v>45147</v>
      </c>
      <c r="AQ54" s="53" t="s">
        <v>67</v>
      </c>
      <c r="AR54" s="49"/>
      <c r="AS54" s="56">
        <v>45230</v>
      </c>
      <c r="AT54" s="51" t="s">
        <v>608</v>
      </c>
      <c r="AU54" s="51" t="s">
        <v>609</v>
      </c>
      <c r="AV54" s="59" t="s">
        <v>610</v>
      </c>
      <c r="AX54" s="318" t="s">
        <v>3658</v>
      </c>
    </row>
    <row r="55" spans="2:50" s="47" customFormat="1" ht="86.25" customHeight="1">
      <c r="B55" s="29" t="s">
        <v>216</v>
      </c>
      <c r="C55" s="20" t="s">
        <v>175</v>
      </c>
      <c r="D55" s="29" t="s">
        <v>212</v>
      </c>
      <c r="E55" s="29" t="s">
        <v>208</v>
      </c>
      <c r="F55" s="29" t="s">
        <v>217</v>
      </c>
      <c r="G55" s="31" t="s">
        <v>218</v>
      </c>
      <c r="H55" s="20" t="s">
        <v>179</v>
      </c>
      <c r="I55" s="20"/>
      <c r="J55" s="20" t="s">
        <v>63</v>
      </c>
      <c r="K55" s="20" t="s">
        <v>180</v>
      </c>
      <c r="L55" s="32">
        <v>65</v>
      </c>
      <c r="M55" s="32">
        <v>20</v>
      </c>
      <c r="N55" s="32">
        <v>70</v>
      </c>
      <c r="O55" s="20" t="s">
        <v>74</v>
      </c>
      <c r="P55" s="20" t="s">
        <v>75</v>
      </c>
      <c r="Q55" s="22" t="s">
        <v>85</v>
      </c>
      <c r="R55" s="22" t="s">
        <v>604</v>
      </c>
      <c r="S55" s="20" t="s">
        <v>604</v>
      </c>
      <c r="T55" s="46">
        <v>45086</v>
      </c>
      <c r="V55" s="48" t="s">
        <v>604</v>
      </c>
      <c r="W55" s="49"/>
      <c r="X55" s="50">
        <f t="shared" si="0"/>
        <v>0</v>
      </c>
      <c r="Y55" s="49">
        <v>0</v>
      </c>
      <c r="Z55" s="49">
        <v>0</v>
      </c>
      <c r="AA55" s="49">
        <v>0</v>
      </c>
      <c r="AB55" s="49">
        <v>0</v>
      </c>
      <c r="AC55" s="49"/>
      <c r="AD55" s="51"/>
      <c r="AE55" s="52">
        <f t="shared" si="1"/>
        <v>0</v>
      </c>
      <c r="AF55" s="49">
        <v>0</v>
      </c>
      <c r="AG55" s="49">
        <v>0</v>
      </c>
      <c r="AH55" s="49">
        <v>0</v>
      </c>
      <c r="AI55" s="53">
        <f t="shared" si="2"/>
        <v>0</v>
      </c>
      <c r="AJ55" s="49">
        <v>0</v>
      </c>
      <c r="AK55" s="49"/>
      <c r="AL55" s="49">
        <v>0</v>
      </c>
      <c r="AM55" s="49"/>
      <c r="AN55" s="54"/>
      <c r="AO55" s="55">
        <v>4183000075</v>
      </c>
      <c r="AP55" s="56">
        <v>45147</v>
      </c>
      <c r="AQ55" s="53" t="s">
        <v>67</v>
      </c>
      <c r="AR55" s="49"/>
      <c r="AS55" s="56">
        <v>45230</v>
      </c>
      <c r="AT55" s="51" t="s">
        <v>608</v>
      </c>
      <c r="AU55" s="51" t="s">
        <v>609</v>
      </c>
      <c r="AV55" s="59" t="s">
        <v>610</v>
      </c>
      <c r="AX55" s="318" t="s">
        <v>3658</v>
      </c>
    </row>
    <row r="56" spans="2:50" s="47" customFormat="1" ht="86.25" customHeight="1">
      <c r="B56" s="29" t="s">
        <v>219</v>
      </c>
      <c r="C56" s="20" t="s">
        <v>175</v>
      </c>
      <c r="D56" s="29" t="s">
        <v>212</v>
      </c>
      <c r="E56" s="29" t="s">
        <v>208</v>
      </c>
      <c r="F56" s="29" t="s">
        <v>220</v>
      </c>
      <c r="G56" s="31" t="s">
        <v>221</v>
      </c>
      <c r="H56" s="20" t="s">
        <v>179</v>
      </c>
      <c r="I56" s="20"/>
      <c r="J56" s="20" t="s">
        <v>63</v>
      </c>
      <c r="K56" s="20" t="s">
        <v>180</v>
      </c>
      <c r="L56" s="32">
        <v>400</v>
      </c>
      <c r="M56" s="32">
        <v>20</v>
      </c>
      <c r="N56" s="32">
        <v>35</v>
      </c>
      <c r="O56" s="20" t="s">
        <v>74</v>
      </c>
      <c r="P56" s="20" t="s">
        <v>75</v>
      </c>
      <c r="Q56" s="22" t="s">
        <v>85</v>
      </c>
      <c r="R56" s="22" t="s">
        <v>604</v>
      </c>
      <c r="S56" s="20" t="s">
        <v>604</v>
      </c>
      <c r="T56" s="46">
        <v>45084</v>
      </c>
      <c r="V56" s="48" t="s">
        <v>604</v>
      </c>
      <c r="W56" s="49"/>
      <c r="X56" s="50">
        <f t="shared" si="0"/>
        <v>0</v>
      </c>
      <c r="Y56" s="49">
        <v>0</v>
      </c>
      <c r="Z56" s="49">
        <v>0</v>
      </c>
      <c r="AA56" s="49">
        <v>0</v>
      </c>
      <c r="AB56" s="49">
        <v>0</v>
      </c>
      <c r="AC56" s="49"/>
      <c r="AD56" s="51"/>
      <c r="AE56" s="52">
        <f t="shared" si="1"/>
        <v>0</v>
      </c>
      <c r="AF56" s="49">
        <v>0</v>
      </c>
      <c r="AG56" s="49">
        <v>0</v>
      </c>
      <c r="AH56" s="49">
        <v>0</v>
      </c>
      <c r="AI56" s="53">
        <f t="shared" si="2"/>
        <v>0</v>
      </c>
      <c r="AJ56" s="49">
        <v>0</v>
      </c>
      <c r="AK56" s="49"/>
      <c r="AL56" s="49">
        <v>0</v>
      </c>
      <c r="AM56" s="49"/>
      <c r="AN56" s="54"/>
      <c r="AO56" s="55">
        <v>4183000076</v>
      </c>
      <c r="AP56" s="56">
        <v>45147</v>
      </c>
      <c r="AQ56" s="53" t="s">
        <v>67</v>
      </c>
      <c r="AR56" s="49"/>
      <c r="AS56" s="56">
        <v>45230</v>
      </c>
      <c r="AT56" s="51" t="s">
        <v>608</v>
      </c>
      <c r="AU56" s="51" t="s">
        <v>609</v>
      </c>
      <c r="AV56" s="59" t="s">
        <v>610</v>
      </c>
      <c r="AX56" s="318" t="s">
        <v>3658</v>
      </c>
    </row>
    <row r="57" spans="2:50" s="47" customFormat="1" ht="86.25" customHeight="1">
      <c r="B57" s="29" t="s">
        <v>222</v>
      </c>
      <c r="C57" s="20" t="s">
        <v>175</v>
      </c>
      <c r="D57" s="29" t="s">
        <v>212</v>
      </c>
      <c r="E57" s="29" t="s">
        <v>208</v>
      </c>
      <c r="F57" s="29" t="s">
        <v>220</v>
      </c>
      <c r="G57" s="31" t="s">
        <v>221</v>
      </c>
      <c r="H57" s="20" t="s">
        <v>179</v>
      </c>
      <c r="I57" s="20"/>
      <c r="J57" s="20" t="s">
        <v>63</v>
      </c>
      <c r="K57" s="20" t="s">
        <v>180</v>
      </c>
      <c r="L57" s="32">
        <v>400</v>
      </c>
      <c r="M57" s="32">
        <v>20</v>
      </c>
      <c r="N57" s="32">
        <v>45</v>
      </c>
      <c r="O57" s="20" t="s">
        <v>74</v>
      </c>
      <c r="P57" s="20" t="s">
        <v>75</v>
      </c>
      <c r="Q57" s="22" t="s">
        <v>85</v>
      </c>
      <c r="R57" s="22" t="s">
        <v>604</v>
      </c>
      <c r="S57" s="20" t="s">
        <v>604</v>
      </c>
      <c r="T57" s="46">
        <v>45084</v>
      </c>
      <c r="V57" s="48" t="s">
        <v>604</v>
      </c>
      <c r="W57" s="49"/>
      <c r="X57" s="50">
        <f t="shared" si="0"/>
        <v>0</v>
      </c>
      <c r="Y57" s="49">
        <v>0</v>
      </c>
      <c r="Z57" s="49">
        <v>0</v>
      </c>
      <c r="AA57" s="49">
        <v>0</v>
      </c>
      <c r="AB57" s="49">
        <v>0</v>
      </c>
      <c r="AC57" s="49"/>
      <c r="AD57" s="51"/>
      <c r="AE57" s="52">
        <f t="shared" si="1"/>
        <v>0</v>
      </c>
      <c r="AF57" s="49">
        <v>0</v>
      </c>
      <c r="AG57" s="49">
        <v>0</v>
      </c>
      <c r="AH57" s="49">
        <v>0</v>
      </c>
      <c r="AI57" s="53">
        <f t="shared" si="2"/>
        <v>0</v>
      </c>
      <c r="AJ57" s="49">
        <v>0</v>
      </c>
      <c r="AK57" s="49"/>
      <c r="AL57" s="49">
        <v>0</v>
      </c>
      <c r="AM57" s="49"/>
      <c r="AN57" s="54"/>
      <c r="AO57" s="55">
        <v>4183000077</v>
      </c>
      <c r="AP57" s="56">
        <v>45147</v>
      </c>
      <c r="AQ57" s="53" t="s">
        <v>67</v>
      </c>
      <c r="AR57" s="49"/>
      <c r="AS57" s="56">
        <v>45230</v>
      </c>
      <c r="AT57" s="51" t="s">
        <v>608</v>
      </c>
      <c r="AU57" s="51" t="s">
        <v>609</v>
      </c>
      <c r="AV57" s="59" t="s">
        <v>610</v>
      </c>
      <c r="AX57" s="318" t="s">
        <v>3658</v>
      </c>
    </row>
    <row r="58" spans="2:50" s="47" customFormat="1" ht="86.25" customHeight="1">
      <c r="B58" s="29" t="s">
        <v>223</v>
      </c>
      <c r="C58" s="20" t="s">
        <v>175</v>
      </c>
      <c r="D58" s="29" t="s">
        <v>212</v>
      </c>
      <c r="E58" s="29" t="s">
        <v>224</v>
      </c>
      <c r="F58" s="29" t="s">
        <v>225</v>
      </c>
      <c r="G58" s="31" t="s">
        <v>226</v>
      </c>
      <c r="H58" s="20" t="s">
        <v>179</v>
      </c>
      <c r="I58" s="20"/>
      <c r="J58" s="20" t="s">
        <v>63</v>
      </c>
      <c r="K58" s="20" t="s">
        <v>180</v>
      </c>
      <c r="L58" s="32">
        <v>200</v>
      </c>
      <c r="M58" s="32">
        <v>25</v>
      </c>
      <c r="N58" s="32">
        <v>47</v>
      </c>
      <c r="O58" s="20" t="s">
        <v>74</v>
      </c>
      <c r="P58" s="20" t="s">
        <v>75</v>
      </c>
      <c r="Q58" s="22" t="s">
        <v>85</v>
      </c>
      <c r="R58" s="22" t="s">
        <v>604</v>
      </c>
      <c r="S58" s="20" t="s">
        <v>604</v>
      </c>
      <c r="T58" s="46">
        <v>45084</v>
      </c>
      <c r="V58" s="48" t="s">
        <v>604</v>
      </c>
      <c r="W58" s="49"/>
      <c r="X58" s="50">
        <f t="shared" si="0"/>
        <v>0</v>
      </c>
      <c r="Y58" s="49">
        <v>0</v>
      </c>
      <c r="Z58" s="49">
        <v>0</v>
      </c>
      <c r="AA58" s="49">
        <v>0</v>
      </c>
      <c r="AB58" s="49">
        <v>0</v>
      </c>
      <c r="AC58" s="49"/>
      <c r="AD58" s="51"/>
      <c r="AE58" s="52">
        <f t="shared" si="1"/>
        <v>0</v>
      </c>
      <c r="AF58" s="49">
        <v>0</v>
      </c>
      <c r="AG58" s="49">
        <v>0</v>
      </c>
      <c r="AH58" s="49">
        <v>0</v>
      </c>
      <c r="AI58" s="53">
        <f t="shared" si="2"/>
        <v>0</v>
      </c>
      <c r="AJ58" s="49">
        <v>0</v>
      </c>
      <c r="AK58" s="49"/>
      <c r="AL58" s="49">
        <v>0</v>
      </c>
      <c r="AM58" s="49"/>
      <c r="AN58" s="54"/>
      <c r="AO58" s="55">
        <v>4183000078</v>
      </c>
      <c r="AP58" s="56">
        <v>45147</v>
      </c>
      <c r="AQ58" s="53" t="s">
        <v>67</v>
      </c>
      <c r="AR58" s="49"/>
      <c r="AS58" s="56">
        <v>45230</v>
      </c>
      <c r="AT58" s="51" t="s">
        <v>608</v>
      </c>
      <c r="AU58" s="51" t="s">
        <v>609</v>
      </c>
      <c r="AV58" s="59" t="s">
        <v>610</v>
      </c>
      <c r="AX58" s="318" t="s">
        <v>3658</v>
      </c>
    </row>
    <row r="59" spans="2:50" s="47" customFormat="1" ht="86.25" customHeight="1">
      <c r="B59" s="29" t="s">
        <v>227</v>
      </c>
      <c r="C59" s="20" t="s">
        <v>175</v>
      </c>
      <c r="D59" s="29" t="s">
        <v>212</v>
      </c>
      <c r="E59" s="29" t="s">
        <v>224</v>
      </c>
      <c r="F59" s="29" t="s">
        <v>225</v>
      </c>
      <c r="G59" s="31" t="s">
        <v>226</v>
      </c>
      <c r="H59" s="20" t="s">
        <v>179</v>
      </c>
      <c r="I59" s="20"/>
      <c r="J59" s="20" t="s">
        <v>63</v>
      </c>
      <c r="K59" s="20" t="s">
        <v>180</v>
      </c>
      <c r="L59" s="32">
        <v>200</v>
      </c>
      <c r="M59" s="32">
        <v>25</v>
      </c>
      <c r="N59" s="32">
        <v>40</v>
      </c>
      <c r="O59" s="20" t="s">
        <v>74</v>
      </c>
      <c r="P59" s="20" t="s">
        <v>75</v>
      </c>
      <c r="Q59" s="22" t="s">
        <v>85</v>
      </c>
      <c r="R59" s="22" t="s">
        <v>604</v>
      </c>
      <c r="S59" s="20" t="s">
        <v>604</v>
      </c>
      <c r="T59" s="46">
        <v>45084</v>
      </c>
      <c r="V59" s="48" t="s">
        <v>604</v>
      </c>
      <c r="W59" s="49"/>
      <c r="X59" s="50">
        <f t="shared" si="0"/>
        <v>0</v>
      </c>
      <c r="Y59" s="49">
        <v>0</v>
      </c>
      <c r="Z59" s="49">
        <v>0</v>
      </c>
      <c r="AA59" s="49">
        <v>0</v>
      </c>
      <c r="AB59" s="49">
        <v>0</v>
      </c>
      <c r="AC59" s="49"/>
      <c r="AD59" s="51"/>
      <c r="AE59" s="52">
        <f t="shared" si="1"/>
        <v>0</v>
      </c>
      <c r="AF59" s="49">
        <v>0</v>
      </c>
      <c r="AG59" s="49">
        <v>0</v>
      </c>
      <c r="AH59" s="49">
        <v>0</v>
      </c>
      <c r="AI59" s="53">
        <f t="shared" si="2"/>
        <v>0</v>
      </c>
      <c r="AJ59" s="49">
        <v>0</v>
      </c>
      <c r="AK59" s="49"/>
      <c r="AL59" s="49">
        <v>0</v>
      </c>
      <c r="AM59" s="49"/>
      <c r="AN59" s="54"/>
      <c r="AO59" s="55">
        <v>4183000079</v>
      </c>
      <c r="AP59" s="56">
        <v>45147</v>
      </c>
      <c r="AQ59" s="53" t="s">
        <v>67</v>
      </c>
      <c r="AR59" s="49"/>
      <c r="AS59" s="56">
        <v>45230</v>
      </c>
      <c r="AT59" s="51" t="s">
        <v>608</v>
      </c>
      <c r="AU59" s="51" t="s">
        <v>609</v>
      </c>
      <c r="AV59" s="59" t="s">
        <v>610</v>
      </c>
      <c r="AX59" s="318" t="s">
        <v>3658</v>
      </c>
    </row>
    <row r="60" spans="2:50" s="47" customFormat="1" ht="86.25" customHeight="1">
      <c r="B60" s="29" t="s">
        <v>228</v>
      </c>
      <c r="C60" s="20" t="s">
        <v>175</v>
      </c>
      <c r="D60" s="29" t="s">
        <v>212</v>
      </c>
      <c r="E60" s="29" t="s">
        <v>224</v>
      </c>
      <c r="F60" s="29" t="s">
        <v>225</v>
      </c>
      <c r="G60" s="31" t="s">
        <v>229</v>
      </c>
      <c r="H60" s="20" t="s">
        <v>179</v>
      </c>
      <c r="I60" s="20"/>
      <c r="J60" s="20" t="s">
        <v>63</v>
      </c>
      <c r="K60" s="20" t="s">
        <v>180</v>
      </c>
      <c r="L60" s="32">
        <v>250</v>
      </c>
      <c r="M60" s="32">
        <v>20</v>
      </c>
      <c r="N60" s="32">
        <v>38</v>
      </c>
      <c r="O60" s="20" t="s">
        <v>74</v>
      </c>
      <c r="P60" s="20" t="s">
        <v>75</v>
      </c>
      <c r="Q60" s="22" t="s">
        <v>85</v>
      </c>
      <c r="R60" s="22" t="s">
        <v>604</v>
      </c>
      <c r="S60" s="20" t="s">
        <v>604</v>
      </c>
      <c r="T60" s="46">
        <v>45084</v>
      </c>
      <c r="V60" s="48" t="s">
        <v>604</v>
      </c>
      <c r="W60" s="49"/>
      <c r="X60" s="50">
        <f t="shared" si="0"/>
        <v>0</v>
      </c>
      <c r="Y60" s="49">
        <v>0</v>
      </c>
      <c r="Z60" s="49">
        <v>0</v>
      </c>
      <c r="AA60" s="49">
        <v>0</v>
      </c>
      <c r="AB60" s="49">
        <v>0</v>
      </c>
      <c r="AC60" s="49"/>
      <c r="AD60" s="51"/>
      <c r="AE60" s="52">
        <f t="shared" si="1"/>
        <v>0</v>
      </c>
      <c r="AF60" s="49">
        <v>0</v>
      </c>
      <c r="AG60" s="49">
        <v>0</v>
      </c>
      <c r="AH60" s="49">
        <v>0</v>
      </c>
      <c r="AI60" s="53">
        <f t="shared" si="2"/>
        <v>0</v>
      </c>
      <c r="AJ60" s="49">
        <v>0</v>
      </c>
      <c r="AK60" s="49"/>
      <c r="AL60" s="49">
        <v>0</v>
      </c>
      <c r="AM60" s="49"/>
      <c r="AN60" s="54"/>
      <c r="AO60" s="55">
        <v>4183000080</v>
      </c>
      <c r="AP60" s="56">
        <v>45147</v>
      </c>
      <c r="AQ60" s="53" t="s">
        <v>67</v>
      </c>
      <c r="AR60" s="49"/>
      <c r="AS60" s="56">
        <v>45230</v>
      </c>
      <c r="AT60" s="51" t="s">
        <v>608</v>
      </c>
      <c r="AU60" s="51" t="s">
        <v>609</v>
      </c>
      <c r="AV60" s="59" t="s">
        <v>610</v>
      </c>
      <c r="AX60" s="318" t="s">
        <v>3658</v>
      </c>
    </row>
    <row r="61" spans="2:50" s="47" customFormat="1" ht="86.25" customHeight="1">
      <c r="B61" s="29" t="s">
        <v>230</v>
      </c>
      <c r="C61" s="20" t="s">
        <v>175</v>
      </c>
      <c r="D61" s="29" t="s">
        <v>212</v>
      </c>
      <c r="E61" s="29" t="s">
        <v>231</v>
      </c>
      <c r="F61" s="29" t="s">
        <v>232</v>
      </c>
      <c r="G61" s="61" t="s">
        <v>233</v>
      </c>
      <c r="H61" s="20" t="s">
        <v>179</v>
      </c>
      <c r="I61" s="20"/>
      <c r="J61" s="20" t="s">
        <v>63</v>
      </c>
      <c r="K61" s="20" t="s">
        <v>180</v>
      </c>
      <c r="L61" s="32">
        <v>100</v>
      </c>
      <c r="M61" s="32">
        <v>20</v>
      </c>
      <c r="N61" s="32">
        <v>32</v>
      </c>
      <c r="O61" s="20" t="s">
        <v>74</v>
      </c>
      <c r="P61" s="20" t="s">
        <v>75</v>
      </c>
      <c r="Q61" s="22" t="s">
        <v>85</v>
      </c>
      <c r="R61" s="22" t="s">
        <v>604</v>
      </c>
      <c r="S61" s="20" t="s">
        <v>604</v>
      </c>
      <c r="T61" s="46">
        <v>45084</v>
      </c>
      <c r="V61" s="48" t="s">
        <v>604</v>
      </c>
      <c r="W61" s="49"/>
      <c r="X61" s="50">
        <f t="shared" si="0"/>
        <v>0</v>
      </c>
      <c r="Y61" s="49">
        <v>0</v>
      </c>
      <c r="Z61" s="49">
        <v>0</v>
      </c>
      <c r="AA61" s="49">
        <v>0</v>
      </c>
      <c r="AB61" s="49">
        <v>0</v>
      </c>
      <c r="AC61" s="49"/>
      <c r="AD61" s="51"/>
      <c r="AE61" s="52">
        <f t="shared" si="1"/>
        <v>0</v>
      </c>
      <c r="AF61" s="49">
        <v>0</v>
      </c>
      <c r="AG61" s="49">
        <v>0</v>
      </c>
      <c r="AH61" s="49">
        <v>0</v>
      </c>
      <c r="AI61" s="53">
        <f t="shared" si="2"/>
        <v>0</v>
      </c>
      <c r="AJ61" s="49">
        <v>0</v>
      </c>
      <c r="AK61" s="49"/>
      <c r="AL61" s="49">
        <v>0</v>
      </c>
      <c r="AM61" s="49"/>
      <c r="AN61" s="54"/>
      <c r="AO61" s="55">
        <v>4183000081</v>
      </c>
      <c r="AP61" s="56">
        <v>45147</v>
      </c>
      <c r="AQ61" s="53" t="s">
        <v>67</v>
      </c>
      <c r="AR61" s="49"/>
      <c r="AS61" s="56">
        <v>45230</v>
      </c>
      <c r="AT61" s="51" t="s">
        <v>608</v>
      </c>
      <c r="AU61" s="51" t="s">
        <v>609</v>
      </c>
      <c r="AV61" s="59" t="s">
        <v>610</v>
      </c>
      <c r="AX61" s="318" t="s">
        <v>3658</v>
      </c>
    </row>
    <row r="62" spans="2:50" s="47" customFormat="1" ht="86.25" customHeight="1">
      <c r="B62" s="29" t="s">
        <v>234</v>
      </c>
      <c r="C62" s="20" t="s">
        <v>175</v>
      </c>
      <c r="D62" s="29" t="s">
        <v>212</v>
      </c>
      <c r="E62" s="29" t="s">
        <v>231</v>
      </c>
      <c r="F62" s="29" t="s">
        <v>191</v>
      </c>
      <c r="G62" s="31" t="s">
        <v>235</v>
      </c>
      <c r="H62" s="20" t="s">
        <v>179</v>
      </c>
      <c r="I62" s="20"/>
      <c r="J62" s="20" t="s">
        <v>63</v>
      </c>
      <c r="K62" s="20" t="s">
        <v>180</v>
      </c>
      <c r="L62" s="32">
        <v>350</v>
      </c>
      <c r="M62" s="32">
        <v>20</v>
      </c>
      <c r="N62" s="32">
        <v>45</v>
      </c>
      <c r="O62" s="20" t="s">
        <v>74</v>
      </c>
      <c r="P62" s="20" t="s">
        <v>75</v>
      </c>
      <c r="Q62" s="22" t="s">
        <v>85</v>
      </c>
      <c r="R62" s="22" t="s">
        <v>604</v>
      </c>
      <c r="S62" s="20" t="s">
        <v>604</v>
      </c>
      <c r="T62" s="46">
        <v>45084</v>
      </c>
      <c r="V62" s="48" t="s">
        <v>604</v>
      </c>
      <c r="W62" s="49"/>
      <c r="X62" s="50">
        <f t="shared" si="0"/>
        <v>0</v>
      </c>
      <c r="Y62" s="49">
        <v>0</v>
      </c>
      <c r="Z62" s="49">
        <v>0</v>
      </c>
      <c r="AA62" s="49">
        <v>0</v>
      </c>
      <c r="AB62" s="49">
        <v>0</v>
      </c>
      <c r="AC62" s="49"/>
      <c r="AD62" s="51"/>
      <c r="AE62" s="52">
        <f t="shared" si="1"/>
        <v>0</v>
      </c>
      <c r="AF62" s="49">
        <v>0</v>
      </c>
      <c r="AG62" s="49">
        <v>0</v>
      </c>
      <c r="AH62" s="49">
        <v>0</v>
      </c>
      <c r="AI62" s="53">
        <f t="shared" si="2"/>
        <v>0</v>
      </c>
      <c r="AJ62" s="49">
        <v>0</v>
      </c>
      <c r="AK62" s="49"/>
      <c r="AL62" s="49">
        <v>0</v>
      </c>
      <c r="AM62" s="49"/>
      <c r="AN62" s="54"/>
      <c r="AO62" s="55">
        <v>4183000082</v>
      </c>
      <c r="AP62" s="56">
        <v>45147</v>
      </c>
      <c r="AQ62" s="53" t="s">
        <v>67</v>
      </c>
      <c r="AR62" s="49"/>
      <c r="AS62" s="56">
        <v>45230</v>
      </c>
      <c r="AT62" s="51" t="s">
        <v>608</v>
      </c>
      <c r="AU62" s="51" t="s">
        <v>609</v>
      </c>
      <c r="AV62" s="59" t="s">
        <v>610</v>
      </c>
      <c r="AX62" s="318" t="s">
        <v>3658</v>
      </c>
    </row>
    <row r="63" spans="2:50" s="47" customFormat="1" ht="86.25" customHeight="1">
      <c r="B63" s="29" t="s">
        <v>236</v>
      </c>
      <c r="C63" s="20" t="s">
        <v>175</v>
      </c>
      <c r="D63" s="29" t="s">
        <v>212</v>
      </c>
      <c r="E63" s="29" t="s">
        <v>231</v>
      </c>
      <c r="F63" s="29" t="s">
        <v>191</v>
      </c>
      <c r="G63" s="31" t="s">
        <v>235</v>
      </c>
      <c r="H63" s="20" t="s">
        <v>179</v>
      </c>
      <c r="I63" s="20"/>
      <c r="J63" s="20" t="s">
        <v>63</v>
      </c>
      <c r="K63" s="20" t="s">
        <v>180</v>
      </c>
      <c r="L63" s="32">
        <v>350</v>
      </c>
      <c r="M63" s="32">
        <v>20</v>
      </c>
      <c r="N63" s="32">
        <v>45</v>
      </c>
      <c r="O63" s="20" t="s">
        <v>74</v>
      </c>
      <c r="P63" s="20" t="s">
        <v>75</v>
      </c>
      <c r="Q63" s="22" t="s">
        <v>85</v>
      </c>
      <c r="R63" s="22" t="s">
        <v>604</v>
      </c>
      <c r="S63" s="20" t="s">
        <v>604</v>
      </c>
      <c r="T63" s="46">
        <v>45084</v>
      </c>
      <c r="V63" s="48" t="s">
        <v>604</v>
      </c>
      <c r="W63" s="49"/>
      <c r="X63" s="50">
        <f t="shared" si="0"/>
        <v>0</v>
      </c>
      <c r="Y63" s="49">
        <v>0</v>
      </c>
      <c r="Z63" s="49">
        <v>0</v>
      </c>
      <c r="AA63" s="49">
        <v>0</v>
      </c>
      <c r="AB63" s="49">
        <v>0</v>
      </c>
      <c r="AC63" s="49"/>
      <c r="AD63" s="51"/>
      <c r="AE63" s="52">
        <f t="shared" si="1"/>
        <v>0</v>
      </c>
      <c r="AF63" s="49">
        <v>0</v>
      </c>
      <c r="AG63" s="49">
        <v>0</v>
      </c>
      <c r="AH63" s="49">
        <v>0</v>
      </c>
      <c r="AI63" s="53">
        <f t="shared" si="2"/>
        <v>0</v>
      </c>
      <c r="AJ63" s="49">
        <v>0</v>
      </c>
      <c r="AK63" s="49"/>
      <c r="AL63" s="49">
        <v>0</v>
      </c>
      <c r="AM63" s="49"/>
      <c r="AN63" s="54"/>
      <c r="AO63" s="55">
        <v>4183000083</v>
      </c>
      <c r="AP63" s="56">
        <v>45147</v>
      </c>
      <c r="AQ63" s="53" t="s">
        <v>67</v>
      </c>
      <c r="AR63" s="49"/>
      <c r="AS63" s="56">
        <v>45230</v>
      </c>
      <c r="AT63" s="51" t="s">
        <v>608</v>
      </c>
      <c r="AU63" s="51" t="s">
        <v>609</v>
      </c>
      <c r="AV63" s="59" t="s">
        <v>610</v>
      </c>
      <c r="AX63" s="318" t="s">
        <v>3658</v>
      </c>
    </row>
    <row r="64" spans="2:50" s="47" customFormat="1" ht="86.25" customHeight="1">
      <c r="B64" s="29" t="s">
        <v>237</v>
      </c>
      <c r="C64" s="20" t="s">
        <v>175</v>
      </c>
      <c r="D64" s="29" t="s">
        <v>212</v>
      </c>
      <c r="E64" s="29" t="s">
        <v>231</v>
      </c>
      <c r="F64" s="29" t="s">
        <v>191</v>
      </c>
      <c r="G64" s="31" t="s">
        <v>238</v>
      </c>
      <c r="H64" s="20" t="s">
        <v>179</v>
      </c>
      <c r="I64" s="20"/>
      <c r="J64" s="20" t="s">
        <v>63</v>
      </c>
      <c r="K64" s="20" t="s">
        <v>180</v>
      </c>
      <c r="L64" s="32">
        <v>150</v>
      </c>
      <c r="M64" s="32">
        <v>25</v>
      </c>
      <c r="N64" s="32">
        <v>46</v>
      </c>
      <c r="O64" s="20" t="s">
        <v>74</v>
      </c>
      <c r="P64" s="20" t="s">
        <v>75</v>
      </c>
      <c r="Q64" s="22" t="s">
        <v>85</v>
      </c>
      <c r="R64" s="22" t="s">
        <v>604</v>
      </c>
      <c r="S64" s="20" t="s">
        <v>604</v>
      </c>
      <c r="T64" s="46">
        <v>45084</v>
      </c>
      <c r="V64" s="48" t="s">
        <v>604</v>
      </c>
      <c r="W64" s="49"/>
      <c r="X64" s="50">
        <f t="shared" si="0"/>
        <v>0</v>
      </c>
      <c r="Y64" s="49">
        <v>0</v>
      </c>
      <c r="Z64" s="49">
        <v>0</v>
      </c>
      <c r="AA64" s="49">
        <v>0</v>
      </c>
      <c r="AB64" s="49">
        <v>0</v>
      </c>
      <c r="AC64" s="49"/>
      <c r="AD64" s="51"/>
      <c r="AE64" s="52">
        <f t="shared" si="1"/>
        <v>0</v>
      </c>
      <c r="AF64" s="49">
        <v>0</v>
      </c>
      <c r="AG64" s="49">
        <v>0</v>
      </c>
      <c r="AH64" s="49">
        <v>0</v>
      </c>
      <c r="AI64" s="53">
        <f t="shared" si="2"/>
        <v>0</v>
      </c>
      <c r="AJ64" s="49">
        <v>0</v>
      </c>
      <c r="AK64" s="49"/>
      <c r="AL64" s="49">
        <v>0</v>
      </c>
      <c r="AM64" s="49"/>
      <c r="AN64" s="54"/>
      <c r="AO64" s="55">
        <v>4183000084</v>
      </c>
      <c r="AP64" s="56">
        <v>45147</v>
      </c>
      <c r="AQ64" s="53" t="s">
        <v>67</v>
      </c>
      <c r="AR64" s="49"/>
      <c r="AS64" s="56">
        <v>45230</v>
      </c>
      <c r="AT64" s="51" t="s">
        <v>608</v>
      </c>
      <c r="AU64" s="51" t="s">
        <v>609</v>
      </c>
      <c r="AV64" s="59" t="s">
        <v>610</v>
      </c>
      <c r="AX64" s="318" t="s">
        <v>3658</v>
      </c>
    </row>
    <row r="65" spans="2:50" s="47" customFormat="1" ht="86.25" customHeight="1">
      <c r="B65" s="29" t="s">
        <v>239</v>
      </c>
      <c r="C65" s="20" t="s">
        <v>175</v>
      </c>
      <c r="D65" s="29" t="s">
        <v>212</v>
      </c>
      <c r="E65" s="29" t="s">
        <v>231</v>
      </c>
      <c r="F65" s="29" t="s">
        <v>191</v>
      </c>
      <c r="G65" s="31" t="s">
        <v>240</v>
      </c>
      <c r="H65" s="20" t="s">
        <v>179</v>
      </c>
      <c r="I65" s="20"/>
      <c r="J65" s="20" t="s">
        <v>63</v>
      </c>
      <c r="K65" s="20" t="s">
        <v>180</v>
      </c>
      <c r="L65" s="32">
        <v>350</v>
      </c>
      <c r="M65" s="32">
        <v>15</v>
      </c>
      <c r="N65" s="32">
        <v>50</v>
      </c>
      <c r="O65" s="20" t="s">
        <v>74</v>
      </c>
      <c r="P65" s="20" t="s">
        <v>75</v>
      </c>
      <c r="Q65" s="22" t="s">
        <v>85</v>
      </c>
      <c r="R65" s="22" t="s">
        <v>604</v>
      </c>
      <c r="S65" s="20" t="s">
        <v>604</v>
      </c>
      <c r="T65" s="46">
        <v>45084</v>
      </c>
      <c r="V65" s="48" t="s">
        <v>604</v>
      </c>
      <c r="W65" s="49"/>
      <c r="X65" s="50">
        <f t="shared" si="0"/>
        <v>0</v>
      </c>
      <c r="Y65" s="49">
        <v>0</v>
      </c>
      <c r="Z65" s="49">
        <v>0</v>
      </c>
      <c r="AA65" s="49">
        <v>0</v>
      </c>
      <c r="AB65" s="49">
        <v>0</v>
      </c>
      <c r="AC65" s="49"/>
      <c r="AD65" s="51"/>
      <c r="AE65" s="52">
        <f t="shared" si="1"/>
        <v>0</v>
      </c>
      <c r="AF65" s="49">
        <v>0</v>
      </c>
      <c r="AG65" s="49">
        <v>0</v>
      </c>
      <c r="AH65" s="49">
        <v>0</v>
      </c>
      <c r="AI65" s="53">
        <f t="shared" si="2"/>
        <v>0</v>
      </c>
      <c r="AJ65" s="49">
        <v>0</v>
      </c>
      <c r="AK65" s="49"/>
      <c r="AL65" s="49">
        <v>0</v>
      </c>
      <c r="AM65" s="49"/>
      <c r="AN65" s="54"/>
      <c r="AO65" s="55">
        <v>4183000085</v>
      </c>
      <c r="AP65" s="56">
        <v>45147</v>
      </c>
      <c r="AQ65" s="53" t="s">
        <v>67</v>
      </c>
      <c r="AR65" s="49"/>
      <c r="AS65" s="56">
        <v>45230</v>
      </c>
      <c r="AT65" s="51" t="s">
        <v>608</v>
      </c>
      <c r="AU65" s="51" t="s">
        <v>609</v>
      </c>
      <c r="AV65" s="59" t="s">
        <v>610</v>
      </c>
      <c r="AX65" s="318" t="s">
        <v>3658</v>
      </c>
    </row>
    <row r="66" spans="2:50" s="47" customFormat="1" ht="86.25" customHeight="1">
      <c r="B66" s="29" t="s">
        <v>241</v>
      </c>
      <c r="C66" s="20" t="s">
        <v>175</v>
      </c>
      <c r="D66" s="29" t="s">
        <v>212</v>
      </c>
      <c r="E66" s="29" t="s">
        <v>242</v>
      </c>
      <c r="F66" s="29" t="s">
        <v>243</v>
      </c>
      <c r="G66" s="31" t="s">
        <v>244</v>
      </c>
      <c r="H66" s="20" t="s">
        <v>179</v>
      </c>
      <c r="I66" s="20"/>
      <c r="J66" s="20" t="s">
        <v>63</v>
      </c>
      <c r="K66" s="20" t="s">
        <v>180</v>
      </c>
      <c r="L66" s="32">
        <v>130</v>
      </c>
      <c r="M66" s="32">
        <v>17</v>
      </c>
      <c r="N66" s="32">
        <v>40</v>
      </c>
      <c r="O66" s="20" t="s">
        <v>74</v>
      </c>
      <c r="P66" s="20" t="s">
        <v>75</v>
      </c>
      <c r="Q66" s="22" t="s">
        <v>85</v>
      </c>
      <c r="R66" s="22" t="s">
        <v>604</v>
      </c>
      <c r="S66" s="20" t="s">
        <v>604</v>
      </c>
      <c r="T66" s="46">
        <v>45084</v>
      </c>
      <c r="V66" s="48" t="s">
        <v>604</v>
      </c>
      <c r="W66" s="49"/>
      <c r="X66" s="50">
        <f t="shared" si="0"/>
        <v>0</v>
      </c>
      <c r="Y66" s="49">
        <v>0</v>
      </c>
      <c r="Z66" s="49">
        <v>0</v>
      </c>
      <c r="AA66" s="49">
        <v>0</v>
      </c>
      <c r="AB66" s="49">
        <v>0</v>
      </c>
      <c r="AC66" s="49"/>
      <c r="AD66" s="51"/>
      <c r="AE66" s="52">
        <f t="shared" si="1"/>
        <v>0</v>
      </c>
      <c r="AF66" s="49">
        <v>0</v>
      </c>
      <c r="AG66" s="49">
        <v>0</v>
      </c>
      <c r="AH66" s="49">
        <v>0</v>
      </c>
      <c r="AI66" s="53">
        <f t="shared" si="2"/>
        <v>0</v>
      </c>
      <c r="AJ66" s="49">
        <v>0</v>
      </c>
      <c r="AK66" s="49"/>
      <c r="AL66" s="49">
        <v>0</v>
      </c>
      <c r="AM66" s="49"/>
      <c r="AN66" s="54"/>
      <c r="AO66" s="55">
        <v>4183000086</v>
      </c>
      <c r="AP66" s="56">
        <v>45147</v>
      </c>
      <c r="AQ66" s="53" t="s">
        <v>67</v>
      </c>
      <c r="AR66" s="49"/>
      <c r="AS66" s="56">
        <v>45230</v>
      </c>
      <c r="AT66" s="51" t="s">
        <v>608</v>
      </c>
      <c r="AU66" s="51" t="s">
        <v>609</v>
      </c>
      <c r="AV66" s="59" t="s">
        <v>610</v>
      </c>
      <c r="AX66" s="318" t="s">
        <v>3658</v>
      </c>
    </row>
    <row r="67" spans="2:50" s="47" customFormat="1" ht="86.25" customHeight="1">
      <c r="B67" s="29" t="s">
        <v>245</v>
      </c>
      <c r="C67" s="20" t="s">
        <v>175</v>
      </c>
      <c r="D67" s="29" t="s">
        <v>212</v>
      </c>
      <c r="E67" s="29" t="s">
        <v>242</v>
      </c>
      <c r="F67" s="29" t="s">
        <v>243</v>
      </c>
      <c r="G67" s="31" t="s">
        <v>244</v>
      </c>
      <c r="H67" s="20" t="s">
        <v>179</v>
      </c>
      <c r="I67" s="20"/>
      <c r="J67" s="20" t="s">
        <v>63</v>
      </c>
      <c r="K67" s="20" t="s">
        <v>180</v>
      </c>
      <c r="L67" s="32">
        <v>130</v>
      </c>
      <c r="M67" s="32">
        <v>17</v>
      </c>
      <c r="N67" s="32">
        <v>40</v>
      </c>
      <c r="O67" s="20" t="s">
        <v>74</v>
      </c>
      <c r="P67" s="20" t="s">
        <v>75</v>
      </c>
      <c r="Q67" s="22" t="s">
        <v>85</v>
      </c>
      <c r="R67" s="22" t="s">
        <v>604</v>
      </c>
      <c r="S67" s="20" t="s">
        <v>604</v>
      </c>
      <c r="T67" s="46">
        <v>45084</v>
      </c>
      <c r="V67" s="48" t="s">
        <v>604</v>
      </c>
      <c r="W67" s="49"/>
      <c r="X67" s="50">
        <f t="shared" si="0"/>
        <v>0</v>
      </c>
      <c r="Y67" s="49">
        <v>0</v>
      </c>
      <c r="Z67" s="49">
        <v>0</v>
      </c>
      <c r="AA67" s="49">
        <v>0</v>
      </c>
      <c r="AB67" s="49">
        <v>0</v>
      </c>
      <c r="AC67" s="49"/>
      <c r="AD67" s="51"/>
      <c r="AE67" s="52">
        <f t="shared" si="1"/>
        <v>0</v>
      </c>
      <c r="AF67" s="49">
        <v>0</v>
      </c>
      <c r="AG67" s="49">
        <v>0</v>
      </c>
      <c r="AH67" s="49">
        <v>0</v>
      </c>
      <c r="AI67" s="53">
        <f t="shared" si="2"/>
        <v>0</v>
      </c>
      <c r="AJ67" s="49">
        <v>0</v>
      </c>
      <c r="AK67" s="49"/>
      <c r="AL67" s="49">
        <v>0</v>
      </c>
      <c r="AM67" s="49"/>
      <c r="AN67" s="54"/>
      <c r="AO67" s="55">
        <v>4183000087</v>
      </c>
      <c r="AP67" s="56">
        <v>45147</v>
      </c>
      <c r="AQ67" s="53" t="s">
        <v>67</v>
      </c>
      <c r="AR67" s="49"/>
      <c r="AS67" s="56">
        <v>45230</v>
      </c>
      <c r="AT67" s="51" t="s">
        <v>608</v>
      </c>
      <c r="AU67" s="51" t="s">
        <v>609</v>
      </c>
      <c r="AV67" s="59" t="s">
        <v>610</v>
      </c>
      <c r="AX67" s="318" t="s">
        <v>3658</v>
      </c>
    </row>
    <row r="68" spans="2:50" s="47" customFormat="1" ht="86.25" customHeight="1">
      <c r="B68" s="29" t="s">
        <v>246</v>
      </c>
      <c r="C68" s="29" t="s">
        <v>247</v>
      </c>
      <c r="D68" s="29" t="s">
        <v>248</v>
      </c>
      <c r="E68" s="29" t="s">
        <v>249</v>
      </c>
      <c r="F68" s="20"/>
      <c r="G68" s="31" t="s">
        <v>250</v>
      </c>
      <c r="H68" s="20" t="s">
        <v>179</v>
      </c>
      <c r="I68" s="20"/>
      <c r="J68" s="20" t="s">
        <v>63</v>
      </c>
      <c r="K68" s="20" t="s">
        <v>251</v>
      </c>
      <c r="L68" s="30">
        <v>500</v>
      </c>
      <c r="M68" s="30">
        <v>5</v>
      </c>
      <c r="N68" s="29">
        <v>40</v>
      </c>
      <c r="O68" s="20" t="s">
        <v>74</v>
      </c>
      <c r="P68" s="20" t="s">
        <v>75</v>
      </c>
      <c r="Q68" s="22" t="s">
        <v>85</v>
      </c>
      <c r="R68" s="22" t="s">
        <v>604</v>
      </c>
      <c r="S68" s="20" t="s">
        <v>604</v>
      </c>
      <c r="T68" s="46">
        <v>45089</v>
      </c>
      <c r="V68" s="48" t="s">
        <v>604</v>
      </c>
      <c r="W68" s="49"/>
      <c r="X68" s="50">
        <f t="shared" si="0"/>
        <v>0</v>
      </c>
      <c r="Y68" s="49">
        <v>0</v>
      </c>
      <c r="Z68" s="49">
        <v>0</v>
      </c>
      <c r="AA68" s="49">
        <v>0</v>
      </c>
      <c r="AB68" s="49">
        <v>0</v>
      </c>
      <c r="AC68" s="49"/>
      <c r="AD68" s="51"/>
      <c r="AE68" s="52">
        <f t="shared" si="1"/>
        <v>0</v>
      </c>
      <c r="AF68" s="49">
        <v>0</v>
      </c>
      <c r="AG68" s="49">
        <v>0</v>
      </c>
      <c r="AH68" s="49">
        <v>0</v>
      </c>
      <c r="AI68" s="53">
        <f t="shared" si="2"/>
        <v>0</v>
      </c>
      <c r="AJ68" s="49">
        <v>0</v>
      </c>
      <c r="AK68" s="49"/>
      <c r="AL68" s="49">
        <v>0</v>
      </c>
      <c r="AM68" s="49"/>
      <c r="AN68" s="54"/>
      <c r="AO68" s="55">
        <v>1120000098</v>
      </c>
      <c r="AP68" s="56">
        <v>45147</v>
      </c>
      <c r="AQ68" s="53" t="s">
        <v>67</v>
      </c>
      <c r="AR68" s="49"/>
      <c r="AS68" s="56">
        <v>45230</v>
      </c>
      <c r="AT68" s="51" t="s">
        <v>608</v>
      </c>
      <c r="AU68" s="51" t="s">
        <v>609</v>
      </c>
      <c r="AV68" s="59" t="s">
        <v>610</v>
      </c>
      <c r="AX68" s="318" t="s">
        <v>3658</v>
      </c>
    </row>
    <row r="69" spans="2:50" s="47" customFormat="1" ht="86.25" customHeight="1">
      <c r="B69" s="29" t="s">
        <v>252</v>
      </c>
      <c r="C69" s="29" t="s">
        <v>247</v>
      </c>
      <c r="D69" s="29" t="s">
        <v>248</v>
      </c>
      <c r="E69" s="29" t="s">
        <v>249</v>
      </c>
      <c r="F69" s="20"/>
      <c r="G69" s="31" t="s">
        <v>250</v>
      </c>
      <c r="H69" s="20" t="s">
        <v>179</v>
      </c>
      <c r="I69" s="20"/>
      <c r="J69" s="20" t="s">
        <v>162</v>
      </c>
      <c r="K69" s="20" t="s">
        <v>251</v>
      </c>
      <c r="L69" s="30">
        <v>500</v>
      </c>
      <c r="M69" s="30">
        <v>50</v>
      </c>
      <c r="N69" s="29">
        <v>40</v>
      </c>
      <c r="O69" s="20" t="s">
        <v>74</v>
      </c>
      <c r="P69" s="20" t="s">
        <v>75</v>
      </c>
      <c r="Q69" s="22" t="s">
        <v>85</v>
      </c>
      <c r="R69" s="22" t="s">
        <v>604</v>
      </c>
      <c r="S69" s="20" t="s">
        <v>604</v>
      </c>
      <c r="T69" s="46">
        <v>45089</v>
      </c>
      <c r="V69" s="48" t="s">
        <v>604</v>
      </c>
      <c r="W69" s="49"/>
      <c r="X69" s="50">
        <f t="shared" si="0"/>
        <v>2</v>
      </c>
      <c r="Y69" s="49">
        <v>2</v>
      </c>
      <c r="Z69" s="49">
        <v>0</v>
      </c>
      <c r="AA69" s="49">
        <v>0</v>
      </c>
      <c r="AB69" s="49">
        <v>0</v>
      </c>
      <c r="AC69" s="65" t="s">
        <v>611</v>
      </c>
      <c r="AD69" s="51"/>
      <c r="AE69" s="52">
        <f t="shared" si="1"/>
        <v>2</v>
      </c>
      <c r="AF69" s="49">
        <v>2</v>
      </c>
      <c r="AG69" s="49">
        <v>0</v>
      </c>
      <c r="AH69" s="49">
        <v>0</v>
      </c>
      <c r="AI69" s="53">
        <f t="shared" si="2"/>
        <v>0</v>
      </c>
      <c r="AJ69" s="49">
        <v>0</v>
      </c>
      <c r="AK69" s="49"/>
      <c r="AL69" s="49">
        <v>0</v>
      </c>
      <c r="AM69" s="49"/>
      <c r="AN69" s="54"/>
      <c r="AO69" s="55">
        <v>1120000099</v>
      </c>
      <c r="AP69" s="56">
        <v>45147</v>
      </c>
      <c r="AQ69" s="53" t="s">
        <v>67</v>
      </c>
      <c r="AR69" s="49"/>
      <c r="AS69" s="56">
        <v>45230</v>
      </c>
      <c r="AT69" s="51" t="s">
        <v>608</v>
      </c>
      <c r="AU69" s="51" t="s">
        <v>609</v>
      </c>
      <c r="AV69" s="59" t="s">
        <v>610</v>
      </c>
      <c r="AX69" s="318" t="s">
        <v>3658</v>
      </c>
    </row>
    <row r="70" spans="2:50" s="47" customFormat="1" ht="86.25" customHeight="1">
      <c r="B70" s="29" t="s">
        <v>253</v>
      </c>
      <c r="C70" s="29" t="s">
        <v>247</v>
      </c>
      <c r="D70" s="29" t="s">
        <v>254</v>
      </c>
      <c r="E70" s="29" t="s">
        <v>255</v>
      </c>
      <c r="F70" s="20"/>
      <c r="G70" s="31">
        <v>344</v>
      </c>
      <c r="H70" s="20" t="s">
        <v>179</v>
      </c>
      <c r="I70" s="20"/>
      <c r="J70" s="20" t="s">
        <v>63</v>
      </c>
      <c r="K70" s="20" t="s">
        <v>251</v>
      </c>
      <c r="L70" s="30">
        <v>250</v>
      </c>
      <c r="M70" s="30">
        <v>5</v>
      </c>
      <c r="N70" s="29">
        <v>80</v>
      </c>
      <c r="O70" s="20" t="s">
        <v>74</v>
      </c>
      <c r="P70" s="20" t="s">
        <v>75</v>
      </c>
      <c r="Q70" s="22" t="s">
        <v>85</v>
      </c>
      <c r="R70" s="22" t="s">
        <v>604</v>
      </c>
      <c r="S70" s="20" t="s">
        <v>604</v>
      </c>
      <c r="T70" s="46">
        <v>45089</v>
      </c>
      <c r="V70" s="48" t="s">
        <v>604</v>
      </c>
      <c r="W70" s="49"/>
      <c r="X70" s="50">
        <f t="shared" si="0"/>
        <v>0</v>
      </c>
      <c r="Y70" s="49">
        <v>0</v>
      </c>
      <c r="Z70" s="49">
        <v>0</v>
      </c>
      <c r="AA70" s="49">
        <v>0</v>
      </c>
      <c r="AB70" s="49">
        <v>0</v>
      </c>
      <c r="AC70" s="49"/>
      <c r="AD70" s="51"/>
      <c r="AE70" s="52">
        <f t="shared" si="1"/>
        <v>0</v>
      </c>
      <c r="AF70" s="49">
        <v>0</v>
      </c>
      <c r="AG70" s="49">
        <v>0</v>
      </c>
      <c r="AH70" s="49">
        <v>0</v>
      </c>
      <c r="AI70" s="53">
        <f t="shared" si="2"/>
        <v>0</v>
      </c>
      <c r="AJ70" s="49">
        <v>0</v>
      </c>
      <c r="AK70" s="49"/>
      <c r="AL70" s="49">
        <v>0</v>
      </c>
      <c r="AM70" s="49"/>
      <c r="AN70" s="54"/>
      <c r="AO70" s="55">
        <v>1123000042</v>
      </c>
      <c r="AP70" s="56">
        <v>45147</v>
      </c>
      <c r="AQ70" s="53" t="s">
        <v>67</v>
      </c>
      <c r="AR70" s="49"/>
      <c r="AS70" s="56">
        <v>45230</v>
      </c>
      <c r="AT70" s="51" t="s">
        <v>608</v>
      </c>
      <c r="AU70" s="51" t="s">
        <v>609</v>
      </c>
      <c r="AV70" s="59" t="s">
        <v>610</v>
      </c>
      <c r="AX70" s="318" t="s">
        <v>3658</v>
      </c>
    </row>
    <row r="71" spans="2:50" s="47" customFormat="1" ht="86.25" customHeight="1">
      <c r="B71" s="29" t="s">
        <v>256</v>
      </c>
      <c r="C71" s="29" t="s">
        <v>247</v>
      </c>
      <c r="D71" s="29" t="s">
        <v>254</v>
      </c>
      <c r="E71" s="29" t="s">
        <v>255</v>
      </c>
      <c r="F71" s="20"/>
      <c r="G71" s="31">
        <v>344</v>
      </c>
      <c r="H71" s="20"/>
      <c r="I71" s="20"/>
      <c r="J71" s="20" t="s">
        <v>63</v>
      </c>
      <c r="K71" s="20" t="s">
        <v>251</v>
      </c>
      <c r="L71" s="30">
        <v>250</v>
      </c>
      <c r="M71" s="30">
        <v>5</v>
      </c>
      <c r="N71" s="29">
        <v>80</v>
      </c>
      <c r="O71" s="20" t="s">
        <v>74</v>
      </c>
      <c r="P71" s="20" t="s">
        <v>75</v>
      </c>
      <c r="Q71" s="22" t="s">
        <v>85</v>
      </c>
      <c r="R71" s="22" t="s">
        <v>604</v>
      </c>
      <c r="S71" s="20" t="s">
        <v>604</v>
      </c>
      <c r="T71" s="46">
        <v>45089</v>
      </c>
      <c r="V71" s="48" t="s">
        <v>604</v>
      </c>
      <c r="W71" s="49"/>
      <c r="X71" s="50">
        <f t="shared" si="0"/>
        <v>0</v>
      </c>
      <c r="Y71" s="49">
        <v>0</v>
      </c>
      <c r="Z71" s="49">
        <v>0</v>
      </c>
      <c r="AA71" s="49">
        <v>0</v>
      </c>
      <c r="AB71" s="49">
        <v>0</v>
      </c>
      <c r="AC71" s="49"/>
      <c r="AD71" s="51"/>
      <c r="AE71" s="52">
        <f t="shared" si="1"/>
        <v>0</v>
      </c>
      <c r="AF71" s="49">
        <v>0</v>
      </c>
      <c r="AG71" s="49">
        <v>0</v>
      </c>
      <c r="AH71" s="49">
        <v>0</v>
      </c>
      <c r="AI71" s="53">
        <f t="shared" si="2"/>
        <v>0</v>
      </c>
      <c r="AJ71" s="49">
        <v>0</v>
      </c>
      <c r="AK71" s="49"/>
      <c r="AL71" s="49">
        <v>0</v>
      </c>
      <c r="AM71" s="49"/>
      <c r="AN71" s="54"/>
      <c r="AO71" s="55">
        <v>1123000043</v>
      </c>
      <c r="AP71" s="56">
        <v>45147</v>
      </c>
      <c r="AQ71" s="53" t="s">
        <v>67</v>
      </c>
      <c r="AR71" s="49"/>
      <c r="AS71" s="56">
        <v>45230</v>
      </c>
      <c r="AT71" s="51" t="s">
        <v>608</v>
      </c>
      <c r="AU71" s="51" t="s">
        <v>609</v>
      </c>
      <c r="AV71" s="59" t="s">
        <v>610</v>
      </c>
      <c r="AX71" s="318" t="s">
        <v>3658</v>
      </c>
    </row>
    <row r="72" spans="2:50" s="47" customFormat="1" ht="86.25" customHeight="1">
      <c r="B72" s="29" t="s">
        <v>257</v>
      </c>
      <c r="C72" s="29" t="s">
        <v>258</v>
      </c>
      <c r="D72" s="29" t="s">
        <v>259</v>
      </c>
      <c r="E72" s="29"/>
      <c r="F72" s="29" t="s">
        <v>260</v>
      </c>
      <c r="G72" s="31" t="s">
        <v>261</v>
      </c>
      <c r="H72" s="29" t="s">
        <v>179</v>
      </c>
      <c r="I72" s="20"/>
      <c r="J72" s="29" t="s">
        <v>63</v>
      </c>
      <c r="K72" s="29" t="s">
        <v>180</v>
      </c>
      <c r="L72" s="30">
        <v>400</v>
      </c>
      <c r="M72" s="30">
        <v>20</v>
      </c>
      <c r="N72" s="29">
        <v>45</v>
      </c>
      <c r="O72" s="29" t="s">
        <v>262</v>
      </c>
      <c r="P72" s="20" t="s">
        <v>75</v>
      </c>
      <c r="Q72" s="29" t="s">
        <v>263</v>
      </c>
      <c r="R72" s="22" t="s">
        <v>604</v>
      </c>
      <c r="S72" s="20" t="s">
        <v>604</v>
      </c>
      <c r="T72" s="46">
        <v>45089</v>
      </c>
      <c r="V72" s="48" t="s">
        <v>604</v>
      </c>
      <c r="W72" s="49"/>
      <c r="X72" s="50">
        <f t="shared" ref="X72:X135" si="3">SUM(Y72:AA72)</f>
        <v>4</v>
      </c>
      <c r="Y72" s="49">
        <v>3</v>
      </c>
      <c r="Z72" s="49">
        <v>1</v>
      </c>
      <c r="AA72" s="49">
        <v>0</v>
      </c>
      <c r="AB72" s="49">
        <v>0</v>
      </c>
      <c r="AC72" s="65" t="s">
        <v>612</v>
      </c>
      <c r="AD72" s="51"/>
      <c r="AE72" s="52">
        <f t="shared" si="1"/>
        <v>4</v>
      </c>
      <c r="AF72" s="49">
        <v>4</v>
      </c>
      <c r="AG72" s="49">
        <v>0</v>
      </c>
      <c r="AH72" s="49">
        <v>0</v>
      </c>
      <c r="AI72" s="53">
        <f t="shared" si="2"/>
        <v>0</v>
      </c>
      <c r="AJ72" s="49">
        <v>0</v>
      </c>
      <c r="AK72" s="49"/>
      <c r="AL72" s="49">
        <v>0</v>
      </c>
      <c r="AM72" s="49"/>
      <c r="AN72" s="54"/>
      <c r="AO72" s="55">
        <v>4150000014</v>
      </c>
      <c r="AP72" s="56">
        <v>45103</v>
      </c>
      <c r="AQ72" s="53" t="s">
        <v>67</v>
      </c>
      <c r="AR72" s="49"/>
      <c r="AS72" s="56">
        <v>45230</v>
      </c>
      <c r="AT72" s="51" t="s">
        <v>608</v>
      </c>
      <c r="AU72" s="51" t="s">
        <v>609</v>
      </c>
      <c r="AV72" s="59" t="s">
        <v>610</v>
      </c>
      <c r="AX72" s="318" t="s">
        <v>3658</v>
      </c>
    </row>
    <row r="73" spans="2:50" s="47" customFormat="1" ht="86.25" customHeight="1">
      <c r="B73" s="29" t="s">
        <v>264</v>
      </c>
      <c r="C73" s="29" t="s">
        <v>258</v>
      </c>
      <c r="D73" s="29" t="s">
        <v>265</v>
      </c>
      <c r="E73" s="29" t="s">
        <v>266</v>
      </c>
      <c r="F73" s="29" t="s">
        <v>267</v>
      </c>
      <c r="G73" s="31" t="s">
        <v>268</v>
      </c>
      <c r="H73" s="29" t="s">
        <v>179</v>
      </c>
      <c r="I73" s="20"/>
      <c r="J73" s="29" t="s">
        <v>63</v>
      </c>
      <c r="K73" s="29" t="s">
        <v>180</v>
      </c>
      <c r="L73" s="30">
        <v>500</v>
      </c>
      <c r="M73" s="30">
        <v>20</v>
      </c>
      <c r="N73" s="29">
        <v>45</v>
      </c>
      <c r="O73" s="29" t="s">
        <v>262</v>
      </c>
      <c r="P73" s="20" t="s">
        <v>75</v>
      </c>
      <c r="Q73" s="29" t="s">
        <v>263</v>
      </c>
      <c r="R73" s="22" t="s">
        <v>604</v>
      </c>
      <c r="S73" s="20" t="s">
        <v>604</v>
      </c>
      <c r="T73" s="46">
        <v>45089</v>
      </c>
      <c r="V73" s="48" t="s">
        <v>604</v>
      </c>
      <c r="W73" s="49"/>
      <c r="X73" s="50">
        <f t="shared" si="3"/>
        <v>0</v>
      </c>
      <c r="Y73" s="49">
        <v>0</v>
      </c>
      <c r="Z73" s="49">
        <v>0</v>
      </c>
      <c r="AA73" s="49">
        <v>0</v>
      </c>
      <c r="AB73" s="49">
        <v>0</v>
      </c>
      <c r="AC73" s="49"/>
      <c r="AD73" s="51"/>
      <c r="AE73" s="52">
        <f t="shared" ref="AE73:AE136" si="4">SUM(AF73:AH73)</f>
        <v>0</v>
      </c>
      <c r="AF73" s="49">
        <v>0</v>
      </c>
      <c r="AG73" s="49">
        <v>0</v>
      </c>
      <c r="AH73" s="49">
        <v>0</v>
      </c>
      <c r="AI73" s="53">
        <f t="shared" ref="AI73:AI131" si="5">AJ73+AL73</f>
        <v>0</v>
      </c>
      <c r="AJ73" s="49">
        <v>0</v>
      </c>
      <c r="AK73" s="49"/>
      <c r="AL73" s="49">
        <v>0</v>
      </c>
      <c r="AM73" s="49"/>
      <c r="AN73" s="54"/>
      <c r="AO73" s="55">
        <v>4167000007</v>
      </c>
      <c r="AP73" s="56">
        <v>45103</v>
      </c>
      <c r="AQ73" s="53" t="s">
        <v>67</v>
      </c>
      <c r="AR73" s="49"/>
      <c r="AS73" s="56">
        <v>45230</v>
      </c>
      <c r="AT73" s="51" t="s">
        <v>608</v>
      </c>
      <c r="AU73" s="51" t="s">
        <v>609</v>
      </c>
      <c r="AV73" s="59" t="s">
        <v>610</v>
      </c>
      <c r="AX73" s="318" t="s">
        <v>3658</v>
      </c>
    </row>
    <row r="74" spans="2:50" s="47" customFormat="1" ht="86.25" customHeight="1">
      <c r="B74" s="29" t="s">
        <v>269</v>
      </c>
      <c r="C74" s="29" t="s">
        <v>270</v>
      </c>
      <c r="D74" s="29" t="s">
        <v>271</v>
      </c>
      <c r="E74" s="29"/>
      <c r="F74" s="29" t="s">
        <v>272</v>
      </c>
      <c r="G74" s="31" t="s">
        <v>273</v>
      </c>
      <c r="H74" s="29" t="s">
        <v>179</v>
      </c>
      <c r="I74" s="20"/>
      <c r="J74" s="29" t="s">
        <v>274</v>
      </c>
      <c r="K74" s="29" t="s">
        <v>251</v>
      </c>
      <c r="L74" s="30">
        <v>200</v>
      </c>
      <c r="M74" s="30">
        <v>15</v>
      </c>
      <c r="N74" s="29">
        <v>36</v>
      </c>
      <c r="O74" s="29" t="s">
        <v>262</v>
      </c>
      <c r="P74" s="20" t="s">
        <v>75</v>
      </c>
      <c r="Q74" s="29" t="s">
        <v>275</v>
      </c>
      <c r="R74" s="22" t="s">
        <v>604</v>
      </c>
      <c r="S74" s="20" t="s">
        <v>604</v>
      </c>
      <c r="T74" s="46">
        <v>45085</v>
      </c>
      <c r="V74" s="48" t="s">
        <v>604</v>
      </c>
      <c r="W74" s="49"/>
      <c r="X74" s="50">
        <f t="shared" si="3"/>
        <v>0</v>
      </c>
      <c r="Y74" s="49">
        <v>0</v>
      </c>
      <c r="Z74" s="49">
        <v>0</v>
      </c>
      <c r="AA74" s="49">
        <v>0</v>
      </c>
      <c r="AB74" s="49">
        <v>0</v>
      </c>
      <c r="AC74" s="49"/>
      <c r="AD74" s="51"/>
      <c r="AE74" s="52">
        <f t="shared" si="4"/>
        <v>0</v>
      </c>
      <c r="AF74" s="49">
        <v>0</v>
      </c>
      <c r="AG74" s="49">
        <v>0</v>
      </c>
      <c r="AH74" s="49">
        <v>0</v>
      </c>
      <c r="AI74" s="53">
        <f t="shared" si="5"/>
        <v>0</v>
      </c>
      <c r="AJ74" s="49">
        <v>0</v>
      </c>
      <c r="AK74" s="49"/>
      <c r="AL74" s="49">
        <v>0</v>
      </c>
      <c r="AM74" s="49"/>
      <c r="AN74" s="54"/>
      <c r="AO74" s="55">
        <v>1154500095</v>
      </c>
      <c r="AP74" s="56">
        <v>45103</v>
      </c>
      <c r="AQ74" s="53" t="s">
        <v>67</v>
      </c>
      <c r="AR74" s="49"/>
      <c r="AS74" s="56">
        <v>45230</v>
      </c>
      <c r="AT74" s="51" t="s">
        <v>608</v>
      </c>
      <c r="AU74" s="51" t="s">
        <v>609</v>
      </c>
      <c r="AV74" s="59" t="s">
        <v>610</v>
      </c>
      <c r="AX74" s="318" t="s">
        <v>3658</v>
      </c>
    </row>
    <row r="75" spans="2:50" s="47" customFormat="1" ht="86.25" customHeight="1">
      <c r="B75" s="29" t="s">
        <v>276</v>
      </c>
      <c r="C75" s="29" t="s">
        <v>258</v>
      </c>
      <c r="D75" s="29" t="s">
        <v>277</v>
      </c>
      <c r="E75" s="29"/>
      <c r="F75" s="29" t="s">
        <v>278</v>
      </c>
      <c r="G75" s="31" t="s">
        <v>279</v>
      </c>
      <c r="H75" s="29" t="s">
        <v>179</v>
      </c>
      <c r="I75" s="20"/>
      <c r="J75" s="29" t="s">
        <v>63</v>
      </c>
      <c r="K75" s="29" t="s">
        <v>251</v>
      </c>
      <c r="L75" s="30">
        <v>150</v>
      </c>
      <c r="M75" s="30">
        <v>8</v>
      </c>
      <c r="N75" s="29">
        <v>36</v>
      </c>
      <c r="O75" s="29" t="s">
        <v>262</v>
      </c>
      <c r="P75" s="20" t="s">
        <v>75</v>
      </c>
      <c r="Q75" s="29" t="s">
        <v>275</v>
      </c>
      <c r="R75" s="22" t="s">
        <v>604</v>
      </c>
      <c r="S75" s="20" t="s">
        <v>604</v>
      </c>
      <c r="T75" s="46">
        <v>45085</v>
      </c>
      <c r="V75" s="48" t="s">
        <v>604</v>
      </c>
      <c r="W75" s="49"/>
      <c r="X75" s="50">
        <f t="shared" si="3"/>
        <v>0</v>
      </c>
      <c r="Y75" s="49">
        <v>0</v>
      </c>
      <c r="Z75" s="49">
        <v>0</v>
      </c>
      <c r="AA75" s="49">
        <v>0</v>
      </c>
      <c r="AB75" s="49">
        <v>0</v>
      </c>
      <c r="AC75" s="49"/>
      <c r="AD75" s="51"/>
      <c r="AE75" s="52">
        <f t="shared" si="4"/>
        <v>0</v>
      </c>
      <c r="AF75" s="49">
        <v>0</v>
      </c>
      <c r="AG75" s="49">
        <v>0</v>
      </c>
      <c r="AH75" s="49">
        <v>0</v>
      </c>
      <c r="AI75" s="53">
        <f t="shared" si="5"/>
        <v>0</v>
      </c>
      <c r="AJ75" s="49">
        <v>0</v>
      </c>
      <c r="AK75" s="49"/>
      <c r="AL75" s="49">
        <v>0</v>
      </c>
      <c r="AM75" s="49"/>
      <c r="AN75" s="54"/>
      <c r="AO75" s="55">
        <v>4117100037</v>
      </c>
      <c r="AP75" s="56">
        <v>45103</v>
      </c>
      <c r="AQ75" s="53" t="s">
        <v>67</v>
      </c>
      <c r="AR75" s="49"/>
      <c r="AS75" s="56">
        <v>45230</v>
      </c>
      <c r="AT75" s="51" t="s">
        <v>608</v>
      </c>
      <c r="AU75" s="51" t="s">
        <v>609</v>
      </c>
      <c r="AV75" s="59" t="s">
        <v>610</v>
      </c>
      <c r="AX75" s="318" t="s">
        <v>3658</v>
      </c>
    </row>
    <row r="76" spans="2:50" s="47" customFormat="1" ht="86.25" customHeight="1">
      <c r="B76" s="29" t="s">
        <v>280</v>
      </c>
      <c r="C76" s="29" t="s">
        <v>258</v>
      </c>
      <c r="D76" s="29" t="s">
        <v>281</v>
      </c>
      <c r="E76" s="29"/>
      <c r="F76" s="29" t="s">
        <v>282</v>
      </c>
      <c r="G76" s="31" t="s">
        <v>283</v>
      </c>
      <c r="H76" s="29" t="s">
        <v>179</v>
      </c>
      <c r="I76" s="20"/>
      <c r="J76" s="29" t="s">
        <v>63</v>
      </c>
      <c r="K76" s="29" t="s">
        <v>251</v>
      </c>
      <c r="L76" s="30">
        <v>400</v>
      </c>
      <c r="M76" s="30">
        <v>10</v>
      </c>
      <c r="N76" s="29">
        <v>38</v>
      </c>
      <c r="O76" s="29" t="s">
        <v>262</v>
      </c>
      <c r="P76" s="20" t="s">
        <v>75</v>
      </c>
      <c r="Q76" s="29" t="s">
        <v>275</v>
      </c>
      <c r="R76" s="22" t="s">
        <v>604</v>
      </c>
      <c r="S76" s="20" t="s">
        <v>604</v>
      </c>
      <c r="T76" s="46">
        <v>45085</v>
      </c>
      <c r="V76" s="48" t="s">
        <v>604</v>
      </c>
      <c r="W76" s="49"/>
      <c r="X76" s="50">
        <f t="shared" si="3"/>
        <v>0</v>
      </c>
      <c r="Y76" s="49">
        <v>0</v>
      </c>
      <c r="Z76" s="49">
        <v>0</v>
      </c>
      <c r="AA76" s="49">
        <v>0</v>
      </c>
      <c r="AB76" s="49">
        <v>0</v>
      </c>
      <c r="AC76" s="49"/>
      <c r="AD76" s="51"/>
      <c r="AE76" s="52">
        <f t="shared" si="4"/>
        <v>0</v>
      </c>
      <c r="AF76" s="49">
        <v>0</v>
      </c>
      <c r="AG76" s="49">
        <v>0</v>
      </c>
      <c r="AH76" s="49">
        <v>0</v>
      </c>
      <c r="AI76" s="53">
        <f t="shared" si="5"/>
        <v>0</v>
      </c>
      <c r="AJ76" s="49">
        <v>0</v>
      </c>
      <c r="AK76" s="49"/>
      <c r="AL76" s="49">
        <v>0</v>
      </c>
      <c r="AM76" s="49"/>
      <c r="AN76" s="54"/>
      <c r="AO76" s="55">
        <v>4141000033</v>
      </c>
      <c r="AP76" s="56">
        <v>45103</v>
      </c>
      <c r="AQ76" s="53" t="s">
        <v>67</v>
      </c>
      <c r="AR76" s="49"/>
      <c r="AS76" s="56">
        <v>45230</v>
      </c>
      <c r="AT76" s="51" t="s">
        <v>608</v>
      </c>
      <c r="AU76" s="51" t="s">
        <v>609</v>
      </c>
      <c r="AV76" s="59" t="s">
        <v>610</v>
      </c>
      <c r="AX76" s="318" t="s">
        <v>3658</v>
      </c>
    </row>
    <row r="77" spans="2:50" s="47" customFormat="1" ht="86.25" customHeight="1">
      <c r="B77" s="29" t="s">
        <v>284</v>
      </c>
      <c r="C77" s="29" t="s">
        <v>258</v>
      </c>
      <c r="D77" s="29" t="s">
        <v>285</v>
      </c>
      <c r="E77" s="29"/>
      <c r="F77" s="29" t="s">
        <v>286</v>
      </c>
      <c r="G77" s="31" t="s">
        <v>287</v>
      </c>
      <c r="H77" s="29" t="s">
        <v>179</v>
      </c>
      <c r="I77" s="20"/>
      <c r="J77" s="29" t="s">
        <v>63</v>
      </c>
      <c r="K77" s="29" t="s">
        <v>251</v>
      </c>
      <c r="L77" s="30">
        <v>150</v>
      </c>
      <c r="M77" s="30">
        <v>5</v>
      </c>
      <c r="N77" s="29">
        <v>35</v>
      </c>
      <c r="O77" s="29" t="s">
        <v>262</v>
      </c>
      <c r="P77" s="20" t="s">
        <v>75</v>
      </c>
      <c r="Q77" s="29" t="s">
        <v>275</v>
      </c>
      <c r="R77" s="22" t="s">
        <v>604</v>
      </c>
      <c r="S77" s="20" t="s">
        <v>604</v>
      </c>
      <c r="T77" s="46">
        <v>45085</v>
      </c>
      <c r="V77" s="48" t="s">
        <v>604</v>
      </c>
      <c r="W77" s="49"/>
      <c r="X77" s="50">
        <f t="shared" si="3"/>
        <v>0</v>
      </c>
      <c r="Y77" s="49">
        <v>0</v>
      </c>
      <c r="Z77" s="49">
        <v>0</v>
      </c>
      <c r="AA77" s="49">
        <v>0</v>
      </c>
      <c r="AB77" s="49">
        <v>0</v>
      </c>
      <c r="AC77" s="49"/>
      <c r="AD77" s="51"/>
      <c r="AE77" s="52">
        <f t="shared" si="4"/>
        <v>0</v>
      </c>
      <c r="AF77" s="49">
        <v>0</v>
      </c>
      <c r="AG77" s="49">
        <v>0</v>
      </c>
      <c r="AH77" s="49">
        <v>0</v>
      </c>
      <c r="AI77" s="53">
        <f t="shared" si="5"/>
        <v>0</v>
      </c>
      <c r="AJ77" s="49">
        <v>0</v>
      </c>
      <c r="AK77" s="49"/>
      <c r="AL77" s="49">
        <v>0</v>
      </c>
      <c r="AM77" s="49"/>
      <c r="AN77" s="54"/>
      <c r="AO77" s="55">
        <v>4143000030</v>
      </c>
      <c r="AP77" s="56">
        <v>45103</v>
      </c>
      <c r="AQ77" s="53" t="s">
        <v>67</v>
      </c>
      <c r="AR77" s="49"/>
      <c r="AS77" s="56">
        <v>45230</v>
      </c>
      <c r="AT77" s="51" t="s">
        <v>608</v>
      </c>
      <c r="AU77" s="51" t="s">
        <v>609</v>
      </c>
      <c r="AV77" s="59" t="s">
        <v>610</v>
      </c>
      <c r="AX77" s="318" t="s">
        <v>3658</v>
      </c>
    </row>
    <row r="78" spans="2:50" s="47" customFormat="1" ht="86.25" customHeight="1">
      <c r="B78" s="29" t="s">
        <v>288</v>
      </c>
      <c r="C78" s="29" t="s">
        <v>258</v>
      </c>
      <c r="D78" s="29" t="s">
        <v>289</v>
      </c>
      <c r="E78" s="29"/>
      <c r="F78" s="29" t="s">
        <v>290</v>
      </c>
      <c r="G78" s="31" t="s">
        <v>291</v>
      </c>
      <c r="H78" s="29" t="s">
        <v>179</v>
      </c>
      <c r="I78" s="20"/>
      <c r="J78" s="29" t="s">
        <v>63</v>
      </c>
      <c r="K78" s="29" t="s">
        <v>180</v>
      </c>
      <c r="L78" s="30">
        <v>460</v>
      </c>
      <c r="M78" s="30">
        <v>20</v>
      </c>
      <c r="N78" s="29">
        <v>36</v>
      </c>
      <c r="O78" s="29" t="s">
        <v>262</v>
      </c>
      <c r="P78" s="20" t="s">
        <v>75</v>
      </c>
      <c r="Q78" s="29" t="s">
        <v>275</v>
      </c>
      <c r="R78" s="22" t="s">
        <v>604</v>
      </c>
      <c r="S78" s="20" t="s">
        <v>604</v>
      </c>
      <c r="T78" s="46">
        <v>45085</v>
      </c>
      <c r="V78" s="48" t="s">
        <v>604</v>
      </c>
      <c r="W78" s="49"/>
      <c r="X78" s="50">
        <f t="shared" si="3"/>
        <v>0</v>
      </c>
      <c r="Y78" s="49">
        <v>0</v>
      </c>
      <c r="Z78" s="49">
        <v>0</v>
      </c>
      <c r="AA78" s="49">
        <v>0</v>
      </c>
      <c r="AB78" s="49">
        <v>0</v>
      </c>
      <c r="AC78" s="49"/>
      <c r="AD78" s="51"/>
      <c r="AE78" s="52">
        <f t="shared" si="4"/>
        <v>0</v>
      </c>
      <c r="AF78" s="49">
        <v>0</v>
      </c>
      <c r="AG78" s="49">
        <v>0</v>
      </c>
      <c r="AH78" s="49">
        <v>0</v>
      </c>
      <c r="AI78" s="53">
        <f t="shared" si="5"/>
        <v>0</v>
      </c>
      <c r="AJ78" s="49">
        <v>0</v>
      </c>
      <c r="AK78" s="49"/>
      <c r="AL78" s="49">
        <v>0</v>
      </c>
      <c r="AM78" s="49"/>
      <c r="AN78" s="54"/>
      <c r="AO78" s="55">
        <v>4137000006</v>
      </c>
      <c r="AP78" s="56">
        <v>45103</v>
      </c>
      <c r="AQ78" s="53" t="s">
        <v>67</v>
      </c>
      <c r="AR78" s="49"/>
      <c r="AS78" s="56">
        <v>45230</v>
      </c>
      <c r="AT78" s="51" t="s">
        <v>608</v>
      </c>
      <c r="AU78" s="51" t="s">
        <v>609</v>
      </c>
      <c r="AV78" s="59" t="s">
        <v>610</v>
      </c>
      <c r="AX78" s="318" t="s">
        <v>3658</v>
      </c>
    </row>
    <row r="79" spans="2:50" s="47" customFormat="1" ht="86.25" customHeight="1">
      <c r="B79" s="29" t="s">
        <v>292</v>
      </c>
      <c r="C79" s="29" t="s">
        <v>258</v>
      </c>
      <c r="D79" s="29" t="s">
        <v>293</v>
      </c>
      <c r="E79" s="29" t="s">
        <v>294</v>
      </c>
      <c r="F79" s="29" t="s">
        <v>295</v>
      </c>
      <c r="G79" s="31" t="s">
        <v>296</v>
      </c>
      <c r="H79" s="29" t="s">
        <v>179</v>
      </c>
      <c r="I79" s="20"/>
      <c r="J79" s="29" t="s">
        <v>63</v>
      </c>
      <c r="K79" s="29" t="s">
        <v>180</v>
      </c>
      <c r="L79" s="30">
        <v>30</v>
      </c>
      <c r="M79" s="30">
        <v>7.3</v>
      </c>
      <c r="N79" s="29">
        <v>75</v>
      </c>
      <c r="O79" s="29" t="s">
        <v>262</v>
      </c>
      <c r="P79" s="20" t="s">
        <v>75</v>
      </c>
      <c r="Q79" s="29" t="s">
        <v>275</v>
      </c>
      <c r="R79" s="22" t="s">
        <v>604</v>
      </c>
      <c r="S79" s="20" t="s">
        <v>604</v>
      </c>
      <c r="T79" s="46">
        <v>45092</v>
      </c>
      <c r="V79" s="48" t="s">
        <v>604</v>
      </c>
      <c r="W79" s="49"/>
      <c r="X79" s="50">
        <f t="shared" si="3"/>
        <v>0</v>
      </c>
      <c r="Y79" s="49">
        <v>0</v>
      </c>
      <c r="Z79" s="49">
        <v>0</v>
      </c>
      <c r="AA79" s="49">
        <v>0</v>
      </c>
      <c r="AB79" s="49">
        <v>0</v>
      </c>
      <c r="AC79" s="49"/>
      <c r="AD79" s="51"/>
      <c r="AE79" s="52">
        <f t="shared" si="4"/>
        <v>0</v>
      </c>
      <c r="AF79" s="49">
        <v>0</v>
      </c>
      <c r="AG79" s="49">
        <v>0</v>
      </c>
      <c r="AH79" s="49">
        <v>0</v>
      </c>
      <c r="AI79" s="53">
        <f t="shared" si="5"/>
        <v>0</v>
      </c>
      <c r="AJ79" s="49">
        <v>0</v>
      </c>
      <c r="AK79" s="49"/>
      <c r="AL79" s="49">
        <v>0</v>
      </c>
      <c r="AM79" s="49"/>
      <c r="AN79" s="54"/>
      <c r="AO79" s="55">
        <v>4163000013</v>
      </c>
      <c r="AP79" s="56">
        <v>45103</v>
      </c>
      <c r="AQ79" s="53" t="s">
        <v>67</v>
      </c>
      <c r="AR79" s="49"/>
      <c r="AS79" s="56">
        <v>45230</v>
      </c>
      <c r="AT79" s="51" t="s">
        <v>608</v>
      </c>
      <c r="AU79" s="51" t="s">
        <v>609</v>
      </c>
      <c r="AV79" s="59" t="s">
        <v>610</v>
      </c>
      <c r="AX79" s="318" t="s">
        <v>3658</v>
      </c>
    </row>
    <row r="80" spans="2:50" s="47" customFormat="1" ht="86.25" customHeight="1">
      <c r="B80" s="29" t="s">
        <v>297</v>
      </c>
      <c r="C80" s="29" t="s">
        <v>258</v>
      </c>
      <c r="D80" s="29" t="s">
        <v>293</v>
      </c>
      <c r="E80" s="29" t="s">
        <v>294</v>
      </c>
      <c r="F80" s="29" t="s">
        <v>295</v>
      </c>
      <c r="G80" s="31" t="s">
        <v>296</v>
      </c>
      <c r="H80" s="29" t="s">
        <v>179</v>
      </c>
      <c r="I80" s="20"/>
      <c r="J80" s="29" t="s">
        <v>63</v>
      </c>
      <c r="K80" s="29" t="s">
        <v>180</v>
      </c>
      <c r="L80" s="30">
        <v>30</v>
      </c>
      <c r="M80" s="30">
        <v>7.3</v>
      </c>
      <c r="N80" s="29">
        <v>75</v>
      </c>
      <c r="O80" s="29" t="s">
        <v>262</v>
      </c>
      <c r="P80" s="20" t="s">
        <v>75</v>
      </c>
      <c r="Q80" s="29" t="s">
        <v>275</v>
      </c>
      <c r="R80" s="22" t="s">
        <v>604</v>
      </c>
      <c r="S80" s="20" t="s">
        <v>604</v>
      </c>
      <c r="T80" s="46">
        <v>45092</v>
      </c>
      <c r="V80" s="48" t="s">
        <v>604</v>
      </c>
      <c r="W80" s="49"/>
      <c r="X80" s="50">
        <f t="shared" si="3"/>
        <v>0</v>
      </c>
      <c r="Y80" s="49">
        <v>0</v>
      </c>
      <c r="Z80" s="49">
        <v>0</v>
      </c>
      <c r="AA80" s="49">
        <v>0</v>
      </c>
      <c r="AB80" s="49">
        <v>0</v>
      </c>
      <c r="AC80" s="49"/>
      <c r="AD80" s="51"/>
      <c r="AE80" s="52">
        <f t="shared" si="4"/>
        <v>0</v>
      </c>
      <c r="AF80" s="49">
        <v>0</v>
      </c>
      <c r="AG80" s="49">
        <v>0</v>
      </c>
      <c r="AH80" s="49">
        <v>0</v>
      </c>
      <c r="AI80" s="53">
        <f t="shared" ref="AI80:AI87" si="6">AJ80+AL80</f>
        <v>0</v>
      </c>
      <c r="AJ80" s="49">
        <v>0</v>
      </c>
      <c r="AK80" s="49"/>
      <c r="AL80" s="49">
        <v>0</v>
      </c>
      <c r="AM80" s="49"/>
      <c r="AN80" s="54"/>
      <c r="AO80" s="55">
        <v>4163000014</v>
      </c>
      <c r="AP80" s="56">
        <v>45103</v>
      </c>
      <c r="AQ80" s="53" t="s">
        <v>67</v>
      </c>
      <c r="AR80" s="49"/>
      <c r="AS80" s="56">
        <v>45230</v>
      </c>
      <c r="AT80" s="51" t="s">
        <v>608</v>
      </c>
      <c r="AU80" s="51" t="s">
        <v>609</v>
      </c>
      <c r="AV80" s="59" t="s">
        <v>610</v>
      </c>
      <c r="AX80" s="318" t="s">
        <v>3658</v>
      </c>
    </row>
    <row r="81" spans="2:50" s="47" customFormat="1" ht="86.25" customHeight="1">
      <c r="B81" s="29" t="s">
        <v>298</v>
      </c>
      <c r="C81" s="29" t="s">
        <v>258</v>
      </c>
      <c r="D81" s="29" t="s">
        <v>293</v>
      </c>
      <c r="E81" s="29" t="s">
        <v>294</v>
      </c>
      <c r="F81" s="29" t="s">
        <v>299</v>
      </c>
      <c r="G81" s="31" t="s">
        <v>300</v>
      </c>
      <c r="H81" s="29" t="s">
        <v>179</v>
      </c>
      <c r="I81" s="20"/>
      <c r="J81" s="29" t="s">
        <v>63</v>
      </c>
      <c r="K81" s="29" t="s">
        <v>180</v>
      </c>
      <c r="L81" s="30">
        <v>75</v>
      </c>
      <c r="M81" s="30">
        <v>6.2</v>
      </c>
      <c r="N81" s="29">
        <v>50</v>
      </c>
      <c r="O81" s="29" t="s">
        <v>262</v>
      </c>
      <c r="P81" s="20" t="s">
        <v>75</v>
      </c>
      <c r="Q81" s="29" t="s">
        <v>275</v>
      </c>
      <c r="R81" s="22" t="s">
        <v>604</v>
      </c>
      <c r="S81" s="20" t="s">
        <v>604</v>
      </c>
      <c r="T81" s="46">
        <v>45092</v>
      </c>
      <c r="V81" s="48" t="s">
        <v>604</v>
      </c>
      <c r="W81" s="49"/>
      <c r="X81" s="50">
        <f t="shared" si="3"/>
        <v>1</v>
      </c>
      <c r="Y81" s="49">
        <v>1</v>
      </c>
      <c r="Z81" s="49">
        <v>0</v>
      </c>
      <c r="AA81" s="49">
        <v>0</v>
      </c>
      <c r="AB81" s="49">
        <v>0</v>
      </c>
      <c r="AC81" s="49" t="s">
        <v>613</v>
      </c>
      <c r="AD81" s="51"/>
      <c r="AE81" s="52">
        <f t="shared" si="4"/>
        <v>1</v>
      </c>
      <c r="AF81" s="49">
        <v>1</v>
      </c>
      <c r="AG81" s="49">
        <v>0</v>
      </c>
      <c r="AH81" s="49">
        <v>0</v>
      </c>
      <c r="AI81" s="53">
        <f t="shared" si="6"/>
        <v>0</v>
      </c>
      <c r="AJ81" s="49">
        <v>0</v>
      </c>
      <c r="AK81" s="49"/>
      <c r="AL81" s="49">
        <v>0</v>
      </c>
      <c r="AM81" s="49"/>
      <c r="AN81" s="54"/>
      <c r="AO81" s="55">
        <v>4163000015</v>
      </c>
      <c r="AP81" s="56">
        <v>45103</v>
      </c>
      <c r="AQ81" s="53" t="s">
        <v>67</v>
      </c>
      <c r="AR81" s="49"/>
      <c r="AS81" s="56">
        <v>45230</v>
      </c>
      <c r="AT81" s="51" t="s">
        <v>608</v>
      </c>
      <c r="AU81" s="51" t="s">
        <v>609</v>
      </c>
      <c r="AV81" s="59" t="s">
        <v>610</v>
      </c>
      <c r="AX81" s="318" t="s">
        <v>3658</v>
      </c>
    </row>
    <row r="82" spans="2:50" s="47" customFormat="1" ht="86.25" customHeight="1">
      <c r="B82" s="29" t="s">
        <v>301</v>
      </c>
      <c r="C82" s="29" t="s">
        <v>258</v>
      </c>
      <c r="D82" s="29" t="s">
        <v>293</v>
      </c>
      <c r="E82" s="29" t="s">
        <v>294</v>
      </c>
      <c r="F82" s="29" t="s">
        <v>299</v>
      </c>
      <c r="G82" s="31" t="s">
        <v>302</v>
      </c>
      <c r="H82" s="29" t="s">
        <v>179</v>
      </c>
      <c r="I82" s="20"/>
      <c r="J82" s="29" t="s">
        <v>63</v>
      </c>
      <c r="K82" s="29" t="s">
        <v>180</v>
      </c>
      <c r="L82" s="30">
        <v>20</v>
      </c>
      <c r="M82" s="30">
        <v>6.5</v>
      </c>
      <c r="N82" s="29">
        <v>50</v>
      </c>
      <c r="O82" s="29" t="s">
        <v>262</v>
      </c>
      <c r="P82" s="20" t="s">
        <v>75</v>
      </c>
      <c r="Q82" s="29" t="s">
        <v>275</v>
      </c>
      <c r="R82" s="22" t="s">
        <v>604</v>
      </c>
      <c r="S82" s="20" t="s">
        <v>604</v>
      </c>
      <c r="T82" s="46">
        <v>45092</v>
      </c>
      <c r="V82" s="48" t="s">
        <v>604</v>
      </c>
      <c r="W82" s="49"/>
      <c r="X82" s="50">
        <f t="shared" si="3"/>
        <v>1</v>
      </c>
      <c r="Y82" s="49">
        <v>1</v>
      </c>
      <c r="Z82" s="49">
        <v>0</v>
      </c>
      <c r="AA82" s="49">
        <v>0</v>
      </c>
      <c r="AB82" s="49">
        <v>0</v>
      </c>
      <c r="AC82" s="49" t="s">
        <v>613</v>
      </c>
      <c r="AD82" s="51"/>
      <c r="AE82" s="52">
        <f t="shared" si="4"/>
        <v>1</v>
      </c>
      <c r="AF82" s="49">
        <v>1</v>
      </c>
      <c r="AG82" s="49">
        <v>0</v>
      </c>
      <c r="AH82" s="49">
        <v>0</v>
      </c>
      <c r="AI82" s="53">
        <f t="shared" si="6"/>
        <v>0</v>
      </c>
      <c r="AJ82" s="49">
        <v>0</v>
      </c>
      <c r="AK82" s="49"/>
      <c r="AL82" s="49">
        <v>0</v>
      </c>
      <c r="AM82" s="49"/>
      <c r="AN82" s="54"/>
      <c r="AO82" s="55">
        <v>4163000016</v>
      </c>
      <c r="AP82" s="56">
        <v>45103</v>
      </c>
      <c r="AQ82" s="53" t="s">
        <v>67</v>
      </c>
      <c r="AR82" s="49"/>
      <c r="AS82" s="56">
        <v>45230</v>
      </c>
      <c r="AT82" s="51" t="s">
        <v>608</v>
      </c>
      <c r="AU82" s="51" t="s">
        <v>609</v>
      </c>
      <c r="AV82" s="59" t="s">
        <v>610</v>
      </c>
      <c r="AX82" s="318" t="s">
        <v>3658</v>
      </c>
    </row>
    <row r="83" spans="2:50" s="47" customFormat="1" ht="86.25" customHeight="1">
      <c r="B83" s="29" t="s">
        <v>303</v>
      </c>
      <c r="C83" s="29" t="s">
        <v>258</v>
      </c>
      <c r="D83" s="29" t="s">
        <v>304</v>
      </c>
      <c r="E83" s="29"/>
      <c r="F83" s="29" t="s">
        <v>305</v>
      </c>
      <c r="G83" s="31" t="s">
        <v>306</v>
      </c>
      <c r="H83" s="29" t="s">
        <v>179</v>
      </c>
      <c r="I83" s="20"/>
      <c r="J83" s="29" t="s">
        <v>63</v>
      </c>
      <c r="K83" s="29" t="s">
        <v>180</v>
      </c>
      <c r="L83" s="30">
        <v>60</v>
      </c>
      <c r="M83" s="30">
        <v>15</v>
      </c>
      <c r="N83" s="29">
        <v>50</v>
      </c>
      <c r="O83" s="29" t="s">
        <v>262</v>
      </c>
      <c r="P83" s="20" t="s">
        <v>75</v>
      </c>
      <c r="Q83" s="29" t="s">
        <v>275</v>
      </c>
      <c r="R83" s="22" t="s">
        <v>604</v>
      </c>
      <c r="S83" s="20" t="s">
        <v>604</v>
      </c>
      <c r="T83" s="46">
        <v>45092</v>
      </c>
      <c r="V83" s="48" t="s">
        <v>604</v>
      </c>
      <c r="W83" s="49"/>
      <c r="X83" s="50">
        <f t="shared" si="3"/>
        <v>0</v>
      </c>
      <c r="Y83" s="49">
        <v>0</v>
      </c>
      <c r="Z83" s="49">
        <v>0</v>
      </c>
      <c r="AA83" s="49">
        <v>0</v>
      </c>
      <c r="AB83" s="49">
        <v>0</v>
      </c>
      <c r="AC83" s="49"/>
      <c r="AD83" s="51"/>
      <c r="AE83" s="52">
        <f t="shared" si="4"/>
        <v>0</v>
      </c>
      <c r="AF83" s="49">
        <v>0</v>
      </c>
      <c r="AG83" s="49">
        <v>0</v>
      </c>
      <c r="AH83" s="49">
        <v>0</v>
      </c>
      <c r="AI83" s="53">
        <f t="shared" si="6"/>
        <v>0</v>
      </c>
      <c r="AJ83" s="49">
        <v>0</v>
      </c>
      <c r="AK83" s="49"/>
      <c r="AL83" s="49">
        <v>0</v>
      </c>
      <c r="AM83" s="49"/>
      <c r="AN83" s="54"/>
      <c r="AO83" s="55">
        <v>4115000037</v>
      </c>
      <c r="AP83" s="56">
        <v>45103</v>
      </c>
      <c r="AQ83" s="53" t="s">
        <v>67</v>
      </c>
      <c r="AR83" s="49"/>
      <c r="AS83" s="56">
        <v>45230</v>
      </c>
      <c r="AT83" s="51" t="s">
        <v>608</v>
      </c>
      <c r="AU83" s="51" t="s">
        <v>609</v>
      </c>
      <c r="AV83" s="59" t="s">
        <v>610</v>
      </c>
      <c r="AX83" s="318" t="s">
        <v>3658</v>
      </c>
    </row>
    <row r="84" spans="2:50" s="47" customFormat="1" ht="86.25" customHeight="1">
      <c r="B84" s="29" t="s">
        <v>307</v>
      </c>
      <c r="C84" s="29" t="s">
        <v>258</v>
      </c>
      <c r="D84" s="29" t="s">
        <v>304</v>
      </c>
      <c r="E84" s="29"/>
      <c r="F84" s="29" t="s">
        <v>305</v>
      </c>
      <c r="G84" s="31" t="s">
        <v>308</v>
      </c>
      <c r="H84" s="29" t="s">
        <v>179</v>
      </c>
      <c r="I84" s="20"/>
      <c r="J84" s="29" t="s">
        <v>63</v>
      </c>
      <c r="K84" s="29" t="s">
        <v>180</v>
      </c>
      <c r="L84" s="30">
        <v>30</v>
      </c>
      <c r="M84" s="30">
        <v>6.5</v>
      </c>
      <c r="N84" s="29">
        <v>80</v>
      </c>
      <c r="O84" s="29" t="s">
        <v>262</v>
      </c>
      <c r="P84" s="20" t="s">
        <v>75</v>
      </c>
      <c r="Q84" s="29" t="s">
        <v>275</v>
      </c>
      <c r="R84" s="22" t="s">
        <v>604</v>
      </c>
      <c r="S84" s="20" t="s">
        <v>604</v>
      </c>
      <c r="T84" s="46">
        <v>45092</v>
      </c>
      <c r="V84" s="48" t="s">
        <v>604</v>
      </c>
      <c r="W84" s="49"/>
      <c r="X84" s="50">
        <f t="shared" si="3"/>
        <v>0</v>
      </c>
      <c r="Y84" s="49">
        <v>0</v>
      </c>
      <c r="Z84" s="49">
        <v>0</v>
      </c>
      <c r="AA84" s="49">
        <v>0</v>
      </c>
      <c r="AB84" s="49">
        <v>0</v>
      </c>
      <c r="AC84" s="49"/>
      <c r="AD84" s="51"/>
      <c r="AE84" s="52">
        <f t="shared" si="4"/>
        <v>0</v>
      </c>
      <c r="AF84" s="49">
        <v>0</v>
      </c>
      <c r="AG84" s="49">
        <v>0</v>
      </c>
      <c r="AH84" s="49">
        <v>0</v>
      </c>
      <c r="AI84" s="53">
        <f t="shared" si="6"/>
        <v>0</v>
      </c>
      <c r="AJ84" s="49">
        <v>0</v>
      </c>
      <c r="AK84" s="49"/>
      <c r="AL84" s="49">
        <v>0</v>
      </c>
      <c r="AM84" s="49"/>
      <c r="AN84" s="54"/>
      <c r="AO84" s="55">
        <v>4115000038</v>
      </c>
      <c r="AP84" s="56">
        <v>45103</v>
      </c>
      <c r="AQ84" s="53" t="s">
        <v>67</v>
      </c>
      <c r="AR84" s="49"/>
      <c r="AS84" s="56">
        <v>45230</v>
      </c>
      <c r="AT84" s="51" t="s">
        <v>608</v>
      </c>
      <c r="AU84" s="51" t="s">
        <v>609</v>
      </c>
      <c r="AV84" s="59" t="s">
        <v>610</v>
      </c>
      <c r="AX84" s="318" t="s">
        <v>3658</v>
      </c>
    </row>
    <row r="85" spans="2:50" s="47" customFormat="1" ht="86.25" customHeight="1">
      <c r="B85" s="29" t="s">
        <v>309</v>
      </c>
      <c r="C85" s="29" t="s">
        <v>258</v>
      </c>
      <c r="D85" s="29" t="s">
        <v>304</v>
      </c>
      <c r="E85" s="29"/>
      <c r="F85" s="29" t="s">
        <v>305</v>
      </c>
      <c r="G85" s="31" t="s">
        <v>308</v>
      </c>
      <c r="H85" s="29" t="s">
        <v>179</v>
      </c>
      <c r="I85" s="20"/>
      <c r="J85" s="29" t="s">
        <v>63</v>
      </c>
      <c r="K85" s="29" t="s">
        <v>180</v>
      </c>
      <c r="L85" s="30">
        <v>100</v>
      </c>
      <c r="M85" s="30">
        <v>6.5</v>
      </c>
      <c r="N85" s="29">
        <v>75</v>
      </c>
      <c r="O85" s="29" t="s">
        <v>262</v>
      </c>
      <c r="P85" s="20" t="s">
        <v>75</v>
      </c>
      <c r="Q85" s="29" t="s">
        <v>275</v>
      </c>
      <c r="R85" s="22" t="s">
        <v>604</v>
      </c>
      <c r="S85" s="20" t="s">
        <v>604</v>
      </c>
      <c r="T85" s="46">
        <v>45092</v>
      </c>
      <c r="V85" s="48" t="s">
        <v>604</v>
      </c>
      <c r="W85" s="49"/>
      <c r="X85" s="50">
        <f t="shared" si="3"/>
        <v>0</v>
      </c>
      <c r="Y85" s="49">
        <v>0</v>
      </c>
      <c r="Z85" s="49">
        <v>0</v>
      </c>
      <c r="AA85" s="49">
        <v>0</v>
      </c>
      <c r="AB85" s="49">
        <v>0</v>
      </c>
      <c r="AC85" s="49"/>
      <c r="AD85" s="51"/>
      <c r="AE85" s="52">
        <f t="shared" si="4"/>
        <v>0</v>
      </c>
      <c r="AF85" s="49">
        <v>0</v>
      </c>
      <c r="AG85" s="49">
        <v>0</v>
      </c>
      <c r="AH85" s="49">
        <v>0</v>
      </c>
      <c r="AI85" s="53">
        <f t="shared" si="6"/>
        <v>0</v>
      </c>
      <c r="AJ85" s="49">
        <v>0</v>
      </c>
      <c r="AK85" s="49"/>
      <c r="AL85" s="49">
        <v>0</v>
      </c>
      <c r="AM85" s="49"/>
      <c r="AN85" s="54"/>
      <c r="AO85" s="55">
        <v>4115000039</v>
      </c>
      <c r="AP85" s="56">
        <v>45103</v>
      </c>
      <c r="AQ85" s="53" t="s">
        <v>67</v>
      </c>
      <c r="AR85" s="49"/>
      <c r="AS85" s="56">
        <v>45230</v>
      </c>
      <c r="AT85" s="51" t="s">
        <v>608</v>
      </c>
      <c r="AU85" s="51" t="s">
        <v>609</v>
      </c>
      <c r="AV85" s="59" t="s">
        <v>610</v>
      </c>
      <c r="AX85" s="318" t="s">
        <v>3658</v>
      </c>
    </row>
    <row r="86" spans="2:50" s="47" customFormat="1" ht="86.25" customHeight="1">
      <c r="B86" s="29" t="s">
        <v>310</v>
      </c>
      <c r="C86" s="29" t="s">
        <v>258</v>
      </c>
      <c r="D86" s="29" t="s">
        <v>304</v>
      </c>
      <c r="E86" s="29"/>
      <c r="F86" s="29" t="s">
        <v>305</v>
      </c>
      <c r="G86" s="31" t="s">
        <v>308</v>
      </c>
      <c r="H86" s="29" t="s">
        <v>179</v>
      </c>
      <c r="I86" s="20"/>
      <c r="J86" s="29" t="s">
        <v>63</v>
      </c>
      <c r="K86" s="29" t="s">
        <v>180</v>
      </c>
      <c r="L86" s="30">
        <v>20</v>
      </c>
      <c r="M86" s="30">
        <v>6</v>
      </c>
      <c r="N86" s="29">
        <v>75</v>
      </c>
      <c r="O86" s="29" t="s">
        <v>262</v>
      </c>
      <c r="P86" s="20" t="s">
        <v>75</v>
      </c>
      <c r="Q86" s="29" t="s">
        <v>275</v>
      </c>
      <c r="R86" s="22" t="s">
        <v>604</v>
      </c>
      <c r="S86" s="20" t="s">
        <v>604</v>
      </c>
      <c r="T86" s="46">
        <v>45092</v>
      </c>
      <c r="V86" s="48" t="s">
        <v>604</v>
      </c>
      <c r="W86" s="49"/>
      <c r="X86" s="50">
        <f t="shared" si="3"/>
        <v>0</v>
      </c>
      <c r="Y86" s="49">
        <v>0</v>
      </c>
      <c r="Z86" s="49">
        <v>0</v>
      </c>
      <c r="AA86" s="49">
        <v>0</v>
      </c>
      <c r="AB86" s="49">
        <v>0</v>
      </c>
      <c r="AC86" s="49"/>
      <c r="AD86" s="51"/>
      <c r="AE86" s="52">
        <f t="shared" si="4"/>
        <v>0</v>
      </c>
      <c r="AF86" s="49">
        <v>0</v>
      </c>
      <c r="AG86" s="49">
        <v>0</v>
      </c>
      <c r="AH86" s="49">
        <v>0</v>
      </c>
      <c r="AI86" s="53">
        <f t="shared" si="6"/>
        <v>0</v>
      </c>
      <c r="AJ86" s="49">
        <v>0</v>
      </c>
      <c r="AK86" s="49"/>
      <c r="AL86" s="49">
        <v>0</v>
      </c>
      <c r="AM86" s="49"/>
      <c r="AN86" s="54"/>
      <c r="AO86" s="55">
        <v>4115000040</v>
      </c>
      <c r="AP86" s="56">
        <v>45103</v>
      </c>
      <c r="AQ86" s="53" t="s">
        <v>67</v>
      </c>
      <c r="AR86" s="49"/>
      <c r="AS86" s="56">
        <v>45230</v>
      </c>
      <c r="AT86" s="51" t="s">
        <v>608</v>
      </c>
      <c r="AU86" s="51" t="s">
        <v>609</v>
      </c>
      <c r="AV86" s="59" t="s">
        <v>610</v>
      </c>
      <c r="AX86" s="318" t="s">
        <v>3658</v>
      </c>
    </row>
    <row r="87" spans="2:50" s="47" customFormat="1" ht="86.25" customHeight="1">
      <c r="B87" s="29" t="s">
        <v>311</v>
      </c>
      <c r="C87" s="29" t="s">
        <v>258</v>
      </c>
      <c r="D87" s="29" t="s">
        <v>293</v>
      </c>
      <c r="E87" s="29" t="s">
        <v>294</v>
      </c>
      <c r="F87" s="29" t="s">
        <v>299</v>
      </c>
      <c r="G87" s="31" t="s">
        <v>312</v>
      </c>
      <c r="H87" s="29" t="s">
        <v>179</v>
      </c>
      <c r="I87" s="20"/>
      <c r="J87" s="29" t="s">
        <v>63</v>
      </c>
      <c r="K87" s="29" t="s">
        <v>180</v>
      </c>
      <c r="L87" s="30">
        <v>20</v>
      </c>
      <c r="M87" s="30">
        <v>6</v>
      </c>
      <c r="N87" s="29">
        <v>65</v>
      </c>
      <c r="O87" s="29" t="s">
        <v>262</v>
      </c>
      <c r="P87" s="20" t="s">
        <v>75</v>
      </c>
      <c r="Q87" s="29" t="s">
        <v>275</v>
      </c>
      <c r="R87" s="22" t="s">
        <v>604</v>
      </c>
      <c r="S87" s="20" t="s">
        <v>604</v>
      </c>
      <c r="T87" s="46">
        <v>45092</v>
      </c>
      <c r="V87" s="48" t="s">
        <v>604</v>
      </c>
      <c r="W87" s="49"/>
      <c r="X87" s="50">
        <f t="shared" si="3"/>
        <v>0</v>
      </c>
      <c r="Y87" s="49">
        <v>0</v>
      </c>
      <c r="Z87" s="49">
        <v>0</v>
      </c>
      <c r="AA87" s="49">
        <v>0</v>
      </c>
      <c r="AB87" s="49">
        <v>0</v>
      </c>
      <c r="AC87" s="49"/>
      <c r="AD87" s="51"/>
      <c r="AE87" s="52">
        <f t="shared" si="4"/>
        <v>0</v>
      </c>
      <c r="AF87" s="49">
        <v>0</v>
      </c>
      <c r="AG87" s="49">
        <v>0</v>
      </c>
      <c r="AH87" s="49">
        <v>0</v>
      </c>
      <c r="AI87" s="53">
        <f t="shared" si="6"/>
        <v>0</v>
      </c>
      <c r="AJ87" s="49">
        <v>0</v>
      </c>
      <c r="AK87" s="49"/>
      <c r="AL87" s="49">
        <v>0</v>
      </c>
      <c r="AM87" s="49"/>
      <c r="AN87" s="54"/>
      <c r="AO87" s="55">
        <v>4163000017</v>
      </c>
      <c r="AP87" s="56">
        <v>45103</v>
      </c>
      <c r="AQ87" s="53" t="s">
        <v>67</v>
      </c>
      <c r="AR87" s="49"/>
      <c r="AS87" s="56">
        <v>45230</v>
      </c>
      <c r="AT87" s="51" t="s">
        <v>608</v>
      </c>
      <c r="AU87" s="51" t="s">
        <v>609</v>
      </c>
      <c r="AV87" s="59" t="s">
        <v>610</v>
      </c>
      <c r="AX87" s="318" t="s">
        <v>3658</v>
      </c>
    </row>
    <row r="88" spans="2:50" s="47" customFormat="1" ht="86.25" customHeight="1">
      <c r="B88" s="29" t="s">
        <v>313</v>
      </c>
      <c r="C88" s="29" t="s">
        <v>314</v>
      </c>
      <c r="D88" s="29" t="s">
        <v>315</v>
      </c>
      <c r="E88" s="29"/>
      <c r="F88" s="29" t="s">
        <v>316</v>
      </c>
      <c r="G88" s="31" t="s">
        <v>317</v>
      </c>
      <c r="H88" s="29" t="s">
        <v>179</v>
      </c>
      <c r="I88" s="20"/>
      <c r="J88" s="29" t="s">
        <v>63</v>
      </c>
      <c r="K88" s="29" t="s">
        <v>318</v>
      </c>
      <c r="L88" s="30">
        <v>200</v>
      </c>
      <c r="M88" s="30">
        <v>9</v>
      </c>
      <c r="N88" s="29">
        <v>90</v>
      </c>
      <c r="O88" s="29" t="s">
        <v>262</v>
      </c>
      <c r="P88" s="20" t="s">
        <v>75</v>
      </c>
      <c r="Q88" s="29" t="s">
        <v>275</v>
      </c>
      <c r="R88" s="22" t="s">
        <v>604</v>
      </c>
      <c r="S88" s="20" t="s">
        <v>604</v>
      </c>
      <c r="T88" s="46">
        <v>45084</v>
      </c>
      <c r="V88" s="48" t="s">
        <v>604</v>
      </c>
      <c r="W88" s="49"/>
      <c r="X88" s="50">
        <f t="shared" si="3"/>
        <v>0</v>
      </c>
      <c r="Y88" s="49">
        <v>0</v>
      </c>
      <c r="Z88" s="49">
        <v>0</v>
      </c>
      <c r="AA88" s="49">
        <v>0</v>
      </c>
      <c r="AB88" s="49">
        <v>0</v>
      </c>
      <c r="AC88" s="49"/>
      <c r="AD88" s="51"/>
      <c r="AE88" s="52">
        <f t="shared" si="4"/>
        <v>0</v>
      </c>
      <c r="AF88" s="49">
        <v>0</v>
      </c>
      <c r="AG88" s="49">
        <v>0</v>
      </c>
      <c r="AH88" s="49">
        <v>0</v>
      </c>
      <c r="AI88" s="53">
        <f t="shared" si="5"/>
        <v>0</v>
      </c>
      <c r="AJ88" s="49">
        <v>0</v>
      </c>
      <c r="AK88" s="49"/>
      <c r="AL88" s="49">
        <v>0</v>
      </c>
      <c r="AM88" s="49"/>
      <c r="AN88" s="54"/>
      <c r="AO88" s="55">
        <v>2823700005</v>
      </c>
      <c r="AP88" s="56">
        <v>45103</v>
      </c>
      <c r="AQ88" s="53" t="s">
        <v>67</v>
      </c>
      <c r="AR88" s="49"/>
      <c r="AS88" s="56">
        <v>45230</v>
      </c>
      <c r="AT88" s="51" t="s">
        <v>608</v>
      </c>
      <c r="AU88" s="51" t="s">
        <v>609</v>
      </c>
      <c r="AV88" s="59" t="s">
        <v>610</v>
      </c>
      <c r="AX88" s="318" t="s">
        <v>3658</v>
      </c>
    </row>
    <row r="89" spans="2:50" s="47" customFormat="1" ht="86.25" customHeight="1">
      <c r="B89" s="29" t="s">
        <v>319</v>
      </c>
      <c r="C89" s="29" t="s">
        <v>314</v>
      </c>
      <c r="D89" s="29" t="s">
        <v>315</v>
      </c>
      <c r="E89" s="29"/>
      <c r="F89" s="29" t="s">
        <v>316</v>
      </c>
      <c r="G89" s="31" t="s">
        <v>317</v>
      </c>
      <c r="H89" s="29" t="s">
        <v>179</v>
      </c>
      <c r="I89" s="20"/>
      <c r="J89" s="29" t="s">
        <v>63</v>
      </c>
      <c r="K89" s="29" t="s">
        <v>318</v>
      </c>
      <c r="L89" s="30">
        <v>200</v>
      </c>
      <c r="M89" s="30">
        <v>9</v>
      </c>
      <c r="N89" s="29">
        <v>90</v>
      </c>
      <c r="O89" s="29" t="s">
        <v>262</v>
      </c>
      <c r="P89" s="20" t="s">
        <v>75</v>
      </c>
      <c r="Q89" s="29" t="s">
        <v>275</v>
      </c>
      <c r="R89" s="22" t="s">
        <v>604</v>
      </c>
      <c r="S89" s="20" t="s">
        <v>604</v>
      </c>
      <c r="T89" s="46">
        <v>45084</v>
      </c>
      <c r="V89" s="48" t="s">
        <v>604</v>
      </c>
      <c r="W89" s="49"/>
      <c r="X89" s="50">
        <f t="shared" si="3"/>
        <v>0</v>
      </c>
      <c r="Y89" s="49">
        <v>0</v>
      </c>
      <c r="Z89" s="49">
        <v>0</v>
      </c>
      <c r="AA89" s="49">
        <v>0</v>
      </c>
      <c r="AB89" s="49">
        <v>0</v>
      </c>
      <c r="AC89" s="49"/>
      <c r="AD89" s="51"/>
      <c r="AE89" s="52">
        <f t="shared" si="4"/>
        <v>0</v>
      </c>
      <c r="AF89" s="49">
        <v>0</v>
      </c>
      <c r="AG89" s="49">
        <v>0</v>
      </c>
      <c r="AH89" s="49">
        <v>0</v>
      </c>
      <c r="AI89" s="53">
        <f t="shared" ref="AI89:AI95" si="7">AJ89+AL89</f>
        <v>0</v>
      </c>
      <c r="AJ89" s="49">
        <v>0</v>
      </c>
      <c r="AK89" s="49"/>
      <c r="AL89" s="49">
        <v>0</v>
      </c>
      <c r="AM89" s="49"/>
      <c r="AN89" s="54"/>
      <c r="AO89" s="55">
        <v>2823700006</v>
      </c>
      <c r="AP89" s="56">
        <v>45103</v>
      </c>
      <c r="AQ89" s="53" t="s">
        <v>67</v>
      </c>
      <c r="AR89" s="49"/>
      <c r="AS89" s="56">
        <v>45230</v>
      </c>
      <c r="AT89" s="51" t="s">
        <v>608</v>
      </c>
      <c r="AU89" s="51" t="s">
        <v>609</v>
      </c>
      <c r="AV89" s="59" t="s">
        <v>610</v>
      </c>
      <c r="AX89" s="318" t="s">
        <v>3658</v>
      </c>
    </row>
    <row r="90" spans="2:50" s="47" customFormat="1" ht="86.25" customHeight="1">
      <c r="B90" s="29" t="s">
        <v>320</v>
      </c>
      <c r="C90" s="29" t="s">
        <v>314</v>
      </c>
      <c r="D90" s="29" t="s">
        <v>321</v>
      </c>
      <c r="E90" s="29"/>
      <c r="F90" s="29" t="s">
        <v>322</v>
      </c>
      <c r="G90" s="31" t="s">
        <v>323</v>
      </c>
      <c r="H90" s="29" t="s">
        <v>179</v>
      </c>
      <c r="I90" s="20"/>
      <c r="J90" s="29" t="s">
        <v>63</v>
      </c>
      <c r="K90" s="29" t="s">
        <v>318</v>
      </c>
      <c r="L90" s="30">
        <v>100</v>
      </c>
      <c r="M90" s="30">
        <v>6</v>
      </c>
      <c r="N90" s="29">
        <v>90</v>
      </c>
      <c r="O90" s="29" t="s">
        <v>262</v>
      </c>
      <c r="P90" s="20" t="s">
        <v>75</v>
      </c>
      <c r="Q90" s="29" t="s">
        <v>275</v>
      </c>
      <c r="R90" s="22" t="s">
        <v>604</v>
      </c>
      <c r="S90" s="20" t="s">
        <v>604</v>
      </c>
      <c r="T90" s="46">
        <v>45084</v>
      </c>
      <c r="V90" s="48" t="s">
        <v>604</v>
      </c>
      <c r="W90" s="49"/>
      <c r="X90" s="50">
        <f t="shared" si="3"/>
        <v>0</v>
      </c>
      <c r="Y90" s="49">
        <v>0</v>
      </c>
      <c r="Z90" s="49">
        <v>0</v>
      </c>
      <c r="AA90" s="49">
        <v>0</v>
      </c>
      <c r="AB90" s="49">
        <v>0</v>
      </c>
      <c r="AC90" s="49"/>
      <c r="AD90" s="51"/>
      <c r="AE90" s="52">
        <f t="shared" si="4"/>
        <v>0</v>
      </c>
      <c r="AF90" s="49">
        <v>0</v>
      </c>
      <c r="AG90" s="49">
        <v>0</v>
      </c>
      <c r="AH90" s="49">
        <v>0</v>
      </c>
      <c r="AI90" s="53">
        <f t="shared" si="7"/>
        <v>0</v>
      </c>
      <c r="AJ90" s="49">
        <v>0</v>
      </c>
      <c r="AK90" s="49"/>
      <c r="AL90" s="49">
        <v>0</v>
      </c>
      <c r="AM90" s="49"/>
      <c r="AN90" s="54"/>
      <c r="AO90" s="55">
        <v>2817700003</v>
      </c>
      <c r="AP90" s="56">
        <v>45103</v>
      </c>
      <c r="AQ90" s="53" t="s">
        <v>67</v>
      </c>
      <c r="AR90" s="49"/>
      <c r="AS90" s="56">
        <v>45230</v>
      </c>
      <c r="AT90" s="51" t="s">
        <v>608</v>
      </c>
      <c r="AU90" s="51" t="s">
        <v>609</v>
      </c>
      <c r="AV90" s="59" t="s">
        <v>610</v>
      </c>
      <c r="AX90" s="318" t="s">
        <v>3658</v>
      </c>
    </row>
    <row r="91" spans="2:50" s="47" customFormat="1" ht="86.25" customHeight="1">
      <c r="B91" s="29" t="s">
        <v>324</v>
      </c>
      <c r="C91" s="29" t="s">
        <v>314</v>
      </c>
      <c r="D91" s="29" t="s">
        <v>325</v>
      </c>
      <c r="E91" s="29"/>
      <c r="F91" s="29" t="s">
        <v>326</v>
      </c>
      <c r="G91" s="31" t="s">
        <v>327</v>
      </c>
      <c r="H91" s="29" t="s">
        <v>179</v>
      </c>
      <c r="I91" s="20"/>
      <c r="J91" s="29" t="s">
        <v>63</v>
      </c>
      <c r="K91" s="29" t="s">
        <v>318</v>
      </c>
      <c r="L91" s="30">
        <v>110</v>
      </c>
      <c r="M91" s="30">
        <v>7</v>
      </c>
      <c r="N91" s="29">
        <v>90</v>
      </c>
      <c r="O91" s="29" t="s">
        <v>262</v>
      </c>
      <c r="P91" s="20" t="s">
        <v>75</v>
      </c>
      <c r="Q91" s="29" t="s">
        <v>275</v>
      </c>
      <c r="R91" s="22" t="s">
        <v>604</v>
      </c>
      <c r="S91" s="20" t="s">
        <v>604</v>
      </c>
      <c r="T91" s="46">
        <v>45084</v>
      </c>
      <c r="V91" s="48" t="s">
        <v>604</v>
      </c>
      <c r="W91" s="49"/>
      <c r="X91" s="50">
        <f t="shared" si="3"/>
        <v>0</v>
      </c>
      <c r="Y91" s="49">
        <v>0</v>
      </c>
      <c r="Z91" s="49">
        <v>0</v>
      </c>
      <c r="AA91" s="49">
        <v>0</v>
      </c>
      <c r="AB91" s="49">
        <v>0</v>
      </c>
      <c r="AC91" s="49"/>
      <c r="AD91" s="51"/>
      <c r="AE91" s="52">
        <f t="shared" si="4"/>
        <v>0</v>
      </c>
      <c r="AF91" s="49">
        <v>0</v>
      </c>
      <c r="AG91" s="49">
        <v>0</v>
      </c>
      <c r="AH91" s="49">
        <v>0</v>
      </c>
      <c r="AI91" s="53">
        <f t="shared" si="7"/>
        <v>0</v>
      </c>
      <c r="AJ91" s="49">
        <v>0</v>
      </c>
      <c r="AK91" s="49"/>
      <c r="AL91" s="49">
        <v>0</v>
      </c>
      <c r="AM91" s="49"/>
      <c r="AN91" s="54"/>
      <c r="AO91" s="55">
        <v>2814000029</v>
      </c>
      <c r="AP91" s="56">
        <v>45103</v>
      </c>
      <c r="AQ91" s="53" t="s">
        <v>67</v>
      </c>
      <c r="AR91" s="49"/>
      <c r="AS91" s="56">
        <v>45230</v>
      </c>
      <c r="AT91" s="51" t="s">
        <v>608</v>
      </c>
      <c r="AU91" s="51" t="s">
        <v>609</v>
      </c>
      <c r="AV91" s="59" t="s">
        <v>610</v>
      </c>
      <c r="AX91" s="318" t="s">
        <v>3658</v>
      </c>
    </row>
    <row r="92" spans="2:50" s="47" customFormat="1" ht="86.25" customHeight="1">
      <c r="B92" s="29" t="s">
        <v>328</v>
      </c>
      <c r="C92" s="29" t="s">
        <v>314</v>
      </c>
      <c r="D92" s="29" t="s">
        <v>329</v>
      </c>
      <c r="E92" s="29"/>
      <c r="F92" s="29" t="s">
        <v>330</v>
      </c>
      <c r="G92" s="31" t="s">
        <v>331</v>
      </c>
      <c r="H92" s="29" t="s">
        <v>179</v>
      </c>
      <c r="I92" s="20"/>
      <c r="J92" s="29" t="s">
        <v>63</v>
      </c>
      <c r="K92" s="29" t="s">
        <v>318</v>
      </c>
      <c r="L92" s="30">
        <v>85</v>
      </c>
      <c r="M92" s="30">
        <v>6.5</v>
      </c>
      <c r="N92" s="29">
        <v>90</v>
      </c>
      <c r="O92" s="29" t="s">
        <v>262</v>
      </c>
      <c r="P92" s="20" t="s">
        <v>75</v>
      </c>
      <c r="Q92" s="29" t="s">
        <v>275</v>
      </c>
      <c r="R92" s="22" t="s">
        <v>604</v>
      </c>
      <c r="S92" s="20" t="s">
        <v>604</v>
      </c>
      <c r="T92" s="46">
        <v>45084</v>
      </c>
      <c r="V92" s="48" t="s">
        <v>604</v>
      </c>
      <c r="W92" s="49"/>
      <c r="X92" s="50">
        <f t="shared" si="3"/>
        <v>0</v>
      </c>
      <c r="Y92" s="49">
        <v>0</v>
      </c>
      <c r="Z92" s="49">
        <v>0</v>
      </c>
      <c r="AA92" s="49">
        <v>0</v>
      </c>
      <c r="AB92" s="49">
        <v>0</v>
      </c>
      <c r="AC92" s="49"/>
      <c r="AD92" s="51"/>
      <c r="AE92" s="52">
        <f t="shared" si="4"/>
        <v>0</v>
      </c>
      <c r="AF92" s="49">
        <v>0</v>
      </c>
      <c r="AG92" s="49">
        <v>0</v>
      </c>
      <c r="AH92" s="49">
        <v>0</v>
      </c>
      <c r="AI92" s="53">
        <f t="shared" si="7"/>
        <v>0</v>
      </c>
      <c r="AJ92" s="49">
        <v>0</v>
      </c>
      <c r="AK92" s="49"/>
      <c r="AL92" s="49">
        <v>0</v>
      </c>
      <c r="AM92" s="49"/>
      <c r="AN92" s="54"/>
      <c r="AO92" s="55">
        <v>2814000006</v>
      </c>
      <c r="AP92" s="56">
        <v>45103</v>
      </c>
      <c r="AQ92" s="53" t="s">
        <v>67</v>
      </c>
      <c r="AR92" s="49"/>
      <c r="AS92" s="56">
        <v>45230</v>
      </c>
      <c r="AT92" s="51" t="s">
        <v>608</v>
      </c>
      <c r="AU92" s="51" t="s">
        <v>609</v>
      </c>
      <c r="AV92" s="59" t="s">
        <v>610</v>
      </c>
      <c r="AX92" s="318" t="s">
        <v>3658</v>
      </c>
    </row>
    <row r="93" spans="2:50" s="47" customFormat="1" ht="86.25" customHeight="1">
      <c r="B93" s="29" t="s">
        <v>332</v>
      </c>
      <c r="C93" s="29" t="s">
        <v>258</v>
      </c>
      <c r="D93" s="29" t="s">
        <v>333</v>
      </c>
      <c r="E93" s="29"/>
      <c r="F93" s="29" t="s">
        <v>334</v>
      </c>
      <c r="G93" s="31" t="s">
        <v>335</v>
      </c>
      <c r="H93" s="29" t="s">
        <v>179</v>
      </c>
      <c r="I93" s="20"/>
      <c r="J93" s="29" t="s">
        <v>63</v>
      </c>
      <c r="K93" s="29" t="s">
        <v>180</v>
      </c>
      <c r="L93" s="30">
        <v>500</v>
      </c>
      <c r="M93" s="30">
        <v>10</v>
      </c>
      <c r="N93" s="29">
        <v>41</v>
      </c>
      <c r="O93" s="29" t="s">
        <v>262</v>
      </c>
      <c r="P93" s="20" t="s">
        <v>75</v>
      </c>
      <c r="Q93" s="29" t="s">
        <v>275</v>
      </c>
      <c r="R93" s="22" t="s">
        <v>604</v>
      </c>
      <c r="S93" s="20" t="s">
        <v>604</v>
      </c>
      <c r="T93" s="46">
        <v>45084</v>
      </c>
      <c r="V93" s="48" t="s">
        <v>604</v>
      </c>
      <c r="W93" s="49"/>
      <c r="X93" s="50">
        <f t="shared" si="3"/>
        <v>0</v>
      </c>
      <c r="Y93" s="49">
        <v>0</v>
      </c>
      <c r="Z93" s="49">
        <v>0</v>
      </c>
      <c r="AA93" s="49">
        <v>0</v>
      </c>
      <c r="AB93" s="49">
        <v>0</v>
      </c>
      <c r="AC93" s="49"/>
      <c r="AD93" s="51"/>
      <c r="AE93" s="52">
        <f t="shared" si="4"/>
        <v>0</v>
      </c>
      <c r="AF93" s="49">
        <v>0</v>
      </c>
      <c r="AG93" s="49">
        <v>0</v>
      </c>
      <c r="AH93" s="49">
        <v>0</v>
      </c>
      <c r="AI93" s="53">
        <f t="shared" si="7"/>
        <v>0</v>
      </c>
      <c r="AJ93" s="49">
        <v>0</v>
      </c>
      <c r="AK93" s="49"/>
      <c r="AL93" s="49">
        <v>0</v>
      </c>
      <c r="AM93" s="49"/>
      <c r="AN93" s="54"/>
      <c r="AO93" s="55">
        <v>4127100006</v>
      </c>
      <c r="AP93" s="56">
        <v>45103</v>
      </c>
      <c r="AQ93" s="53" t="s">
        <v>67</v>
      </c>
      <c r="AR93" s="49"/>
      <c r="AS93" s="56">
        <v>45230</v>
      </c>
      <c r="AT93" s="51" t="s">
        <v>608</v>
      </c>
      <c r="AU93" s="51" t="s">
        <v>609</v>
      </c>
      <c r="AV93" s="59" t="s">
        <v>610</v>
      </c>
      <c r="AX93" s="318" t="s">
        <v>3658</v>
      </c>
    </row>
    <row r="94" spans="2:50" s="47" customFormat="1" ht="86.25" customHeight="1">
      <c r="B94" s="33" t="s">
        <v>336</v>
      </c>
      <c r="C94" s="33" t="s">
        <v>337</v>
      </c>
      <c r="D94" s="33" t="s">
        <v>338</v>
      </c>
      <c r="E94" s="29"/>
      <c r="F94" s="33" t="s">
        <v>339</v>
      </c>
      <c r="G94" s="34" t="s">
        <v>340</v>
      </c>
      <c r="H94" s="33" t="s">
        <v>341</v>
      </c>
      <c r="I94" s="20"/>
      <c r="J94" s="33" t="s">
        <v>83</v>
      </c>
      <c r="K94" s="33" t="s">
        <v>84</v>
      </c>
      <c r="L94" s="35">
        <v>750</v>
      </c>
      <c r="M94" s="35">
        <v>7</v>
      </c>
      <c r="N94" s="29">
        <v>56</v>
      </c>
      <c r="O94" s="29" t="s">
        <v>262</v>
      </c>
      <c r="P94" s="20" t="s">
        <v>75</v>
      </c>
      <c r="Q94" s="29" t="s">
        <v>263</v>
      </c>
      <c r="R94" s="22" t="s">
        <v>604</v>
      </c>
      <c r="S94" s="20" t="s">
        <v>604</v>
      </c>
      <c r="T94" s="46">
        <v>45084</v>
      </c>
      <c r="V94" s="48" t="s">
        <v>604</v>
      </c>
      <c r="W94" s="49"/>
      <c r="X94" s="50">
        <f t="shared" si="3"/>
        <v>0</v>
      </c>
      <c r="Y94" s="49">
        <v>0</v>
      </c>
      <c r="Z94" s="49">
        <v>0</v>
      </c>
      <c r="AA94" s="49">
        <v>0</v>
      </c>
      <c r="AB94" s="49">
        <v>0</v>
      </c>
      <c r="AC94" s="49"/>
      <c r="AD94" s="51"/>
      <c r="AE94" s="52">
        <f t="shared" si="4"/>
        <v>0</v>
      </c>
      <c r="AF94" s="49">
        <v>0</v>
      </c>
      <c r="AG94" s="49">
        <v>0</v>
      </c>
      <c r="AH94" s="49">
        <v>0</v>
      </c>
      <c r="AI94" s="53">
        <f t="shared" si="7"/>
        <v>0</v>
      </c>
      <c r="AJ94" s="49">
        <v>0</v>
      </c>
      <c r="AK94" s="49"/>
      <c r="AL94" s="49">
        <v>0</v>
      </c>
      <c r="AM94" s="49"/>
      <c r="AN94" s="54"/>
      <c r="AO94" s="55">
        <v>2820000031</v>
      </c>
      <c r="AP94" s="56">
        <v>45103</v>
      </c>
      <c r="AQ94" s="53" t="s">
        <v>67</v>
      </c>
      <c r="AR94" s="49"/>
      <c r="AS94" s="56">
        <v>45230</v>
      </c>
      <c r="AT94" s="51" t="s">
        <v>608</v>
      </c>
      <c r="AU94" s="51" t="s">
        <v>609</v>
      </c>
      <c r="AV94" s="59" t="s">
        <v>610</v>
      </c>
      <c r="AX94" s="318" t="s">
        <v>3658</v>
      </c>
    </row>
    <row r="95" spans="2:50" s="47" customFormat="1" ht="86.25" customHeight="1">
      <c r="B95" s="33" t="s">
        <v>342</v>
      </c>
      <c r="C95" s="33" t="s">
        <v>337</v>
      </c>
      <c r="D95" s="33" t="s">
        <v>338</v>
      </c>
      <c r="E95" s="36"/>
      <c r="F95" s="33" t="s">
        <v>339</v>
      </c>
      <c r="G95" s="33" t="s">
        <v>343</v>
      </c>
      <c r="H95" s="33" t="s">
        <v>341</v>
      </c>
      <c r="I95" s="20"/>
      <c r="J95" s="33" t="s">
        <v>83</v>
      </c>
      <c r="K95" s="33" t="s">
        <v>84</v>
      </c>
      <c r="L95" s="29">
        <v>600</v>
      </c>
      <c r="M95" s="29">
        <v>7</v>
      </c>
      <c r="N95" s="29">
        <v>56</v>
      </c>
      <c r="O95" s="29" t="s">
        <v>262</v>
      </c>
      <c r="P95" s="20" t="s">
        <v>75</v>
      </c>
      <c r="Q95" s="29" t="s">
        <v>263</v>
      </c>
      <c r="R95" s="22" t="s">
        <v>604</v>
      </c>
      <c r="S95" s="20" t="s">
        <v>604</v>
      </c>
      <c r="T95" s="46">
        <v>45084</v>
      </c>
      <c r="V95" s="48" t="s">
        <v>604</v>
      </c>
      <c r="W95" s="49"/>
      <c r="X95" s="50">
        <f t="shared" si="3"/>
        <v>0</v>
      </c>
      <c r="Y95" s="49">
        <v>0</v>
      </c>
      <c r="Z95" s="49">
        <v>0</v>
      </c>
      <c r="AA95" s="49">
        <v>0</v>
      </c>
      <c r="AB95" s="49">
        <v>0</v>
      </c>
      <c r="AC95" s="49"/>
      <c r="AD95" s="51"/>
      <c r="AE95" s="52">
        <f t="shared" si="4"/>
        <v>0</v>
      </c>
      <c r="AF95" s="49">
        <v>0</v>
      </c>
      <c r="AG95" s="49">
        <v>0</v>
      </c>
      <c r="AH95" s="49">
        <v>0</v>
      </c>
      <c r="AI95" s="53">
        <f t="shared" si="7"/>
        <v>0</v>
      </c>
      <c r="AJ95" s="49">
        <v>0</v>
      </c>
      <c r="AK95" s="49"/>
      <c r="AL95" s="49">
        <v>0</v>
      </c>
      <c r="AM95" s="49"/>
      <c r="AN95" s="54"/>
      <c r="AO95" s="55">
        <v>2820000032</v>
      </c>
      <c r="AP95" s="56">
        <v>45103</v>
      </c>
      <c r="AQ95" s="53" t="s">
        <v>67</v>
      </c>
      <c r="AR95" s="49"/>
      <c r="AS95" s="56">
        <v>45230</v>
      </c>
      <c r="AT95" s="51" t="s">
        <v>608</v>
      </c>
      <c r="AU95" s="51" t="s">
        <v>609</v>
      </c>
      <c r="AV95" s="59" t="s">
        <v>610</v>
      </c>
      <c r="AX95" s="318" t="s">
        <v>3658</v>
      </c>
    </row>
    <row r="96" spans="2:50" s="47" customFormat="1" ht="86.25" customHeight="1">
      <c r="B96" s="20" t="s">
        <v>344</v>
      </c>
      <c r="C96" s="20" t="s">
        <v>258</v>
      </c>
      <c r="D96" s="20" t="s">
        <v>281</v>
      </c>
      <c r="E96" s="20" t="s">
        <v>345</v>
      </c>
      <c r="F96" s="27" t="s">
        <v>346</v>
      </c>
      <c r="G96" s="31" t="s">
        <v>347</v>
      </c>
      <c r="H96" s="20" t="s">
        <v>179</v>
      </c>
      <c r="I96" s="27"/>
      <c r="J96" s="20" t="s">
        <v>63</v>
      </c>
      <c r="K96" s="20" t="s">
        <v>251</v>
      </c>
      <c r="L96" s="21">
        <v>440</v>
      </c>
      <c r="M96" s="21">
        <v>13.73</v>
      </c>
      <c r="N96" s="21">
        <v>43</v>
      </c>
      <c r="O96" s="20" t="s">
        <v>262</v>
      </c>
      <c r="P96" s="20" t="s">
        <v>75</v>
      </c>
      <c r="Q96" s="29" t="s">
        <v>263</v>
      </c>
      <c r="R96" s="22" t="s">
        <v>604</v>
      </c>
      <c r="S96" s="20" t="s">
        <v>604</v>
      </c>
      <c r="T96" s="46">
        <v>45098</v>
      </c>
      <c r="V96" s="48" t="s">
        <v>606</v>
      </c>
      <c r="W96" s="49"/>
      <c r="X96" s="50">
        <f t="shared" si="3"/>
        <v>0</v>
      </c>
      <c r="Y96" s="49">
        <v>0</v>
      </c>
      <c r="Z96" s="49">
        <v>0</v>
      </c>
      <c r="AA96" s="49">
        <v>0</v>
      </c>
      <c r="AB96" s="49">
        <v>0</v>
      </c>
      <c r="AC96" s="49"/>
      <c r="AD96" s="51"/>
      <c r="AE96" s="52">
        <f t="shared" si="4"/>
        <v>0</v>
      </c>
      <c r="AF96" s="49">
        <v>0</v>
      </c>
      <c r="AG96" s="49">
        <v>0</v>
      </c>
      <c r="AH96" s="49">
        <v>0</v>
      </c>
      <c r="AI96" s="53">
        <f t="shared" si="5"/>
        <v>0</v>
      </c>
      <c r="AJ96" s="49">
        <v>0</v>
      </c>
      <c r="AK96" s="49"/>
      <c r="AL96" s="49">
        <v>0</v>
      </c>
      <c r="AM96" s="49"/>
      <c r="AN96" s="54"/>
      <c r="AO96" s="55">
        <v>4141000034</v>
      </c>
      <c r="AP96" s="56">
        <v>45113</v>
      </c>
      <c r="AQ96" s="53" t="s">
        <v>67</v>
      </c>
      <c r="AR96" s="49"/>
      <c r="AS96" s="56">
        <v>45230</v>
      </c>
      <c r="AT96" s="51" t="s">
        <v>608</v>
      </c>
      <c r="AU96" s="51" t="s">
        <v>609</v>
      </c>
      <c r="AV96" s="59" t="s">
        <v>610</v>
      </c>
      <c r="AX96" s="318" t="s">
        <v>3658</v>
      </c>
    </row>
    <row r="97" spans="2:50" s="47" customFormat="1" ht="86.25" customHeight="1">
      <c r="B97" s="20" t="s">
        <v>348</v>
      </c>
      <c r="C97" s="20" t="s">
        <v>258</v>
      </c>
      <c r="D97" s="20" t="s">
        <v>281</v>
      </c>
      <c r="E97" s="20" t="s">
        <v>345</v>
      </c>
      <c r="F97" s="27" t="s">
        <v>346</v>
      </c>
      <c r="G97" s="31" t="s">
        <v>347</v>
      </c>
      <c r="H97" s="20" t="s">
        <v>179</v>
      </c>
      <c r="I97" s="27"/>
      <c r="J97" s="20" t="s">
        <v>63</v>
      </c>
      <c r="K97" s="20" t="s">
        <v>251</v>
      </c>
      <c r="L97" s="21">
        <v>440</v>
      </c>
      <c r="M97" s="21">
        <v>13.73</v>
      </c>
      <c r="N97" s="21">
        <v>43</v>
      </c>
      <c r="O97" s="20" t="s">
        <v>262</v>
      </c>
      <c r="P97" s="20" t="s">
        <v>75</v>
      </c>
      <c r="Q97" s="29" t="s">
        <v>263</v>
      </c>
      <c r="R97" s="22" t="s">
        <v>604</v>
      </c>
      <c r="S97" s="20" t="s">
        <v>604</v>
      </c>
      <c r="T97" s="46">
        <v>45098</v>
      </c>
      <c r="V97" s="48" t="s">
        <v>606</v>
      </c>
      <c r="W97" s="49"/>
      <c r="X97" s="50">
        <f t="shared" si="3"/>
        <v>0</v>
      </c>
      <c r="Y97" s="49">
        <v>0</v>
      </c>
      <c r="Z97" s="49">
        <v>0</v>
      </c>
      <c r="AA97" s="49">
        <v>0</v>
      </c>
      <c r="AB97" s="49">
        <v>0</v>
      </c>
      <c r="AC97" s="49"/>
      <c r="AD97" s="51"/>
      <c r="AE97" s="52">
        <f t="shared" si="4"/>
        <v>0</v>
      </c>
      <c r="AF97" s="49">
        <v>0</v>
      </c>
      <c r="AG97" s="49">
        <v>0</v>
      </c>
      <c r="AH97" s="49">
        <v>0</v>
      </c>
      <c r="AI97" s="53">
        <f t="shared" si="5"/>
        <v>0</v>
      </c>
      <c r="AJ97" s="49">
        <v>0</v>
      </c>
      <c r="AK97" s="49"/>
      <c r="AL97" s="49">
        <v>0</v>
      </c>
      <c r="AM97" s="49"/>
      <c r="AN97" s="54"/>
      <c r="AO97" s="55">
        <v>4141000035</v>
      </c>
      <c r="AP97" s="56">
        <v>45113</v>
      </c>
      <c r="AQ97" s="53" t="s">
        <v>67</v>
      </c>
      <c r="AR97" s="49"/>
      <c r="AS97" s="56">
        <v>45230</v>
      </c>
      <c r="AT97" s="51" t="s">
        <v>608</v>
      </c>
      <c r="AU97" s="51" t="s">
        <v>609</v>
      </c>
      <c r="AV97" s="59" t="s">
        <v>610</v>
      </c>
      <c r="AX97" s="318" t="s">
        <v>3658</v>
      </c>
    </row>
    <row r="98" spans="2:50" s="47" customFormat="1" ht="86.25" customHeight="1">
      <c r="B98" s="20" t="s">
        <v>349</v>
      </c>
      <c r="C98" s="20" t="s">
        <v>258</v>
      </c>
      <c r="D98" s="20" t="s">
        <v>281</v>
      </c>
      <c r="E98" s="20" t="s">
        <v>345</v>
      </c>
      <c r="F98" s="27" t="s">
        <v>346</v>
      </c>
      <c r="G98" s="31" t="s">
        <v>350</v>
      </c>
      <c r="H98" s="20" t="s">
        <v>179</v>
      </c>
      <c r="I98" s="27"/>
      <c r="J98" s="20" t="s">
        <v>63</v>
      </c>
      <c r="K98" s="20" t="s">
        <v>251</v>
      </c>
      <c r="L98" s="21">
        <v>340</v>
      </c>
      <c r="M98" s="21">
        <v>22.65</v>
      </c>
      <c r="N98" s="21">
        <v>36</v>
      </c>
      <c r="O98" s="20" t="s">
        <v>262</v>
      </c>
      <c r="P98" s="20" t="s">
        <v>75</v>
      </c>
      <c r="Q98" s="29" t="s">
        <v>263</v>
      </c>
      <c r="R98" s="22" t="s">
        <v>604</v>
      </c>
      <c r="S98" s="20" t="s">
        <v>604</v>
      </c>
      <c r="T98" s="46">
        <v>45098</v>
      </c>
      <c r="V98" s="48" t="s">
        <v>606</v>
      </c>
      <c r="W98" s="49"/>
      <c r="X98" s="50">
        <f t="shared" si="3"/>
        <v>0</v>
      </c>
      <c r="Y98" s="49">
        <v>0</v>
      </c>
      <c r="Z98" s="49">
        <v>0</v>
      </c>
      <c r="AA98" s="49">
        <v>0</v>
      </c>
      <c r="AB98" s="49">
        <v>0</v>
      </c>
      <c r="AC98" s="49"/>
      <c r="AD98" s="51"/>
      <c r="AE98" s="52">
        <f t="shared" si="4"/>
        <v>0</v>
      </c>
      <c r="AF98" s="49">
        <v>0</v>
      </c>
      <c r="AG98" s="49">
        <v>0</v>
      </c>
      <c r="AH98" s="49">
        <v>0</v>
      </c>
      <c r="AI98" s="53">
        <f t="shared" si="5"/>
        <v>0</v>
      </c>
      <c r="AJ98" s="49">
        <v>0</v>
      </c>
      <c r="AK98" s="49"/>
      <c r="AL98" s="49">
        <v>0</v>
      </c>
      <c r="AM98" s="49"/>
      <c r="AN98" s="54"/>
      <c r="AO98" s="55">
        <v>4141000037</v>
      </c>
      <c r="AP98" s="56">
        <v>45113</v>
      </c>
      <c r="AQ98" s="53" t="s">
        <v>67</v>
      </c>
      <c r="AR98" s="49"/>
      <c r="AS98" s="56">
        <v>45230</v>
      </c>
      <c r="AT98" s="51" t="s">
        <v>608</v>
      </c>
      <c r="AU98" s="51" t="s">
        <v>609</v>
      </c>
      <c r="AV98" s="59" t="s">
        <v>610</v>
      </c>
      <c r="AX98" s="318" t="s">
        <v>3658</v>
      </c>
    </row>
    <row r="99" spans="2:50" s="47" customFormat="1" ht="86.25" customHeight="1">
      <c r="B99" s="20" t="s">
        <v>351</v>
      </c>
      <c r="C99" s="20" t="s">
        <v>258</v>
      </c>
      <c r="D99" s="20" t="s">
        <v>281</v>
      </c>
      <c r="E99" s="20" t="s">
        <v>345</v>
      </c>
      <c r="F99" s="27" t="s">
        <v>346</v>
      </c>
      <c r="G99" s="31" t="s">
        <v>350</v>
      </c>
      <c r="H99" s="20" t="s">
        <v>179</v>
      </c>
      <c r="I99" s="27"/>
      <c r="J99" s="20" t="s">
        <v>63</v>
      </c>
      <c r="K99" s="20" t="s">
        <v>251</v>
      </c>
      <c r="L99" s="21">
        <v>340</v>
      </c>
      <c r="M99" s="21">
        <v>22.65</v>
      </c>
      <c r="N99" s="21">
        <v>39</v>
      </c>
      <c r="O99" s="20" t="s">
        <v>262</v>
      </c>
      <c r="P99" s="20" t="s">
        <v>75</v>
      </c>
      <c r="Q99" s="29" t="s">
        <v>263</v>
      </c>
      <c r="R99" s="22" t="s">
        <v>604</v>
      </c>
      <c r="S99" s="20" t="s">
        <v>604</v>
      </c>
      <c r="T99" s="46">
        <v>45098</v>
      </c>
      <c r="V99" s="48" t="s">
        <v>606</v>
      </c>
      <c r="W99" s="49"/>
      <c r="X99" s="50">
        <f t="shared" si="3"/>
        <v>0</v>
      </c>
      <c r="Y99" s="49">
        <v>0</v>
      </c>
      <c r="Z99" s="49">
        <v>0</v>
      </c>
      <c r="AA99" s="49">
        <v>0</v>
      </c>
      <c r="AB99" s="49">
        <v>0</v>
      </c>
      <c r="AC99" s="49"/>
      <c r="AD99" s="51"/>
      <c r="AE99" s="52">
        <f t="shared" si="4"/>
        <v>0</v>
      </c>
      <c r="AF99" s="49">
        <v>0</v>
      </c>
      <c r="AG99" s="49">
        <v>0</v>
      </c>
      <c r="AH99" s="49">
        <v>0</v>
      </c>
      <c r="AI99" s="53">
        <f t="shared" si="5"/>
        <v>0</v>
      </c>
      <c r="AJ99" s="49">
        <v>0</v>
      </c>
      <c r="AK99" s="49"/>
      <c r="AL99" s="49">
        <v>0</v>
      </c>
      <c r="AM99" s="49"/>
      <c r="AN99" s="54"/>
      <c r="AO99" s="55">
        <v>4141000038</v>
      </c>
      <c r="AP99" s="56">
        <v>45113</v>
      </c>
      <c r="AQ99" s="53" t="s">
        <v>67</v>
      </c>
      <c r="AR99" s="49"/>
      <c r="AS99" s="56">
        <v>45230</v>
      </c>
      <c r="AT99" s="51" t="s">
        <v>608</v>
      </c>
      <c r="AU99" s="51" t="s">
        <v>609</v>
      </c>
      <c r="AV99" s="59" t="s">
        <v>610</v>
      </c>
      <c r="AX99" s="318" t="s">
        <v>3658</v>
      </c>
    </row>
    <row r="100" spans="2:50" s="47" customFormat="1" ht="86.25" customHeight="1">
      <c r="B100" s="20" t="s">
        <v>352</v>
      </c>
      <c r="C100" s="20" t="s">
        <v>258</v>
      </c>
      <c r="D100" s="20" t="s">
        <v>353</v>
      </c>
      <c r="E100" s="20" t="s">
        <v>354</v>
      </c>
      <c r="F100" s="27" t="s">
        <v>346</v>
      </c>
      <c r="G100" s="31" t="s">
        <v>355</v>
      </c>
      <c r="H100" s="20" t="s">
        <v>179</v>
      </c>
      <c r="I100" s="27"/>
      <c r="J100" s="20" t="s">
        <v>63</v>
      </c>
      <c r="K100" s="20" t="s">
        <v>251</v>
      </c>
      <c r="L100" s="21">
        <v>200</v>
      </c>
      <c r="M100" s="21">
        <v>26.54</v>
      </c>
      <c r="N100" s="21">
        <v>39</v>
      </c>
      <c r="O100" s="20" t="s">
        <v>262</v>
      </c>
      <c r="P100" s="20" t="s">
        <v>75</v>
      </c>
      <c r="Q100" s="29" t="s">
        <v>263</v>
      </c>
      <c r="R100" s="22" t="s">
        <v>604</v>
      </c>
      <c r="S100" s="20" t="s">
        <v>604</v>
      </c>
      <c r="T100" s="46">
        <v>45098</v>
      </c>
      <c r="V100" s="48" t="s">
        <v>606</v>
      </c>
      <c r="W100" s="49"/>
      <c r="X100" s="50">
        <f t="shared" si="3"/>
        <v>0</v>
      </c>
      <c r="Y100" s="49">
        <v>0</v>
      </c>
      <c r="Z100" s="49">
        <v>0</v>
      </c>
      <c r="AA100" s="49">
        <v>0</v>
      </c>
      <c r="AB100" s="49">
        <v>0</v>
      </c>
      <c r="AC100" s="49"/>
      <c r="AD100" s="51"/>
      <c r="AE100" s="52">
        <f t="shared" si="4"/>
        <v>0</v>
      </c>
      <c r="AF100" s="49">
        <v>0</v>
      </c>
      <c r="AG100" s="49">
        <v>0</v>
      </c>
      <c r="AH100" s="49">
        <v>0</v>
      </c>
      <c r="AI100" s="53">
        <f t="shared" si="5"/>
        <v>0</v>
      </c>
      <c r="AJ100" s="49">
        <v>0</v>
      </c>
      <c r="AK100" s="49"/>
      <c r="AL100" s="49">
        <v>0</v>
      </c>
      <c r="AM100" s="49"/>
      <c r="AN100" s="54"/>
      <c r="AO100" s="55">
        <v>4127100012</v>
      </c>
      <c r="AP100" s="56">
        <v>45113</v>
      </c>
      <c r="AQ100" s="53" t="s">
        <v>67</v>
      </c>
      <c r="AR100" s="49"/>
      <c r="AS100" s="56">
        <v>45230</v>
      </c>
      <c r="AT100" s="51" t="s">
        <v>608</v>
      </c>
      <c r="AU100" s="51" t="s">
        <v>609</v>
      </c>
      <c r="AV100" s="59" t="s">
        <v>610</v>
      </c>
      <c r="AX100" s="318" t="s">
        <v>3658</v>
      </c>
    </row>
    <row r="101" spans="2:50" s="47" customFormat="1" ht="86.25" customHeight="1">
      <c r="B101" s="20" t="s">
        <v>356</v>
      </c>
      <c r="C101" s="20" t="s">
        <v>258</v>
      </c>
      <c r="D101" s="20" t="s">
        <v>353</v>
      </c>
      <c r="E101" s="20" t="s">
        <v>354</v>
      </c>
      <c r="F101" s="27" t="s">
        <v>346</v>
      </c>
      <c r="G101" s="31" t="s">
        <v>355</v>
      </c>
      <c r="H101" s="20" t="s">
        <v>179</v>
      </c>
      <c r="I101" s="27"/>
      <c r="J101" s="20" t="s">
        <v>63</v>
      </c>
      <c r="K101" s="20" t="s">
        <v>251</v>
      </c>
      <c r="L101" s="21">
        <v>200</v>
      </c>
      <c r="M101" s="21">
        <v>26.54</v>
      </c>
      <c r="N101" s="21">
        <v>39</v>
      </c>
      <c r="O101" s="20" t="s">
        <v>262</v>
      </c>
      <c r="P101" s="20" t="s">
        <v>75</v>
      </c>
      <c r="Q101" s="29" t="s">
        <v>263</v>
      </c>
      <c r="R101" s="22" t="s">
        <v>604</v>
      </c>
      <c r="S101" s="20" t="s">
        <v>604</v>
      </c>
      <c r="T101" s="46">
        <v>45098</v>
      </c>
      <c r="V101" s="48" t="s">
        <v>606</v>
      </c>
      <c r="W101" s="49"/>
      <c r="X101" s="50">
        <f t="shared" si="3"/>
        <v>0</v>
      </c>
      <c r="Y101" s="49">
        <v>0</v>
      </c>
      <c r="Z101" s="49">
        <v>0</v>
      </c>
      <c r="AA101" s="49">
        <v>0</v>
      </c>
      <c r="AB101" s="49">
        <v>0</v>
      </c>
      <c r="AC101" s="49"/>
      <c r="AD101" s="51"/>
      <c r="AE101" s="52">
        <f t="shared" si="4"/>
        <v>0</v>
      </c>
      <c r="AF101" s="49">
        <v>0</v>
      </c>
      <c r="AG101" s="49">
        <v>0</v>
      </c>
      <c r="AH101" s="49">
        <v>0</v>
      </c>
      <c r="AI101" s="53">
        <f t="shared" si="5"/>
        <v>0</v>
      </c>
      <c r="AJ101" s="49">
        <v>0</v>
      </c>
      <c r="AK101" s="49"/>
      <c r="AL101" s="49">
        <v>0</v>
      </c>
      <c r="AM101" s="49"/>
      <c r="AN101" s="54"/>
      <c r="AO101" s="55">
        <v>4127100015</v>
      </c>
      <c r="AP101" s="56">
        <v>45113</v>
      </c>
      <c r="AQ101" s="53" t="s">
        <v>67</v>
      </c>
      <c r="AR101" s="49"/>
      <c r="AS101" s="56">
        <v>45230</v>
      </c>
      <c r="AT101" s="51" t="s">
        <v>608</v>
      </c>
      <c r="AU101" s="51" t="s">
        <v>609</v>
      </c>
      <c r="AV101" s="59" t="s">
        <v>610</v>
      </c>
      <c r="AX101" s="318" t="s">
        <v>3658</v>
      </c>
    </row>
    <row r="102" spans="2:50" s="47" customFormat="1" ht="86.25" customHeight="1">
      <c r="B102" s="20" t="s">
        <v>357</v>
      </c>
      <c r="C102" s="20" t="s">
        <v>258</v>
      </c>
      <c r="D102" s="20" t="s">
        <v>353</v>
      </c>
      <c r="E102" s="20" t="s">
        <v>354</v>
      </c>
      <c r="F102" s="27" t="s">
        <v>346</v>
      </c>
      <c r="G102" s="31" t="s">
        <v>358</v>
      </c>
      <c r="H102" s="20" t="s">
        <v>179</v>
      </c>
      <c r="I102" s="27"/>
      <c r="J102" s="20" t="s">
        <v>63</v>
      </c>
      <c r="K102" s="20" t="s">
        <v>251</v>
      </c>
      <c r="L102" s="21">
        <v>160</v>
      </c>
      <c r="M102" s="21">
        <v>17.21</v>
      </c>
      <c r="N102" s="21">
        <v>43</v>
      </c>
      <c r="O102" s="20" t="s">
        <v>262</v>
      </c>
      <c r="P102" s="20" t="s">
        <v>75</v>
      </c>
      <c r="Q102" s="29" t="s">
        <v>263</v>
      </c>
      <c r="R102" s="22" t="s">
        <v>604</v>
      </c>
      <c r="S102" s="20" t="s">
        <v>604</v>
      </c>
      <c r="T102" s="46">
        <v>45098</v>
      </c>
      <c r="V102" s="48" t="s">
        <v>606</v>
      </c>
      <c r="W102" s="49"/>
      <c r="X102" s="50">
        <f t="shared" si="3"/>
        <v>0</v>
      </c>
      <c r="Y102" s="49">
        <v>0</v>
      </c>
      <c r="Z102" s="49">
        <v>0</v>
      </c>
      <c r="AA102" s="49">
        <v>0</v>
      </c>
      <c r="AB102" s="49">
        <v>0</v>
      </c>
      <c r="AC102" s="49"/>
      <c r="AD102" s="51"/>
      <c r="AE102" s="52">
        <f t="shared" si="4"/>
        <v>0</v>
      </c>
      <c r="AF102" s="49">
        <v>0</v>
      </c>
      <c r="AG102" s="49">
        <v>0</v>
      </c>
      <c r="AH102" s="49">
        <v>0</v>
      </c>
      <c r="AI102" s="53">
        <f t="shared" si="5"/>
        <v>0</v>
      </c>
      <c r="AJ102" s="49">
        <v>0</v>
      </c>
      <c r="AK102" s="49"/>
      <c r="AL102" s="49">
        <v>0</v>
      </c>
      <c r="AM102" s="49"/>
      <c r="AN102" s="54"/>
      <c r="AO102" s="55">
        <v>4127100016</v>
      </c>
      <c r="AP102" s="56">
        <v>45113</v>
      </c>
      <c r="AQ102" s="53" t="s">
        <v>67</v>
      </c>
      <c r="AR102" s="49"/>
      <c r="AS102" s="56">
        <v>45230</v>
      </c>
      <c r="AT102" s="51" t="s">
        <v>608</v>
      </c>
      <c r="AU102" s="51" t="s">
        <v>609</v>
      </c>
      <c r="AV102" s="59" t="s">
        <v>610</v>
      </c>
      <c r="AX102" s="318" t="s">
        <v>3658</v>
      </c>
    </row>
    <row r="103" spans="2:50" s="47" customFormat="1" ht="86.25" customHeight="1">
      <c r="B103" s="20" t="s">
        <v>359</v>
      </c>
      <c r="C103" s="20" t="s">
        <v>258</v>
      </c>
      <c r="D103" s="20" t="s">
        <v>353</v>
      </c>
      <c r="E103" s="20" t="s">
        <v>354</v>
      </c>
      <c r="F103" s="27" t="s">
        <v>346</v>
      </c>
      <c r="G103" s="31" t="s">
        <v>358</v>
      </c>
      <c r="H103" s="20" t="s">
        <v>179</v>
      </c>
      <c r="I103" s="27"/>
      <c r="J103" s="20" t="s">
        <v>63</v>
      </c>
      <c r="K103" s="20" t="s">
        <v>251</v>
      </c>
      <c r="L103" s="21">
        <v>80</v>
      </c>
      <c r="M103" s="21">
        <v>17.21</v>
      </c>
      <c r="N103" s="21">
        <v>43</v>
      </c>
      <c r="O103" s="20" t="s">
        <v>262</v>
      </c>
      <c r="P103" s="20" t="s">
        <v>75</v>
      </c>
      <c r="Q103" s="29" t="s">
        <v>263</v>
      </c>
      <c r="R103" s="22" t="s">
        <v>604</v>
      </c>
      <c r="S103" s="20" t="s">
        <v>604</v>
      </c>
      <c r="T103" s="46">
        <v>45098</v>
      </c>
      <c r="V103" s="48" t="s">
        <v>606</v>
      </c>
      <c r="W103" s="49"/>
      <c r="X103" s="50">
        <f t="shared" si="3"/>
        <v>0</v>
      </c>
      <c r="Y103" s="49">
        <v>0</v>
      </c>
      <c r="Z103" s="49">
        <v>0</v>
      </c>
      <c r="AA103" s="49">
        <v>0</v>
      </c>
      <c r="AB103" s="49">
        <v>0</v>
      </c>
      <c r="AC103" s="49"/>
      <c r="AD103" s="51"/>
      <c r="AE103" s="52">
        <f t="shared" si="4"/>
        <v>0</v>
      </c>
      <c r="AF103" s="49">
        <v>0</v>
      </c>
      <c r="AG103" s="49">
        <v>0</v>
      </c>
      <c r="AH103" s="49">
        <v>0</v>
      </c>
      <c r="AI103" s="53">
        <f t="shared" si="5"/>
        <v>0</v>
      </c>
      <c r="AJ103" s="49">
        <v>0</v>
      </c>
      <c r="AK103" s="49"/>
      <c r="AL103" s="49">
        <v>0</v>
      </c>
      <c r="AM103" s="49"/>
      <c r="AN103" s="54"/>
      <c r="AO103" s="55">
        <v>4127100017</v>
      </c>
      <c r="AP103" s="56">
        <v>45113</v>
      </c>
      <c r="AQ103" s="53" t="s">
        <v>67</v>
      </c>
      <c r="AR103" s="49"/>
      <c r="AS103" s="56">
        <v>45230</v>
      </c>
      <c r="AT103" s="51" t="s">
        <v>608</v>
      </c>
      <c r="AU103" s="51" t="s">
        <v>609</v>
      </c>
      <c r="AV103" s="59" t="s">
        <v>610</v>
      </c>
      <c r="AX103" s="318" t="s">
        <v>3658</v>
      </c>
    </row>
    <row r="104" spans="2:50" s="47" customFormat="1" ht="86.25" customHeight="1">
      <c r="B104" s="20" t="s">
        <v>360</v>
      </c>
      <c r="C104" s="20" t="s">
        <v>258</v>
      </c>
      <c r="D104" s="20" t="s">
        <v>353</v>
      </c>
      <c r="E104" s="20" t="s">
        <v>354</v>
      </c>
      <c r="F104" s="27" t="s">
        <v>346</v>
      </c>
      <c r="G104" s="31" t="s">
        <v>361</v>
      </c>
      <c r="H104" s="20" t="s">
        <v>179</v>
      </c>
      <c r="I104" s="27"/>
      <c r="J104" s="20" t="s">
        <v>63</v>
      </c>
      <c r="K104" s="20" t="s">
        <v>251</v>
      </c>
      <c r="L104" s="21">
        <v>140</v>
      </c>
      <c r="M104" s="21">
        <v>27.84</v>
      </c>
      <c r="N104" s="21">
        <v>39</v>
      </c>
      <c r="O104" s="20" t="s">
        <v>262</v>
      </c>
      <c r="P104" s="20" t="s">
        <v>75</v>
      </c>
      <c r="Q104" s="29" t="s">
        <v>263</v>
      </c>
      <c r="R104" s="22" t="s">
        <v>604</v>
      </c>
      <c r="S104" s="20" t="s">
        <v>604</v>
      </c>
      <c r="T104" s="46">
        <v>45098</v>
      </c>
      <c r="V104" s="48" t="s">
        <v>606</v>
      </c>
      <c r="W104" s="49"/>
      <c r="X104" s="50">
        <f t="shared" si="3"/>
        <v>0</v>
      </c>
      <c r="Y104" s="49">
        <v>0</v>
      </c>
      <c r="Z104" s="49">
        <v>0</v>
      </c>
      <c r="AA104" s="49">
        <v>0</v>
      </c>
      <c r="AB104" s="49">
        <v>0</v>
      </c>
      <c r="AC104" s="49"/>
      <c r="AD104" s="51"/>
      <c r="AE104" s="52">
        <f t="shared" si="4"/>
        <v>0</v>
      </c>
      <c r="AF104" s="49">
        <v>0</v>
      </c>
      <c r="AG104" s="49">
        <v>0</v>
      </c>
      <c r="AH104" s="49">
        <v>0</v>
      </c>
      <c r="AI104" s="53">
        <f t="shared" si="5"/>
        <v>0</v>
      </c>
      <c r="AJ104" s="49">
        <v>0</v>
      </c>
      <c r="AK104" s="49"/>
      <c r="AL104" s="49">
        <v>0</v>
      </c>
      <c r="AM104" s="49"/>
      <c r="AN104" s="54"/>
      <c r="AO104" s="55">
        <v>4127100018</v>
      </c>
      <c r="AP104" s="56">
        <v>45113</v>
      </c>
      <c r="AQ104" s="53" t="s">
        <v>67</v>
      </c>
      <c r="AR104" s="49"/>
      <c r="AS104" s="56">
        <v>45230</v>
      </c>
      <c r="AT104" s="51" t="s">
        <v>608</v>
      </c>
      <c r="AU104" s="51" t="s">
        <v>609</v>
      </c>
      <c r="AV104" s="59" t="s">
        <v>610</v>
      </c>
      <c r="AX104" s="318" t="s">
        <v>3658</v>
      </c>
    </row>
    <row r="105" spans="2:50" s="47" customFormat="1" ht="86.25" customHeight="1">
      <c r="B105" s="20" t="s">
        <v>362</v>
      </c>
      <c r="C105" s="20" t="s">
        <v>258</v>
      </c>
      <c r="D105" s="20" t="s">
        <v>353</v>
      </c>
      <c r="E105" s="20" t="s">
        <v>354</v>
      </c>
      <c r="F105" s="27" t="s">
        <v>346</v>
      </c>
      <c r="G105" s="31" t="s">
        <v>361</v>
      </c>
      <c r="H105" s="20" t="s">
        <v>179</v>
      </c>
      <c r="I105" s="27"/>
      <c r="J105" s="20" t="s">
        <v>63</v>
      </c>
      <c r="K105" s="20" t="s">
        <v>251</v>
      </c>
      <c r="L105" s="21">
        <v>140</v>
      </c>
      <c r="M105" s="21">
        <v>27.84</v>
      </c>
      <c r="N105" s="21">
        <v>39</v>
      </c>
      <c r="O105" s="20" t="s">
        <v>262</v>
      </c>
      <c r="P105" s="20" t="s">
        <v>75</v>
      </c>
      <c r="Q105" s="29" t="s">
        <v>263</v>
      </c>
      <c r="R105" s="22" t="s">
        <v>604</v>
      </c>
      <c r="S105" s="20" t="s">
        <v>604</v>
      </c>
      <c r="T105" s="46">
        <v>45098</v>
      </c>
      <c r="V105" s="48" t="s">
        <v>606</v>
      </c>
      <c r="W105" s="49"/>
      <c r="X105" s="50">
        <f t="shared" si="3"/>
        <v>0</v>
      </c>
      <c r="Y105" s="49">
        <v>0</v>
      </c>
      <c r="Z105" s="49">
        <v>0</v>
      </c>
      <c r="AA105" s="49">
        <v>0</v>
      </c>
      <c r="AB105" s="49">
        <v>0</v>
      </c>
      <c r="AC105" s="49"/>
      <c r="AD105" s="51"/>
      <c r="AE105" s="52">
        <f t="shared" si="4"/>
        <v>0</v>
      </c>
      <c r="AF105" s="49">
        <v>0</v>
      </c>
      <c r="AG105" s="49">
        <v>0</v>
      </c>
      <c r="AH105" s="49">
        <v>0</v>
      </c>
      <c r="AI105" s="53">
        <f t="shared" si="5"/>
        <v>0</v>
      </c>
      <c r="AJ105" s="49">
        <v>0</v>
      </c>
      <c r="AK105" s="49"/>
      <c r="AL105" s="49">
        <v>0</v>
      </c>
      <c r="AM105" s="49"/>
      <c r="AN105" s="54"/>
      <c r="AO105" s="55">
        <v>4127100019</v>
      </c>
      <c r="AP105" s="56">
        <v>45113</v>
      </c>
      <c r="AQ105" s="53" t="s">
        <v>67</v>
      </c>
      <c r="AR105" s="49"/>
      <c r="AS105" s="56">
        <v>45230</v>
      </c>
      <c r="AT105" s="51" t="s">
        <v>608</v>
      </c>
      <c r="AU105" s="51" t="s">
        <v>609</v>
      </c>
      <c r="AV105" s="59" t="s">
        <v>610</v>
      </c>
      <c r="AX105" s="318" t="s">
        <v>3658</v>
      </c>
    </row>
    <row r="106" spans="2:50" s="47" customFormat="1" ht="86.25" customHeight="1">
      <c r="B106" s="20" t="s">
        <v>363</v>
      </c>
      <c r="C106" s="20" t="s">
        <v>258</v>
      </c>
      <c r="D106" s="20" t="s">
        <v>353</v>
      </c>
      <c r="E106" s="20" t="s">
        <v>364</v>
      </c>
      <c r="F106" s="27" t="s">
        <v>346</v>
      </c>
      <c r="G106" s="31" t="s">
        <v>365</v>
      </c>
      <c r="H106" s="20" t="s">
        <v>179</v>
      </c>
      <c r="I106" s="27"/>
      <c r="J106" s="20" t="s">
        <v>63</v>
      </c>
      <c r="K106" s="20" t="s">
        <v>251</v>
      </c>
      <c r="L106" s="21">
        <v>140</v>
      </c>
      <c r="M106" s="21">
        <v>6.46</v>
      </c>
      <c r="N106" s="21">
        <v>43</v>
      </c>
      <c r="O106" s="20" t="s">
        <v>262</v>
      </c>
      <c r="P106" s="20" t="s">
        <v>75</v>
      </c>
      <c r="Q106" s="29" t="s">
        <v>263</v>
      </c>
      <c r="R106" s="22" t="s">
        <v>604</v>
      </c>
      <c r="S106" s="20" t="s">
        <v>604</v>
      </c>
      <c r="T106" s="46">
        <v>45098</v>
      </c>
      <c r="V106" s="48" t="s">
        <v>606</v>
      </c>
      <c r="W106" s="49"/>
      <c r="X106" s="50">
        <f t="shared" si="3"/>
        <v>0</v>
      </c>
      <c r="Y106" s="49">
        <v>0</v>
      </c>
      <c r="Z106" s="49">
        <v>0</v>
      </c>
      <c r="AA106" s="49">
        <v>0</v>
      </c>
      <c r="AB106" s="49">
        <v>0</v>
      </c>
      <c r="AC106" s="49"/>
      <c r="AD106" s="51"/>
      <c r="AE106" s="52">
        <f t="shared" si="4"/>
        <v>0</v>
      </c>
      <c r="AF106" s="49">
        <v>0</v>
      </c>
      <c r="AG106" s="49">
        <v>0</v>
      </c>
      <c r="AH106" s="49">
        <v>0</v>
      </c>
      <c r="AI106" s="53">
        <f t="shared" si="5"/>
        <v>0</v>
      </c>
      <c r="AJ106" s="49">
        <v>0</v>
      </c>
      <c r="AK106" s="49"/>
      <c r="AL106" s="49">
        <v>0</v>
      </c>
      <c r="AM106" s="49"/>
      <c r="AN106" s="54"/>
      <c r="AO106" s="55">
        <v>4127100020</v>
      </c>
      <c r="AP106" s="56">
        <v>45113</v>
      </c>
      <c r="AQ106" s="53" t="s">
        <v>67</v>
      </c>
      <c r="AR106" s="49"/>
      <c r="AS106" s="56">
        <v>45230</v>
      </c>
      <c r="AT106" s="51" t="s">
        <v>608</v>
      </c>
      <c r="AU106" s="51" t="s">
        <v>609</v>
      </c>
      <c r="AV106" s="59" t="s">
        <v>610</v>
      </c>
      <c r="AX106" s="318" t="s">
        <v>3658</v>
      </c>
    </row>
    <row r="107" spans="2:50" s="47" customFormat="1" ht="86.25" customHeight="1">
      <c r="B107" s="20" t="s">
        <v>366</v>
      </c>
      <c r="C107" s="20" t="s">
        <v>258</v>
      </c>
      <c r="D107" s="20" t="s">
        <v>353</v>
      </c>
      <c r="E107" s="20" t="s">
        <v>364</v>
      </c>
      <c r="F107" s="27" t="s">
        <v>346</v>
      </c>
      <c r="G107" s="31" t="s">
        <v>365</v>
      </c>
      <c r="H107" s="20" t="s">
        <v>179</v>
      </c>
      <c r="I107" s="27"/>
      <c r="J107" s="20" t="s">
        <v>63</v>
      </c>
      <c r="K107" s="20" t="s">
        <v>251</v>
      </c>
      <c r="L107" s="21">
        <v>140</v>
      </c>
      <c r="M107" s="21">
        <v>6.46</v>
      </c>
      <c r="N107" s="21">
        <v>43</v>
      </c>
      <c r="O107" s="20" t="s">
        <v>262</v>
      </c>
      <c r="P107" s="20" t="s">
        <v>75</v>
      </c>
      <c r="Q107" s="29" t="s">
        <v>263</v>
      </c>
      <c r="R107" s="22" t="s">
        <v>604</v>
      </c>
      <c r="S107" s="20" t="s">
        <v>604</v>
      </c>
      <c r="T107" s="46">
        <v>45098</v>
      </c>
      <c r="V107" s="48" t="s">
        <v>606</v>
      </c>
      <c r="W107" s="49"/>
      <c r="X107" s="50">
        <f t="shared" si="3"/>
        <v>0</v>
      </c>
      <c r="Y107" s="49">
        <v>0</v>
      </c>
      <c r="Z107" s="49">
        <v>0</v>
      </c>
      <c r="AA107" s="49">
        <v>0</v>
      </c>
      <c r="AB107" s="49">
        <v>0</v>
      </c>
      <c r="AC107" s="49"/>
      <c r="AD107" s="51"/>
      <c r="AE107" s="52">
        <f t="shared" si="4"/>
        <v>0</v>
      </c>
      <c r="AF107" s="49">
        <v>0</v>
      </c>
      <c r="AG107" s="49">
        <v>0</v>
      </c>
      <c r="AH107" s="49">
        <v>0</v>
      </c>
      <c r="AI107" s="53">
        <f t="shared" si="5"/>
        <v>0</v>
      </c>
      <c r="AJ107" s="49">
        <v>0</v>
      </c>
      <c r="AK107" s="49"/>
      <c r="AL107" s="49">
        <v>0</v>
      </c>
      <c r="AM107" s="49"/>
      <c r="AN107" s="54"/>
      <c r="AO107" s="55">
        <v>4127100021</v>
      </c>
      <c r="AP107" s="56">
        <v>45113</v>
      </c>
      <c r="AQ107" s="53" t="s">
        <v>67</v>
      </c>
      <c r="AR107" s="49"/>
      <c r="AS107" s="56">
        <v>45230</v>
      </c>
      <c r="AT107" s="51" t="s">
        <v>608</v>
      </c>
      <c r="AU107" s="51" t="s">
        <v>609</v>
      </c>
      <c r="AV107" s="59" t="s">
        <v>610</v>
      </c>
      <c r="AX107" s="318" t="s">
        <v>3658</v>
      </c>
    </row>
    <row r="108" spans="2:50" s="47" customFormat="1" ht="86.25" customHeight="1">
      <c r="B108" s="20" t="s">
        <v>367</v>
      </c>
      <c r="C108" s="20" t="s">
        <v>258</v>
      </c>
      <c r="D108" s="20" t="s">
        <v>368</v>
      </c>
      <c r="E108" s="20" t="s">
        <v>369</v>
      </c>
      <c r="F108" s="20" t="s">
        <v>370</v>
      </c>
      <c r="G108" s="31">
        <v>292</v>
      </c>
      <c r="H108" s="20" t="s">
        <v>179</v>
      </c>
      <c r="I108" s="27"/>
      <c r="J108" s="20" t="s">
        <v>63</v>
      </c>
      <c r="K108" s="20" t="s">
        <v>251</v>
      </c>
      <c r="L108" s="21">
        <v>80</v>
      </c>
      <c r="M108" s="21">
        <v>10.09</v>
      </c>
      <c r="N108" s="21">
        <v>39</v>
      </c>
      <c r="O108" s="20" t="s">
        <v>262</v>
      </c>
      <c r="P108" s="20" t="s">
        <v>75</v>
      </c>
      <c r="Q108" s="29" t="s">
        <v>263</v>
      </c>
      <c r="R108" s="22" t="s">
        <v>604</v>
      </c>
      <c r="S108" s="20" t="s">
        <v>604</v>
      </c>
      <c r="T108" s="46">
        <v>45098</v>
      </c>
      <c r="V108" s="48" t="s">
        <v>606</v>
      </c>
      <c r="W108" s="49"/>
      <c r="X108" s="50">
        <f t="shared" si="3"/>
        <v>0</v>
      </c>
      <c r="Y108" s="49">
        <v>0</v>
      </c>
      <c r="Z108" s="49">
        <v>0</v>
      </c>
      <c r="AA108" s="49">
        <v>0</v>
      </c>
      <c r="AB108" s="49">
        <v>0</v>
      </c>
      <c r="AC108" s="49"/>
      <c r="AD108" s="51"/>
      <c r="AE108" s="52">
        <f t="shared" si="4"/>
        <v>0</v>
      </c>
      <c r="AF108" s="49">
        <v>0</v>
      </c>
      <c r="AG108" s="49">
        <v>0</v>
      </c>
      <c r="AH108" s="49">
        <v>0</v>
      </c>
      <c r="AI108" s="53">
        <f t="shared" si="5"/>
        <v>0</v>
      </c>
      <c r="AJ108" s="49">
        <v>0</v>
      </c>
      <c r="AK108" s="49"/>
      <c r="AL108" s="49">
        <v>0</v>
      </c>
      <c r="AM108" s="49"/>
      <c r="AN108" s="54"/>
      <c r="AO108" s="55">
        <v>4159000252</v>
      </c>
      <c r="AP108" s="56">
        <v>45113</v>
      </c>
      <c r="AQ108" s="53" t="s">
        <v>67</v>
      </c>
      <c r="AR108" s="49"/>
      <c r="AS108" s="56">
        <v>45230</v>
      </c>
      <c r="AT108" s="51" t="s">
        <v>608</v>
      </c>
      <c r="AU108" s="51" t="s">
        <v>609</v>
      </c>
      <c r="AV108" s="59" t="s">
        <v>610</v>
      </c>
      <c r="AX108" s="318" t="s">
        <v>3658</v>
      </c>
    </row>
    <row r="109" spans="2:50" s="47" customFormat="1" ht="86.25" customHeight="1">
      <c r="B109" s="20" t="s">
        <v>371</v>
      </c>
      <c r="C109" s="20" t="s">
        <v>258</v>
      </c>
      <c r="D109" s="20" t="s">
        <v>368</v>
      </c>
      <c r="E109" s="20" t="s">
        <v>369</v>
      </c>
      <c r="F109" s="20" t="s">
        <v>370</v>
      </c>
      <c r="G109" s="31">
        <v>292</v>
      </c>
      <c r="H109" s="20" t="s">
        <v>179</v>
      </c>
      <c r="I109" s="27"/>
      <c r="J109" s="20" t="s">
        <v>63</v>
      </c>
      <c r="K109" s="20" t="s">
        <v>251</v>
      </c>
      <c r="L109" s="21">
        <v>80</v>
      </c>
      <c r="M109" s="21">
        <v>10.09</v>
      </c>
      <c r="N109" s="21">
        <v>39</v>
      </c>
      <c r="O109" s="20" t="s">
        <v>262</v>
      </c>
      <c r="P109" s="20" t="s">
        <v>75</v>
      </c>
      <c r="Q109" s="29" t="s">
        <v>263</v>
      </c>
      <c r="R109" s="22" t="s">
        <v>604</v>
      </c>
      <c r="S109" s="20" t="s">
        <v>604</v>
      </c>
      <c r="T109" s="46">
        <v>45098</v>
      </c>
      <c r="V109" s="48" t="s">
        <v>606</v>
      </c>
      <c r="W109" s="49"/>
      <c r="X109" s="50">
        <f t="shared" si="3"/>
        <v>0</v>
      </c>
      <c r="Y109" s="49">
        <v>0</v>
      </c>
      <c r="Z109" s="49">
        <v>0</v>
      </c>
      <c r="AA109" s="49">
        <v>0</v>
      </c>
      <c r="AB109" s="49">
        <v>0</v>
      </c>
      <c r="AC109" s="49"/>
      <c r="AD109" s="51"/>
      <c r="AE109" s="52">
        <f t="shared" si="4"/>
        <v>0</v>
      </c>
      <c r="AF109" s="49">
        <v>0</v>
      </c>
      <c r="AG109" s="49">
        <v>0</v>
      </c>
      <c r="AH109" s="49">
        <v>0</v>
      </c>
      <c r="AI109" s="53">
        <f t="shared" si="5"/>
        <v>0</v>
      </c>
      <c r="AJ109" s="49">
        <v>0</v>
      </c>
      <c r="AK109" s="49"/>
      <c r="AL109" s="49">
        <v>0</v>
      </c>
      <c r="AM109" s="49"/>
      <c r="AN109" s="54"/>
      <c r="AO109" s="55">
        <v>4159000253</v>
      </c>
      <c r="AP109" s="56">
        <v>45113</v>
      </c>
      <c r="AQ109" s="53" t="s">
        <v>67</v>
      </c>
      <c r="AR109" s="49"/>
      <c r="AS109" s="56">
        <v>45230</v>
      </c>
      <c r="AT109" s="51" t="s">
        <v>608</v>
      </c>
      <c r="AU109" s="51" t="s">
        <v>609</v>
      </c>
      <c r="AV109" s="59" t="s">
        <v>610</v>
      </c>
      <c r="AX109" s="318" t="s">
        <v>3658</v>
      </c>
    </row>
    <row r="110" spans="2:50" s="47" customFormat="1" ht="86.25" customHeight="1">
      <c r="B110" s="20" t="s">
        <v>372</v>
      </c>
      <c r="C110" s="20" t="s">
        <v>258</v>
      </c>
      <c r="D110" s="20" t="s">
        <v>368</v>
      </c>
      <c r="E110" s="20" t="s">
        <v>369</v>
      </c>
      <c r="F110" s="20" t="s">
        <v>370</v>
      </c>
      <c r="G110" s="31" t="s">
        <v>373</v>
      </c>
      <c r="H110" s="20" t="s">
        <v>179</v>
      </c>
      <c r="I110" s="27"/>
      <c r="J110" s="20" t="s">
        <v>63</v>
      </c>
      <c r="K110" s="20" t="s">
        <v>251</v>
      </c>
      <c r="L110" s="21">
        <v>160</v>
      </c>
      <c r="M110" s="21">
        <v>8.1999999999999993</v>
      </c>
      <c r="N110" s="21">
        <v>43</v>
      </c>
      <c r="O110" s="20" t="s">
        <v>262</v>
      </c>
      <c r="P110" s="20" t="s">
        <v>75</v>
      </c>
      <c r="Q110" s="29" t="s">
        <v>263</v>
      </c>
      <c r="R110" s="22" t="s">
        <v>604</v>
      </c>
      <c r="S110" s="20" t="s">
        <v>604</v>
      </c>
      <c r="T110" s="46">
        <v>45098</v>
      </c>
      <c r="V110" s="48" t="s">
        <v>606</v>
      </c>
      <c r="W110" s="49"/>
      <c r="X110" s="50">
        <f t="shared" si="3"/>
        <v>0</v>
      </c>
      <c r="Y110" s="49">
        <v>0</v>
      </c>
      <c r="Z110" s="49">
        <v>0</v>
      </c>
      <c r="AA110" s="49">
        <v>0</v>
      </c>
      <c r="AB110" s="49">
        <v>0</v>
      </c>
      <c r="AC110" s="49"/>
      <c r="AD110" s="51"/>
      <c r="AE110" s="52">
        <f t="shared" si="4"/>
        <v>0</v>
      </c>
      <c r="AF110" s="49">
        <v>0</v>
      </c>
      <c r="AG110" s="49">
        <v>0</v>
      </c>
      <c r="AH110" s="49">
        <v>0</v>
      </c>
      <c r="AI110" s="53">
        <f t="shared" si="5"/>
        <v>0</v>
      </c>
      <c r="AJ110" s="49">
        <v>0</v>
      </c>
      <c r="AK110" s="49"/>
      <c r="AL110" s="49">
        <v>0</v>
      </c>
      <c r="AM110" s="49"/>
      <c r="AN110" s="54"/>
      <c r="AO110" s="55">
        <v>4159000254</v>
      </c>
      <c r="AP110" s="56">
        <v>45113</v>
      </c>
      <c r="AQ110" s="53" t="s">
        <v>67</v>
      </c>
      <c r="AR110" s="49"/>
      <c r="AS110" s="56">
        <v>45230</v>
      </c>
      <c r="AT110" s="51" t="s">
        <v>608</v>
      </c>
      <c r="AU110" s="51" t="s">
        <v>609</v>
      </c>
      <c r="AV110" s="59" t="s">
        <v>610</v>
      </c>
      <c r="AX110" s="318" t="s">
        <v>3658</v>
      </c>
    </row>
    <row r="111" spans="2:50" s="47" customFormat="1" ht="86.25" customHeight="1">
      <c r="B111" s="20" t="s">
        <v>374</v>
      </c>
      <c r="C111" s="20" t="s">
        <v>258</v>
      </c>
      <c r="D111" s="20" t="s">
        <v>368</v>
      </c>
      <c r="E111" s="20" t="s">
        <v>369</v>
      </c>
      <c r="F111" s="20" t="s">
        <v>370</v>
      </c>
      <c r="G111" s="31" t="s">
        <v>373</v>
      </c>
      <c r="H111" s="20" t="s">
        <v>179</v>
      </c>
      <c r="I111" s="27"/>
      <c r="J111" s="20" t="s">
        <v>63</v>
      </c>
      <c r="K111" s="20" t="s">
        <v>251</v>
      </c>
      <c r="L111" s="21">
        <v>160</v>
      </c>
      <c r="M111" s="21">
        <v>8.1999999999999993</v>
      </c>
      <c r="N111" s="21">
        <v>43</v>
      </c>
      <c r="O111" s="20" t="s">
        <v>262</v>
      </c>
      <c r="P111" s="20" t="s">
        <v>75</v>
      </c>
      <c r="Q111" s="29" t="s">
        <v>263</v>
      </c>
      <c r="R111" s="22" t="s">
        <v>604</v>
      </c>
      <c r="S111" s="20" t="s">
        <v>604</v>
      </c>
      <c r="T111" s="46">
        <v>45098</v>
      </c>
      <c r="V111" s="48" t="s">
        <v>606</v>
      </c>
      <c r="W111" s="49"/>
      <c r="X111" s="50">
        <f t="shared" si="3"/>
        <v>0</v>
      </c>
      <c r="Y111" s="49">
        <v>0</v>
      </c>
      <c r="Z111" s="49">
        <v>0</v>
      </c>
      <c r="AA111" s="49">
        <v>0</v>
      </c>
      <c r="AB111" s="49">
        <v>0</v>
      </c>
      <c r="AC111" s="49"/>
      <c r="AD111" s="51"/>
      <c r="AE111" s="52">
        <f t="shared" si="4"/>
        <v>0</v>
      </c>
      <c r="AF111" s="49">
        <v>0</v>
      </c>
      <c r="AG111" s="49">
        <v>0</v>
      </c>
      <c r="AH111" s="49">
        <v>0</v>
      </c>
      <c r="AI111" s="53">
        <f t="shared" si="5"/>
        <v>0</v>
      </c>
      <c r="AJ111" s="49">
        <v>0</v>
      </c>
      <c r="AK111" s="49"/>
      <c r="AL111" s="49">
        <v>0</v>
      </c>
      <c r="AM111" s="49"/>
      <c r="AN111" s="54"/>
      <c r="AO111" s="55">
        <v>4159000255</v>
      </c>
      <c r="AP111" s="56">
        <v>45113</v>
      </c>
      <c r="AQ111" s="53" t="s">
        <v>67</v>
      </c>
      <c r="AR111" s="49"/>
      <c r="AS111" s="56">
        <v>45230</v>
      </c>
      <c r="AT111" s="51" t="s">
        <v>608</v>
      </c>
      <c r="AU111" s="51" t="s">
        <v>609</v>
      </c>
      <c r="AV111" s="59" t="s">
        <v>610</v>
      </c>
      <c r="AX111" s="318" t="s">
        <v>3658</v>
      </c>
    </row>
    <row r="112" spans="2:50" s="47" customFormat="1" ht="86.25" customHeight="1">
      <c r="B112" s="20" t="s">
        <v>375</v>
      </c>
      <c r="C112" s="20" t="s">
        <v>258</v>
      </c>
      <c r="D112" s="20" t="s">
        <v>368</v>
      </c>
      <c r="E112" s="20" t="s">
        <v>369</v>
      </c>
      <c r="F112" s="20" t="s">
        <v>370</v>
      </c>
      <c r="G112" s="31" t="s">
        <v>376</v>
      </c>
      <c r="H112" s="20" t="s">
        <v>179</v>
      </c>
      <c r="I112" s="27"/>
      <c r="J112" s="20" t="s">
        <v>63</v>
      </c>
      <c r="K112" s="20" t="s">
        <v>251</v>
      </c>
      <c r="L112" s="21">
        <v>140</v>
      </c>
      <c r="M112" s="21">
        <v>9.59</v>
      </c>
      <c r="N112" s="21">
        <v>43</v>
      </c>
      <c r="O112" s="20" t="s">
        <v>262</v>
      </c>
      <c r="P112" s="20" t="s">
        <v>75</v>
      </c>
      <c r="Q112" s="29" t="s">
        <v>263</v>
      </c>
      <c r="R112" s="22" t="s">
        <v>604</v>
      </c>
      <c r="S112" s="20" t="s">
        <v>604</v>
      </c>
      <c r="T112" s="46">
        <v>45098</v>
      </c>
      <c r="V112" s="48" t="s">
        <v>606</v>
      </c>
      <c r="W112" s="49"/>
      <c r="X112" s="50">
        <f t="shared" si="3"/>
        <v>0</v>
      </c>
      <c r="Y112" s="49">
        <v>0</v>
      </c>
      <c r="Z112" s="49">
        <v>0</v>
      </c>
      <c r="AA112" s="49">
        <v>0</v>
      </c>
      <c r="AB112" s="49">
        <v>0</v>
      </c>
      <c r="AC112" s="49"/>
      <c r="AD112" s="51"/>
      <c r="AE112" s="52">
        <f t="shared" si="4"/>
        <v>0</v>
      </c>
      <c r="AF112" s="49">
        <v>0</v>
      </c>
      <c r="AG112" s="49">
        <v>0</v>
      </c>
      <c r="AH112" s="49">
        <v>0</v>
      </c>
      <c r="AI112" s="53">
        <f t="shared" si="5"/>
        <v>0</v>
      </c>
      <c r="AJ112" s="49">
        <v>0</v>
      </c>
      <c r="AK112" s="49"/>
      <c r="AL112" s="49">
        <v>0</v>
      </c>
      <c r="AM112" s="49"/>
      <c r="AN112" s="54"/>
      <c r="AO112" s="55">
        <v>4159000256</v>
      </c>
      <c r="AP112" s="56">
        <v>45113</v>
      </c>
      <c r="AQ112" s="53" t="s">
        <v>67</v>
      </c>
      <c r="AR112" s="49"/>
      <c r="AS112" s="56">
        <v>45230</v>
      </c>
      <c r="AT112" s="51" t="s">
        <v>608</v>
      </c>
      <c r="AU112" s="51" t="s">
        <v>609</v>
      </c>
      <c r="AV112" s="59" t="s">
        <v>610</v>
      </c>
      <c r="AX112" s="318" t="s">
        <v>3658</v>
      </c>
    </row>
    <row r="113" spans="2:50" s="47" customFormat="1" ht="86.25" customHeight="1">
      <c r="B113" s="20" t="s">
        <v>377</v>
      </c>
      <c r="C113" s="20" t="s">
        <v>258</v>
      </c>
      <c r="D113" s="20" t="s">
        <v>368</v>
      </c>
      <c r="E113" s="20" t="s">
        <v>369</v>
      </c>
      <c r="F113" s="20" t="s">
        <v>370</v>
      </c>
      <c r="G113" s="31" t="s">
        <v>378</v>
      </c>
      <c r="H113" s="20" t="s">
        <v>179</v>
      </c>
      <c r="I113" s="27"/>
      <c r="J113" s="20" t="s">
        <v>63</v>
      </c>
      <c r="K113" s="20" t="s">
        <v>251</v>
      </c>
      <c r="L113" s="21">
        <v>80</v>
      </c>
      <c r="M113" s="21">
        <v>13.02</v>
      </c>
      <c r="N113" s="21">
        <v>39</v>
      </c>
      <c r="O113" s="20" t="s">
        <v>262</v>
      </c>
      <c r="P113" s="20" t="s">
        <v>75</v>
      </c>
      <c r="Q113" s="29" t="s">
        <v>263</v>
      </c>
      <c r="R113" s="22" t="s">
        <v>604</v>
      </c>
      <c r="S113" s="20" t="s">
        <v>604</v>
      </c>
      <c r="T113" s="46">
        <v>45098</v>
      </c>
      <c r="V113" s="48" t="s">
        <v>606</v>
      </c>
      <c r="W113" s="49"/>
      <c r="X113" s="50">
        <f t="shared" si="3"/>
        <v>0</v>
      </c>
      <c r="Y113" s="49">
        <v>0</v>
      </c>
      <c r="Z113" s="49">
        <v>0</v>
      </c>
      <c r="AA113" s="49">
        <v>0</v>
      </c>
      <c r="AB113" s="49">
        <v>0</v>
      </c>
      <c r="AC113" s="49"/>
      <c r="AD113" s="51"/>
      <c r="AE113" s="52">
        <f t="shared" si="4"/>
        <v>0</v>
      </c>
      <c r="AF113" s="49">
        <v>0</v>
      </c>
      <c r="AG113" s="49">
        <v>0</v>
      </c>
      <c r="AH113" s="49">
        <v>0</v>
      </c>
      <c r="AI113" s="53">
        <f t="shared" si="5"/>
        <v>0</v>
      </c>
      <c r="AJ113" s="49">
        <v>0</v>
      </c>
      <c r="AK113" s="49"/>
      <c r="AL113" s="49">
        <v>0</v>
      </c>
      <c r="AM113" s="49"/>
      <c r="AN113" s="54"/>
      <c r="AO113" s="55">
        <v>4159000257</v>
      </c>
      <c r="AP113" s="56">
        <v>45113</v>
      </c>
      <c r="AQ113" s="53" t="s">
        <v>67</v>
      </c>
      <c r="AR113" s="49"/>
      <c r="AS113" s="56">
        <v>45230</v>
      </c>
      <c r="AT113" s="51" t="s">
        <v>608</v>
      </c>
      <c r="AU113" s="51" t="s">
        <v>609</v>
      </c>
      <c r="AV113" s="59" t="s">
        <v>610</v>
      </c>
      <c r="AX113" s="318" t="s">
        <v>3658</v>
      </c>
    </row>
    <row r="114" spans="2:50" s="47" customFormat="1" ht="86.25" customHeight="1">
      <c r="B114" s="20" t="s">
        <v>379</v>
      </c>
      <c r="C114" s="20" t="s">
        <v>258</v>
      </c>
      <c r="D114" s="20" t="s">
        <v>368</v>
      </c>
      <c r="E114" s="20" t="s">
        <v>369</v>
      </c>
      <c r="F114" s="20" t="s">
        <v>370</v>
      </c>
      <c r="G114" s="31" t="s">
        <v>378</v>
      </c>
      <c r="H114" s="20" t="s">
        <v>179</v>
      </c>
      <c r="I114" s="27"/>
      <c r="J114" s="20" t="s">
        <v>63</v>
      </c>
      <c r="K114" s="20" t="s">
        <v>251</v>
      </c>
      <c r="L114" s="21">
        <v>80</v>
      </c>
      <c r="M114" s="21">
        <v>13.02</v>
      </c>
      <c r="N114" s="21">
        <v>39</v>
      </c>
      <c r="O114" s="20" t="s">
        <v>262</v>
      </c>
      <c r="P114" s="20" t="s">
        <v>75</v>
      </c>
      <c r="Q114" s="29" t="s">
        <v>263</v>
      </c>
      <c r="R114" s="22" t="s">
        <v>604</v>
      </c>
      <c r="S114" s="20" t="s">
        <v>604</v>
      </c>
      <c r="T114" s="46">
        <v>45098</v>
      </c>
      <c r="V114" s="48" t="s">
        <v>606</v>
      </c>
      <c r="W114" s="49"/>
      <c r="X114" s="50">
        <f t="shared" si="3"/>
        <v>0</v>
      </c>
      <c r="Y114" s="49">
        <v>0</v>
      </c>
      <c r="Z114" s="49">
        <v>0</v>
      </c>
      <c r="AA114" s="49">
        <v>0</v>
      </c>
      <c r="AB114" s="49">
        <v>0</v>
      </c>
      <c r="AC114" s="49"/>
      <c r="AD114" s="51"/>
      <c r="AE114" s="52">
        <f t="shared" si="4"/>
        <v>0</v>
      </c>
      <c r="AF114" s="49">
        <v>0</v>
      </c>
      <c r="AG114" s="49">
        <v>0</v>
      </c>
      <c r="AH114" s="49">
        <v>0</v>
      </c>
      <c r="AI114" s="53">
        <f t="shared" si="5"/>
        <v>0</v>
      </c>
      <c r="AJ114" s="49">
        <v>0</v>
      </c>
      <c r="AK114" s="49"/>
      <c r="AL114" s="49">
        <v>0</v>
      </c>
      <c r="AM114" s="49"/>
      <c r="AN114" s="54"/>
      <c r="AO114" s="55">
        <v>4159000258</v>
      </c>
      <c r="AP114" s="56">
        <v>45113</v>
      </c>
      <c r="AQ114" s="53" t="s">
        <v>67</v>
      </c>
      <c r="AR114" s="49"/>
      <c r="AS114" s="56">
        <v>45230</v>
      </c>
      <c r="AT114" s="51" t="s">
        <v>608</v>
      </c>
      <c r="AU114" s="51" t="s">
        <v>609</v>
      </c>
      <c r="AV114" s="59" t="s">
        <v>610</v>
      </c>
      <c r="AX114" s="318" t="s">
        <v>3658</v>
      </c>
    </row>
    <row r="115" spans="2:50" s="47" customFormat="1" ht="86.25" customHeight="1">
      <c r="B115" s="20" t="s">
        <v>380</v>
      </c>
      <c r="C115" s="20" t="s">
        <v>258</v>
      </c>
      <c r="D115" s="20" t="s">
        <v>368</v>
      </c>
      <c r="E115" s="20" t="s">
        <v>369</v>
      </c>
      <c r="F115" s="20" t="s">
        <v>370</v>
      </c>
      <c r="G115" s="63" t="s">
        <v>381</v>
      </c>
      <c r="H115" s="20" t="s">
        <v>179</v>
      </c>
      <c r="I115" s="27"/>
      <c r="J115" s="20" t="s">
        <v>63</v>
      </c>
      <c r="K115" s="20" t="s">
        <v>251</v>
      </c>
      <c r="L115" s="21">
        <v>160</v>
      </c>
      <c r="M115" s="21">
        <v>28.96</v>
      </c>
      <c r="N115" s="21">
        <v>39</v>
      </c>
      <c r="O115" s="20" t="s">
        <v>262</v>
      </c>
      <c r="P115" s="20" t="s">
        <v>75</v>
      </c>
      <c r="Q115" s="29" t="s">
        <v>263</v>
      </c>
      <c r="R115" s="22" t="s">
        <v>604</v>
      </c>
      <c r="S115" s="20" t="s">
        <v>604</v>
      </c>
      <c r="T115" s="46">
        <v>45098</v>
      </c>
      <c r="V115" s="48" t="s">
        <v>606</v>
      </c>
      <c r="W115" s="49"/>
      <c r="X115" s="50">
        <f t="shared" si="3"/>
        <v>0</v>
      </c>
      <c r="Y115" s="49">
        <v>0</v>
      </c>
      <c r="Z115" s="49">
        <v>0</v>
      </c>
      <c r="AA115" s="49">
        <v>0</v>
      </c>
      <c r="AB115" s="49">
        <v>0</v>
      </c>
      <c r="AC115" s="49"/>
      <c r="AD115" s="51"/>
      <c r="AE115" s="52">
        <f t="shared" si="4"/>
        <v>0</v>
      </c>
      <c r="AF115" s="49">
        <v>0</v>
      </c>
      <c r="AG115" s="49">
        <v>0</v>
      </c>
      <c r="AH115" s="49">
        <v>0</v>
      </c>
      <c r="AI115" s="53">
        <f t="shared" si="5"/>
        <v>0</v>
      </c>
      <c r="AJ115" s="49">
        <v>0</v>
      </c>
      <c r="AK115" s="49"/>
      <c r="AL115" s="49">
        <v>0</v>
      </c>
      <c r="AM115" s="49"/>
      <c r="AN115" s="54"/>
      <c r="AO115" s="55">
        <v>4159000259</v>
      </c>
      <c r="AP115" s="56">
        <v>45113</v>
      </c>
      <c r="AQ115" s="53" t="s">
        <v>67</v>
      </c>
      <c r="AR115" s="49"/>
      <c r="AS115" s="56">
        <v>45230</v>
      </c>
      <c r="AT115" s="51" t="s">
        <v>608</v>
      </c>
      <c r="AU115" s="51" t="s">
        <v>609</v>
      </c>
      <c r="AV115" s="59" t="s">
        <v>610</v>
      </c>
      <c r="AX115" s="318" t="s">
        <v>3658</v>
      </c>
    </row>
    <row r="116" spans="2:50" s="47" customFormat="1" ht="86.25" customHeight="1">
      <c r="B116" s="20" t="s">
        <v>382</v>
      </c>
      <c r="C116" s="20" t="s">
        <v>258</v>
      </c>
      <c r="D116" s="20" t="s">
        <v>368</v>
      </c>
      <c r="E116" s="20" t="s">
        <v>369</v>
      </c>
      <c r="F116" s="20" t="s">
        <v>370</v>
      </c>
      <c r="G116" s="63" t="s">
        <v>381</v>
      </c>
      <c r="H116" s="20" t="s">
        <v>179</v>
      </c>
      <c r="I116" s="27"/>
      <c r="J116" s="20" t="s">
        <v>63</v>
      </c>
      <c r="K116" s="20" t="s">
        <v>251</v>
      </c>
      <c r="L116" s="21">
        <v>100</v>
      </c>
      <c r="M116" s="21">
        <v>28.96</v>
      </c>
      <c r="N116" s="21">
        <v>39</v>
      </c>
      <c r="O116" s="20" t="s">
        <v>262</v>
      </c>
      <c r="P116" s="20" t="s">
        <v>75</v>
      </c>
      <c r="Q116" s="29" t="s">
        <v>263</v>
      </c>
      <c r="R116" s="22" t="s">
        <v>604</v>
      </c>
      <c r="S116" s="20" t="s">
        <v>604</v>
      </c>
      <c r="T116" s="46">
        <v>45098</v>
      </c>
      <c r="V116" s="48" t="s">
        <v>606</v>
      </c>
      <c r="W116" s="49"/>
      <c r="X116" s="50">
        <f t="shared" si="3"/>
        <v>0</v>
      </c>
      <c r="Y116" s="49">
        <v>0</v>
      </c>
      <c r="Z116" s="49">
        <v>0</v>
      </c>
      <c r="AA116" s="49">
        <v>0</v>
      </c>
      <c r="AB116" s="49">
        <v>0</v>
      </c>
      <c r="AC116" s="49"/>
      <c r="AD116" s="51"/>
      <c r="AE116" s="52">
        <f t="shared" si="4"/>
        <v>0</v>
      </c>
      <c r="AF116" s="49">
        <v>0</v>
      </c>
      <c r="AG116" s="49">
        <v>0</v>
      </c>
      <c r="AH116" s="49">
        <v>0</v>
      </c>
      <c r="AI116" s="53">
        <f t="shared" si="5"/>
        <v>0</v>
      </c>
      <c r="AJ116" s="49">
        <v>0</v>
      </c>
      <c r="AK116" s="49"/>
      <c r="AL116" s="49">
        <v>0</v>
      </c>
      <c r="AM116" s="49"/>
      <c r="AN116" s="54"/>
      <c r="AO116" s="55">
        <v>4159000260</v>
      </c>
      <c r="AP116" s="56">
        <v>45113</v>
      </c>
      <c r="AQ116" s="53" t="s">
        <v>67</v>
      </c>
      <c r="AR116" s="49"/>
      <c r="AS116" s="56">
        <v>45230</v>
      </c>
      <c r="AT116" s="51" t="s">
        <v>608</v>
      </c>
      <c r="AU116" s="51" t="s">
        <v>609</v>
      </c>
      <c r="AV116" s="59" t="s">
        <v>610</v>
      </c>
      <c r="AX116" s="318" t="s">
        <v>3658</v>
      </c>
    </row>
    <row r="117" spans="2:50" s="47" customFormat="1" ht="86.25" customHeight="1">
      <c r="B117" s="20" t="s">
        <v>383</v>
      </c>
      <c r="C117" s="20" t="s">
        <v>258</v>
      </c>
      <c r="D117" s="20" t="s">
        <v>368</v>
      </c>
      <c r="E117" s="20" t="s">
        <v>369</v>
      </c>
      <c r="F117" s="20" t="s">
        <v>384</v>
      </c>
      <c r="G117" s="31" t="s">
        <v>385</v>
      </c>
      <c r="H117" s="20" t="s">
        <v>179</v>
      </c>
      <c r="I117" s="27"/>
      <c r="J117" s="20" t="s">
        <v>63</v>
      </c>
      <c r="K117" s="20" t="s">
        <v>251</v>
      </c>
      <c r="L117" s="21">
        <v>100</v>
      </c>
      <c r="M117" s="21">
        <v>6.01</v>
      </c>
      <c r="N117" s="21">
        <v>43</v>
      </c>
      <c r="O117" s="20" t="s">
        <v>262</v>
      </c>
      <c r="P117" s="20" t="s">
        <v>75</v>
      </c>
      <c r="Q117" s="29" t="s">
        <v>263</v>
      </c>
      <c r="R117" s="22" t="s">
        <v>604</v>
      </c>
      <c r="S117" s="20" t="s">
        <v>604</v>
      </c>
      <c r="T117" s="46">
        <v>45098</v>
      </c>
      <c r="V117" s="48" t="s">
        <v>606</v>
      </c>
      <c r="W117" s="49"/>
      <c r="X117" s="50">
        <f t="shared" si="3"/>
        <v>0</v>
      </c>
      <c r="Y117" s="49">
        <v>0</v>
      </c>
      <c r="Z117" s="49">
        <v>0</v>
      </c>
      <c r="AA117" s="49">
        <v>0</v>
      </c>
      <c r="AB117" s="49">
        <v>0</v>
      </c>
      <c r="AC117" s="49"/>
      <c r="AD117" s="51"/>
      <c r="AE117" s="52">
        <f t="shared" si="4"/>
        <v>0</v>
      </c>
      <c r="AF117" s="49">
        <v>0</v>
      </c>
      <c r="AG117" s="49">
        <v>0</v>
      </c>
      <c r="AH117" s="49">
        <v>0</v>
      </c>
      <c r="AI117" s="53">
        <f t="shared" si="5"/>
        <v>0</v>
      </c>
      <c r="AJ117" s="49">
        <v>0</v>
      </c>
      <c r="AK117" s="49"/>
      <c r="AL117" s="49">
        <v>0</v>
      </c>
      <c r="AM117" s="49"/>
      <c r="AN117" s="54"/>
      <c r="AO117" s="55">
        <v>4159000261</v>
      </c>
      <c r="AP117" s="56">
        <v>45113</v>
      </c>
      <c r="AQ117" s="53" t="s">
        <v>67</v>
      </c>
      <c r="AR117" s="49"/>
      <c r="AS117" s="56">
        <v>45230</v>
      </c>
      <c r="AT117" s="51" t="s">
        <v>608</v>
      </c>
      <c r="AU117" s="51" t="s">
        <v>609</v>
      </c>
      <c r="AV117" s="59" t="s">
        <v>610</v>
      </c>
      <c r="AX117" s="318" t="s">
        <v>3658</v>
      </c>
    </row>
    <row r="118" spans="2:50" s="47" customFormat="1" ht="86.25" customHeight="1">
      <c r="B118" s="20" t="s">
        <v>386</v>
      </c>
      <c r="C118" s="20" t="s">
        <v>258</v>
      </c>
      <c r="D118" s="20" t="s">
        <v>368</v>
      </c>
      <c r="E118" s="20" t="s">
        <v>369</v>
      </c>
      <c r="F118" s="20" t="s">
        <v>384</v>
      </c>
      <c r="G118" s="31" t="s">
        <v>387</v>
      </c>
      <c r="H118" s="20" t="s">
        <v>179</v>
      </c>
      <c r="I118" s="27"/>
      <c r="J118" s="20" t="s">
        <v>63</v>
      </c>
      <c r="K118" s="20" t="s">
        <v>251</v>
      </c>
      <c r="L118" s="21">
        <v>310</v>
      </c>
      <c r="M118" s="21">
        <v>6.01</v>
      </c>
      <c r="N118" s="21">
        <v>43</v>
      </c>
      <c r="O118" s="20" t="s">
        <v>262</v>
      </c>
      <c r="P118" s="20" t="s">
        <v>75</v>
      </c>
      <c r="Q118" s="29" t="s">
        <v>263</v>
      </c>
      <c r="R118" s="22" t="s">
        <v>604</v>
      </c>
      <c r="S118" s="20" t="s">
        <v>604</v>
      </c>
      <c r="T118" s="46">
        <v>45107</v>
      </c>
      <c r="V118" s="48" t="s">
        <v>606</v>
      </c>
      <c r="W118" s="49"/>
      <c r="X118" s="50">
        <f t="shared" si="3"/>
        <v>0</v>
      </c>
      <c r="Y118" s="49">
        <v>0</v>
      </c>
      <c r="Z118" s="49">
        <v>0</v>
      </c>
      <c r="AA118" s="49">
        <v>0</v>
      </c>
      <c r="AB118" s="49">
        <v>0</v>
      </c>
      <c r="AC118" s="49"/>
      <c r="AD118" s="51"/>
      <c r="AE118" s="52">
        <f t="shared" si="4"/>
        <v>0</v>
      </c>
      <c r="AF118" s="49">
        <v>0</v>
      </c>
      <c r="AG118" s="49">
        <v>0</v>
      </c>
      <c r="AH118" s="49">
        <v>0</v>
      </c>
      <c r="AI118" s="53">
        <f t="shared" si="5"/>
        <v>0</v>
      </c>
      <c r="AJ118" s="49">
        <v>0</v>
      </c>
      <c r="AK118" s="49"/>
      <c r="AL118" s="49">
        <v>0</v>
      </c>
      <c r="AM118" s="49"/>
      <c r="AN118" s="54"/>
      <c r="AO118" s="55">
        <v>4159000262</v>
      </c>
      <c r="AP118" s="56">
        <v>45113</v>
      </c>
      <c r="AQ118" s="53" t="s">
        <v>67</v>
      </c>
      <c r="AR118" s="49"/>
      <c r="AS118" s="56">
        <v>45230</v>
      </c>
      <c r="AT118" s="51" t="s">
        <v>608</v>
      </c>
      <c r="AU118" s="51" t="s">
        <v>609</v>
      </c>
      <c r="AV118" s="59" t="s">
        <v>610</v>
      </c>
      <c r="AX118" s="318" t="s">
        <v>3658</v>
      </c>
    </row>
    <row r="119" spans="2:50" s="47" customFormat="1" ht="86.25" customHeight="1">
      <c r="B119" s="20" t="s">
        <v>388</v>
      </c>
      <c r="C119" s="20" t="s">
        <v>258</v>
      </c>
      <c r="D119" s="20" t="s">
        <v>368</v>
      </c>
      <c r="E119" s="20" t="s">
        <v>369</v>
      </c>
      <c r="F119" s="20" t="s">
        <v>384</v>
      </c>
      <c r="G119" s="31" t="s">
        <v>389</v>
      </c>
      <c r="H119" s="20" t="s">
        <v>179</v>
      </c>
      <c r="I119" s="27"/>
      <c r="J119" s="20" t="s">
        <v>63</v>
      </c>
      <c r="K119" s="20" t="s">
        <v>251</v>
      </c>
      <c r="L119" s="21">
        <v>320</v>
      </c>
      <c r="M119" s="21">
        <v>6.19</v>
      </c>
      <c r="N119" s="21">
        <v>43</v>
      </c>
      <c r="O119" s="20" t="s">
        <v>262</v>
      </c>
      <c r="P119" s="20" t="s">
        <v>75</v>
      </c>
      <c r="Q119" s="29" t="s">
        <v>263</v>
      </c>
      <c r="R119" s="22" t="s">
        <v>604</v>
      </c>
      <c r="S119" s="20" t="s">
        <v>604</v>
      </c>
      <c r="T119" s="46">
        <v>45107</v>
      </c>
      <c r="V119" s="48" t="s">
        <v>606</v>
      </c>
      <c r="W119" s="49"/>
      <c r="X119" s="50">
        <f t="shared" si="3"/>
        <v>0</v>
      </c>
      <c r="Y119" s="49">
        <v>0</v>
      </c>
      <c r="Z119" s="49">
        <v>0</v>
      </c>
      <c r="AA119" s="49">
        <v>0</v>
      </c>
      <c r="AB119" s="49">
        <v>0</v>
      </c>
      <c r="AC119" s="49"/>
      <c r="AD119" s="51"/>
      <c r="AE119" s="52">
        <f t="shared" si="4"/>
        <v>0</v>
      </c>
      <c r="AF119" s="49">
        <v>0</v>
      </c>
      <c r="AG119" s="49">
        <v>0</v>
      </c>
      <c r="AH119" s="49">
        <v>0</v>
      </c>
      <c r="AI119" s="53">
        <f t="shared" si="5"/>
        <v>0</v>
      </c>
      <c r="AJ119" s="49">
        <v>0</v>
      </c>
      <c r="AK119" s="49"/>
      <c r="AL119" s="49">
        <v>0</v>
      </c>
      <c r="AM119" s="49"/>
      <c r="AN119" s="54"/>
      <c r="AO119" s="55">
        <v>4159000263</v>
      </c>
      <c r="AP119" s="56">
        <v>45113</v>
      </c>
      <c r="AQ119" s="53" t="s">
        <v>67</v>
      </c>
      <c r="AR119" s="49"/>
      <c r="AS119" s="56">
        <v>45230</v>
      </c>
      <c r="AT119" s="51" t="s">
        <v>608</v>
      </c>
      <c r="AU119" s="51" t="s">
        <v>609</v>
      </c>
      <c r="AV119" s="59" t="s">
        <v>610</v>
      </c>
      <c r="AX119" s="318" t="s">
        <v>3658</v>
      </c>
    </row>
    <row r="120" spans="2:50" s="47" customFormat="1" ht="86.25" customHeight="1">
      <c r="B120" s="20" t="s">
        <v>390</v>
      </c>
      <c r="C120" s="20" t="s">
        <v>258</v>
      </c>
      <c r="D120" s="20" t="s">
        <v>368</v>
      </c>
      <c r="E120" s="20" t="s">
        <v>369</v>
      </c>
      <c r="F120" s="20" t="s">
        <v>384</v>
      </c>
      <c r="G120" s="31" t="s">
        <v>389</v>
      </c>
      <c r="H120" s="20" t="s">
        <v>179</v>
      </c>
      <c r="I120" s="27"/>
      <c r="J120" s="20" t="s">
        <v>63</v>
      </c>
      <c r="K120" s="20" t="s">
        <v>251</v>
      </c>
      <c r="L120" s="21">
        <v>320</v>
      </c>
      <c r="M120" s="21">
        <v>6.19</v>
      </c>
      <c r="N120" s="21">
        <v>43</v>
      </c>
      <c r="O120" s="20" t="s">
        <v>262</v>
      </c>
      <c r="P120" s="20" t="s">
        <v>75</v>
      </c>
      <c r="Q120" s="29" t="s">
        <v>263</v>
      </c>
      <c r="R120" s="22" t="s">
        <v>604</v>
      </c>
      <c r="S120" s="20" t="s">
        <v>604</v>
      </c>
      <c r="T120" s="46">
        <v>45107</v>
      </c>
      <c r="V120" s="48" t="s">
        <v>606</v>
      </c>
      <c r="W120" s="49"/>
      <c r="X120" s="50">
        <f t="shared" si="3"/>
        <v>0</v>
      </c>
      <c r="Y120" s="49">
        <v>0</v>
      </c>
      <c r="Z120" s="49">
        <v>0</v>
      </c>
      <c r="AA120" s="49">
        <v>0</v>
      </c>
      <c r="AB120" s="49">
        <v>0</v>
      </c>
      <c r="AC120" s="49"/>
      <c r="AD120" s="51"/>
      <c r="AE120" s="52">
        <f t="shared" si="4"/>
        <v>0</v>
      </c>
      <c r="AF120" s="49">
        <v>0</v>
      </c>
      <c r="AG120" s="49">
        <v>0</v>
      </c>
      <c r="AH120" s="49">
        <v>0</v>
      </c>
      <c r="AI120" s="53">
        <f t="shared" si="5"/>
        <v>0</v>
      </c>
      <c r="AJ120" s="49">
        <v>0</v>
      </c>
      <c r="AK120" s="49"/>
      <c r="AL120" s="49">
        <v>0</v>
      </c>
      <c r="AM120" s="49"/>
      <c r="AN120" s="54"/>
      <c r="AO120" s="55">
        <v>4159000264</v>
      </c>
      <c r="AP120" s="56">
        <v>45113</v>
      </c>
      <c r="AQ120" s="53" t="s">
        <v>67</v>
      </c>
      <c r="AR120" s="49"/>
      <c r="AS120" s="56">
        <v>45230</v>
      </c>
      <c r="AT120" s="51" t="s">
        <v>608</v>
      </c>
      <c r="AU120" s="51" t="s">
        <v>609</v>
      </c>
      <c r="AV120" s="59" t="s">
        <v>610</v>
      </c>
      <c r="AX120" s="318" t="s">
        <v>3658</v>
      </c>
    </row>
    <row r="121" spans="2:50" s="47" customFormat="1" ht="86.25" customHeight="1">
      <c r="B121" s="20" t="s">
        <v>391</v>
      </c>
      <c r="C121" s="20" t="s">
        <v>258</v>
      </c>
      <c r="D121" s="20" t="s">
        <v>368</v>
      </c>
      <c r="E121" s="20" t="s">
        <v>369</v>
      </c>
      <c r="F121" s="20" t="s">
        <v>384</v>
      </c>
      <c r="G121" s="31" t="s">
        <v>389</v>
      </c>
      <c r="H121" s="20" t="s">
        <v>179</v>
      </c>
      <c r="I121" s="27"/>
      <c r="J121" s="20" t="s">
        <v>63</v>
      </c>
      <c r="K121" s="20" t="s">
        <v>251</v>
      </c>
      <c r="L121" s="21">
        <v>260</v>
      </c>
      <c r="M121" s="21">
        <v>7.38</v>
      </c>
      <c r="N121" s="21">
        <v>43</v>
      </c>
      <c r="O121" s="20" t="s">
        <v>262</v>
      </c>
      <c r="P121" s="20" t="s">
        <v>75</v>
      </c>
      <c r="Q121" s="29" t="s">
        <v>263</v>
      </c>
      <c r="R121" s="22" t="s">
        <v>604</v>
      </c>
      <c r="S121" s="20" t="s">
        <v>604</v>
      </c>
      <c r="T121" s="46">
        <v>45107</v>
      </c>
      <c r="V121" s="48" t="s">
        <v>606</v>
      </c>
      <c r="W121" s="49"/>
      <c r="X121" s="50">
        <f t="shared" si="3"/>
        <v>0</v>
      </c>
      <c r="Y121" s="49">
        <v>0</v>
      </c>
      <c r="Z121" s="49">
        <v>0</v>
      </c>
      <c r="AA121" s="49">
        <v>0</v>
      </c>
      <c r="AB121" s="49">
        <v>0</v>
      </c>
      <c r="AC121" s="49"/>
      <c r="AD121" s="51"/>
      <c r="AE121" s="52">
        <f t="shared" si="4"/>
        <v>0</v>
      </c>
      <c r="AF121" s="49">
        <v>0</v>
      </c>
      <c r="AG121" s="49">
        <v>0</v>
      </c>
      <c r="AH121" s="49">
        <v>0</v>
      </c>
      <c r="AI121" s="53">
        <f t="shared" si="5"/>
        <v>0</v>
      </c>
      <c r="AJ121" s="49">
        <v>0</v>
      </c>
      <c r="AK121" s="49"/>
      <c r="AL121" s="49">
        <v>0</v>
      </c>
      <c r="AM121" s="49"/>
      <c r="AN121" s="54"/>
      <c r="AO121" s="55">
        <v>4159000265</v>
      </c>
      <c r="AP121" s="56">
        <v>45113</v>
      </c>
      <c r="AQ121" s="53" t="s">
        <v>67</v>
      </c>
      <c r="AR121" s="49"/>
      <c r="AS121" s="56">
        <v>45230</v>
      </c>
      <c r="AT121" s="51" t="s">
        <v>608</v>
      </c>
      <c r="AU121" s="51" t="s">
        <v>609</v>
      </c>
      <c r="AV121" s="59" t="s">
        <v>610</v>
      </c>
      <c r="AX121" s="318" t="s">
        <v>3658</v>
      </c>
    </row>
    <row r="122" spans="2:50" s="47" customFormat="1" ht="86.25" customHeight="1">
      <c r="B122" s="20" t="s">
        <v>392</v>
      </c>
      <c r="C122" s="20" t="s">
        <v>258</v>
      </c>
      <c r="D122" s="20" t="s">
        <v>368</v>
      </c>
      <c r="E122" s="20" t="s">
        <v>369</v>
      </c>
      <c r="F122" s="20" t="s">
        <v>384</v>
      </c>
      <c r="G122" s="31" t="s">
        <v>393</v>
      </c>
      <c r="H122" s="20" t="s">
        <v>179</v>
      </c>
      <c r="I122" s="27"/>
      <c r="J122" s="20" t="s">
        <v>63</v>
      </c>
      <c r="K122" s="20" t="s">
        <v>251</v>
      </c>
      <c r="L122" s="21">
        <v>340</v>
      </c>
      <c r="M122" s="21">
        <v>26.19</v>
      </c>
      <c r="N122" s="21">
        <v>39</v>
      </c>
      <c r="O122" s="20" t="s">
        <v>262</v>
      </c>
      <c r="P122" s="20" t="s">
        <v>75</v>
      </c>
      <c r="Q122" s="29" t="s">
        <v>263</v>
      </c>
      <c r="R122" s="22" t="s">
        <v>604</v>
      </c>
      <c r="S122" s="20" t="s">
        <v>604</v>
      </c>
      <c r="T122" s="46">
        <v>45107</v>
      </c>
      <c r="V122" s="48" t="s">
        <v>606</v>
      </c>
      <c r="W122" s="49"/>
      <c r="X122" s="50">
        <f t="shared" si="3"/>
        <v>0</v>
      </c>
      <c r="Y122" s="49">
        <v>0</v>
      </c>
      <c r="Z122" s="49">
        <v>0</v>
      </c>
      <c r="AA122" s="49">
        <v>0</v>
      </c>
      <c r="AB122" s="49">
        <v>0</v>
      </c>
      <c r="AC122" s="49"/>
      <c r="AD122" s="51"/>
      <c r="AE122" s="52">
        <f t="shared" si="4"/>
        <v>0</v>
      </c>
      <c r="AF122" s="49">
        <v>0</v>
      </c>
      <c r="AG122" s="49">
        <v>0</v>
      </c>
      <c r="AH122" s="49">
        <v>0</v>
      </c>
      <c r="AI122" s="53">
        <f t="shared" si="5"/>
        <v>0</v>
      </c>
      <c r="AJ122" s="49">
        <v>0</v>
      </c>
      <c r="AK122" s="49"/>
      <c r="AL122" s="49">
        <v>0</v>
      </c>
      <c r="AM122" s="49"/>
      <c r="AN122" s="54"/>
      <c r="AO122" s="55">
        <v>4159000266</v>
      </c>
      <c r="AP122" s="56">
        <v>45113</v>
      </c>
      <c r="AQ122" s="53" t="s">
        <v>67</v>
      </c>
      <c r="AR122" s="49"/>
      <c r="AS122" s="56">
        <v>45230</v>
      </c>
      <c r="AT122" s="51" t="s">
        <v>608</v>
      </c>
      <c r="AU122" s="51" t="s">
        <v>609</v>
      </c>
      <c r="AV122" s="59" t="s">
        <v>610</v>
      </c>
      <c r="AX122" s="318" t="s">
        <v>3658</v>
      </c>
    </row>
    <row r="123" spans="2:50" s="47" customFormat="1" ht="86.25" customHeight="1">
      <c r="B123" s="20" t="s">
        <v>394</v>
      </c>
      <c r="C123" s="20" t="s">
        <v>258</v>
      </c>
      <c r="D123" s="20" t="s">
        <v>368</v>
      </c>
      <c r="E123" s="20" t="s">
        <v>369</v>
      </c>
      <c r="F123" s="20" t="s">
        <v>384</v>
      </c>
      <c r="G123" s="31" t="s">
        <v>393</v>
      </c>
      <c r="H123" s="20" t="s">
        <v>179</v>
      </c>
      <c r="I123" s="27"/>
      <c r="J123" s="20" t="s">
        <v>63</v>
      </c>
      <c r="K123" s="20" t="s">
        <v>251</v>
      </c>
      <c r="L123" s="21">
        <v>340</v>
      </c>
      <c r="M123" s="21">
        <v>26.19</v>
      </c>
      <c r="N123" s="21">
        <v>39</v>
      </c>
      <c r="O123" s="20" t="s">
        <v>262</v>
      </c>
      <c r="P123" s="20" t="s">
        <v>75</v>
      </c>
      <c r="Q123" s="29" t="s">
        <v>263</v>
      </c>
      <c r="R123" s="22" t="s">
        <v>604</v>
      </c>
      <c r="S123" s="20" t="s">
        <v>604</v>
      </c>
      <c r="T123" s="46">
        <v>45107</v>
      </c>
      <c r="V123" s="48" t="s">
        <v>606</v>
      </c>
      <c r="W123" s="49"/>
      <c r="X123" s="50">
        <f t="shared" si="3"/>
        <v>0</v>
      </c>
      <c r="Y123" s="49">
        <v>0</v>
      </c>
      <c r="Z123" s="49">
        <v>0</v>
      </c>
      <c r="AA123" s="49">
        <v>0</v>
      </c>
      <c r="AB123" s="49">
        <v>0</v>
      </c>
      <c r="AC123" s="49"/>
      <c r="AD123" s="51"/>
      <c r="AE123" s="52">
        <f t="shared" si="4"/>
        <v>0</v>
      </c>
      <c r="AF123" s="49">
        <v>0</v>
      </c>
      <c r="AG123" s="49">
        <v>0</v>
      </c>
      <c r="AH123" s="49">
        <v>0</v>
      </c>
      <c r="AI123" s="53">
        <f t="shared" si="5"/>
        <v>0</v>
      </c>
      <c r="AJ123" s="49">
        <v>0</v>
      </c>
      <c r="AK123" s="49"/>
      <c r="AL123" s="49">
        <v>0</v>
      </c>
      <c r="AM123" s="49"/>
      <c r="AN123" s="54"/>
      <c r="AO123" s="55">
        <v>4159000267</v>
      </c>
      <c r="AP123" s="56">
        <v>45113</v>
      </c>
      <c r="AQ123" s="53" t="s">
        <v>67</v>
      </c>
      <c r="AR123" s="49"/>
      <c r="AS123" s="56">
        <v>45230</v>
      </c>
      <c r="AT123" s="51" t="s">
        <v>608</v>
      </c>
      <c r="AU123" s="51" t="s">
        <v>609</v>
      </c>
      <c r="AV123" s="59" t="s">
        <v>610</v>
      </c>
      <c r="AX123" s="318" t="s">
        <v>3658</v>
      </c>
    </row>
    <row r="124" spans="2:50" s="47" customFormat="1" ht="86.25" customHeight="1">
      <c r="B124" s="20" t="s">
        <v>395</v>
      </c>
      <c r="C124" s="20" t="s">
        <v>258</v>
      </c>
      <c r="D124" s="20" t="s">
        <v>368</v>
      </c>
      <c r="E124" s="20" t="s">
        <v>369</v>
      </c>
      <c r="F124" s="20" t="s">
        <v>396</v>
      </c>
      <c r="G124" s="63" t="s">
        <v>397</v>
      </c>
      <c r="H124" s="20" t="s">
        <v>179</v>
      </c>
      <c r="I124" s="27"/>
      <c r="J124" s="20" t="s">
        <v>63</v>
      </c>
      <c r="K124" s="20" t="s">
        <v>251</v>
      </c>
      <c r="L124" s="21">
        <v>50</v>
      </c>
      <c r="M124" s="21">
        <v>6.07</v>
      </c>
      <c r="N124" s="21">
        <v>43</v>
      </c>
      <c r="O124" s="20" t="s">
        <v>262</v>
      </c>
      <c r="P124" s="20" t="s">
        <v>75</v>
      </c>
      <c r="Q124" s="29" t="s">
        <v>263</v>
      </c>
      <c r="R124" s="22" t="s">
        <v>604</v>
      </c>
      <c r="S124" s="20" t="s">
        <v>604</v>
      </c>
      <c r="T124" s="46">
        <v>45107</v>
      </c>
      <c r="V124" s="48" t="s">
        <v>606</v>
      </c>
      <c r="W124" s="49"/>
      <c r="X124" s="50">
        <f t="shared" si="3"/>
        <v>0</v>
      </c>
      <c r="Y124" s="49">
        <v>0</v>
      </c>
      <c r="Z124" s="49">
        <v>0</v>
      </c>
      <c r="AA124" s="49">
        <v>0</v>
      </c>
      <c r="AB124" s="49">
        <v>0</v>
      </c>
      <c r="AC124" s="49"/>
      <c r="AD124" s="51"/>
      <c r="AE124" s="52">
        <f t="shared" si="4"/>
        <v>0</v>
      </c>
      <c r="AF124" s="49">
        <v>0</v>
      </c>
      <c r="AG124" s="49">
        <v>0</v>
      </c>
      <c r="AH124" s="49">
        <v>0</v>
      </c>
      <c r="AI124" s="53">
        <f t="shared" si="5"/>
        <v>0</v>
      </c>
      <c r="AJ124" s="49">
        <v>0</v>
      </c>
      <c r="AK124" s="49"/>
      <c r="AL124" s="49">
        <v>0</v>
      </c>
      <c r="AM124" s="49"/>
      <c r="AN124" s="54"/>
      <c r="AO124" s="55">
        <v>4159000268</v>
      </c>
      <c r="AP124" s="56">
        <v>45113</v>
      </c>
      <c r="AQ124" s="53" t="s">
        <v>67</v>
      </c>
      <c r="AR124" s="49"/>
      <c r="AS124" s="56">
        <v>45230</v>
      </c>
      <c r="AT124" s="51" t="s">
        <v>608</v>
      </c>
      <c r="AU124" s="51" t="s">
        <v>609</v>
      </c>
      <c r="AV124" s="59" t="s">
        <v>610</v>
      </c>
      <c r="AX124" s="318" t="s">
        <v>3658</v>
      </c>
    </row>
    <row r="125" spans="2:50" s="47" customFormat="1" ht="86.25" customHeight="1">
      <c r="B125" s="20" t="s">
        <v>398</v>
      </c>
      <c r="C125" s="20" t="s">
        <v>258</v>
      </c>
      <c r="D125" s="20" t="s">
        <v>368</v>
      </c>
      <c r="E125" s="20" t="s">
        <v>369</v>
      </c>
      <c r="F125" s="20" t="s">
        <v>396</v>
      </c>
      <c r="G125" s="63" t="s">
        <v>397</v>
      </c>
      <c r="H125" s="20" t="s">
        <v>179</v>
      </c>
      <c r="I125" s="27"/>
      <c r="J125" s="20" t="s">
        <v>63</v>
      </c>
      <c r="K125" s="20" t="s">
        <v>251</v>
      </c>
      <c r="L125" s="21">
        <v>50</v>
      </c>
      <c r="M125" s="21">
        <v>6.07</v>
      </c>
      <c r="N125" s="21">
        <v>43</v>
      </c>
      <c r="O125" s="20" t="s">
        <v>262</v>
      </c>
      <c r="P125" s="20" t="s">
        <v>75</v>
      </c>
      <c r="Q125" s="29" t="s">
        <v>263</v>
      </c>
      <c r="R125" s="22" t="s">
        <v>604</v>
      </c>
      <c r="S125" s="20" t="s">
        <v>604</v>
      </c>
      <c r="T125" s="46">
        <v>45107</v>
      </c>
      <c r="V125" s="48" t="s">
        <v>606</v>
      </c>
      <c r="W125" s="49"/>
      <c r="X125" s="50">
        <f t="shared" si="3"/>
        <v>0</v>
      </c>
      <c r="Y125" s="49">
        <v>0</v>
      </c>
      <c r="Z125" s="49">
        <v>0</v>
      </c>
      <c r="AA125" s="49">
        <v>0</v>
      </c>
      <c r="AB125" s="49">
        <v>0</v>
      </c>
      <c r="AC125" s="49"/>
      <c r="AD125" s="51"/>
      <c r="AE125" s="52">
        <f t="shared" si="4"/>
        <v>0</v>
      </c>
      <c r="AF125" s="49">
        <v>0</v>
      </c>
      <c r="AG125" s="49">
        <v>0</v>
      </c>
      <c r="AH125" s="49">
        <v>0</v>
      </c>
      <c r="AI125" s="53">
        <f t="shared" si="5"/>
        <v>0</v>
      </c>
      <c r="AJ125" s="49">
        <v>0</v>
      </c>
      <c r="AK125" s="49"/>
      <c r="AL125" s="49">
        <v>0</v>
      </c>
      <c r="AM125" s="49"/>
      <c r="AN125" s="54"/>
      <c r="AO125" s="55">
        <v>4159000269</v>
      </c>
      <c r="AP125" s="56">
        <v>45113</v>
      </c>
      <c r="AQ125" s="53" t="s">
        <v>67</v>
      </c>
      <c r="AR125" s="49"/>
      <c r="AS125" s="56">
        <v>45230</v>
      </c>
      <c r="AT125" s="51" t="s">
        <v>608</v>
      </c>
      <c r="AU125" s="51" t="s">
        <v>609</v>
      </c>
      <c r="AV125" s="59" t="s">
        <v>610</v>
      </c>
      <c r="AX125" s="318" t="s">
        <v>3658</v>
      </c>
    </row>
    <row r="126" spans="2:50" s="47" customFormat="1" ht="86.25" customHeight="1">
      <c r="B126" s="20" t="s">
        <v>399</v>
      </c>
      <c r="C126" s="20" t="s">
        <v>258</v>
      </c>
      <c r="D126" s="20" t="s">
        <v>368</v>
      </c>
      <c r="E126" s="20" t="s">
        <v>369</v>
      </c>
      <c r="F126" s="20" t="s">
        <v>400</v>
      </c>
      <c r="G126" s="31">
        <v>240</v>
      </c>
      <c r="H126" s="20" t="s">
        <v>179</v>
      </c>
      <c r="I126" s="27"/>
      <c r="J126" s="20" t="s">
        <v>63</v>
      </c>
      <c r="K126" s="20" t="s">
        <v>251</v>
      </c>
      <c r="L126" s="21">
        <v>250</v>
      </c>
      <c r="M126" s="21">
        <v>7.92</v>
      </c>
      <c r="N126" s="21">
        <v>43</v>
      </c>
      <c r="O126" s="20" t="s">
        <v>262</v>
      </c>
      <c r="P126" s="20" t="s">
        <v>75</v>
      </c>
      <c r="Q126" s="29" t="s">
        <v>263</v>
      </c>
      <c r="R126" s="22" t="s">
        <v>604</v>
      </c>
      <c r="S126" s="20" t="s">
        <v>604</v>
      </c>
      <c r="T126" s="46">
        <v>45107</v>
      </c>
      <c r="V126" s="48" t="s">
        <v>606</v>
      </c>
      <c r="W126" s="49"/>
      <c r="X126" s="50">
        <f t="shared" si="3"/>
        <v>0</v>
      </c>
      <c r="Y126" s="49">
        <v>0</v>
      </c>
      <c r="Z126" s="49">
        <v>0</v>
      </c>
      <c r="AA126" s="49">
        <v>0</v>
      </c>
      <c r="AB126" s="49">
        <v>0</v>
      </c>
      <c r="AC126" s="49"/>
      <c r="AD126" s="51"/>
      <c r="AE126" s="52">
        <f t="shared" si="4"/>
        <v>0</v>
      </c>
      <c r="AF126" s="49">
        <v>0</v>
      </c>
      <c r="AG126" s="49">
        <v>0</v>
      </c>
      <c r="AH126" s="49">
        <v>0</v>
      </c>
      <c r="AI126" s="53">
        <f t="shared" si="5"/>
        <v>0</v>
      </c>
      <c r="AJ126" s="49">
        <v>0</v>
      </c>
      <c r="AK126" s="49"/>
      <c r="AL126" s="49">
        <v>0</v>
      </c>
      <c r="AM126" s="49"/>
      <c r="AN126" s="54"/>
      <c r="AO126" s="55">
        <v>4159000270</v>
      </c>
      <c r="AP126" s="56">
        <v>45113</v>
      </c>
      <c r="AQ126" s="53" t="s">
        <v>67</v>
      </c>
      <c r="AR126" s="49"/>
      <c r="AS126" s="56">
        <v>45230</v>
      </c>
      <c r="AT126" s="51" t="s">
        <v>608</v>
      </c>
      <c r="AU126" s="51" t="s">
        <v>609</v>
      </c>
      <c r="AV126" s="59" t="s">
        <v>610</v>
      </c>
      <c r="AX126" s="318" t="s">
        <v>3658</v>
      </c>
    </row>
    <row r="127" spans="2:50" s="47" customFormat="1" ht="86.25" customHeight="1">
      <c r="B127" s="20" t="s">
        <v>401</v>
      </c>
      <c r="C127" s="20" t="s">
        <v>258</v>
      </c>
      <c r="D127" s="20" t="s">
        <v>368</v>
      </c>
      <c r="E127" s="20" t="s">
        <v>369</v>
      </c>
      <c r="F127" s="20" t="s">
        <v>400</v>
      </c>
      <c r="G127" s="31">
        <v>240</v>
      </c>
      <c r="H127" s="20" t="s">
        <v>179</v>
      </c>
      <c r="I127" s="27"/>
      <c r="J127" s="20" t="s">
        <v>63</v>
      </c>
      <c r="K127" s="20" t="s">
        <v>251</v>
      </c>
      <c r="L127" s="21">
        <v>250</v>
      </c>
      <c r="M127" s="21">
        <v>7.92</v>
      </c>
      <c r="N127" s="21">
        <v>43</v>
      </c>
      <c r="O127" s="20" t="s">
        <v>262</v>
      </c>
      <c r="P127" s="20" t="s">
        <v>75</v>
      </c>
      <c r="Q127" s="29" t="s">
        <v>263</v>
      </c>
      <c r="R127" s="22" t="s">
        <v>604</v>
      </c>
      <c r="S127" s="20" t="s">
        <v>604</v>
      </c>
      <c r="T127" s="46">
        <v>45107</v>
      </c>
      <c r="V127" s="48" t="s">
        <v>606</v>
      </c>
      <c r="W127" s="49"/>
      <c r="X127" s="50">
        <f t="shared" si="3"/>
        <v>0</v>
      </c>
      <c r="Y127" s="49">
        <v>0</v>
      </c>
      <c r="Z127" s="49">
        <v>0</v>
      </c>
      <c r="AA127" s="49">
        <v>0</v>
      </c>
      <c r="AB127" s="49">
        <v>0</v>
      </c>
      <c r="AC127" s="49"/>
      <c r="AD127" s="51"/>
      <c r="AE127" s="52">
        <f t="shared" si="4"/>
        <v>0</v>
      </c>
      <c r="AF127" s="49">
        <v>0</v>
      </c>
      <c r="AG127" s="49">
        <v>0</v>
      </c>
      <c r="AH127" s="49">
        <v>0</v>
      </c>
      <c r="AI127" s="53">
        <f t="shared" si="5"/>
        <v>0</v>
      </c>
      <c r="AJ127" s="49">
        <v>0</v>
      </c>
      <c r="AK127" s="49"/>
      <c r="AL127" s="49">
        <v>0</v>
      </c>
      <c r="AM127" s="49"/>
      <c r="AN127" s="54"/>
      <c r="AO127" s="55">
        <v>4159000271</v>
      </c>
      <c r="AP127" s="56">
        <v>45113</v>
      </c>
      <c r="AQ127" s="53" t="s">
        <v>67</v>
      </c>
      <c r="AR127" s="49"/>
      <c r="AS127" s="56">
        <v>45230</v>
      </c>
      <c r="AT127" s="51" t="s">
        <v>608</v>
      </c>
      <c r="AU127" s="51" t="s">
        <v>609</v>
      </c>
      <c r="AV127" s="59" t="s">
        <v>610</v>
      </c>
      <c r="AX127" s="318" t="s">
        <v>3658</v>
      </c>
    </row>
    <row r="128" spans="2:50" s="47" customFormat="1" ht="86.25" customHeight="1">
      <c r="B128" s="20" t="s">
        <v>402</v>
      </c>
      <c r="C128" s="20" t="s">
        <v>258</v>
      </c>
      <c r="D128" s="20" t="s">
        <v>368</v>
      </c>
      <c r="E128" s="20" t="s">
        <v>369</v>
      </c>
      <c r="F128" s="20" t="s">
        <v>400</v>
      </c>
      <c r="G128" s="31" t="s">
        <v>403</v>
      </c>
      <c r="H128" s="20" t="s">
        <v>179</v>
      </c>
      <c r="I128" s="27"/>
      <c r="J128" s="20" t="s">
        <v>63</v>
      </c>
      <c r="K128" s="20" t="s">
        <v>251</v>
      </c>
      <c r="L128" s="21">
        <v>590</v>
      </c>
      <c r="M128" s="21">
        <v>9.5500000000000007</v>
      </c>
      <c r="N128" s="21">
        <v>43</v>
      </c>
      <c r="O128" s="20" t="s">
        <v>262</v>
      </c>
      <c r="P128" s="20" t="s">
        <v>75</v>
      </c>
      <c r="Q128" s="29" t="s">
        <v>263</v>
      </c>
      <c r="R128" s="22" t="s">
        <v>604</v>
      </c>
      <c r="S128" s="20" t="s">
        <v>604</v>
      </c>
      <c r="T128" s="46">
        <v>45107</v>
      </c>
      <c r="V128" s="48" t="s">
        <v>606</v>
      </c>
      <c r="W128" s="49"/>
      <c r="X128" s="50">
        <f t="shared" si="3"/>
        <v>0</v>
      </c>
      <c r="Y128" s="49">
        <v>0</v>
      </c>
      <c r="Z128" s="49">
        <v>0</v>
      </c>
      <c r="AA128" s="49">
        <v>0</v>
      </c>
      <c r="AB128" s="49">
        <v>0</v>
      </c>
      <c r="AC128" s="49"/>
      <c r="AD128" s="51"/>
      <c r="AE128" s="52">
        <f t="shared" si="4"/>
        <v>0</v>
      </c>
      <c r="AF128" s="49">
        <v>0</v>
      </c>
      <c r="AG128" s="49">
        <v>0</v>
      </c>
      <c r="AH128" s="49">
        <v>0</v>
      </c>
      <c r="AI128" s="53">
        <f t="shared" si="5"/>
        <v>0</v>
      </c>
      <c r="AJ128" s="49">
        <v>0</v>
      </c>
      <c r="AK128" s="49"/>
      <c r="AL128" s="49">
        <v>0</v>
      </c>
      <c r="AM128" s="49"/>
      <c r="AN128" s="54"/>
      <c r="AO128" s="55">
        <v>4159000272</v>
      </c>
      <c r="AP128" s="56">
        <v>45113</v>
      </c>
      <c r="AQ128" s="53" t="s">
        <v>67</v>
      </c>
      <c r="AR128" s="49"/>
      <c r="AS128" s="56">
        <v>45230</v>
      </c>
      <c r="AT128" s="51" t="s">
        <v>608</v>
      </c>
      <c r="AU128" s="51" t="s">
        <v>609</v>
      </c>
      <c r="AV128" s="59" t="s">
        <v>610</v>
      </c>
      <c r="AX128" s="318" t="s">
        <v>3658</v>
      </c>
    </row>
    <row r="129" spans="2:50" s="47" customFormat="1" ht="86.25" customHeight="1">
      <c r="B129" s="20" t="s">
        <v>404</v>
      </c>
      <c r="C129" s="20" t="s">
        <v>258</v>
      </c>
      <c r="D129" s="20" t="s">
        <v>368</v>
      </c>
      <c r="E129" s="20" t="s">
        <v>369</v>
      </c>
      <c r="F129" s="20" t="s">
        <v>400</v>
      </c>
      <c r="G129" s="31" t="s">
        <v>403</v>
      </c>
      <c r="H129" s="20" t="s">
        <v>179</v>
      </c>
      <c r="I129" s="27"/>
      <c r="J129" s="20" t="s">
        <v>63</v>
      </c>
      <c r="K129" s="20" t="s">
        <v>251</v>
      </c>
      <c r="L129" s="21">
        <v>590</v>
      </c>
      <c r="M129" s="21">
        <v>9.5500000000000007</v>
      </c>
      <c r="N129" s="21">
        <v>43</v>
      </c>
      <c r="O129" s="20" t="s">
        <v>262</v>
      </c>
      <c r="P129" s="20" t="s">
        <v>75</v>
      </c>
      <c r="Q129" s="29" t="s">
        <v>263</v>
      </c>
      <c r="R129" s="22" t="s">
        <v>604</v>
      </c>
      <c r="S129" s="20" t="s">
        <v>604</v>
      </c>
      <c r="T129" s="46">
        <v>45107</v>
      </c>
      <c r="V129" s="48" t="s">
        <v>606</v>
      </c>
      <c r="W129" s="49"/>
      <c r="X129" s="50">
        <f t="shared" si="3"/>
        <v>0</v>
      </c>
      <c r="Y129" s="49">
        <v>0</v>
      </c>
      <c r="Z129" s="49">
        <v>0</v>
      </c>
      <c r="AA129" s="49">
        <v>0</v>
      </c>
      <c r="AB129" s="49">
        <v>0</v>
      </c>
      <c r="AC129" s="49"/>
      <c r="AD129" s="51"/>
      <c r="AE129" s="52">
        <f t="shared" si="4"/>
        <v>0</v>
      </c>
      <c r="AF129" s="49">
        <v>0</v>
      </c>
      <c r="AG129" s="49">
        <v>0</v>
      </c>
      <c r="AH129" s="49">
        <v>0</v>
      </c>
      <c r="AI129" s="53">
        <f t="shared" si="5"/>
        <v>0</v>
      </c>
      <c r="AJ129" s="49">
        <v>0</v>
      </c>
      <c r="AK129" s="49"/>
      <c r="AL129" s="49">
        <v>0</v>
      </c>
      <c r="AM129" s="49"/>
      <c r="AN129" s="54"/>
      <c r="AO129" s="55">
        <v>4159000273</v>
      </c>
      <c r="AP129" s="56">
        <v>45113</v>
      </c>
      <c r="AQ129" s="53" t="s">
        <v>67</v>
      </c>
      <c r="AR129" s="49"/>
      <c r="AS129" s="56">
        <v>45230</v>
      </c>
      <c r="AT129" s="51" t="s">
        <v>608</v>
      </c>
      <c r="AU129" s="51" t="s">
        <v>609</v>
      </c>
      <c r="AV129" s="59" t="s">
        <v>610</v>
      </c>
      <c r="AX129" s="318" t="s">
        <v>3658</v>
      </c>
    </row>
    <row r="130" spans="2:50" s="47" customFormat="1" ht="86.25" customHeight="1">
      <c r="B130" s="20" t="s">
        <v>405</v>
      </c>
      <c r="C130" s="20" t="s">
        <v>258</v>
      </c>
      <c r="D130" s="20" t="s">
        <v>368</v>
      </c>
      <c r="E130" s="20" t="s">
        <v>406</v>
      </c>
      <c r="F130" s="20" t="s">
        <v>407</v>
      </c>
      <c r="G130" s="31" t="s">
        <v>408</v>
      </c>
      <c r="H130" s="20" t="s">
        <v>179</v>
      </c>
      <c r="I130" s="27"/>
      <c r="J130" s="20" t="s">
        <v>63</v>
      </c>
      <c r="K130" s="20" t="s">
        <v>251</v>
      </c>
      <c r="L130" s="21">
        <v>530</v>
      </c>
      <c r="M130" s="21">
        <v>10.94</v>
      </c>
      <c r="N130" s="21">
        <v>43</v>
      </c>
      <c r="O130" s="20" t="s">
        <v>262</v>
      </c>
      <c r="P130" s="20" t="s">
        <v>75</v>
      </c>
      <c r="Q130" s="29" t="s">
        <v>263</v>
      </c>
      <c r="R130" s="22" t="s">
        <v>604</v>
      </c>
      <c r="S130" s="20" t="s">
        <v>604</v>
      </c>
      <c r="T130" s="46">
        <v>45107</v>
      </c>
      <c r="V130" s="48" t="s">
        <v>606</v>
      </c>
      <c r="W130" s="49"/>
      <c r="X130" s="50">
        <f t="shared" si="3"/>
        <v>0</v>
      </c>
      <c r="Y130" s="49">
        <v>0</v>
      </c>
      <c r="Z130" s="49">
        <v>0</v>
      </c>
      <c r="AA130" s="49">
        <v>0</v>
      </c>
      <c r="AB130" s="49">
        <v>0</v>
      </c>
      <c r="AC130" s="49"/>
      <c r="AD130" s="51"/>
      <c r="AE130" s="52">
        <f t="shared" si="4"/>
        <v>0</v>
      </c>
      <c r="AF130" s="49">
        <v>0</v>
      </c>
      <c r="AG130" s="49">
        <v>0</v>
      </c>
      <c r="AH130" s="49">
        <v>0</v>
      </c>
      <c r="AI130" s="53">
        <f t="shared" si="5"/>
        <v>0</v>
      </c>
      <c r="AJ130" s="49">
        <v>0</v>
      </c>
      <c r="AK130" s="49"/>
      <c r="AL130" s="49">
        <v>0</v>
      </c>
      <c r="AM130" s="49"/>
      <c r="AN130" s="54"/>
      <c r="AO130" s="55">
        <v>4159000274</v>
      </c>
      <c r="AP130" s="56">
        <v>45113</v>
      </c>
      <c r="AQ130" s="53" t="s">
        <v>67</v>
      </c>
      <c r="AR130" s="49"/>
      <c r="AS130" s="56">
        <v>45230</v>
      </c>
      <c r="AT130" s="51" t="s">
        <v>608</v>
      </c>
      <c r="AU130" s="51" t="s">
        <v>609</v>
      </c>
      <c r="AV130" s="59" t="s">
        <v>610</v>
      </c>
      <c r="AX130" s="318" t="s">
        <v>3658</v>
      </c>
    </row>
    <row r="131" spans="2:50" s="47" customFormat="1" ht="86.25" customHeight="1">
      <c r="B131" s="20" t="s">
        <v>409</v>
      </c>
      <c r="C131" s="20" t="s">
        <v>258</v>
      </c>
      <c r="D131" s="20" t="s">
        <v>368</v>
      </c>
      <c r="E131" s="20" t="s">
        <v>406</v>
      </c>
      <c r="F131" s="20" t="s">
        <v>407</v>
      </c>
      <c r="G131" s="31" t="s">
        <v>408</v>
      </c>
      <c r="H131" s="20" t="s">
        <v>179</v>
      </c>
      <c r="I131" s="27"/>
      <c r="J131" s="20" t="s">
        <v>63</v>
      </c>
      <c r="K131" s="20" t="s">
        <v>251</v>
      </c>
      <c r="L131" s="21">
        <v>530</v>
      </c>
      <c r="M131" s="21">
        <v>10.94</v>
      </c>
      <c r="N131" s="21">
        <v>43</v>
      </c>
      <c r="O131" s="20" t="s">
        <v>262</v>
      </c>
      <c r="P131" s="20" t="s">
        <v>75</v>
      </c>
      <c r="Q131" s="29" t="s">
        <v>263</v>
      </c>
      <c r="R131" s="22" t="s">
        <v>604</v>
      </c>
      <c r="S131" s="20" t="s">
        <v>604</v>
      </c>
      <c r="T131" s="46">
        <v>45107</v>
      </c>
      <c r="V131" s="48" t="s">
        <v>606</v>
      </c>
      <c r="W131" s="49"/>
      <c r="X131" s="50">
        <f t="shared" si="3"/>
        <v>0</v>
      </c>
      <c r="Y131" s="49">
        <v>0</v>
      </c>
      <c r="Z131" s="49">
        <v>0</v>
      </c>
      <c r="AA131" s="49">
        <v>0</v>
      </c>
      <c r="AB131" s="49">
        <v>0</v>
      </c>
      <c r="AC131" s="49"/>
      <c r="AD131" s="51"/>
      <c r="AE131" s="52">
        <f t="shared" si="4"/>
        <v>0</v>
      </c>
      <c r="AF131" s="49">
        <v>0</v>
      </c>
      <c r="AG131" s="49">
        <v>0</v>
      </c>
      <c r="AH131" s="49">
        <v>0</v>
      </c>
      <c r="AI131" s="53">
        <f t="shared" si="5"/>
        <v>0</v>
      </c>
      <c r="AJ131" s="49">
        <v>0</v>
      </c>
      <c r="AK131" s="49"/>
      <c r="AL131" s="49">
        <v>0</v>
      </c>
      <c r="AM131" s="49"/>
      <c r="AN131" s="54"/>
      <c r="AO131" s="55">
        <v>4159000275</v>
      </c>
      <c r="AP131" s="56">
        <v>45113</v>
      </c>
      <c r="AQ131" s="53" t="s">
        <v>67</v>
      </c>
      <c r="AR131" s="49"/>
      <c r="AS131" s="56">
        <v>45230</v>
      </c>
      <c r="AT131" s="51" t="s">
        <v>608</v>
      </c>
      <c r="AU131" s="51" t="s">
        <v>609</v>
      </c>
      <c r="AV131" s="59" t="s">
        <v>610</v>
      </c>
      <c r="AX131" s="318" t="s">
        <v>3658</v>
      </c>
    </row>
    <row r="132" spans="2:50" s="47" customFormat="1" ht="86.25" customHeight="1">
      <c r="B132" s="20" t="s">
        <v>410</v>
      </c>
      <c r="C132" s="20" t="s">
        <v>78</v>
      </c>
      <c r="D132" s="20" t="s">
        <v>411</v>
      </c>
      <c r="E132" s="20" t="s">
        <v>406</v>
      </c>
      <c r="F132" s="20" t="s">
        <v>407</v>
      </c>
      <c r="G132" s="32" t="s">
        <v>412</v>
      </c>
      <c r="H132" s="20" t="s">
        <v>179</v>
      </c>
      <c r="I132" s="20"/>
      <c r="J132" s="20" t="s">
        <v>63</v>
      </c>
      <c r="K132" s="20" t="s">
        <v>251</v>
      </c>
      <c r="L132" s="37">
        <v>640</v>
      </c>
      <c r="M132" s="37">
        <v>12.07</v>
      </c>
      <c r="N132" s="29">
        <v>43</v>
      </c>
      <c r="O132" s="20" t="s">
        <v>262</v>
      </c>
      <c r="P132" s="20" t="s">
        <v>75</v>
      </c>
      <c r="Q132" s="22" t="s">
        <v>275</v>
      </c>
      <c r="R132" s="22" t="s">
        <v>604</v>
      </c>
      <c r="S132" s="20" t="s">
        <v>604</v>
      </c>
      <c r="T132" s="46">
        <v>45137</v>
      </c>
      <c r="V132" s="48" t="s">
        <v>606</v>
      </c>
      <c r="W132" s="49"/>
      <c r="X132" s="50">
        <f t="shared" si="3"/>
        <v>0</v>
      </c>
      <c r="Y132" s="49">
        <v>0</v>
      </c>
      <c r="Z132" s="49">
        <v>0</v>
      </c>
      <c r="AA132" s="49">
        <v>0</v>
      </c>
      <c r="AB132" s="49">
        <v>0</v>
      </c>
      <c r="AC132" s="49"/>
      <c r="AD132" s="51"/>
      <c r="AE132" s="52">
        <f t="shared" si="4"/>
        <v>0</v>
      </c>
      <c r="AF132" s="49">
        <v>0</v>
      </c>
      <c r="AG132" s="49">
        <v>0</v>
      </c>
      <c r="AH132" s="49">
        <v>0</v>
      </c>
      <c r="AI132" s="53">
        <f t="shared" ref="AI132:AI167" si="8">AJ132+AL132</f>
        <v>0</v>
      </c>
      <c r="AJ132" s="49">
        <v>0</v>
      </c>
      <c r="AK132" s="49"/>
      <c r="AL132" s="49">
        <v>0</v>
      </c>
      <c r="AM132" s="49"/>
      <c r="AN132" s="54"/>
      <c r="AO132" s="41">
        <v>4159000276</v>
      </c>
      <c r="AP132" s="56">
        <v>45187</v>
      </c>
      <c r="AQ132" s="53" t="s">
        <v>67</v>
      </c>
      <c r="AR132" s="49"/>
      <c r="AS132" s="56">
        <v>45230</v>
      </c>
      <c r="AT132" s="51" t="s">
        <v>608</v>
      </c>
      <c r="AU132" s="51" t="s">
        <v>609</v>
      </c>
      <c r="AV132" s="59" t="s">
        <v>610</v>
      </c>
      <c r="AX132" s="318" t="s">
        <v>3658</v>
      </c>
    </row>
    <row r="133" spans="2:50" s="47" customFormat="1" ht="86.25" customHeight="1">
      <c r="B133" s="20" t="s">
        <v>413</v>
      </c>
      <c r="C133" s="20" t="s">
        <v>78</v>
      </c>
      <c r="D133" s="20" t="s">
        <v>411</v>
      </c>
      <c r="E133" s="20" t="s">
        <v>406</v>
      </c>
      <c r="F133" s="20" t="s">
        <v>407</v>
      </c>
      <c r="G133" s="32" t="s">
        <v>412</v>
      </c>
      <c r="H133" s="20" t="s">
        <v>179</v>
      </c>
      <c r="I133" s="20"/>
      <c r="J133" s="20" t="s">
        <v>63</v>
      </c>
      <c r="K133" s="20" t="s">
        <v>251</v>
      </c>
      <c r="L133" s="37">
        <v>640</v>
      </c>
      <c r="M133" s="37">
        <v>12.07</v>
      </c>
      <c r="N133" s="29">
        <v>43</v>
      </c>
      <c r="O133" s="20" t="s">
        <v>262</v>
      </c>
      <c r="P133" s="20" t="s">
        <v>75</v>
      </c>
      <c r="Q133" s="22" t="s">
        <v>275</v>
      </c>
      <c r="R133" s="22" t="s">
        <v>604</v>
      </c>
      <c r="S133" s="20" t="s">
        <v>604</v>
      </c>
      <c r="T133" s="46">
        <v>45137</v>
      </c>
      <c r="V133" s="48" t="s">
        <v>606</v>
      </c>
      <c r="W133" s="49"/>
      <c r="X133" s="50">
        <f t="shared" si="3"/>
        <v>0</v>
      </c>
      <c r="Y133" s="49">
        <v>0</v>
      </c>
      <c r="Z133" s="49">
        <v>0</v>
      </c>
      <c r="AA133" s="49">
        <v>0</v>
      </c>
      <c r="AB133" s="49">
        <v>0</v>
      </c>
      <c r="AC133" s="49"/>
      <c r="AD133" s="51"/>
      <c r="AE133" s="52">
        <f t="shared" si="4"/>
        <v>0</v>
      </c>
      <c r="AF133" s="49">
        <v>0</v>
      </c>
      <c r="AG133" s="49">
        <v>0</v>
      </c>
      <c r="AH133" s="49">
        <v>0</v>
      </c>
      <c r="AI133" s="53">
        <f t="shared" si="8"/>
        <v>0</v>
      </c>
      <c r="AJ133" s="49">
        <v>0</v>
      </c>
      <c r="AK133" s="49"/>
      <c r="AL133" s="49">
        <v>0</v>
      </c>
      <c r="AM133" s="49"/>
      <c r="AN133" s="54"/>
      <c r="AO133" s="41">
        <v>4159000277</v>
      </c>
      <c r="AP133" s="56">
        <v>45187</v>
      </c>
      <c r="AQ133" s="53" t="s">
        <v>67</v>
      </c>
      <c r="AR133" s="49"/>
      <c r="AS133" s="56">
        <v>45230</v>
      </c>
      <c r="AT133" s="51" t="s">
        <v>608</v>
      </c>
      <c r="AU133" s="51" t="s">
        <v>609</v>
      </c>
      <c r="AV133" s="59" t="s">
        <v>610</v>
      </c>
      <c r="AX133" s="318" t="s">
        <v>3658</v>
      </c>
    </row>
    <row r="134" spans="2:50" s="47" customFormat="1" ht="86.25" customHeight="1">
      <c r="B134" s="20" t="s">
        <v>414</v>
      </c>
      <c r="C134" s="20" t="s">
        <v>78</v>
      </c>
      <c r="D134" s="20" t="s">
        <v>411</v>
      </c>
      <c r="E134" s="20" t="s">
        <v>406</v>
      </c>
      <c r="F134" s="20" t="s">
        <v>415</v>
      </c>
      <c r="G134" s="32" t="s">
        <v>416</v>
      </c>
      <c r="H134" s="20" t="s">
        <v>179</v>
      </c>
      <c r="I134" s="20"/>
      <c r="J134" s="20" t="s">
        <v>63</v>
      </c>
      <c r="K134" s="20" t="s">
        <v>251</v>
      </c>
      <c r="L134" s="37">
        <v>600</v>
      </c>
      <c r="M134" s="37">
        <v>7.04</v>
      </c>
      <c r="N134" s="29">
        <v>39</v>
      </c>
      <c r="O134" s="20" t="s">
        <v>262</v>
      </c>
      <c r="P134" s="20" t="s">
        <v>75</v>
      </c>
      <c r="Q134" s="22" t="s">
        <v>275</v>
      </c>
      <c r="R134" s="22" t="s">
        <v>604</v>
      </c>
      <c r="S134" s="20" t="s">
        <v>604</v>
      </c>
      <c r="T134" s="46">
        <v>45137</v>
      </c>
      <c r="V134" s="48" t="s">
        <v>606</v>
      </c>
      <c r="W134" s="49"/>
      <c r="X134" s="50">
        <f t="shared" si="3"/>
        <v>0</v>
      </c>
      <c r="Y134" s="49">
        <v>0</v>
      </c>
      <c r="Z134" s="49">
        <v>0</v>
      </c>
      <c r="AA134" s="49">
        <v>0</v>
      </c>
      <c r="AB134" s="49">
        <v>0</v>
      </c>
      <c r="AC134" s="49"/>
      <c r="AD134" s="51"/>
      <c r="AE134" s="52">
        <f t="shared" si="4"/>
        <v>0</v>
      </c>
      <c r="AF134" s="49">
        <v>0</v>
      </c>
      <c r="AG134" s="49">
        <v>0</v>
      </c>
      <c r="AH134" s="49">
        <v>0</v>
      </c>
      <c r="AI134" s="53">
        <f t="shared" si="8"/>
        <v>0</v>
      </c>
      <c r="AJ134" s="49">
        <v>0</v>
      </c>
      <c r="AK134" s="49"/>
      <c r="AL134" s="49">
        <v>0</v>
      </c>
      <c r="AM134" s="49"/>
      <c r="AN134" s="54"/>
      <c r="AO134" s="41">
        <v>4159000278</v>
      </c>
      <c r="AP134" s="56">
        <v>45187</v>
      </c>
      <c r="AQ134" s="53" t="s">
        <v>67</v>
      </c>
      <c r="AR134" s="49"/>
      <c r="AS134" s="56">
        <v>45230</v>
      </c>
      <c r="AT134" s="51" t="s">
        <v>608</v>
      </c>
      <c r="AU134" s="51" t="s">
        <v>609</v>
      </c>
      <c r="AV134" s="59" t="s">
        <v>610</v>
      </c>
      <c r="AX134" s="318" t="s">
        <v>3658</v>
      </c>
    </row>
    <row r="135" spans="2:50" s="47" customFormat="1" ht="86.25" customHeight="1">
      <c r="B135" s="20" t="s">
        <v>417</v>
      </c>
      <c r="C135" s="20" t="s">
        <v>78</v>
      </c>
      <c r="D135" s="20" t="s">
        <v>411</v>
      </c>
      <c r="E135" s="20" t="s">
        <v>406</v>
      </c>
      <c r="F135" s="20" t="s">
        <v>415</v>
      </c>
      <c r="G135" s="32" t="s">
        <v>416</v>
      </c>
      <c r="H135" s="20" t="s">
        <v>179</v>
      </c>
      <c r="I135" s="20"/>
      <c r="J135" s="20" t="s">
        <v>63</v>
      </c>
      <c r="K135" s="20" t="s">
        <v>251</v>
      </c>
      <c r="L135" s="37">
        <v>625</v>
      </c>
      <c r="M135" s="37">
        <v>7.04</v>
      </c>
      <c r="N135" s="29">
        <v>39</v>
      </c>
      <c r="O135" s="20" t="s">
        <v>262</v>
      </c>
      <c r="P135" s="20" t="s">
        <v>75</v>
      </c>
      <c r="Q135" s="22" t="s">
        <v>275</v>
      </c>
      <c r="R135" s="22" t="s">
        <v>604</v>
      </c>
      <c r="S135" s="20" t="s">
        <v>604</v>
      </c>
      <c r="T135" s="46">
        <v>45137</v>
      </c>
      <c r="V135" s="48" t="s">
        <v>606</v>
      </c>
      <c r="W135" s="49"/>
      <c r="X135" s="50">
        <f t="shared" si="3"/>
        <v>0</v>
      </c>
      <c r="Y135" s="49">
        <v>0</v>
      </c>
      <c r="Z135" s="49">
        <v>0</v>
      </c>
      <c r="AA135" s="49">
        <v>0</v>
      </c>
      <c r="AB135" s="49">
        <v>0</v>
      </c>
      <c r="AC135" s="49"/>
      <c r="AD135" s="51"/>
      <c r="AE135" s="52">
        <f t="shared" si="4"/>
        <v>0</v>
      </c>
      <c r="AF135" s="49">
        <v>0</v>
      </c>
      <c r="AG135" s="49">
        <v>0</v>
      </c>
      <c r="AH135" s="49">
        <v>0</v>
      </c>
      <c r="AI135" s="53">
        <f t="shared" si="8"/>
        <v>0</v>
      </c>
      <c r="AJ135" s="49">
        <v>0</v>
      </c>
      <c r="AK135" s="49"/>
      <c r="AL135" s="49">
        <v>0</v>
      </c>
      <c r="AM135" s="49"/>
      <c r="AN135" s="54"/>
      <c r="AO135" s="41">
        <v>4159000279</v>
      </c>
      <c r="AP135" s="56">
        <v>45187</v>
      </c>
      <c r="AQ135" s="53" t="s">
        <v>67</v>
      </c>
      <c r="AR135" s="49"/>
      <c r="AS135" s="56">
        <v>45230</v>
      </c>
      <c r="AT135" s="51" t="s">
        <v>608</v>
      </c>
      <c r="AU135" s="51" t="s">
        <v>609</v>
      </c>
      <c r="AV135" s="59" t="s">
        <v>610</v>
      </c>
      <c r="AX135" s="318" t="s">
        <v>3658</v>
      </c>
    </row>
    <row r="136" spans="2:50" s="47" customFormat="1" ht="86.25" customHeight="1">
      <c r="B136" s="20" t="s">
        <v>418</v>
      </c>
      <c r="C136" s="20" t="s">
        <v>78</v>
      </c>
      <c r="D136" s="20" t="s">
        <v>411</v>
      </c>
      <c r="E136" s="20" t="s">
        <v>406</v>
      </c>
      <c r="F136" s="20" t="s">
        <v>415</v>
      </c>
      <c r="G136" s="38" t="s">
        <v>419</v>
      </c>
      <c r="H136" s="20" t="s">
        <v>179</v>
      </c>
      <c r="I136" s="20"/>
      <c r="J136" s="20" t="s">
        <v>63</v>
      </c>
      <c r="K136" s="20" t="s">
        <v>251</v>
      </c>
      <c r="L136" s="37">
        <v>105</v>
      </c>
      <c r="M136" s="37">
        <v>8.6199999999999992</v>
      </c>
      <c r="N136" s="29">
        <v>39</v>
      </c>
      <c r="O136" s="20" t="s">
        <v>262</v>
      </c>
      <c r="P136" s="20" t="s">
        <v>75</v>
      </c>
      <c r="Q136" s="22" t="s">
        <v>275</v>
      </c>
      <c r="R136" s="22" t="s">
        <v>604</v>
      </c>
      <c r="S136" s="20" t="s">
        <v>604</v>
      </c>
      <c r="T136" s="46">
        <v>45137</v>
      </c>
      <c r="V136" s="48" t="s">
        <v>606</v>
      </c>
      <c r="W136" s="49"/>
      <c r="X136" s="50">
        <f t="shared" ref="X136:X199" si="9">SUM(Y136:AA136)</f>
        <v>0</v>
      </c>
      <c r="Y136" s="49">
        <v>0</v>
      </c>
      <c r="Z136" s="49">
        <v>0</v>
      </c>
      <c r="AA136" s="49">
        <v>0</v>
      </c>
      <c r="AB136" s="49">
        <v>0</v>
      </c>
      <c r="AC136" s="49"/>
      <c r="AD136" s="51"/>
      <c r="AE136" s="52">
        <f t="shared" si="4"/>
        <v>0</v>
      </c>
      <c r="AF136" s="49">
        <v>0</v>
      </c>
      <c r="AG136" s="49">
        <v>0</v>
      </c>
      <c r="AH136" s="49">
        <v>0</v>
      </c>
      <c r="AI136" s="53">
        <f t="shared" si="8"/>
        <v>0</v>
      </c>
      <c r="AJ136" s="49">
        <v>0</v>
      </c>
      <c r="AK136" s="49"/>
      <c r="AL136" s="49">
        <v>0</v>
      </c>
      <c r="AM136" s="49"/>
      <c r="AN136" s="54"/>
      <c r="AO136" s="41">
        <v>4159000280</v>
      </c>
      <c r="AP136" s="56">
        <v>45187</v>
      </c>
      <c r="AQ136" s="53" t="s">
        <v>67</v>
      </c>
      <c r="AR136" s="49"/>
      <c r="AS136" s="56">
        <v>45230</v>
      </c>
      <c r="AT136" s="51" t="s">
        <v>608</v>
      </c>
      <c r="AU136" s="51" t="s">
        <v>609</v>
      </c>
      <c r="AV136" s="59" t="s">
        <v>610</v>
      </c>
      <c r="AX136" s="318" t="s">
        <v>3658</v>
      </c>
    </row>
    <row r="137" spans="2:50" s="47" customFormat="1" ht="86.25" customHeight="1">
      <c r="B137" s="20" t="s">
        <v>420</v>
      </c>
      <c r="C137" s="20" t="s">
        <v>78</v>
      </c>
      <c r="D137" s="20" t="s">
        <v>411</v>
      </c>
      <c r="E137" s="20" t="s">
        <v>406</v>
      </c>
      <c r="F137" s="20" t="s">
        <v>415</v>
      </c>
      <c r="G137" s="32" t="s">
        <v>421</v>
      </c>
      <c r="H137" s="20" t="s">
        <v>179</v>
      </c>
      <c r="I137" s="20"/>
      <c r="J137" s="20" t="s">
        <v>63</v>
      </c>
      <c r="K137" s="20" t="s">
        <v>251</v>
      </c>
      <c r="L137" s="37">
        <v>210</v>
      </c>
      <c r="M137" s="37">
        <v>8.6199999999999992</v>
      </c>
      <c r="N137" s="29">
        <v>39</v>
      </c>
      <c r="O137" s="20" t="s">
        <v>262</v>
      </c>
      <c r="P137" s="20" t="s">
        <v>75</v>
      </c>
      <c r="Q137" s="22" t="s">
        <v>275</v>
      </c>
      <c r="R137" s="22" t="s">
        <v>604</v>
      </c>
      <c r="S137" s="20" t="s">
        <v>604</v>
      </c>
      <c r="T137" s="46">
        <v>45137</v>
      </c>
      <c r="V137" s="48" t="s">
        <v>606</v>
      </c>
      <c r="W137" s="49"/>
      <c r="X137" s="50">
        <f t="shared" si="9"/>
        <v>0</v>
      </c>
      <c r="Y137" s="49">
        <v>0</v>
      </c>
      <c r="Z137" s="49">
        <v>0</v>
      </c>
      <c r="AA137" s="49">
        <v>0</v>
      </c>
      <c r="AB137" s="49">
        <v>0</v>
      </c>
      <c r="AC137" s="49"/>
      <c r="AD137" s="51"/>
      <c r="AE137" s="52">
        <f t="shared" ref="AE137:AE200" si="10">SUM(AF137:AH137)</f>
        <v>0</v>
      </c>
      <c r="AF137" s="49">
        <v>0</v>
      </c>
      <c r="AG137" s="49">
        <v>0</v>
      </c>
      <c r="AH137" s="49">
        <v>0</v>
      </c>
      <c r="AI137" s="53">
        <f t="shared" si="8"/>
        <v>0</v>
      </c>
      <c r="AJ137" s="49">
        <v>0</v>
      </c>
      <c r="AK137" s="49"/>
      <c r="AL137" s="49">
        <v>0</v>
      </c>
      <c r="AM137" s="49"/>
      <c r="AN137" s="54"/>
      <c r="AO137" s="41">
        <v>4159000281</v>
      </c>
      <c r="AP137" s="56">
        <v>45187</v>
      </c>
      <c r="AQ137" s="53" t="s">
        <v>67</v>
      </c>
      <c r="AR137" s="49"/>
      <c r="AS137" s="56">
        <v>45230</v>
      </c>
      <c r="AT137" s="51" t="s">
        <v>608</v>
      </c>
      <c r="AU137" s="51" t="s">
        <v>609</v>
      </c>
      <c r="AV137" s="59" t="s">
        <v>610</v>
      </c>
      <c r="AX137" s="318" t="s">
        <v>3658</v>
      </c>
    </row>
    <row r="138" spans="2:50" s="47" customFormat="1" ht="86.25" customHeight="1">
      <c r="B138" s="20" t="s">
        <v>422</v>
      </c>
      <c r="C138" s="20" t="s">
        <v>78</v>
      </c>
      <c r="D138" s="20" t="s">
        <v>411</v>
      </c>
      <c r="E138" s="20" t="s">
        <v>406</v>
      </c>
      <c r="F138" s="20" t="s">
        <v>423</v>
      </c>
      <c r="G138" s="32" t="s">
        <v>424</v>
      </c>
      <c r="H138" s="20" t="s">
        <v>179</v>
      </c>
      <c r="I138" s="20"/>
      <c r="J138" s="20" t="s">
        <v>63</v>
      </c>
      <c r="K138" s="20" t="s">
        <v>251</v>
      </c>
      <c r="L138" s="37">
        <v>140</v>
      </c>
      <c r="M138" s="37">
        <v>5.12</v>
      </c>
      <c r="N138" s="29">
        <v>43</v>
      </c>
      <c r="O138" s="20" t="s">
        <v>262</v>
      </c>
      <c r="P138" s="20" t="s">
        <v>75</v>
      </c>
      <c r="Q138" s="22" t="s">
        <v>85</v>
      </c>
      <c r="R138" s="22" t="s">
        <v>604</v>
      </c>
      <c r="S138" s="20" t="s">
        <v>604</v>
      </c>
      <c r="T138" s="46">
        <v>45137</v>
      </c>
      <c r="V138" s="48" t="s">
        <v>606</v>
      </c>
      <c r="W138" s="49"/>
      <c r="X138" s="50">
        <f t="shared" si="9"/>
        <v>0</v>
      </c>
      <c r="Y138" s="49">
        <v>0</v>
      </c>
      <c r="Z138" s="49">
        <v>0</v>
      </c>
      <c r="AA138" s="49">
        <v>0</v>
      </c>
      <c r="AB138" s="49">
        <v>0</v>
      </c>
      <c r="AC138" s="49"/>
      <c r="AD138" s="51"/>
      <c r="AE138" s="52">
        <f t="shared" si="10"/>
        <v>0</v>
      </c>
      <c r="AF138" s="49">
        <v>0</v>
      </c>
      <c r="AG138" s="49">
        <v>0</v>
      </c>
      <c r="AH138" s="49">
        <v>0</v>
      </c>
      <c r="AI138" s="53">
        <f t="shared" si="8"/>
        <v>0</v>
      </c>
      <c r="AJ138" s="49">
        <v>0</v>
      </c>
      <c r="AK138" s="49"/>
      <c r="AL138" s="49">
        <v>0</v>
      </c>
      <c r="AM138" s="49"/>
      <c r="AN138" s="54"/>
      <c r="AO138" s="41">
        <v>4159000282</v>
      </c>
      <c r="AP138" s="56">
        <v>45187</v>
      </c>
      <c r="AQ138" s="53" t="s">
        <v>67</v>
      </c>
      <c r="AR138" s="49"/>
      <c r="AS138" s="56">
        <v>45230</v>
      </c>
      <c r="AT138" s="51" t="s">
        <v>608</v>
      </c>
      <c r="AU138" s="51" t="s">
        <v>609</v>
      </c>
      <c r="AV138" s="59" t="s">
        <v>610</v>
      </c>
      <c r="AX138" s="318" t="s">
        <v>3658</v>
      </c>
    </row>
    <row r="139" spans="2:50" s="47" customFormat="1" ht="86.25" customHeight="1">
      <c r="B139" s="20" t="s">
        <v>425</v>
      </c>
      <c r="C139" s="20" t="s">
        <v>78</v>
      </c>
      <c r="D139" s="20" t="s">
        <v>411</v>
      </c>
      <c r="E139" s="20" t="s">
        <v>406</v>
      </c>
      <c r="F139" s="20" t="s">
        <v>423</v>
      </c>
      <c r="G139" s="32" t="s">
        <v>424</v>
      </c>
      <c r="H139" s="20" t="s">
        <v>179</v>
      </c>
      <c r="I139" s="20"/>
      <c r="J139" s="20" t="s">
        <v>63</v>
      </c>
      <c r="K139" s="20" t="s">
        <v>251</v>
      </c>
      <c r="L139" s="37">
        <v>140</v>
      </c>
      <c r="M139" s="37">
        <v>5.12</v>
      </c>
      <c r="N139" s="29">
        <v>43</v>
      </c>
      <c r="O139" s="20" t="s">
        <v>262</v>
      </c>
      <c r="P139" s="20" t="s">
        <v>75</v>
      </c>
      <c r="Q139" s="22" t="s">
        <v>275</v>
      </c>
      <c r="R139" s="22" t="s">
        <v>604</v>
      </c>
      <c r="S139" s="20" t="s">
        <v>604</v>
      </c>
      <c r="T139" s="46">
        <v>45137</v>
      </c>
      <c r="V139" s="48" t="s">
        <v>606</v>
      </c>
      <c r="W139" s="49"/>
      <c r="X139" s="50">
        <f t="shared" si="9"/>
        <v>0</v>
      </c>
      <c r="Y139" s="49">
        <v>0</v>
      </c>
      <c r="Z139" s="49">
        <v>0</v>
      </c>
      <c r="AA139" s="49">
        <v>0</v>
      </c>
      <c r="AB139" s="49">
        <v>0</v>
      </c>
      <c r="AC139" s="49"/>
      <c r="AD139" s="51"/>
      <c r="AE139" s="52">
        <f t="shared" si="10"/>
        <v>0</v>
      </c>
      <c r="AF139" s="49">
        <v>0</v>
      </c>
      <c r="AG139" s="49">
        <v>0</v>
      </c>
      <c r="AH139" s="49">
        <v>0</v>
      </c>
      <c r="AI139" s="53">
        <f t="shared" si="8"/>
        <v>0</v>
      </c>
      <c r="AJ139" s="49">
        <v>0</v>
      </c>
      <c r="AK139" s="49"/>
      <c r="AL139" s="49">
        <v>0</v>
      </c>
      <c r="AM139" s="49"/>
      <c r="AN139" s="54"/>
      <c r="AO139" s="41">
        <v>4159000283</v>
      </c>
      <c r="AP139" s="56">
        <v>45187</v>
      </c>
      <c r="AQ139" s="53" t="s">
        <v>67</v>
      </c>
      <c r="AR139" s="49"/>
      <c r="AS139" s="56">
        <v>45230</v>
      </c>
      <c r="AT139" s="51" t="s">
        <v>608</v>
      </c>
      <c r="AU139" s="51" t="s">
        <v>609</v>
      </c>
      <c r="AV139" s="59" t="s">
        <v>610</v>
      </c>
      <c r="AX139" s="318" t="s">
        <v>3658</v>
      </c>
    </row>
    <row r="140" spans="2:50" s="47" customFormat="1" ht="86.25" customHeight="1">
      <c r="B140" s="20" t="s">
        <v>426</v>
      </c>
      <c r="C140" s="20" t="s">
        <v>78</v>
      </c>
      <c r="D140" s="20" t="s">
        <v>411</v>
      </c>
      <c r="E140" s="20" t="s">
        <v>406</v>
      </c>
      <c r="F140" s="20" t="s">
        <v>423</v>
      </c>
      <c r="G140" s="38" t="s">
        <v>427</v>
      </c>
      <c r="H140" s="20" t="s">
        <v>179</v>
      </c>
      <c r="I140" s="20"/>
      <c r="J140" s="20" t="s">
        <v>63</v>
      </c>
      <c r="K140" s="20" t="s">
        <v>251</v>
      </c>
      <c r="L140" s="37">
        <v>160</v>
      </c>
      <c r="M140" s="37">
        <v>15.98</v>
      </c>
      <c r="N140" s="29">
        <v>39</v>
      </c>
      <c r="O140" s="20" t="s">
        <v>262</v>
      </c>
      <c r="P140" s="20" t="s">
        <v>75</v>
      </c>
      <c r="Q140" s="22" t="s">
        <v>275</v>
      </c>
      <c r="R140" s="22" t="s">
        <v>604</v>
      </c>
      <c r="S140" s="20" t="s">
        <v>604</v>
      </c>
      <c r="T140" s="46">
        <v>45137</v>
      </c>
      <c r="V140" s="48" t="s">
        <v>606</v>
      </c>
      <c r="W140" s="49"/>
      <c r="X140" s="50">
        <f t="shared" si="9"/>
        <v>0</v>
      </c>
      <c r="Y140" s="49">
        <v>0</v>
      </c>
      <c r="Z140" s="49">
        <v>0</v>
      </c>
      <c r="AA140" s="49">
        <v>0</v>
      </c>
      <c r="AB140" s="49">
        <v>0</v>
      </c>
      <c r="AC140" s="49"/>
      <c r="AD140" s="51"/>
      <c r="AE140" s="52">
        <f t="shared" si="10"/>
        <v>0</v>
      </c>
      <c r="AF140" s="49">
        <v>0</v>
      </c>
      <c r="AG140" s="49">
        <v>0</v>
      </c>
      <c r="AH140" s="49">
        <v>0</v>
      </c>
      <c r="AI140" s="53">
        <f t="shared" si="8"/>
        <v>0</v>
      </c>
      <c r="AJ140" s="49">
        <v>0</v>
      </c>
      <c r="AK140" s="49"/>
      <c r="AL140" s="49">
        <v>0</v>
      </c>
      <c r="AM140" s="49"/>
      <c r="AN140" s="54"/>
      <c r="AO140" s="41">
        <v>4159000284</v>
      </c>
      <c r="AP140" s="56">
        <v>45187</v>
      </c>
      <c r="AQ140" s="53" t="s">
        <v>67</v>
      </c>
      <c r="AR140" s="49"/>
      <c r="AS140" s="56">
        <v>45230</v>
      </c>
      <c r="AT140" s="51" t="s">
        <v>608</v>
      </c>
      <c r="AU140" s="51" t="s">
        <v>609</v>
      </c>
      <c r="AV140" s="59" t="s">
        <v>610</v>
      </c>
      <c r="AX140" s="318" t="s">
        <v>3658</v>
      </c>
    </row>
    <row r="141" spans="2:50" s="47" customFormat="1" ht="86.25" customHeight="1">
      <c r="B141" s="20" t="s">
        <v>428</v>
      </c>
      <c r="C141" s="20" t="s">
        <v>78</v>
      </c>
      <c r="D141" s="20" t="s">
        <v>411</v>
      </c>
      <c r="E141" s="20" t="s">
        <v>406</v>
      </c>
      <c r="F141" s="20" t="s">
        <v>423</v>
      </c>
      <c r="G141" s="38" t="s">
        <v>427</v>
      </c>
      <c r="H141" s="20" t="s">
        <v>179</v>
      </c>
      <c r="I141" s="20"/>
      <c r="J141" s="20" t="s">
        <v>63</v>
      </c>
      <c r="K141" s="20" t="s">
        <v>251</v>
      </c>
      <c r="L141" s="37">
        <v>195</v>
      </c>
      <c r="M141" s="37">
        <v>15.98</v>
      </c>
      <c r="N141" s="29">
        <v>39</v>
      </c>
      <c r="O141" s="20" t="s">
        <v>262</v>
      </c>
      <c r="P141" s="20" t="s">
        <v>75</v>
      </c>
      <c r="Q141" s="22" t="s">
        <v>275</v>
      </c>
      <c r="R141" s="22" t="s">
        <v>604</v>
      </c>
      <c r="S141" s="20" t="s">
        <v>604</v>
      </c>
      <c r="T141" s="46">
        <v>45137</v>
      </c>
      <c r="V141" s="48" t="s">
        <v>606</v>
      </c>
      <c r="W141" s="49"/>
      <c r="X141" s="50">
        <f t="shared" si="9"/>
        <v>0</v>
      </c>
      <c r="Y141" s="49">
        <v>0</v>
      </c>
      <c r="Z141" s="49">
        <v>0</v>
      </c>
      <c r="AA141" s="49">
        <v>0</v>
      </c>
      <c r="AB141" s="49">
        <v>0</v>
      </c>
      <c r="AC141" s="49"/>
      <c r="AD141" s="51"/>
      <c r="AE141" s="52">
        <f t="shared" si="10"/>
        <v>0</v>
      </c>
      <c r="AF141" s="49">
        <v>0</v>
      </c>
      <c r="AG141" s="49">
        <v>0</v>
      </c>
      <c r="AH141" s="49">
        <v>0</v>
      </c>
      <c r="AI141" s="53">
        <f t="shared" si="8"/>
        <v>0</v>
      </c>
      <c r="AJ141" s="49">
        <v>0</v>
      </c>
      <c r="AK141" s="49"/>
      <c r="AL141" s="49">
        <v>0</v>
      </c>
      <c r="AM141" s="49"/>
      <c r="AN141" s="54"/>
      <c r="AO141" s="41">
        <v>4159000285</v>
      </c>
      <c r="AP141" s="56">
        <v>45187</v>
      </c>
      <c r="AQ141" s="53" t="s">
        <v>67</v>
      </c>
      <c r="AR141" s="49"/>
      <c r="AS141" s="56">
        <v>45230</v>
      </c>
      <c r="AT141" s="51" t="s">
        <v>608</v>
      </c>
      <c r="AU141" s="51" t="s">
        <v>609</v>
      </c>
      <c r="AV141" s="59" t="s">
        <v>610</v>
      </c>
      <c r="AX141" s="318" t="s">
        <v>3658</v>
      </c>
    </row>
    <row r="142" spans="2:50" s="47" customFormat="1" ht="86.25" customHeight="1">
      <c r="B142" s="20" t="s">
        <v>429</v>
      </c>
      <c r="C142" s="20" t="s">
        <v>78</v>
      </c>
      <c r="D142" s="20" t="s">
        <v>411</v>
      </c>
      <c r="E142" s="20" t="s">
        <v>406</v>
      </c>
      <c r="F142" s="20" t="s">
        <v>423</v>
      </c>
      <c r="G142" s="38" t="s">
        <v>430</v>
      </c>
      <c r="H142" s="20" t="s">
        <v>179</v>
      </c>
      <c r="I142" s="20"/>
      <c r="J142" s="20" t="s">
        <v>63</v>
      </c>
      <c r="K142" s="20" t="s">
        <v>251</v>
      </c>
      <c r="L142" s="37">
        <v>200</v>
      </c>
      <c r="M142" s="37">
        <v>10.47</v>
      </c>
      <c r="N142" s="29">
        <v>43</v>
      </c>
      <c r="O142" s="20" t="s">
        <v>262</v>
      </c>
      <c r="P142" s="20" t="s">
        <v>75</v>
      </c>
      <c r="Q142" s="22" t="s">
        <v>275</v>
      </c>
      <c r="R142" s="22" t="s">
        <v>604</v>
      </c>
      <c r="S142" s="20" t="s">
        <v>604</v>
      </c>
      <c r="T142" s="46">
        <v>45137</v>
      </c>
      <c r="V142" s="48" t="s">
        <v>606</v>
      </c>
      <c r="W142" s="49"/>
      <c r="X142" s="50">
        <f t="shared" si="9"/>
        <v>0</v>
      </c>
      <c r="Y142" s="49">
        <v>0</v>
      </c>
      <c r="Z142" s="49">
        <v>0</v>
      </c>
      <c r="AA142" s="49">
        <v>0</v>
      </c>
      <c r="AB142" s="49">
        <v>0</v>
      </c>
      <c r="AC142" s="49"/>
      <c r="AD142" s="51"/>
      <c r="AE142" s="52">
        <f t="shared" si="10"/>
        <v>0</v>
      </c>
      <c r="AF142" s="49">
        <v>0</v>
      </c>
      <c r="AG142" s="49">
        <v>0</v>
      </c>
      <c r="AH142" s="49">
        <v>0</v>
      </c>
      <c r="AI142" s="53">
        <f t="shared" si="8"/>
        <v>0</v>
      </c>
      <c r="AJ142" s="49">
        <v>0</v>
      </c>
      <c r="AK142" s="49"/>
      <c r="AL142" s="49">
        <v>0</v>
      </c>
      <c r="AM142" s="49"/>
      <c r="AN142" s="54"/>
      <c r="AO142" s="41">
        <v>4159000286</v>
      </c>
      <c r="AP142" s="56">
        <v>45187</v>
      </c>
      <c r="AQ142" s="53" t="s">
        <v>67</v>
      </c>
      <c r="AR142" s="49"/>
      <c r="AS142" s="56">
        <v>45230</v>
      </c>
      <c r="AT142" s="51" t="s">
        <v>608</v>
      </c>
      <c r="AU142" s="51" t="s">
        <v>609</v>
      </c>
      <c r="AV142" s="59" t="s">
        <v>610</v>
      </c>
      <c r="AX142" s="318" t="s">
        <v>3658</v>
      </c>
    </row>
    <row r="143" spans="2:50" s="47" customFormat="1" ht="86.25" customHeight="1">
      <c r="B143" s="20" t="s">
        <v>431</v>
      </c>
      <c r="C143" s="20" t="s">
        <v>78</v>
      </c>
      <c r="D143" s="20" t="s">
        <v>411</v>
      </c>
      <c r="E143" s="20" t="s">
        <v>406</v>
      </c>
      <c r="F143" s="20" t="s">
        <v>423</v>
      </c>
      <c r="G143" s="38" t="s">
        <v>430</v>
      </c>
      <c r="H143" s="20" t="s">
        <v>179</v>
      </c>
      <c r="I143" s="20"/>
      <c r="J143" s="20" t="s">
        <v>63</v>
      </c>
      <c r="K143" s="20" t="s">
        <v>251</v>
      </c>
      <c r="L143" s="37">
        <v>200</v>
      </c>
      <c r="M143" s="37">
        <v>10.47</v>
      </c>
      <c r="N143" s="29">
        <v>43</v>
      </c>
      <c r="O143" s="20" t="s">
        <v>262</v>
      </c>
      <c r="P143" s="20" t="s">
        <v>75</v>
      </c>
      <c r="Q143" s="22" t="s">
        <v>275</v>
      </c>
      <c r="R143" s="22" t="s">
        <v>604</v>
      </c>
      <c r="S143" s="20" t="s">
        <v>604</v>
      </c>
      <c r="T143" s="46">
        <v>45137</v>
      </c>
      <c r="V143" s="48" t="s">
        <v>606</v>
      </c>
      <c r="W143" s="49"/>
      <c r="X143" s="50">
        <f t="shared" si="9"/>
        <v>0</v>
      </c>
      <c r="Y143" s="49">
        <v>0</v>
      </c>
      <c r="Z143" s="49">
        <v>0</v>
      </c>
      <c r="AA143" s="49">
        <v>0</v>
      </c>
      <c r="AB143" s="49">
        <v>0</v>
      </c>
      <c r="AC143" s="49"/>
      <c r="AD143" s="51"/>
      <c r="AE143" s="52">
        <f t="shared" si="10"/>
        <v>0</v>
      </c>
      <c r="AF143" s="49">
        <v>0</v>
      </c>
      <c r="AG143" s="49">
        <v>0</v>
      </c>
      <c r="AH143" s="49">
        <v>0</v>
      </c>
      <c r="AI143" s="53">
        <f t="shared" si="8"/>
        <v>0</v>
      </c>
      <c r="AJ143" s="49">
        <v>0</v>
      </c>
      <c r="AK143" s="49"/>
      <c r="AL143" s="49">
        <v>0</v>
      </c>
      <c r="AM143" s="49"/>
      <c r="AN143" s="54"/>
      <c r="AO143" s="41">
        <v>4159000287</v>
      </c>
      <c r="AP143" s="56">
        <v>45187</v>
      </c>
      <c r="AQ143" s="53" t="s">
        <v>67</v>
      </c>
      <c r="AR143" s="49"/>
      <c r="AS143" s="56">
        <v>45230</v>
      </c>
      <c r="AT143" s="51" t="s">
        <v>608</v>
      </c>
      <c r="AU143" s="51" t="s">
        <v>609</v>
      </c>
      <c r="AV143" s="59" t="s">
        <v>610</v>
      </c>
      <c r="AX143" s="318" t="s">
        <v>3658</v>
      </c>
    </row>
    <row r="144" spans="2:50" s="47" customFormat="1" ht="86.25" customHeight="1">
      <c r="B144" s="20" t="s">
        <v>432</v>
      </c>
      <c r="C144" s="20" t="s">
        <v>78</v>
      </c>
      <c r="D144" s="20" t="s">
        <v>411</v>
      </c>
      <c r="E144" s="20" t="s">
        <v>406</v>
      </c>
      <c r="F144" s="20" t="s">
        <v>423</v>
      </c>
      <c r="G144" s="38" t="s">
        <v>433</v>
      </c>
      <c r="H144" s="20" t="s">
        <v>179</v>
      </c>
      <c r="I144" s="20"/>
      <c r="J144" s="20" t="s">
        <v>63</v>
      </c>
      <c r="K144" s="20" t="s">
        <v>251</v>
      </c>
      <c r="L144" s="37">
        <v>115</v>
      </c>
      <c r="M144" s="37">
        <v>15.9</v>
      </c>
      <c r="N144" s="29">
        <v>39</v>
      </c>
      <c r="O144" s="20" t="s">
        <v>262</v>
      </c>
      <c r="P144" s="20" t="s">
        <v>75</v>
      </c>
      <c r="Q144" s="22" t="s">
        <v>275</v>
      </c>
      <c r="R144" s="22" t="s">
        <v>604</v>
      </c>
      <c r="S144" s="20" t="s">
        <v>604</v>
      </c>
      <c r="T144" s="46">
        <v>45137</v>
      </c>
      <c r="V144" s="48" t="s">
        <v>606</v>
      </c>
      <c r="W144" s="49"/>
      <c r="X144" s="50">
        <f t="shared" si="9"/>
        <v>0</v>
      </c>
      <c r="Y144" s="49">
        <v>0</v>
      </c>
      <c r="Z144" s="49">
        <v>0</v>
      </c>
      <c r="AA144" s="49">
        <v>0</v>
      </c>
      <c r="AB144" s="49">
        <v>0</v>
      </c>
      <c r="AC144" s="49"/>
      <c r="AD144" s="51"/>
      <c r="AE144" s="52">
        <f t="shared" si="10"/>
        <v>0</v>
      </c>
      <c r="AF144" s="49">
        <v>0</v>
      </c>
      <c r="AG144" s="49">
        <v>0</v>
      </c>
      <c r="AH144" s="49">
        <v>0</v>
      </c>
      <c r="AI144" s="53">
        <f t="shared" si="8"/>
        <v>0</v>
      </c>
      <c r="AJ144" s="49">
        <v>0</v>
      </c>
      <c r="AK144" s="49"/>
      <c r="AL144" s="49">
        <v>0</v>
      </c>
      <c r="AM144" s="49"/>
      <c r="AN144" s="54"/>
      <c r="AO144" s="41">
        <v>4159000288</v>
      </c>
      <c r="AP144" s="56">
        <v>45187</v>
      </c>
      <c r="AQ144" s="53" t="s">
        <v>67</v>
      </c>
      <c r="AR144" s="49"/>
      <c r="AS144" s="56">
        <v>45230</v>
      </c>
      <c r="AT144" s="51" t="s">
        <v>608</v>
      </c>
      <c r="AU144" s="51" t="s">
        <v>609</v>
      </c>
      <c r="AV144" s="59" t="s">
        <v>610</v>
      </c>
      <c r="AX144" s="318" t="s">
        <v>3658</v>
      </c>
    </row>
    <row r="145" spans="2:50" s="47" customFormat="1" ht="86.25" customHeight="1">
      <c r="B145" s="20" t="s">
        <v>434</v>
      </c>
      <c r="C145" s="20" t="s">
        <v>78</v>
      </c>
      <c r="D145" s="20" t="s">
        <v>411</v>
      </c>
      <c r="E145" s="20" t="s">
        <v>406</v>
      </c>
      <c r="F145" s="20" t="s">
        <v>423</v>
      </c>
      <c r="G145" s="38" t="s">
        <v>435</v>
      </c>
      <c r="H145" s="20" t="s">
        <v>179</v>
      </c>
      <c r="I145" s="20"/>
      <c r="J145" s="20" t="s">
        <v>63</v>
      </c>
      <c r="K145" s="20" t="s">
        <v>251</v>
      </c>
      <c r="L145" s="37">
        <v>150</v>
      </c>
      <c r="M145" s="37">
        <v>15.9</v>
      </c>
      <c r="N145" s="29">
        <v>39</v>
      </c>
      <c r="O145" s="20" t="s">
        <v>262</v>
      </c>
      <c r="P145" s="20" t="s">
        <v>75</v>
      </c>
      <c r="Q145" s="22" t="s">
        <v>275</v>
      </c>
      <c r="R145" s="22" t="s">
        <v>604</v>
      </c>
      <c r="S145" s="20" t="s">
        <v>604</v>
      </c>
      <c r="T145" s="46">
        <v>45137</v>
      </c>
      <c r="V145" s="48" t="s">
        <v>606</v>
      </c>
      <c r="W145" s="49"/>
      <c r="X145" s="50">
        <f t="shared" si="9"/>
        <v>0</v>
      </c>
      <c r="Y145" s="49">
        <v>0</v>
      </c>
      <c r="Z145" s="49">
        <v>0</v>
      </c>
      <c r="AA145" s="49">
        <v>0</v>
      </c>
      <c r="AB145" s="49">
        <v>0</v>
      </c>
      <c r="AC145" s="49"/>
      <c r="AD145" s="51"/>
      <c r="AE145" s="52">
        <f t="shared" si="10"/>
        <v>0</v>
      </c>
      <c r="AF145" s="49">
        <v>0</v>
      </c>
      <c r="AG145" s="49">
        <v>0</v>
      </c>
      <c r="AH145" s="49">
        <v>0</v>
      </c>
      <c r="AI145" s="53">
        <f t="shared" si="8"/>
        <v>0</v>
      </c>
      <c r="AJ145" s="49">
        <v>0</v>
      </c>
      <c r="AK145" s="49"/>
      <c r="AL145" s="49">
        <v>0</v>
      </c>
      <c r="AM145" s="49"/>
      <c r="AN145" s="54"/>
      <c r="AO145" s="41">
        <v>4159000289</v>
      </c>
      <c r="AP145" s="56">
        <v>45187</v>
      </c>
      <c r="AQ145" s="53" t="s">
        <v>67</v>
      </c>
      <c r="AR145" s="49"/>
      <c r="AS145" s="56">
        <v>45230</v>
      </c>
      <c r="AT145" s="51" t="s">
        <v>608</v>
      </c>
      <c r="AU145" s="51" t="s">
        <v>609</v>
      </c>
      <c r="AV145" s="59" t="s">
        <v>610</v>
      </c>
      <c r="AX145" s="318" t="s">
        <v>3658</v>
      </c>
    </row>
    <row r="146" spans="2:50" s="47" customFormat="1" ht="86.25" customHeight="1">
      <c r="B146" s="20" t="s">
        <v>436</v>
      </c>
      <c r="C146" s="20" t="s">
        <v>78</v>
      </c>
      <c r="D146" s="20" t="s">
        <v>411</v>
      </c>
      <c r="E146" s="20" t="s">
        <v>406</v>
      </c>
      <c r="F146" s="20" t="s">
        <v>423</v>
      </c>
      <c r="G146" s="38" t="s">
        <v>437</v>
      </c>
      <c r="H146" s="20" t="s">
        <v>179</v>
      </c>
      <c r="I146" s="20"/>
      <c r="J146" s="20" t="s">
        <v>63</v>
      </c>
      <c r="K146" s="20" t="s">
        <v>251</v>
      </c>
      <c r="L146" s="37">
        <v>100</v>
      </c>
      <c r="M146" s="37">
        <v>5.67</v>
      </c>
      <c r="N146" s="29">
        <v>43</v>
      </c>
      <c r="O146" s="20" t="s">
        <v>262</v>
      </c>
      <c r="P146" s="20" t="s">
        <v>75</v>
      </c>
      <c r="Q146" s="22" t="s">
        <v>275</v>
      </c>
      <c r="R146" s="22" t="s">
        <v>604</v>
      </c>
      <c r="S146" s="20" t="s">
        <v>604</v>
      </c>
      <c r="T146" s="46">
        <v>45137</v>
      </c>
      <c r="V146" s="48" t="s">
        <v>606</v>
      </c>
      <c r="W146" s="49"/>
      <c r="X146" s="50">
        <f t="shared" si="9"/>
        <v>0</v>
      </c>
      <c r="Y146" s="49">
        <v>0</v>
      </c>
      <c r="Z146" s="49">
        <v>0</v>
      </c>
      <c r="AA146" s="49">
        <v>0</v>
      </c>
      <c r="AB146" s="49">
        <v>0</v>
      </c>
      <c r="AC146" s="49"/>
      <c r="AD146" s="51"/>
      <c r="AE146" s="52">
        <f t="shared" si="10"/>
        <v>0</v>
      </c>
      <c r="AF146" s="49">
        <v>0</v>
      </c>
      <c r="AG146" s="49">
        <v>0</v>
      </c>
      <c r="AH146" s="49">
        <v>0</v>
      </c>
      <c r="AI146" s="53">
        <f t="shared" si="8"/>
        <v>0</v>
      </c>
      <c r="AJ146" s="49">
        <v>0</v>
      </c>
      <c r="AK146" s="49"/>
      <c r="AL146" s="49">
        <v>0</v>
      </c>
      <c r="AM146" s="49"/>
      <c r="AN146" s="54"/>
      <c r="AO146" s="41">
        <v>4159000290</v>
      </c>
      <c r="AP146" s="56">
        <v>45187</v>
      </c>
      <c r="AQ146" s="53" t="s">
        <v>67</v>
      </c>
      <c r="AR146" s="49"/>
      <c r="AS146" s="56">
        <v>45230</v>
      </c>
      <c r="AT146" s="51" t="s">
        <v>608</v>
      </c>
      <c r="AU146" s="51" t="s">
        <v>609</v>
      </c>
      <c r="AV146" s="59" t="s">
        <v>610</v>
      </c>
      <c r="AX146" s="318" t="s">
        <v>3658</v>
      </c>
    </row>
    <row r="147" spans="2:50" s="47" customFormat="1" ht="86.25" customHeight="1">
      <c r="B147" s="20" t="s">
        <v>438</v>
      </c>
      <c r="C147" s="20" t="s">
        <v>78</v>
      </c>
      <c r="D147" s="20" t="s">
        <v>411</v>
      </c>
      <c r="E147" s="20" t="s">
        <v>406</v>
      </c>
      <c r="F147" s="20" t="s">
        <v>423</v>
      </c>
      <c r="G147" s="38" t="s">
        <v>437</v>
      </c>
      <c r="H147" s="20" t="s">
        <v>179</v>
      </c>
      <c r="I147" s="20"/>
      <c r="J147" s="20" t="s">
        <v>63</v>
      </c>
      <c r="K147" s="20" t="s">
        <v>251</v>
      </c>
      <c r="L147" s="37">
        <v>100</v>
      </c>
      <c r="M147" s="37">
        <v>5.67</v>
      </c>
      <c r="N147" s="29">
        <v>43</v>
      </c>
      <c r="O147" s="20" t="s">
        <v>262</v>
      </c>
      <c r="P147" s="20" t="s">
        <v>75</v>
      </c>
      <c r="Q147" s="22" t="s">
        <v>275</v>
      </c>
      <c r="R147" s="22" t="s">
        <v>604</v>
      </c>
      <c r="S147" s="20" t="s">
        <v>604</v>
      </c>
      <c r="T147" s="46">
        <v>45137</v>
      </c>
      <c r="V147" s="48" t="s">
        <v>606</v>
      </c>
      <c r="W147" s="49"/>
      <c r="X147" s="50">
        <f t="shared" si="9"/>
        <v>0</v>
      </c>
      <c r="Y147" s="49">
        <v>0</v>
      </c>
      <c r="Z147" s="49">
        <v>0</v>
      </c>
      <c r="AA147" s="49">
        <v>0</v>
      </c>
      <c r="AB147" s="49">
        <v>0</v>
      </c>
      <c r="AC147" s="49"/>
      <c r="AD147" s="51"/>
      <c r="AE147" s="52">
        <f t="shared" si="10"/>
        <v>0</v>
      </c>
      <c r="AF147" s="49">
        <v>0</v>
      </c>
      <c r="AG147" s="49">
        <v>0</v>
      </c>
      <c r="AH147" s="49">
        <v>0</v>
      </c>
      <c r="AI147" s="53">
        <f t="shared" si="8"/>
        <v>0</v>
      </c>
      <c r="AJ147" s="49">
        <v>0</v>
      </c>
      <c r="AK147" s="49"/>
      <c r="AL147" s="49">
        <v>0</v>
      </c>
      <c r="AM147" s="49"/>
      <c r="AN147" s="54"/>
      <c r="AO147" s="41">
        <v>4159000291</v>
      </c>
      <c r="AP147" s="56">
        <v>45187</v>
      </c>
      <c r="AQ147" s="53" t="s">
        <v>67</v>
      </c>
      <c r="AR147" s="49"/>
      <c r="AS147" s="56">
        <v>45230</v>
      </c>
      <c r="AT147" s="51" t="s">
        <v>608</v>
      </c>
      <c r="AU147" s="51" t="s">
        <v>609</v>
      </c>
      <c r="AV147" s="59" t="s">
        <v>610</v>
      </c>
      <c r="AX147" s="318" t="s">
        <v>3658</v>
      </c>
    </row>
    <row r="148" spans="2:50" s="47" customFormat="1" ht="86.25" customHeight="1">
      <c r="B148" s="20" t="s">
        <v>439</v>
      </c>
      <c r="C148" s="20" t="s">
        <v>78</v>
      </c>
      <c r="D148" s="20" t="s">
        <v>411</v>
      </c>
      <c r="E148" s="20" t="s">
        <v>406</v>
      </c>
      <c r="F148" s="20" t="s">
        <v>423</v>
      </c>
      <c r="G148" s="38" t="s">
        <v>440</v>
      </c>
      <c r="H148" s="20" t="s">
        <v>179</v>
      </c>
      <c r="I148" s="20"/>
      <c r="J148" s="20" t="s">
        <v>63</v>
      </c>
      <c r="K148" s="20" t="s">
        <v>251</v>
      </c>
      <c r="L148" s="37">
        <v>40</v>
      </c>
      <c r="M148" s="37">
        <v>6.54</v>
      </c>
      <c r="N148" s="29">
        <v>43</v>
      </c>
      <c r="O148" s="20" t="s">
        <v>262</v>
      </c>
      <c r="P148" s="20" t="s">
        <v>75</v>
      </c>
      <c r="Q148" s="22" t="s">
        <v>275</v>
      </c>
      <c r="R148" s="22" t="s">
        <v>604</v>
      </c>
      <c r="S148" s="20" t="s">
        <v>604</v>
      </c>
      <c r="T148" s="46">
        <v>45137</v>
      </c>
      <c r="V148" s="48" t="s">
        <v>606</v>
      </c>
      <c r="W148" s="49"/>
      <c r="X148" s="50">
        <f t="shared" si="9"/>
        <v>0</v>
      </c>
      <c r="Y148" s="49">
        <v>0</v>
      </c>
      <c r="Z148" s="49">
        <v>0</v>
      </c>
      <c r="AA148" s="49">
        <v>0</v>
      </c>
      <c r="AB148" s="49">
        <v>0</v>
      </c>
      <c r="AC148" s="49"/>
      <c r="AD148" s="51"/>
      <c r="AE148" s="52">
        <f t="shared" si="10"/>
        <v>0</v>
      </c>
      <c r="AF148" s="49">
        <v>0</v>
      </c>
      <c r="AG148" s="49">
        <v>0</v>
      </c>
      <c r="AH148" s="49">
        <v>0</v>
      </c>
      <c r="AI148" s="53">
        <f t="shared" si="8"/>
        <v>0</v>
      </c>
      <c r="AJ148" s="49">
        <v>0</v>
      </c>
      <c r="AK148" s="49"/>
      <c r="AL148" s="49">
        <v>0</v>
      </c>
      <c r="AM148" s="49"/>
      <c r="AN148" s="54"/>
      <c r="AO148" s="41">
        <v>4159000292</v>
      </c>
      <c r="AP148" s="56">
        <v>45187</v>
      </c>
      <c r="AQ148" s="53" t="s">
        <v>67</v>
      </c>
      <c r="AR148" s="49"/>
      <c r="AS148" s="56">
        <v>45230</v>
      </c>
      <c r="AT148" s="51" t="s">
        <v>608</v>
      </c>
      <c r="AU148" s="51" t="s">
        <v>609</v>
      </c>
      <c r="AV148" s="59" t="s">
        <v>610</v>
      </c>
      <c r="AX148" s="318" t="s">
        <v>3658</v>
      </c>
    </row>
    <row r="149" spans="2:50" s="47" customFormat="1" ht="86.25" customHeight="1">
      <c r="B149" s="20" t="s">
        <v>441</v>
      </c>
      <c r="C149" s="20" t="s">
        <v>78</v>
      </c>
      <c r="D149" s="20" t="s">
        <v>411</v>
      </c>
      <c r="E149" s="20" t="s">
        <v>406</v>
      </c>
      <c r="F149" s="20" t="s">
        <v>423</v>
      </c>
      <c r="G149" s="38" t="s">
        <v>440</v>
      </c>
      <c r="H149" s="20" t="s">
        <v>179</v>
      </c>
      <c r="I149" s="20"/>
      <c r="J149" s="20" t="s">
        <v>63</v>
      </c>
      <c r="K149" s="20" t="s">
        <v>251</v>
      </c>
      <c r="L149" s="37">
        <v>40</v>
      </c>
      <c r="M149" s="37">
        <v>6.54</v>
      </c>
      <c r="N149" s="29">
        <v>43</v>
      </c>
      <c r="O149" s="20" t="s">
        <v>262</v>
      </c>
      <c r="P149" s="20" t="s">
        <v>75</v>
      </c>
      <c r="Q149" s="22" t="s">
        <v>275</v>
      </c>
      <c r="R149" s="22" t="s">
        <v>604</v>
      </c>
      <c r="S149" s="20" t="s">
        <v>604</v>
      </c>
      <c r="T149" s="46">
        <v>45137</v>
      </c>
      <c r="V149" s="48" t="s">
        <v>606</v>
      </c>
      <c r="W149" s="49"/>
      <c r="X149" s="50">
        <f t="shared" si="9"/>
        <v>0</v>
      </c>
      <c r="Y149" s="49">
        <v>0</v>
      </c>
      <c r="Z149" s="49">
        <v>0</v>
      </c>
      <c r="AA149" s="49">
        <v>0</v>
      </c>
      <c r="AB149" s="49">
        <v>0</v>
      </c>
      <c r="AC149" s="49"/>
      <c r="AD149" s="51"/>
      <c r="AE149" s="52">
        <f t="shared" si="10"/>
        <v>0</v>
      </c>
      <c r="AF149" s="49">
        <v>0</v>
      </c>
      <c r="AG149" s="49">
        <v>0</v>
      </c>
      <c r="AH149" s="49">
        <v>0</v>
      </c>
      <c r="AI149" s="53">
        <f t="shared" si="8"/>
        <v>0</v>
      </c>
      <c r="AJ149" s="49">
        <v>0</v>
      </c>
      <c r="AK149" s="49"/>
      <c r="AL149" s="49">
        <v>0</v>
      </c>
      <c r="AM149" s="49"/>
      <c r="AN149" s="54"/>
      <c r="AO149" s="41">
        <v>4159000293</v>
      </c>
      <c r="AP149" s="56">
        <v>45187</v>
      </c>
      <c r="AQ149" s="53" t="s">
        <v>67</v>
      </c>
      <c r="AR149" s="49"/>
      <c r="AS149" s="56">
        <v>45230</v>
      </c>
      <c r="AT149" s="51" t="s">
        <v>608</v>
      </c>
      <c r="AU149" s="51" t="s">
        <v>609</v>
      </c>
      <c r="AV149" s="59" t="s">
        <v>610</v>
      </c>
      <c r="AX149" s="318" t="s">
        <v>3658</v>
      </c>
    </row>
    <row r="150" spans="2:50" s="47" customFormat="1" ht="86.25" customHeight="1">
      <c r="B150" s="20" t="s">
        <v>442</v>
      </c>
      <c r="C150" s="20" t="s">
        <v>78</v>
      </c>
      <c r="D150" s="20" t="s">
        <v>411</v>
      </c>
      <c r="E150" s="20" t="s">
        <v>406</v>
      </c>
      <c r="F150" s="20" t="s">
        <v>443</v>
      </c>
      <c r="G150" s="38" t="s">
        <v>444</v>
      </c>
      <c r="H150" s="20" t="s">
        <v>179</v>
      </c>
      <c r="I150" s="20"/>
      <c r="J150" s="20" t="s">
        <v>63</v>
      </c>
      <c r="K150" s="20" t="s">
        <v>251</v>
      </c>
      <c r="L150" s="37">
        <v>220</v>
      </c>
      <c r="M150" s="37">
        <v>9.4700000000000006</v>
      </c>
      <c r="N150" s="29">
        <v>43</v>
      </c>
      <c r="O150" s="20" t="s">
        <v>262</v>
      </c>
      <c r="P150" s="20" t="s">
        <v>75</v>
      </c>
      <c r="Q150" s="22" t="s">
        <v>275</v>
      </c>
      <c r="R150" s="22" t="s">
        <v>604</v>
      </c>
      <c r="S150" s="20" t="s">
        <v>604</v>
      </c>
      <c r="T150" s="46">
        <v>45137</v>
      </c>
      <c r="V150" s="48" t="s">
        <v>606</v>
      </c>
      <c r="W150" s="49"/>
      <c r="X150" s="50">
        <f t="shared" si="9"/>
        <v>0</v>
      </c>
      <c r="Y150" s="49">
        <v>0</v>
      </c>
      <c r="Z150" s="49">
        <v>0</v>
      </c>
      <c r="AA150" s="49">
        <v>0</v>
      </c>
      <c r="AB150" s="49">
        <v>0</v>
      </c>
      <c r="AC150" s="49"/>
      <c r="AD150" s="51"/>
      <c r="AE150" s="52">
        <f t="shared" si="10"/>
        <v>0</v>
      </c>
      <c r="AF150" s="49">
        <v>0</v>
      </c>
      <c r="AG150" s="49">
        <v>0</v>
      </c>
      <c r="AH150" s="49">
        <v>0</v>
      </c>
      <c r="AI150" s="53">
        <f t="shared" si="8"/>
        <v>0</v>
      </c>
      <c r="AJ150" s="49">
        <v>0</v>
      </c>
      <c r="AK150" s="49"/>
      <c r="AL150" s="49">
        <v>0</v>
      </c>
      <c r="AM150" s="49"/>
      <c r="AN150" s="54"/>
      <c r="AO150" s="41">
        <v>4159000294</v>
      </c>
      <c r="AP150" s="56">
        <v>45187</v>
      </c>
      <c r="AQ150" s="53" t="s">
        <v>67</v>
      </c>
      <c r="AR150" s="49"/>
      <c r="AS150" s="56">
        <v>45230</v>
      </c>
      <c r="AT150" s="51" t="s">
        <v>608</v>
      </c>
      <c r="AU150" s="51" t="s">
        <v>609</v>
      </c>
      <c r="AV150" s="59" t="s">
        <v>610</v>
      </c>
      <c r="AX150" s="318" t="s">
        <v>3658</v>
      </c>
    </row>
    <row r="151" spans="2:50" s="47" customFormat="1" ht="86.25" customHeight="1">
      <c r="B151" s="20" t="s">
        <v>445</v>
      </c>
      <c r="C151" s="20" t="s">
        <v>78</v>
      </c>
      <c r="D151" s="20" t="s">
        <v>411</v>
      </c>
      <c r="E151" s="20" t="s">
        <v>406</v>
      </c>
      <c r="F151" s="20" t="s">
        <v>443</v>
      </c>
      <c r="G151" s="38" t="s">
        <v>444</v>
      </c>
      <c r="H151" s="20" t="s">
        <v>179</v>
      </c>
      <c r="I151" s="20"/>
      <c r="J151" s="20" t="s">
        <v>63</v>
      </c>
      <c r="K151" s="20" t="s">
        <v>251</v>
      </c>
      <c r="L151" s="37">
        <v>220</v>
      </c>
      <c r="M151" s="37">
        <v>9.4700000000000006</v>
      </c>
      <c r="N151" s="29">
        <v>43</v>
      </c>
      <c r="O151" s="20" t="s">
        <v>262</v>
      </c>
      <c r="P151" s="20" t="s">
        <v>75</v>
      </c>
      <c r="Q151" s="22" t="s">
        <v>275</v>
      </c>
      <c r="R151" s="22" t="s">
        <v>604</v>
      </c>
      <c r="S151" s="20" t="s">
        <v>604</v>
      </c>
      <c r="T151" s="46">
        <v>45137</v>
      </c>
      <c r="V151" s="48" t="s">
        <v>606</v>
      </c>
      <c r="W151" s="49"/>
      <c r="X151" s="50">
        <f t="shared" si="9"/>
        <v>0</v>
      </c>
      <c r="Y151" s="49">
        <v>0</v>
      </c>
      <c r="Z151" s="49">
        <v>0</v>
      </c>
      <c r="AA151" s="49">
        <v>0</v>
      </c>
      <c r="AB151" s="49">
        <v>0</v>
      </c>
      <c r="AC151" s="49"/>
      <c r="AD151" s="51"/>
      <c r="AE151" s="52">
        <f t="shared" si="10"/>
        <v>0</v>
      </c>
      <c r="AF151" s="49">
        <v>0</v>
      </c>
      <c r="AG151" s="49">
        <v>0</v>
      </c>
      <c r="AH151" s="49">
        <v>0</v>
      </c>
      <c r="AI151" s="53">
        <f t="shared" si="8"/>
        <v>0</v>
      </c>
      <c r="AJ151" s="49">
        <v>0</v>
      </c>
      <c r="AK151" s="49"/>
      <c r="AL151" s="49">
        <v>0</v>
      </c>
      <c r="AM151" s="49"/>
      <c r="AN151" s="54"/>
      <c r="AO151" s="41">
        <v>4159000295</v>
      </c>
      <c r="AP151" s="56">
        <v>45187</v>
      </c>
      <c r="AQ151" s="53" t="s">
        <v>67</v>
      </c>
      <c r="AR151" s="49"/>
      <c r="AS151" s="56">
        <v>45230</v>
      </c>
      <c r="AT151" s="51" t="s">
        <v>608</v>
      </c>
      <c r="AU151" s="51" t="s">
        <v>609</v>
      </c>
      <c r="AV151" s="59" t="s">
        <v>610</v>
      </c>
      <c r="AX151" s="318" t="s">
        <v>3658</v>
      </c>
    </row>
    <row r="152" spans="2:50" s="47" customFormat="1" ht="86.25" customHeight="1">
      <c r="B152" s="20" t="s">
        <v>446</v>
      </c>
      <c r="C152" s="20" t="s">
        <v>78</v>
      </c>
      <c r="D152" s="20" t="s">
        <v>411</v>
      </c>
      <c r="E152" s="20" t="s">
        <v>406</v>
      </c>
      <c r="F152" s="20" t="s">
        <v>443</v>
      </c>
      <c r="G152" s="38" t="s">
        <v>447</v>
      </c>
      <c r="H152" s="20" t="s">
        <v>179</v>
      </c>
      <c r="I152" s="20"/>
      <c r="J152" s="20" t="s">
        <v>63</v>
      </c>
      <c r="K152" s="20" t="s">
        <v>251</v>
      </c>
      <c r="L152" s="37">
        <v>70</v>
      </c>
      <c r="M152" s="37">
        <v>6.71</v>
      </c>
      <c r="N152" s="29">
        <v>43</v>
      </c>
      <c r="O152" s="20" t="s">
        <v>262</v>
      </c>
      <c r="P152" s="20" t="s">
        <v>75</v>
      </c>
      <c r="Q152" s="22" t="s">
        <v>275</v>
      </c>
      <c r="R152" s="22" t="s">
        <v>604</v>
      </c>
      <c r="S152" s="20" t="s">
        <v>604</v>
      </c>
      <c r="T152" s="46">
        <v>45137</v>
      </c>
      <c r="V152" s="48" t="s">
        <v>606</v>
      </c>
      <c r="W152" s="49"/>
      <c r="X152" s="50">
        <f t="shared" si="9"/>
        <v>0</v>
      </c>
      <c r="Y152" s="49">
        <v>0</v>
      </c>
      <c r="Z152" s="49">
        <v>0</v>
      </c>
      <c r="AA152" s="49">
        <v>0</v>
      </c>
      <c r="AB152" s="49">
        <v>0</v>
      </c>
      <c r="AC152" s="49"/>
      <c r="AD152" s="51"/>
      <c r="AE152" s="52">
        <f t="shared" si="10"/>
        <v>0</v>
      </c>
      <c r="AF152" s="49">
        <v>0</v>
      </c>
      <c r="AG152" s="49">
        <v>0</v>
      </c>
      <c r="AH152" s="49">
        <v>0</v>
      </c>
      <c r="AI152" s="53">
        <f t="shared" si="8"/>
        <v>0</v>
      </c>
      <c r="AJ152" s="49">
        <v>0</v>
      </c>
      <c r="AK152" s="49"/>
      <c r="AL152" s="49">
        <v>0</v>
      </c>
      <c r="AM152" s="49"/>
      <c r="AN152" s="54"/>
      <c r="AO152" s="41">
        <v>4159000296</v>
      </c>
      <c r="AP152" s="56">
        <v>45187</v>
      </c>
      <c r="AQ152" s="53" t="s">
        <v>67</v>
      </c>
      <c r="AR152" s="49"/>
      <c r="AS152" s="56">
        <v>45230</v>
      </c>
      <c r="AT152" s="51" t="s">
        <v>608</v>
      </c>
      <c r="AU152" s="51" t="s">
        <v>609</v>
      </c>
      <c r="AV152" s="59" t="s">
        <v>610</v>
      </c>
      <c r="AX152" s="318" t="s">
        <v>3658</v>
      </c>
    </row>
    <row r="153" spans="2:50" s="47" customFormat="1" ht="86.25" customHeight="1">
      <c r="B153" s="20" t="s">
        <v>448</v>
      </c>
      <c r="C153" s="20" t="s">
        <v>78</v>
      </c>
      <c r="D153" s="20" t="s">
        <v>411</v>
      </c>
      <c r="E153" s="20" t="s">
        <v>406</v>
      </c>
      <c r="F153" s="20" t="s">
        <v>443</v>
      </c>
      <c r="G153" s="38" t="s">
        <v>447</v>
      </c>
      <c r="H153" s="20" t="s">
        <v>179</v>
      </c>
      <c r="I153" s="20"/>
      <c r="J153" s="20" t="s">
        <v>63</v>
      </c>
      <c r="K153" s="20" t="s">
        <v>251</v>
      </c>
      <c r="L153" s="37">
        <v>70</v>
      </c>
      <c r="M153" s="37">
        <v>6.71</v>
      </c>
      <c r="N153" s="29">
        <v>43</v>
      </c>
      <c r="O153" s="20" t="s">
        <v>262</v>
      </c>
      <c r="P153" s="20" t="s">
        <v>75</v>
      </c>
      <c r="Q153" s="22" t="s">
        <v>275</v>
      </c>
      <c r="R153" s="22" t="s">
        <v>604</v>
      </c>
      <c r="S153" s="20" t="s">
        <v>604</v>
      </c>
      <c r="T153" s="46">
        <v>45137</v>
      </c>
      <c r="V153" s="48" t="s">
        <v>606</v>
      </c>
      <c r="W153" s="49"/>
      <c r="X153" s="50">
        <f t="shared" si="9"/>
        <v>0</v>
      </c>
      <c r="Y153" s="49">
        <v>0</v>
      </c>
      <c r="Z153" s="49">
        <v>0</v>
      </c>
      <c r="AA153" s="49">
        <v>0</v>
      </c>
      <c r="AB153" s="49">
        <v>0</v>
      </c>
      <c r="AC153" s="49"/>
      <c r="AD153" s="51"/>
      <c r="AE153" s="52">
        <f t="shared" si="10"/>
        <v>0</v>
      </c>
      <c r="AF153" s="49">
        <v>0</v>
      </c>
      <c r="AG153" s="49">
        <v>0</v>
      </c>
      <c r="AH153" s="49">
        <v>0</v>
      </c>
      <c r="AI153" s="53">
        <f t="shared" si="8"/>
        <v>0</v>
      </c>
      <c r="AJ153" s="49">
        <v>0</v>
      </c>
      <c r="AK153" s="49"/>
      <c r="AL153" s="49">
        <v>0</v>
      </c>
      <c r="AM153" s="49"/>
      <c r="AN153" s="54"/>
      <c r="AO153" s="41">
        <v>4159000297</v>
      </c>
      <c r="AP153" s="56">
        <v>45187</v>
      </c>
      <c r="AQ153" s="53" t="s">
        <v>67</v>
      </c>
      <c r="AR153" s="49"/>
      <c r="AS153" s="56">
        <v>45230</v>
      </c>
      <c r="AT153" s="51" t="s">
        <v>608</v>
      </c>
      <c r="AU153" s="51" t="s">
        <v>609</v>
      </c>
      <c r="AV153" s="59" t="s">
        <v>610</v>
      </c>
      <c r="AX153" s="318" t="s">
        <v>3658</v>
      </c>
    </row>
    <row r="154" spans="2:50" s="47" customFormat="1" ht="86.25" customHeight="1">
      <c r="B154" s="20" t="s">
        <v>449</v>
      </c>
      <c r="C154" s="20" t="s">
        <v>78</v>
      </c>
      <c r="D154" s="20" t="s">
        <v>411</v>
      </c>
      <c r="E154" s="20" t="s">
        <v>406</v>
      </c>
      <c r="F154" s="20" t="s">
        <v>450</v>
      </c>
      <c r="G154" s="38" t="s">
        <v>451</v>
      </c>
      <c r="H154" s="20" t="s">
        <v>179</v>
      </c>
      <c r="I154" s="20"/>
      <c r="J154" s="20" t="s">
        <v>63</v>
      </c>
      <c r="K154" s="20" t="s">
        <v>251</v>
      </c>
      <c r="L154" s="37">
        <v>270</v>
      </c>
      <c r="M154" s="37">
        <v>10.11</v>
      </c>
      <c r="N154" s="29">
        <v>43</v>
      </c>
      <c r="O154" s="20" t="s">
        <v>262</v>
      </c>
      <c r="P154" s="20" t="s">
        <v>75</v>
      </c>
      <c r="Q154" s="22" t="s">
        <v>275</v>
      </c>
      <c r="R154" s="22" t="s">
        <v>604</v>
      </c>
      <c r="S154" s="20" t="s">
        <v>604</v>
      </c>
      <c r="T154" s="46">
        <v>45137</v>
      </c>
      <c r="V154" s="48" t="s">
        <v>606</v>
      </c>
      <c r="W154" s="49"/>
      <c r="X154" s="50">
        <f t="shared" si="9"/>
        <v>0</v>
      </c>
      <c r="Y154" s="49">
        <v>0</v>
      </c>
      <c r="Z154" s="49">
        <v>0</v>
      </c>
      <c r="AA154" s="49">
        <v>0</v>
      </c>
      <c r="AB154" s="49">
        <v>0</v>
      </c>
      <c r="AC154" s="49"/>
      <c r="AD154" s="51"/>
      <c r="AE154" s="52">
        <f t="shared" si="10"/>
        <v>0</v>
      </c>
      <c r="AF154" s="49">
        <v>0</v>
      </c>
      <c r="AG154" s="49">
        <v>0</v>
      </c>
      <c r="AH154" s="49">
        <v>0</v>
      </c>
      <c r="AI154" s="53">
        <f t="shared" si="8"/>
        <v>0</v>
      </c>
      <c r="AJ154" s="49">
        <v>0</v>
      </c>
      <c r="AK154" s="49"/>
      <c r="AL154" s="49">
        <v>0</v>
      </c>
      <c r="AM154" s="49"/>
      <c r="AN154" s="54"/>
      <c r="AO154" s="41">
        <v>4159000298</v>
      </c>
      <c r="AP154" s="56">
        <v>45187</v>
      </c>
      <c r="AQ154" s="53" t="s">
        <v>67</v>
      </c>
      <c r="AR154" s="49"/>
      <c r="AS154" s="56">
        <v>45230</v>
      </c>
      <c r="AT154" s="51" t="s">
        <v>608</v>
      </c>
      <c r="AU154" s="51" t="s">
        <v>609</v>
      </c>
      <c r="AV154" s="59" t="s">
        <v>610</v>
      </c>
      <c r="AX154" s="318" t="s">
        <v>3658</v>
      </c>
    </row>
    <row r="155" spans="2:50" s="47" customFormat="1" ht="86.25" customHeight="1">
      <c r="B155" s="20" t="s">
        <v>452</v>
      </c>
      <c r="C155" s="20" t="s">
        <v>78</v>
      </c>
      <c r="D155" s="20" t="s">
        <v>411</v>
      </c>
      <c r="E155" s="20" t="s">
        <v>406</v>
      </c>
      <c r="F155" s="20" t="s">
        <v>450</v>
      </c>
      <c r="G155" s="38" t="s">
        <v>451</v>
      </c>
      <c r="H155" s="20" t="s">
        <v>179</v>
      </c>
      <c r="I155" s="20"/>
      <c r="J155" s="20" t="s">
        <v>63</v>
      </c>
      <c r="K155" s="20" t="s">
        <v>251</v>
      </c>
      <c r="L155" s="37">
        <v>270</v>
      </c>
      <c r="M155" s="37">
        <v>10.11</v>
      </c>
      <c r="N155" s="29">
        <v>43</v>
      </c>
      <c r="O155" s="20" t="s">
        <v>262</v>
      </c>
      <c r="P155" s="20" t="s">
        <v>75</v>
      </c>
      <c r="Q155" s="22" t="s">
        <v>275</v>
      </c>
      <c r="R155" s="22" t="s">
        <v>604</v>
      </c>
      <c r="S155" s="20" t="s">
        <v>604</v>
      </c>
      <c r="T155" s="46">
        <v>45137</v>
      </c>
      <c r="V155" s="48" t="s">
        <v>606</v>
      </c>
      <c r="W155" s="49"/>
      <c r="X155" s="50">
        <f t="shared" si="9"/>
        <v>0</v>
      </c>
      <c r="Y155" s="49">
        <v>0</v>
      </c>
      <c r="Z155" s="49">
        <v>0</v>
      </c>
      <c r="AA155" s="49">
        <v>0</v>
      </c>
      <c r="AB155" s="49">
        <v>0</v>
      </c>
      <c r="AC155" s="49"/>
      <c r="AD155" s="51"/>
      <c r="AE155" s="52">
        <f t="shared" si="10"/>
        <v>0</v>
      </c>
      <c r="AF155" s="49">
        <v>0</v>
      </c>
      <c r="AG155" s="49">
        <v>0</v>
      </c>
      <c r="AH155" s="49">
        <v>0</v>
      </c>
      <c r="AI155" s="53">
        <f t="shared" si="8"/>
        <v>0</v>
      </c>
      <c r="AJ155" s="49">
        <v>0</v>
      </c>
      <c r="AK155" s="49"/>
      <c r="AL155" s="49">
        <v>0</v>
      </c>
      <c r="AM155" s="49"/>
      <c r="AN155" s="54"/>
      <c r="AO155" s="41">
        <v>4159000299</v>
      </c>
      <c r="AP155" s="56">
        <v>45187</v>
      </c>
      <c r="AQ155" s="53" t="s">
        <v>67</v>
      </c>
      <c r="AR155" s="49"/>
      <c r="AS155" s="56">
        <v>45230</v>
      </c>
      <c r="AT155" s="51" t="s">
        <v>608</v>
      </c>
      <c r="AU155" s="51" t="s">
        <v>609</v>
      </c>
      <c r="AV155" s="59" t="s">
        <v>610</v>
      </c>
      <c r="AX155" s="318" t="s">
        <v>3658</v>
      </c>
    </row>
    <row r="156" spans="2:50" s="47" customFormat="1" ht="86.25" customHeight="1">
      <c r="B156" s="20" t="s">
        <v>453</v>
      </c>
      <c r="C156" s="20" t="s">
        <v>78</v>
      </c>
      <c r="D156" s="20" t="s">
        <v>411</v>
      </c>
      <c r="E156" s="20" t="s">
        <v>406</v>
      </c>
      <c r="F156" s="20" t="s">
        <v>450</v>
      </c>
      <c r="G156" s="32">
        <v>314</v>
      </c>
      <c r="H156" s="20" t="s">
        <v>179</v>
      </c>
      <c r="I156" s="20"/>
      <c r="J156" s="20" t="s">
        <v>63</v>
      </c>
      <c r="K156" s="20" t="s">
        <v>251</v>
      </c>
      <c r="L156" s="37">
        <v>215</v>
      </c>
      <c r="M156" s="37">
        <v>12</v>
      </c>
      <c r="N156" s="29">
        <v>43</v>
      </c>
      <c r="O156" s="20" t="s">
        <v>262</v>
      </c>
      <c r="P156" s="20" t="s">
        <v>75</v>
      </c>
      <c r="Q156" s="22" t="s">
        <v>275</v>
      </c>
      <c r="R156" s="22" t="s">
        <v>604</v>
      </c>
      <c r="S156" s="20" t="s">
        <v>604</v>
      </c>
      <c r="T156" s="46">
        <v>45137</v>
      </c>
      <c r="V156" s="48" t="s">
        <v>606</v>
      </c>
      <c r="W156" s="49"/>
      <c r="X156" s="50">
        <f t="shared" si="9"/>
        <v>0</v>
      </c>
      <c r="Y156" s="49">
        <v>0</v>
      </c>
      <c r="Z156" s="49">
        <v>0</v>
      </c>
      <c r="AA156" s="49">
        <v>0</v>
      </c>
      <c r="AB156" s="49">
        <v>0</v>
      </c>
      <c r="AC156" s="49"/>
      <c r="AD156" s="51"/>
      <c r="AE156" s="52">
        <f t="shared" si="10"/>
        <v>0</v>
      </c>
      <c r="AF156" s="49">
        <v>0</v>
      </c>
      <c r="AG156" s="49">
        <v>0</v>
      </c>
      <c r="AH156" s="49">
        <v>0</v>
      </c>
      <c r="AI156" s="53">
        <f t="shared" si="8"/>
        <v>0</v>
      </c>
      <c r="AJ156" s="49">
        <v>0</v>
      </c>
      <c r="AK156" s="49"/>
      <c r="AL156" s="49">
        <v>0</v>
      </c>
      <c r="AM156" s="49"/>
      <c r="AN156" s="54"/>
      <c r="AO156" s="41">
        <v>4159000300</v>
      </c>
      <c r="AP156" s="56">
        <v>45187</v>
      </c>
      <c r="AQ156" s="53" t="s">
        <v>67</v>
      </c>
      <c r="AR156" s="49"/>
      <c r="AS156" s="56">
        <v>45230</v>
      </c>
      <c r="AT156" s="51" t="s">
        <v>608</v>
      </c>
      <c r="AU156" s="51" t="s">
        <v>609</v>
      </c>
      <c r="AV156" s="59" t="s">
        <v>610</v>
      </c>
      <c r="AX156" s="318" t="s">
        <v>3658</v>
      </c>
    </row>
    <row r="157" spans="2:50" s="47" customFormat="1" ht="86.25" customHeight="1">
      <c r="B157" s="20" t="s">
        <v>454</v>
      </c>
      <c r="C157" s="20" t="s">
        <v>78</v>
      </c>
      <c r="D157" s="20" t="s">
        <v>411</v>
      </c>
      <c r="E157" s="20" t="s">
        <v>406</v>
      </c>
      <c r="F157" s="20" t="s">
        <v>450</v>
      </c>
      <c r="G157" s="32">
        <v>314</v>
      </c>
      <c r="H157" s="20" t="s">
        <v>179</v>
      </c>
      <c r="I157" s="20"/>
      <c r="J157" s="20" t="s">
        <v>63</v>
      </c>
      <c r="K157" s="20" t="s">
        <v>251</v>
      </c>
      <c r="L157" s="37">
        <v>215</v>
      </c>
      <c r="M157" s="37">
        <v>12</v>
      </c>
      <c r="N157" s="29">
        <v>43</v>
      </c>
      <c r="O157" s="20" t="s">
        <v>262</v>
      </c>
      <c r="P157" s="20" t="s">
        <v>75</v>
      </c>
      <c r="Q157" s="22" t="s">
        <v>275</v>
      </c>
      <c r="R157" s="22" t="s">
        <v>604</v>
      </c>
      <c r="S157" s="20" t="s">
        <v>604</v>
      </c>
      <c r="T157" s="46">
        <v>45137</v>
      </c>
      <c r="V157" s="48" t="s">
        <v>606</v>
      </c>
      <c r="W157" s="49"/>
      <c r="X157" s="50">
        <f t="shared" si="9"/>
        <v>0</v>
      </c>
      <c r="Y157" s="49">
        <v>0</v>
      </c>
      <c r="Z157" s="49">
        <v>0</v>
      </c>
      <c r="AA157" s="49">
        <v>0</v>
      </c>
      <c r="AB157" s="49">
        <v>0</v>
      </c>
      <c r="AC157" s="49"/>
      <c r="AD157" s="51"/>
      <c r="AE157" s="52">
        <f t="shared" si="10"/>
        <v>0</v>
      </c>
      <c r="AF157" s="49">
        <v>0</v>
      </c>
      <c r="AG157" s="49">
        <v>0</v>
      </c>
      <c r="AH157" s="49">
        <v>0</v>
      </c>
      <c r="AI157" s="53">
        <f t="shared" si="8"/>
        <v>0</v>
      </c>
      <c r="AJ157" s="49">
        <v>0</v>
      </c>
      <c r="AK157" s="49"/>
      <c r="AL157" s="49">
        <v>0</v>
      </c>
      <c r="AM157" s="49"/>
      <c r="AN157" s="54"/>
      <c r="AO157" s="41">
        <v>4159000301</v>
      </c>
      <c r="AP157" s="56">
        <v>45187</v>
      </c>
      <c r="AQ157" s="53" t="s">
        <v>67</v>
      </c>
      <c r="AR157" s="49"/>
      <c r="AS157" s="56">
        <v>45230</v>
      </c>
      <c r="AT157" s="51" t="s">
        <v>608</v>
      </c>
      <c r="AU157" s="51" t="s">
        <v>609</v>
      </c>
      <c r="AV157" s="59" t="s">
        <v>610</v>
      </c>
      <c r="AX157" s="318" t="s">
        <v>3658</v>
      </c>
    </row>
    <row r="158" spans="2:50" s="47" customFormat="1" ht="86.25" customHeight="1">
      <c r="B158" s="20" t="s">
        <v>455</v>
      </c>
      <c r="C158" s="20" t="s">
        <v>78</v>
      </c>
      <c r="D158" s="20" t="s">
        <v>411</v>
      </c>
      <c r="E158" s="20" t="s">
        <v>406</v>
      </c>
      <c r="F158" s="20" t="s">
        <v>450</v>
      </c>
      <c r="G158" s="38" t="s">
        <v>456</v>
      </c>
      <c r="H158" s="20" t="s">
        <v>179</v>
      </c>
      <c r="I158" s="20"/>
      <c r="J158" s="20" t="s">
        <v>63</v>
      </c>
      <c r="K158" s="20" t="s">
        <v>251</v>
      </c>
      <c r="L158" s="39">
        <v>100</v>
      </c>
      <c r="M158" s="39">
        <v>7.04</v>
      </c>
      <c r="N158" s="29">
        <v>43</v>
      </c>
      <c r="O158" s="20" t="s">
        <v>262</v>
      </c>
      <c r="P158" s="20" t="s">
        <v>75</v>
      </c>
      <c r="Q158" s="22" t="s">
        <v>275</v>
      </c>
      <c r="R158" s="22" t="s">
        <v>604</v>
      </c>
      <c r="S158" s="20" t="s">
        <v>604</v>
      </c>
      <c r="T158" s="46">
        <v>45137</v>
      </c>
      <c r="V158" s="48" t="s">
        <v>606</v>
      </c>
      <c r="W158" s="49"/>
      <c r="X158" s="50">
        <f t="shared" si="9"/>
        <v>0</v>
      </c>
      <c r="Y158" s="49">
        <v>0</v>
      </c>
      <c r="Z158" s="49">
        <v>0</v>
      </c>
      <c r="AA158" s="49">
        <v>0</v>
      </c>
      <c r="AB158" s="49">
        <v>0</v>
      </c>
      <c r="AC158" s="49"/>
      <c r="AD158" s="51"/>
      <c r="AE158" s="52">
        <f t="shared" si="10"/>
        <v>0</v>
      </c>
      <c r="AF158" s="49">
        <v>0</v>
      </c>
      <c r="AG158" s="49">
        <v>0</v>
      </c>
      <c r="AH158" s="49">
        <v>0</v>
      </c>
      <c r="AI158" s="53">
        <f t="shared" si="8"/>
        <v>0</v>
      </c>
      <c r="AJ158" s="49">
        <v>0</v>
      </c>
      <c r="AK158" s="49"/>
      <c r="AL158" s="49">
        <v>0</v>
      </c>
      <c r="AM158" s="49"/>
      <c r="AN158" s="54"/>
      <c r="AO158" s="41">
        <v>4159000302</v>
      </c>
      <c r="AP158" s="56">
        <v>45187</v>
      </c>
      <c r="AQ158" s="53" t="s">
        <v>67</v>
      </c>
      <c r="AR158" s="49"/>
      <c r="AS158" s="56">
        <v>45230</v>
      </c>
      <c r="AT158" s="51" t="s">
        <v>608</v>
      </c>
      <c r="AU158" s="51" t="s">
        <v>609</v>
      </c>
      <c r="AV158" s="59" t="s">
        <v>610</v>
      </c>
      <c r="AX158" s="318" t="s">
        <v>3658</v>
      </c>
    </row>
    <row r="159" spans="2:50" s="47" customFormat="1" ht="86.25" customHeight="1">
      <c r="B159" s="20" t="s">
        <v>457</v>
      </c>
      <c r="C159" s="20" t="s">
        <v>78</v>
      </c>
      <c r="D159" s="20" t="s">
        <v>411</v>
      </c>
      <c r="E159" s="20" t="s">
        <v>406</v>
      </c>
      <c r="F159" s="20" t="s">
        <v>450</v>
      </c>
      <c r="G159" s="38" t="s">
        <v>456</v>
      </c>
      <c r="H159" s="20" t="s">
        <v>179</v>
      </c>
      <c r="I159" s="20"/>
      <c r="J159" s="20" t="s">
        <v>63</v>
      </c>
      <c r="K159" s="20" t="s">
        <v>251</v>
      </c>
      <c r="L159" s="39">
        <v>100</v>
      </c>
      <c r="M159" s="39">
        <v>7.04</v>
      </c>
      <c r="N159" s="29">
        <v>43</v>
      </c>
      <c r="O159" s="20" t="s">
        <v>262</v>
      </c>
      <c r="P159" s="20" t="s">
        <v>75</v>
      </c>
      <c r="Q159" s="22" t="s">
        <v>275</v>
      </c>
      <c r="R159" s="22" t="s">
        <v>604</v>
      </c>
      <c r="S159" s="20" t="s">
        <v>604</v>
      </c>
      <c r="T159" s="46">
        <v>45137</v>
      </c>
      <c r="V159" s="48" t="s">
        <v>606</v>
      </c>
      <c r="W159" s="49"/>
      <c r="X159" s="50">
        <f t="shared" si="9"/>
        <v>0</v>
      </c>
      <c r="Y159" s="49">
        <v>0</v>
      </c>
      <c r="Z159" s="49">
        <v>0</v>
      </c>
      <c r="AA159" s="49">
        <v>0</v>
      </c>
      <c r="AB159" s="49">
        <v>0</v>
      </c>
      <c r="AC159" s="49"/>
      <c r="AD159" s="51"/>
      <c r="AE159" s="52">
        <f t="shared" si="10"/>
        <v>0</v>
      </c>
      <c r="AF159" s="49">
        <v>0</v>
      </c>
      <c r="AG159" s="49">
        <v>0</v>
      </c>
      <c r="AH159" s="49">
        <v>0</v>
      </c>
      <c r="AI159" s="53">
        <f t="shared" si="8"/>
        <v>0</v>
      </c>
      <c r="AJ159" s="49">
        <v>0</v>
      </c>
      <c r="AK159" s="49"/>
      <c r="AL159" s="49">
        <v>0</v>
      </c>
      <c r="AM159" s="49"/>
      <c r="AN159" s="54"/>
      <c r="AO159" s="41">
        <v>4159000303</v>
      </c>
      <c r="AP159" s="56">
        <v>45187</v>
      </c>
      <c r="AQ159" s="53" t="s">
        <v>67</v>
      </c>
      <c r="AR159" s="49"/>
      <c r="AS159" s="56">
        <v>45230</v>
      </c>
      <c r="AT159" s="51" t="s">
        <v>608</v>
      </c>
      <c r="AU159" s="51" t="s">
        <v>609</v>
      </c>
      <c r="AV159" s="59" t="s">
        <v>610</v>
      </c>
      <c r="AX159" s="318" t="s">
        <v>3658</v>
      </c>
    </row>
    <row r="160" spans="2:50" s="47" customFormat="1" ht="86.25" customHeight="1">
      <c r="B160" s="20" t="s">
        <v>458</v>
      </c>
      <c r="C160" s="20" t="s">
        <v>78</v>
      </c>
      <c r="D160" s="20" t="s">
        <v>411</v>
      </c>
      <c r="E160" s="20" t="s">
        <v>459</v>
      </c>
      <c r="F160" s="20" t="s">
        <v>460</v>
      </c>
      <c r="G160" s="38" t="s">
        <v>461</v>
      </c>
      <c r="H160" s="20" t="s">
        <v>179</v>
      </c>
      <c r="I160" s="20"/>
      <c r="J160" s="20" t="s">
        <v>63</v>
      </c>
      <c r="K160" s="20" t="s">
        <v>251</v>
      </c>
      <c r="L160" s="39">
        <v>235</v>
      </c>
      <c r="M160" s="39">
        <v>7.47</v>
      </c>
      <c r="N160" s="29">
        <v>43</v>
      </c>
      <c r="O160" s="20" t="s">
        <v>262</v>
      </c>
      <c r="P160" s="20" t="s">
        <v>75</v>
      </c>
      <c r="Q160" s="22" t="s">
        <v>275</v>
      </c>
      <c r="R160" s="22" t="s">
        <v>604</v>
      </c>
      <c r="S160" s="20" t="s">
        <v>604</v>
      </c>
      <c r="T160" s="46">
        <v>45137</v>
      </c>
      <c r="V160" s="48" t="s">
        <v>606</v>
      </c>
      <c r="W160" s="49"/>
      <c r="X160" s="50">
        <f t="shared" si="9"/>
        <v>0</v>
      </c>
      <c r="Y160" s="49">
        <v>0</v>
      </c>
      <c r="Z160" s="49">
        <v>0</v>
      </c>
      <c r="AA160" s="49">
        <v>0</v>
      </c>
      <c r="AB160" s="49">
        <v>0</v>
      </c>
      <c r="AC160" s="49"/>
      <c r="AD160" s="51"/>
      <c r="AE160" s="52">
        <f t="shared" si="10"/>
        <v>0</v>
      </c>
      <c r="AF160" s="49">
        <v>0</v>
      </c>
      <c r="AG160" s="49">
        <v>0</v>
      </c>
      <c r="AH160" s="49">
        <v>0</v>
      </c>
      <c r="AI160" s="53">
        <f t="shared" si="8"/>
        <v>0</v>
      </c>
      <c r="AJ160" s="49">
        <v>0</v>
      </c>
      <c r="AK160" s="49"/>
      <c r="AL160" s="49">
        <v>0</v>
      </c>
      <c r="AM160" s="49"/>
      <c r="AN160" s="54"/>
      <c r="AO160" s="41">
        <v>4159000304</v>
      </c>
      <c r="AP160" s="56">
        <v>45187</v>
      </c>
      <c r="AQ160" s="53" t="s">
        <v>67</v>
      </c>
      <c r="AR160" s="49"/>
      <c r="AS160" s="56">
        <v>45230</v>
      </c>
      <c r="AT160" s="51" t="s">
        <v>608</v>
      </c>
      <c r="AU160" s="51" t="s">
        <v>609</v>
      </c>
      <c r="AV160" s="59" t="s">
        <v>610</v>
      </c>
      <c r="AX160" s="318" t="s">
        <v>3658</v>
      </c>
    </row>
    <row r="161" spans="2:50" s="47" customFormat="1" ht="86.25" customHeight="1">
      <c r="B161" s="20" t="s">
        <v>462</v>
      </c>
      <c r="C161" s="20" t="s">
        <v>78</v>
      </c>
      <c r="D161" s="20" t="s">
        <v>411</v>
      </c>
      <c r="E161" s="20" t="s">
        <v>459</v>
      </c>
      <c r="F161" s="20" t="s">
        <v>460</v>
      </c>
      <c r="G161" s="38" t="s">
        <v>461</v>
      </c>
      <c r="H161" s="20" t="s">
        <v>179</v>
      </c>
      <c r="I161" s="20"/>
      <c r="J161" s="20" t="s">
        <v>63</v>
      </c>
      <c r="K161" s="20" t="s">
        <v>251</v>
      </c>
      <c r="L161" s="39">
        <v>235</v>
      </c>
      <c r="M161" s="39">
        <v>7.47</v>
      </c>
      <c r="N161" s="29">
        <v>43</v>
      </c>
      <c r="O161" s="20" t="s">
        <v>262</v>
      </c>
      <c r="P161" s="20" t="s">
        <v>75</v>
      </c>
      <c r="Q161" s="22" t="s">
        <v>275</v>
      </c>
      <c r="R161" s="22" t="s">
        <v>604</v>
      </c>
      <c r="S161" s="20" t="s">
        <v>604</v>
      </c>
      <c r="T161" s="46">
        <v>45137</v>
      </c>
      <c r="V161" s="48" t="s">
        <v>606</v>
      </c>
      <c r="W161" s="49"/>
      <c r="X161" s="50">
        <f t="shared" si="9"/>
        <v>0</v>
      </c>
      <c r="Y161" s="49">
        <v>0</v>
      </c>
      <c r="Z161" s="49">
        <v>0</v>
      </c>
      <c r="AA161" s="49">
        <v>0</v>
      </c>
      <c r="AB161" s="49">
        <v>0</v>
      </c>
      <c r="AC161" s="49"/>
      <c r="AD161" s="51"/>
      <c r="AE161" s="52">
        <f t="shared" si="10"/>
        <v>0</v>
      </c>
      <c r="AF161" s="49">
        <v>0</v>
      </c>
      <c r="AG161" s="49">
        <v>0</v>
      </c>
      <c r="AH161" s="49">
        <v>0</v>
      </c>
      <c r="AI161" s="53">
        <f t="shared" si="8"/>
        <v>0</v>
      </c>
      <c r="AJ161" s="49">
        <v>0</v>
      </c>
      <c r="AK161" s="49"/>
      <c r="AL161" s="49">
        <v>0</v>
      </c>
      <c r="AM161" s="49"/>
      <c r="AN161" s="54"/>
      <c r="AO161" s="41">
        <v>4159000305</v>
      </c>
      <c r="AP161" s="56">
        <v>45187</v>
      </c>
      <c r="AQ161" s="53" t="s">
        <v>67</v>
      </c>
      <c r="AR161" s="49"/>
      <c r="AS161" s="56">
        <v>45230</v>
      </c>
      <c r="AT161" s="51" t="s">
        <v>608</v>
      </c>
      <c r="AU161" s="51" t="s">
        <v>609</v>
      </c>
      <c r="AV161" s="59" t="s">
        <v>610</v>
      </c>
      <c r="AX161" s="318" t="s">
        <v>3658</v>
      </c>
    </row>
    <row r="162" spans="2:50" s="47" customFormat="1" ht="86.25" customHeight="1">
      <c r="B162" s="20" t="s">
        <v>463</v>
      </c>
      <c r="C162" s="20" t="s">
        <v>78</v>
      </c>
      <c r="D162" s="20" t="s">
        <v>411</v>
      </c>
      <c r="E162" s="20" t="s">
        <v>459</v>
      </c>
      <c r="F162" s="20" t="s">
        <v>460</v>
      </c>
      <c r="G162" s="38" t="s">
        <v>464</v>
      </c>
      <c r="H162" s="20" t="s">
        <v>179</v>
      </c>
      <c r="I162" s="20"/>
      <c r="J162" s="20" t="s">
        <v>63</v>
      </c>
      <c r="K162" s="20" t="s">
        <v>251</v>
      </c>
      <c r="L162" s="39">
        <v>90</v>
      </c>
      <c r="M162" s="39">
        <v>7.16</v>
      </c>
      <c r="N162" s="29">
        <v>39</v>
      </c>
      <c r="O162" s="20" t="s">
        <v>262</v>
      </c>
      <c r="P162" s="20" t="s">
        <v>75</v>
      </c>
      <c r="Q162" s="22" t="s">
        <v>275</v>
      </c>
      <c r="R162" s="22" t="s">
        <v>604</v>
      </c>
      <c r="S162" s="20" t="s">
        <v>604</v>
      </c>
      <c r="T162" s="46">
        <v>45137</v>
      </c>
      <c r="V162" s="48" t="s">
        <v>606</v>
      </c>
      <c r="W162" s="49"/>
      <c r="X162" s="50">
        <f t="shared" si="9"/>
        <v>0</v>
      </c>
      <c r="Y162" s="49">
        <v>0</v>
      </c>
      <c r="Z162" s="49">
        <v>0</v>
      </c>
      <c r="AA162" s="49">
        <v>0</v>
      </c>
      <c r="AB162" s="49">
        <v>0</v>
      </c>
      <c r="AC162" s="49"/>
      <c r="AD162" s="51"/>
      <c r="AE162" s="52">
        <f t="shared" si="10"/>
        <v>0</v>
      </c>
      <c r="AF162" s="49">
        <v>0</v>
      </c>
      <c r="AG162" s="49">
        <v>0</v>
      </c>
      <c r="AH162" s="49">
        <v>0</v>
      </c>
      <c r="AI162" s="53">
        <f t="shared" si="8"/>
        <v>0</v>
      </c>
      <c r="AJ162" s="49">
        <v>0</v>
      </c>
      <c r="AK162" s="49"/>
      <c r="AL162" s="49">
        <v>0</v>
      </c>
      <c r="AM162" s="49"/>
      <c r="AN162" s="54"/>
      <c r="AO162" s="41">
        <v>4159000306</v>
      </c>
      <c r="AP162" s="56">
        <v>45187</v>
      </c>
      <c r="AQ162" s="53" t="s">
        <v>67</v>
      </c>
      <c r="AR162" s="49"/>
      <c r="AS162" s="56">
        <v>45230</v>
      </c>
      <c r="AT162" s="51" t="s">
        <v>608</v>
      </c>
      <c r="AU162" s="51" t="s">
        <v>609</v>
      </c>
      <c r="AV162" s="59" t="s">
        <v>610</v>
      </c>
      <c r="AX162" s="318" t="s">
        <v>3658</v>
      </c>
    </row>
    <row r="163" spans="2:50" s="47" customFormat="1" ht="86.25" customHeight="1">
      <c r="B163" s="20" t="s">
        <v>465</v>
      </c>
      <c r="C163" s="20" t="s">
        <v>78</v>
      </c>
      <c r="D163" s="20" t="s">
        <v>411</v>
      </c>
      <c r="E163" s="20" t="s">
        <v>459</v>
      </c>
      <c r="F163" s="20" t="s">
        <v>460</v>
      </c>
      <c r="G163" s="38" t="s">
        <v>464</v>
      </c>
      <c r="H163" s="20" t="s">
        <v>179</v>
      </c>
      <c r="I163" s="20"/>
      <c r="J163" s="20" t="s">
        <v>63</v>
      </c>
      <c r="K163" s="20" t="s">
        <v>251</v>
      </c>
      <c r="L163" s="39">
        <v>90</v>
      </c>
      <c r="M163" s="39">
        <v>7.16</v>
      </c>
      <c r="N163" s="29">
        <v>39</v>
      </c>
      <c r="O163" s="20" t="s">
        <v>262</v>
      </c>
      <c r="P163" s="20" t="s">
        <v>75</v>
      </c>
      <c r="Q163" s="22" t="s">
        <v>275</v>
      </c>
      <c r="R163" s="22" t="s">
        <v>604</v>
      </c>
      <c r="S163" s="20" t="s">
        <v>604</v>
      </c>
      <c r="T163" s="46">
        <v>45137</v>
      </c>
      <c r="V163" s="48" t="s">
        <v>606</v>
      </c>
      <c r="W163" s="49"/>
      <c r="X163" s="50">
        <f t="shared" si="9"/>
        <v>0</v>
      </c>
      <c r="Y163" s="49">
        <v>0</v>
      </c>
      <c r="Z163" s="49">
        <v>0</v>
      </c>
      <c r="AA163" s="49">
        <v>0</v>
      </c>
      <c r="AB163" s="49">
        <v>0</v>
      </c>
      <c r="AC163" s="49"/>
      <c r="AD163" s="51"/>
      <c r="AE163" s="52">
        <f t="shared" si="10"/>
        <v>0</v>
      </c>
      <c r="AF163" s="49">
        <v>0</v>
      </c>
      <c r="AG163" s="49">
        <v>0</v>
      </c>
      <c r="AH163" s="49">
        <v>0</v>
      </c>
      <c r="AI163" s="53">
        <f t="shared" si="8"/>
        <v>0</v>
      </c>
      <c r="AJ163" s="49">
        <v>0</v>
      </c>
      <c r="AK163" s="49"/>
      <c r="AL163" s="49">
        <v>0</v>
      </c>
      <c r="AM163" s="49"/>
      <c r="AN163" s="54"/>
      <c r="AO163" s="41">
        <v>4159000307</v>
      </c>
      <c r="AP163" s="56">
        <v>45187</v>
      </c>
      <c r="AQ163" s="53" t="s">
        <v>67</v>
      </c>
      <c r="AR163" s="49"/>
      <c r="AS163" s="56">
        <v>45230</v>
      </c>
      <c r="AT163" s="51" t="s">
        <v>608</v>
      </c>
      <c r="AU163" s="51" t="s">
        <v>609</v>
      </c>
      <c r="AV163" s="59" t="s">
        <v>610</v>
      </c>
      <c r="AX163" s="318" t="s">
        <v>3658</v>
      </c>
    </row>
    <row r="164" spans="2:50" s="47" customFormat="1" ht="86.25" customHeight="1">
      <c r="B164" s="20" t="s">
        <v>466</v>
      </c>
      <c r="C164" s="20" t="s">
        <v>78</v>
      </c>
      <c r="D164" s="20" t="s">
        <v>411</v>
      </c>
      <c r="E164" s="20" t="s">
        <v>459</v>
      </c>
      <c r="F164" s="20" t="s">
        <v>460</v>
      </c>
      <c r="G164" s="38" t="s">
        <v>467</v>
      </c>
      <c r="H164" s="20" t="s">
        <v>179</v>
      </c>
      <c r="I164" s="20"/>
      <c r="J164" s="20" t="s">
        <v>63</v>
      </c>
      <c r="K164" s="20" t="s">
        <v>251</v>
      </c>
      <c r="L164" s="39">
        <v>315</v>
      </c>
      <c r="M164" s="39">
        <v>14.42</v>
      </c>
      <c r="N164" s="29">
        <v>43</v>
      </c>
      <c r="O164" s="20" t="s">
        <v>262</v>
      </c>
      <c r="P164" s="20" t="s">
        <v>75</v>
      </c>
      <c r="Q164" s="22" t="s">
        <v>275</v>
      </c>
      <c r="R164" s="22" t="s">
        <v>604</v>
      </c>
      <c r="S164" s="20" t="s">
        <v>604</v>
      </c>
      <c r="T164" s="46">
        <v>45137</v>
      </c>
      <c r="V164" s="48" t="s">
        <v>606</v>
      </c>
      <c r="W164" s="49"/>
      <c r="X164" s="50">
        <f t="shared" si="9"/>
        <v>0</v>
      </c>
      <c r="Y164" s="49">
        <v>0</v>
      </c>
      <c r="Z164" s="49">
        <v>0</v>
      </c>
      <c r="AA164" s="49">
        <v>0</v>
      </c>
      <c r="AB164" s="49">
        <v>0</v>
      </c>
      <c r="AC164" s="49"/>
      <c r="AD164" s="51"/>
      <c r="AE164" s="52">
        <f t="shared" si="10"/>
        <v>0</v>
      </c>
      <c r="AF164" s="49">
        <v>0</v>
      </c>
      <c r="AG164" s="49">
        <v>0</v>
      </c>
      <c r="AH164" s="49">
        <v>0</v>
      </c>
      <c r="AI164" s="53">
        <f t="shared" si="8"/>
        <v>0</v>
      </c>
      <c r="AJ164" s="49">
        <v>0</v>
      </c>
      <c r="AK164" s="49"/>
      <c r="AL164" s="49">
        <v>0</v>
      </c>
      <c r="AM164" s="49"/>
      <c r="AN164" s="54"/>
      <c r="AO164" s="41">
        <v>4159000308</v>
      </c>
      <c r="AP164" s="56">
        <v>45187</v>
      </c>
      <c r="AQ164" s="53" t="s">
        <v>67</v>
      </c>
      <c r="AR164" s="49"/>
      <c r="AS164" s="56">
        <v>45230</v>
      </c>
      <c r="AT164" s="51" t="s">
        <v>608</v>
      </c>
      <c r="AU164" s="51" t="s">
        <v>609</v>
      </c>
      <c r="AV164" s="59" t="s">
        <v>610</v>
      </c>
      <c r="AX164" s="318" t="s">
        <v>3658</v>
      </c>
    </row>
    <row r="165" spans="2:50" s="47" customFormat="1" ht="86.25" customHeight="1">
      <c r="B165" s="20" t="s">
        <v>468</v>
      </c>
      <c r="C165" s="20" t="s">
        <v>78</v>
      </c>
      <c r="D165" s="20" t="s">
        <v>411</v>
      </c>
      <c r="E165" s="20" t="s">
        <v>459</v>
      </c>
      <c r="F165" s="20" t="s">
        <v>460</v>
      </c>
      <c r="G165" s="38" t="s">
        <v>467</v>
      </c>
      <c r="H165" s="20" t="s">
        <v>179</v>
      </c>
      <c r="I165" s="20"/>
      <c r="J165" s="20" t="s">
        <v>63</v>
      </c>
      <c r="K165" s="20" t="s">
        <v>251</v>
      </c>
      <c r="L165" s="39">
        <v>180</v>
      </c>
      <c r="M165" s="39">
        <v>14.42</v>
      </c>
      <c r="N165" s="29">
        <v>43</v>
      </c>
      <c r="O165" s="20" t="s">
        <v>262</v>
      </c>
      <c r="P165" s="20" t="s">
        <v>75</v>
      </c>
      <c r="Q165" s="22" t="s">
        <v>275</v>
      </c>
      <c r="R165" s="22" t="s">
        <v>604</v>
      </c>
      <c r="S165" s="20" t="s">
        <v>604</v>
      </c>
      <c r="T165" s="46">
        <v>45137</v>
      </c>
      <c r="V165" s="48" t="s">
        <v>606</v>
      </c>
      <c r="W165" s="49"/>
      <c r="X165" s="50">
        <f t="shared" si="9"/>
        <v>0</v>
      </c>
      <c r="Y165" s="49">
        <v>0</v>
      </c>
      <c r="Z165" s="49">
        <v>0</v>
      </c>
      <c r="AA165" s="49">
        <v>0</v>
      </c>
      <c r="AB165" s="49">
        <v>0</v>
      </c>
      <c r="AC165" s="49"/>
      <c r="AD165" s="51"/>
      <c r="AE165" s="52">
        <f t="shared" si="10"/>
        <v>0</v>
      </c>
      <c r="AF165" s="49">
        <v>0</v>
      </c>
      <c r="AG165" s="49">
        <v>0</v>
      </c>
      <c r="AH165" s="49">
        <v>0</v>
      </c>
      <c r="AI165" s="53">
        <f t="shared" si="8"/>
        <v>0</v>
      </c>
      <c r="AJ165" s="49">
        <v>0</v>
      </c>
      <c r="AK165" s="49"/>
      <c r="AL165" s="49">
        <v>0</v>
      </c>
      <c r="AM165" s="49"/>
      <c r="AN165" s="54"/>
      <c r="AO165" s="41">
        <v>4159000309</v>
      </c>
      <c r="AP165" s="56">
        <v>45187</v>
      </c>
      <c r="AQ165" s="53" t="s">
        <v>67</v>
      </c>
      <c r="AR165" s="49"/>
      <c r="AS165" s="56">
        <v>45230</v>
      </c>
      <c r="AT165" s="51" t="s">
        <v>608</v>
      </c>
      <c r="AU165" s="51" t="s">
        <v>609</v>
      </c>
      <c r="AV165" s="59" t="s">
        <v>610</v>
      </c>
      <c r="AX165" s="318" t="s">
        <v>3658</v>
      </c>
    </row>
    <row r="166" spans="2:50" s="47" customFormat="1" ht="86.25" customHeight="1">
      <c r="B166" s="20" t="s">
        <v>469</v>
      </c>
      <c r="C166" s="20" t="s">
        <v>78</v>
      </c>
      <c r="D166" s="20" t="s">
        <v>411</v>
      </c>
      <c r="E166" s="20" t="s">
        <v>459</v>
      </c>
      <c r="F166" s="20" t="s">
        <v>470</v>
      </c>
      <c r="G166" s="38" t="s">
        <v>471</v>
      </c>
      <c r="H166" s="20" t="s">
        <v>179</v>
      </c>
      <c r="I166" s="20"/>
      <c r="J166" s="20" t="s">
        <v>63</v>
      </c>
      <c r="K166" s="20" t="s">
        <v>251</v>
      </c>
      <c r="L166" s="39">
        <v>55</v>
      </c>
      <c r="M166" s="39">
        <v>10.52</v>
      </c>
      <c r="N166" s="29">
        <v>39</v>
      </c>
      <c r="O166" s="20" t="s">
        <v>262</v>
      </c>
      <c r="P166" s="20" t="s">
        <v>75</v>
      </c>
      <c r="Q166" s="22" t="s">
        <v>275</v>
      </c>
      <c r="R166" s="22" t="s">
        <v>604</v>
      </c>
      <c r="S166" s="20" t="s">
        <v>604</v>
      </c>
      <c r="T166" s="46">
        <v>45137</v>
      </c>
      <c r="V166" s="48" t="s">
        <v>606</v>
      </c>
      <c r="W166" s="49"/>
      <c r="X166" s="50">
        <f t="shared" si="9"/>
        <v>0</v>
      </c>
      <c r="Y166" s="49">
        <v>0</v>
      </c>
      <c r="Z166" s="49">
        <v>0</v>
      </c>
      <c r="AA166" s="49">
        <v>0</v>
      </c>
      <c r="AB166" s="49">
        <v>0</v>
      </c>
      <c r="AC166" s="49"/>
      <c r="AD166" s="51"/>
      <c r="AE166" s="52">
        <f t="shared" si="10"/>
        <v>0</v>
      </c>
      <c r="AF166" s="49">
        <v>0</v>
      </c>
      <c r="AG166" s="49">
        <v>0</v>
      </c>
      <c r="AH166" s="49">
        <v>0</v>
      </c>
      <c r="AI166" s="53">
        <f t="shared" si="8"/>
        <v>0</v>
      </c>
      <c r="AJ166" s="49">
        <v>0</v>
      </c>
      <c r="AK166" s="49"/>
      <c r="AL166" s="49">
        <v>0</v>
      </c>
      <c r="AM166" s="49"/>
      <c r="AN166" s="54"/>
      <c r="AO166" s="41">
        <v>4159000310</v>
      </c>
      <c r="AP166" s="56">
        <v>45187</v>
      </c>
      <c r="AQ166" s="53" t="s">
        <v>67</v>
      </c>
      <c r="AR166" s="49"/>
      <c r="AS166" s="56">
        <v>45230</v>
      </c>
      <c r="AT166" s="51" t="s">
        <v>608</v>
      </c>
      <c r="AU166" s="51" t="s">
        <v>609</v>
      </c>
      <c r="AV166" s="59" t="s">
        <v>610</v>
      </c>
      <c r="AX166" s="318" t="s">
        <v>3658</v>
      </c>
    </row>
    <row r="167" spans="2:50" s="47" customFormat="1" ht="86.25" customHeight="1">
      <c r="B167" s="20" t="s">
        <v>472</v>
      </c>
      <c r="C167" s="20" t="s">
        <v>78</v>
      </c>
      <c r="D167" s="20" t="s">
        <v>411</v>
      </c>
      <c r="E167" s="20" t="s">
        <v>459</v>
      </c>
      <c r="F167" s="20" t="s">
        <v>470</v>
      </c>
      <c r="G167" s="38" t="s">
        <v>471</v>
      </c>
      <c r="H167" s="20" t="s">
        <v>179</v>
      </c>
      <c r="I167" s="20"/>
      <c r="J167" s="20" t="s">
        <v>63</v>
      </c>
      <c r="K167" s="20" t="s">
        <v>251</v>
      </c>
      <c r="L167" s="39">
        <v>100</v>
      </c>
      <c r="M167" s="39">
        <v>10.52</v>
      </c>
      <c r="N167" s="29">
        <v>39</v>
      </c>
      <c r="O167" s="20" t="s">
        <v>262</v>
      </c>
      <c r="P167" s="20" t="s">
        <v>75</v>
      </c>
      <c r="Q167" s="22" t="s">
        <v>275</v>
      </c>
      <c r="R167" s="22" t="s">
        <v>604</v>
      </c>
      <c r="S167" s="20" t="s">
        <v>604</v>
      </c>
      <c r="T167" s="46">
        <v>45137</v>
      </c>
      <c r="V167" s="48" t="s">
        <v>606</v>
      </c>
      <c r="W167" s="49"/>
      <c r="X167" s="50">
        <f t="shared" si="9"/>
        <v>0</v>
      </c>
      <c r="Y167" s="49">
        <v>0</v>
      </c>
      <c r="Z167" s="49">
        <v>0</v>
      </c>
      <c r="AA167" s="49">
        <v>0</v>
      </c>
      <c r="AB167" s="49">
        <v>0</v>
      </c>
      <c r="AC167" s="49"/>
      <c r="AD167" s="51"/>
      <c r="AE167" s="52">
        <f t="shared" si="10"/>
        <v>0</v>
      </c>
      <c r="AF167" s="49">
        <v>0</v>
      </c>
      <c r="AG167" s="49">
        <v>0</v>
      </c>
      <c r="AH167" s="49">
        <v>0</v>
      </c>
      <c r="AI167" s="53">
        <f t="shared" si="8"/>
        <v>0</v>
      </c>
      <c r="AJ167" s="49">
        <v>0</v>
      </c>
      <c r="AK167" s="49"/>
      <c r="AL167" s="49">
        <v>0</v>
      </c>
      <c r="AM167" s="49"/>
      <c r="AN167" s="54"/>
      <c r="AO167" s="41">
        <v>4159000311</v>
      </c>
      <c r="AP167" s="56">
        <v>45187</v>
      </c>
      <c r="AQ167" s="53" t="s">
        <v>67</v>
      </c>
      <c r="AR167" s="49"/>
      <c r="AS167" s="56">
        <v>45230</v>
      </c>
      <c r="AT167" s="51" t="s">
        <v>608</v>
      </c>
      <c r="AU167" s="51" t="s">
        <v>609</v>
      </c>
      <c r="AV167" s="59" t="s">
        <v>610</v>
      </c>
      <c r="AX167" s="318" t="s">
        <v>3658</v>
      </c>
    </row>
    <row r="168" spans="2:50" s="47" customFormat="1" ht="86.25" customHeight="1">
      <c r="B168" s="20" t="s">
        <v>473</v>
      </c>
      <c r="C168" s="20" t="s">
        <v>258</v>
      </c>
      <c r="D168" s="20" t="s">
        <v>368</v>
      </c>
      <c r="E168" s="20" t="s">
        <v>474</v>
      </c>
      <c r="F168" s="20" t="s">
        <v>475</v>
      </c>
      <c r="G168" s="20" t="s">
        <v>476</v>
      </c>
      <c r="H168" s="20" t="s">
        <v>179</v>
      </c>
      <c r="I168" s="20"/>
      <c r="J168" s="20" t="s">
        <v>83</v>
      </c>
      <c r="K168" s="20" t="s">
        <v>84</v>
      </c>
      <c r="L168" s="21">
        <v>130</v>
      </c>
      <c r="M168" s="21">
        <v>10.83</v>
      </c>
      <c r="N168" s="21">
        <v>43</v>
      </c>
      <c r="O168" s="20" t="s">
        <v>262</v>
      </c>
      <c r="P168" s="20" t="s">
        <v>75</v>
      </c>
      <c r="Q168" s="22" t="s">
        <v>275</v>
      </c>
      <c r="R168" s="22" t="s">
        <v>604</v>
      </c>
      <c r="S168" s="20" t="s">
        <v>604</v>
      </c>
      <c r="T168" s="46">
        <v>45133</v>
      </c>
      <c r="U168" s="40"/>
      <c r="V168" s="48" t="s">
        <v>66</v>
      </c>
      <c r="W168" s="41"/>
      <c r="X168" s="50">
        <f t="shared" si="9"/>
        <v>0</v>
      </c>
      <c r="Y168" s="42">
        <v>0</v>
      </c>
      <c r="Z168" s="42">
        <v>0</v>
      </c>
      <c r="AA168" s="42">
        <v>0</v>
      </c>
      <c r="AB168" s="42">
        <v>0</v>
      </c>
      <c r="AC168" s="43"/>
      <c r="AD168" s="51"/>
      <c r="AE168" s="52">
        <f t="shared" si="10"/>
        <v>0</v>
      </c>
      <c r="AF168" s="32">
        <v>0</v>
      </c>
      <c r="AG168" s="32">
        <v>0</v>
      </c>
      <c r="AH168" s="41">
        <v>0</v>
      </c>
      <c r="AI168" s="53">
        <f t="shared" ref="AI168:AI200" si="11">AJ168+AL168</f>
        <v>0</v>
      </c>
      <c r="AJ168" s="32">
        <v>0</v>
      </c>
      <c r="AK168" s="44"/>
      <c r="AL168" s="41">
        <v>0</v>
      </c>
      <c r="AM168" s="32"/>
      <c r="AN168" s="32"/>
      <c r="AO168" s="45">
        <v>4159000312</v>
      </c>
      <c r="AP168" s="56">
        <v>45138</v>
      </c>
      <c r="AQ168" s="53" t="s">
        <v>67</v>
      </c>
      <c r="AR168" s="32" t="s">
        <v>346</v>
      </c>
      <c r="AS168" s="56">
        <v>45230</v>
      </c>
      <c r="AT168" s="51" t="s">
        <v>608</v>
      </c>
      <c r="AU168" s="51" t="s">
        <v>609</v>
      </c>
      <c r="AV168" s="59" t="s">
        <v>610</v>
      </c>
      <c r="AX168" s="318" t="s">
        <v>3658</v>
      </c>
    </row>
    <row r="169" spans="2:50" s="47" customFormat="1" ht="86.25" customHeight="1">
      <c r="B169" s="20" t="s">
        <v>477</v>
      </c>
      <c r="C169" s="20" t="s">
        <v>258</v>
      </c>
      <c r="D169" s="20" t="s">
        <v>368</v>
      </c>
      <c r="E169" s="20" t="s">
        <v>474</v>
      </c>
      <c r="F169" s="20" t="s">
        <v>475</v>
      </c>
      <c r="G169" s="20" t="s">
        <v>476</v>
      </c>
      <c r="H169" s="20" t="s">
        <v>179</v>
      </c>
      <c r="I169" s="20"/>
      <c r="J169" s="20" t="s">
        <v>63</v>
      </c>
      <c r="K169" s="20" t="s">
        <v>251</v>
      </c>
      <c r="L169" s="21">
        <v>130</v>
      </c>
      <c r="M169" s="21">
        <v>10.83</v>
      </c>
      <c r="N169" s="21">
        <v>43</v>
      </c>
      <c r="O169" s="20" t="s">
        <v>262</v>
      </c>
      <c r="P169" s="20" t="s">
        <v>75</v>
      </c>
      <c r="Q169" s="22" t="s">
        <v>275</v>
      </c>
      <c r="R169" s="22" t="s">
        <v>604</v>
      </c>
      <c r="S169" s="20" t="s">
        <v>604</v>
      </c>
      <c r="T169" s="46">
        <v>45133</v>
      </c>
      <c r="U169" s="40"/>
      <c r="V169" s="48" t="s">
        <v>66</v>
      </c>
      <c r="W169" s="41"/>
      <c r="X169" s="50">
        <f t="shared" si="9"/>
        <v>0</v>
      </c>
      <c r="Y169" s="42">
        <v>0</v>
      </c>
      <c r="Z169" s="42">
        <v>0</v>
      </c>
      <c r="AA169" s="42">
        <v>0</v>
      </c>
      <c r="AB169" s="42">
        <v>0</v>
      </c>
      <c r="AC169" s="43"/>
      <c r="AD169" s="51"/>
      <c r="AE169" s="52">
        <f t="shared" si="10"/>
        <v>0</v>
      </c>
      <c r="AF169" s="32">
        <v>0</v>
      </c>
      <c r="AG169" s="32">
        <v>0</v>
      </c>
      <c r="AH169" s="41">
        <v>0</v>
      </c>
      <c r="AI169" s="53">
        <f t="shared" si="11"/>
        <v>0</v>
      </c>
      <c r="AJ169" s="32">
        <v>0</v>
      </c>
      <c r="AK169" s="44"/>
      <c r="AL169" s="41">
        <v>0</v>
      </c>
      <c r="AM169" s="32"/>
      <c r="AN169" s="32"/>
      <c r="AO169" s="45">
        <v>4159000313</v>
      </c>
      <c r="AP169" s="56">
        <v>45138</v>
      </c>
      <c r="AQ169" s="53" t="s">
        <v>67</v>
      </c>
      <c r="AR169" s="32" t="s">
        <v>346</v>
      </c>
      <c r="AS169" s="56">
        <v>45230</v>
      </c>
      <c r="AT169" s="51" t="s">
        <v>608</v>
      </c>
      <c r="AU169" s="51" t="s">
        <v>609</v>
      </c>
      <c r="AV169" s="59" t="s">
        <v>610</v>
      </c>
      <c r="AX169" s="318" t="s">
        <v>3658</v>
      </c>
    </row>
    <row r="170" spans="2:50" s="47" customFormat="1" ht="86.25" customHeight="1">
      <c r="B170" s="20" t="s">
        <v>478</v>
      </c>
      <c r="C170" s="20" t="s">
        <v>258</v>
      </c>
      <c r="D170" s="20" t="s">
        <v>368</v>
      </c>
      <c r="E170" s="20" t="s">
        <v>474</v>
      </c>
      <c r="F170" s="20" t="s">
        <v>475</v>
      </c>
      <c r="G170" s="20" t="s">
        <v>479</v>
      </c>
      <c r="H170" s="20" t="s">
        <v>179</v>
      </c>
      <c r="I170" s="20"/>
      <c r="J170" s="20" t="s">
        <v>63</v>
      </c>
      <c r="K170" s="20" t="s">
        <v>251</v>
      </c>
      <c r="L170" s="21">
        <v>160</v>
      </c>
      <c r="M170" s="21">
        <v>10.83</v>
      </c>
      <c r="N170" s="21">
        <v>43</v>
      </c>
      <c r="O170" s="20" t="s">
        <v>262</v>
      </c>
      <c r="P170" s="20" t="s">
        <v>75</v>
      </c>
      <c r="Q170" s="22" t="s">
        <v>275</v>
      </c>
      <c r="R170" s="22" t="s">
        <v>604</v>
      </c>
      <c r="S170" s="20" t="s">
        <v>604</v>
      </c>
      <c r="T170" s="46">
        <v>45133</v>
      </c>
      <c r="U170" s="40"/>
      <c r="V170" s="48" t="s">
        <v>66</v>
      </c>
      <c r="W170" s="41"/>
      <c r="X170" s="50">
        <f t="shared" si="9"/>
        <v>0</v>
      </c>
      <c r="Y170" s="42">
        <v>0</v>
      </c>
      <c r="Z170" s="42">
        <v>0</v>
      </c>
      <c r="AA170" s="42">
        <v>0</v>
      </c>
      <c r="AB170" s="42">
        <v>0</v>
      </c>
      <c r="AC170" s="43"/>
      <c r="AD170" s="51"/>
      <c r="AE170" s="52">
        <f t="shared" si="10"/>
        <v>0</v>
      </c>
      <c r="AF170" s="32">
        <v>0</v>
      </c>
      <c r="AG170" s="32">
        <v>0</v>
      </c>
      <c r="AH170" s="41">
        <v>0</v>
      </c>
      <c r="AI170" s="53">
        <f t="shared" si="11"/>
        <v>0</v>
      </c>
      <c r="AJ170" s="32">
        <v>0</v>
      </c>
      <c r="AK170" s="44"/>
      <c r="AL170" s="41">
        <v>0</v>
      </c>
      <c r="AM170" s="32"/>
      <c r="AN170" s="32"/>
      <c r="AO170" s="45">
        <v>4159000314</v>
      </c>
      <c r="AP170" s="56">
        <v>45138</v>
      </c>
      <c r="AQ170" s="53" t="s">
        <v>67</v>
      </c>
      <c r="AR170" s="32" t="s">
        <v>346</v>
      </c>
      <c r="AS170" s="56">
        <v>45230</v>
      </c>
      <c r="AT170" s="51" t="s">
        <v>608</v>
      </c>
      <c r="AU170" s="51" t="s">
        <v>609</v>
      </c>
      <c r="AV170" s="59" t="s">
        <v>610</v>
      </c>
      <c r="AX170" s="318" t="s">
        <v>3658</v>
      </c>
    </row>
    <row r="171" spans="2:50" s="47" customFormat="1" ht="86.25" customHeight="1">
      <c r="B171" s="20" t="s">
        <v>480</v>
      </c>
      <c r="C171" s="20" t="s">
        <v>258</v>
      </c>
      <c r="D171" s="20" t="s">
        <v>368</v>
      </c>
      <c r="E171" s="20" t="s">
        <v>481</v>
      </c>
      <c r="F171" s="20" t="s">
        <v>482</v>
      </c>
      <c r="G171" s="20" t="s">
        <v>483</v>
      </c>
      <c r="H171" s="20" t="s">
        <v>179</v>
      </c>
      <c r="I171" s="20"/>
      <c r="J171" s="20" t="s">
        <v>63</v>
      </c>
      <c r="K171" s="20" t="s">
        <v>251</v>
      </c>
      <c r="L171" s="21">
        <v>110</v>
      </c>
      <c r="M171" s="21">
        <v>14.95</v>
      </c>
      <c r="N171" s="21">
        <v>39</v>
      </c>
      <c r="O171" s="20" t="s">
        <v>262</v>
      </c>
      <c r="P171" s="20" t="s">
        <v>75</v>
      </c>
      <c r="Q171" s="22" t="s">
        <v>275</v>
      </c>
      <c r="R171" s="22" t="s">
        <v>604</v>
      </c>
      <c r="S171" s="20" t="s">
        <v>604</v>
      </c>
      <c r="T171" s="46">
        <v>45133</v>
      </c>
      <c r="U171" s="40"/>
      <c r="V171" s="48" t="s">
        <v>66</v>
      </c>
      <c r="W171" s="41"/>
      <c r="X171" s="50">
        <f t="shared" si="9"/>
        <v>0</v>
      </c>
      <c r="Y171" s="42">
        <v>0</v>
      </c>
      <c r="Z171" s="42">
        <v>0</v>
      </c>
      <c r="AA171" s="42">
        <v>0</v>
      </c>
      <c r="AB171" s="42">
        <v>0</v>
      </c>
      <c r="AC171" s="43"/>
      <c r="AD171" s="51"/>
      <c r="AE171" s="52">
        <f t="shared" si="10"/>
        <v>0</v>
      </c>
      <c r="AF171" s="32">
        <v>0</v>
      </c>
      <c r="AG171" s="32">
        <v>0</v>
      </c>
      <c r="AH171" s="41">
        <v>0</v>
      </c>
      <c r="AI171" s="53">
        <f t="shared" si="11"/>
        <v>0</v>
      </c>
      <c r="AJ171" s="32">
        <v>0</v>
      </c>
      <c r="AK171" s="44"/>
      <c r="AL171" s="41">
        <v>0</v>
      </c>
      <c r="AM171" s="32"/>
      <c r="AN171" s="32"/>
      <c r="AO171" s="45">
        <v>4159000315</v>
      </c>
      <c r="AP171" s="56">
        <v>45138</v>
      </c>
      <c r="AQ171" s="53" t="s">
        <v>67</v>
      </c>
      <c r="AR171" s="32" t="s">
        <v>346</v>
      </c>
      <c r="AS171" s="56">
        <v>45230</v>
      </c>
      <c r="AT171" s="51" t="s">
        <v>608</v>
      </c>
      <c r="AU171" s="51" t="s">
        <v>609</v>
      </c>
      <c r="AV171" s="59" t="s">
        <v>610</v>
      </c>
      <c r="AX171" s="318" t="s">
        <v>3658</v>
      </c>
    </row>
    <row r="172" spans="2:50" s="47" customFormat="1" ht="86.25" customHeight="1">
      <c r="B172" s="20" t="s">
        <v>484</v>
      </c>
      <c r="C172" s="20" t="s">
        <v>258</v>
      </c>
      <c r="D172" s="20" t="s">
        <v>368</v>
      </c>
      <c r="E172" s="20" t="s">
        <v>481</v>
      </c>
      <c r="F172" s="20" t="s">
        <v>482</v>
      </c>
      <c r="G172" s="20" t="s">
        <v>483</v>
      </c>
      <c r="H172" s="20" t="s">
        <v>179</v>
      </c>
      <c r="I172" s="20"/>
      <c r="J172" s="20" t="s">
        <v>63</v>
      </c>
      <c r="K172" s="20" t="s">
        <v>251</v>
      </c>
      <c r="L172" s="21">
        <v>55</v>
      </c>
      <c r="M172" s="21">
        <v>14.95</v>
      </c>
      <c r="N172" s="21">
        <v>39</v>
      </c>
      <c r="O172" s="20" t="s">
        <v>262</v>
      </c>
      <c r="P172" s="20" t="s">
        <v>75</v>
      </c>
      <c r="Q172" s="22" t="s">
        <v>275</v>
      </c>
      <c r="R172" s="22" t="s">
        <v>604</v>
      </c>
      <c r="S172" s="20" t="s">
        <v>604</v>
      </c>
      <c r="T172" s="46">
        <v>45133</v>
      </c>
      <c r="U172" s="40"/>
      <c r="V172" s="48" t="s">
        <v>66</v>
      </c>
      <c r="W172" s="41"/>
      <c r="X172" s="50">
        <f t="shared" si="9"/>
        <v>0</v>
      </c>
      <c r="Y172" s="42">
        <v>0</v>
      </c>
      <c r="Z172" s="42">
        <v>0</v>
      </c>
      <c r="AA172" s="42">
        <v>0</v>
      </c>
      <c r="AB172" s="42">
        <v>0</v>
      </c>
      <c r="AC172" s="43"/>
      <c r="AD172" s="51"/>
      <c r="AE172" s="52">
        <f t="shared" si="10"/>
        <v>0</v>
      </c>
      <c r="AF172" s="32">
        <v>0</v>
      </c>
      <c r="AG172" s="32">
        <v>0</v>
      </c>
      <c r="AH172" s="41">
        <v>0</v>
      </c>
      <c r="AI172" s="53">
        <f t="shared" si="11"/>
        <v>0</v>
      </c>
      <c r="AJ172" s="32">
        <v>0</v>
      </c>
      <c r="AK172" s="44"/>
      <c r="AL172" s="41">
        <v>0</v>
      </c>
      <c r="AM172" s="32"/>
      <c r="AN172" s="32"/>
      <c r="AO172" s="45">
        <v>4159000316</v>
      </c>
      <c r="AP172" s="56">
        <v>45138</v>
      </c>
      <c r="AQ172" s="53" t="s">
        <v>67</v>
      </c>
      <c r="AR172" s="32" t="s">
        <v>346</v>
      </c>
      <c r="AS172" s="56">
        <v>45230</v>
      </c>
      <c r="AT172" s="51" t="s">
        <v>608</v>
      </c>
      <c r="AU172" s="51" t="s">
        <v>609</v>
      </c>
      <c r="AV172" s="59" t="s">
        <v>610</v>
      </c>
      <c r="AX172" s="318" t="s">
        <v>3658</v>
      </c>
    </row>
    <row r="173" spans="2:50" s="47" customFormat="1" ht="86.25" customHeight="1">
      <c r="B173" s="20" t="s">
        <v>485</v>
      </c>
      <c r="C173" s="20" t="s">
        <v>258</v>
      </c>
      <c r="D173" s="20" t="s">
        <v>368</v>
      </c>
      <c r="E173" s="20" t="s">
        <v>481</v>
      </c>
      <c r="F173" s="20" t="s">
        <v>482</v>
      </c>
      <c r="G173" s="20" t="s">
        <v>486</v>
      </c>
      <c r="H173" s="20" t="s">
        <v>179</v>
      </c>
      <c r="I173" s="20"/>
      <c r="J173" s="20" t="s">
        <v>63</v>
      </c>
      <c r="K173" s="20" t="s">
        <v>251</v>
      </c>
      <c r="L173" s="21">
        <v>1020</v>
      </c>
      <c r="M173" s="21">
        <v>11.67</v>
      </c>
      <c r="N173" s="21">
        <v>43</v>
      </c>
      <c r="O173" s="20" t="s">
        <v>262</v>
      </c>
      <c r="P173" s="20" t="s">
        <v>75</v>
      </c>
      <c r="Q173" s="22" t="s">
        <v>275</v>
      </c>
      <c r="R173" s="22" t="s">
        <v>604</v>
      </c>
      <c r="S173" s="20" t="s">
        <v>604</v>
      </c>
      <c r="T173" s="46">
        <v>45126</v>
      </c>
      <c r="U173" s="40"/>
      <c r="V173" s="48" t="s">
        <v>66</v>
      </c>
      <c r="W173" s="41"/>
      <c r="X173" s="50">
        <f t="shared" si="9"/>
        <v>0</v>
      </c>
      <c r="Y173" s="42">
        <v>0</v>
      </c>
      <c r="Z173" s="42">
        <v>0</v>
      </c>
      <c r="AA173" s="42">
        <v>0</v>
      </c>
      <c r="AB173" s="42">
        <v>0</v>
      </c>
      <c r="AC173" s="43"/>
      <c r="AD173" s="51"/>
      <c r="AE173" s="52">
        <f t="shared" si="10"/>
        <v>0</v>
      </c>
      <c r="AF173" s="32">
        <v>0</v>
      </c>
      <c r="AG173" s="32">
        <v>0</v>
      </c>
      <c r="AH173" s="41">
        <v>0</v>
      </c>
      <c r="AI173" s="53">
        <f t="shared" si="11"/>
        <v>0</v>
      </c>
      <c r="AJ173" s="32">
        <v>0</v>
      </c>
      <c r="AK173" s="44"/>
      <c r="AL173" s="41">
        <v>0</v>
      </c>
      <c r="AM173" s="32"/>
      <c r="AN173" s="32"/>
      <c r="AO173" s="45">
        <v>4159000317</v>
      </c>
      <c r="AP173" s="56">
        <v>45138</v>
      </c>
      <c r="AQ173" s="53" t="s">
        <v>67</v>
      </c>
      <c r="AR173" s="32" t="s">
        <v>346</v>
      </c>
      <c r="AS173" s="56">
        <v>45230</v>
      </c>
      <c r="AT173" s="51" t="s">
        <v>608</v>
      </c>
      <c r="AU173" s="51" t="s">
        <v>609</v>
      </c>
      <c r="AV173" s="59" t="s">
        <v>610</v>
      </c>
      <c r="AX173" s="318" t="s">
        <v>3658</v>
      </c>
    </row>
    <row r="174" spans="2:50" s="47" customFormat="1" ht="86.25" customHeight="1">
      <c r="B174" s="20" t="s">
        <v>487</v>
      </c>
      <c r="C174" s="20" t="s">
        <v>258</v>
      </c>
      <c r="D174" s="20" t="s">
        <v>368</v>
      </c>
      <c r="E174" s="20" t="s">
        <v>481</v>
      </c>
      <c r="F174" s="20" t="s">
        <v>482</v>
      </c>
      <c r="G174" s="20" t="s">
        <v>488</v>
      </c>
      <c r="H174" s="20" t="s">
        <v>179</v>
      </c>
      <c r="I174" s="20"/>
      <c r="J174" s="20" t="s">
        <v>63</v>
      </c>
      <c r="K174" s="20" t="s">
        <v>251</v>
      </c>
      <c r="L174" s="21">
        <v>110</v>
      </c>
      <c r="M174" s="21">
        <v>7.49</v>
      </c>
      <c r="N174" s="21">
        <v>43</v>
      </c>
      <c r="O174" s="20" t="s">
        <v>262</v>
      </c>
      <c r="P174" s="20" t="s">
        <v>75</v>
      </c>
      <c r="Q174" s="22" t="s">
        <v>275</v>
      </c>
      <c r="R174" s="22" t="s">
        <v>604</v>
      </c>
      <c r="S174" s="20" t="s">
        <v>604</v>
      </c>
      <c r="T174" s="46">
        <v>45133</v>
      </c>
      <c r="U174" s="40"/>
      <c r="V174" s="48" t="s">
        <v>66</v>
      </c>
      <c r="W174" s="41"/>
      <c r="X174" s="50">
        <f t="shared" si="9"/>
        <v>0</v>
      </c>
      <c r="Y174" s="42">
        <v>0</v>
      </c>
      <c r="Z174" s="42">
        <v>0</v>
      </c>
      <c r="AA174" s="42">
        <v>0</v>
      </c>
      <c r="AB174" s="42">
        <v>0</v>
      </c>
      <c r="AC174" s="43"/>
      <c r="AD174" s="51"/>
      <c r="AE174" s="52">
        <f t="shared" si="10"/>
        <v>0</v>
      </c>
      <c r="AF174" s="32">
        <v>0</v>
      </c>
      <c r="AG174" s="32">
        <v>0</v>
      </c>
      <c r="AH174" s="41">
        <v>0</v>
      </c>
      <c r="AI174" s="53">
        <f t="shared" si="11"/>
        <v>0</v>
      </c>
      <c r="AJ174" s="32">
        <v>0</v>
      </c>
      <c r="AK174" s="44"/>
      <c r="AL174" s="41">
        <v>0</v>
      </c>
      <c r="AM174" s="32"/>
      <c r="AN174" s="32"/>
      <c r="AO174" s="45">
        <v>4159000318</v>
      </c>
      <c r="AP174" s="56">
        <v>45138</v>
      </c>
      <c r="AQ174" s="53" t="s">
        <v>67</v>
      </c>
      <c r="AR174" s="32" t="s">
        <v>346</v>
      </c>
      <c r="AS174" s="56">
        <v>45230</v>
      </c>
      <c r="AT174" s="51" t="s">
        <v>608</v>
      </c>
      <c r="AU174" s="51" t="s">
        <v>609</v>
      </c>
      <c r="AV174" s="59" t="s">
        <v>610</v>
      </c>
      <c r="AX174" s="318" t="s">
        <v>3658</v>
      </c>
    </row>
    <row r="175" spans="2:50" s="47" customFormat="1" ht="86.25" customHeight="1">
      <c r="B175" s="20" t="s">
        <v>489</v>
      </c>
      <c r="C175" s="20" t="s">
        <v>258</v>
      </c>
      <c r="D175" s="20" t="s">
        <v>368</v>
      </c>
      <c r="E175" s="20" t="s">
        <v>481</v>
      </c>
      <c r="F175" s="20" t="s">
        <v>482</v>
      </c>
      <c r="G175" s="20" t="s">
        <v>488</v>
      </c>
      <c r="H175" s="20" t="s">
        <v>179</v>
      </c>
      <c r="I175" s="20"/>
      <c r="J175" s="20" t="s">
        <v>63</v>
      </c>
      <c r="K175" s="20" t="s">
        <v>251</v>
      </c>
      <c r="L175" s="21">
        <v>110</v>
      </c>
      <c r="M175" s="21">
        <v>7.49</v>
      </c>
      <c r="N175" s="21">
        <v>43</v>
      </c>
      <c r="O175" s="20" t="s">
        <v>262</v>
      </c>
      <c r="P175" s="20" t="s">
        <v>75</v>
      </c>
      <c r="Q175" s="22" t="s">
        <v>275</v>
      </c>
      <c r="R175" s="22" t="s">
        <v>604</v>
      </c>
      <c r="S175" s="20" t="s">
        <v>604</v>
      </c>
      <c r="T175" s="46">
        <v>45133</v>
      </c>
      <c r="U175" s="40"/>
      <c r="V175" s="48" t="s">
        <v>66</v>
      </c>
      <c r="W175" s="41"/>
      <c r="X175" s="50">
        <f t="shared" si="9"/>
        <v>0</v>
      </c>
      <c r="Y175" s="42">
        <v>0</v>
      </c>
      <c r="Z175" s="42">
        <v>0</v>
      </c>
      <c r="AA175" s="42">
        <v>0</v>
      </c>
      <c r="AB175" s="42">
        <v>0</v>
      </c>
      <c r="AC175" s="43"/>
      <c r="AD175" s="51"/>
      <c r="AE175" s="52">
        <f t="shared" si="10"/>
        <v>0</v>
      </c>
      <c r="AF175" s="32">
        <v>0</v>
      </c>
      <c r="AG175" s="32">
        <v>0</v>
      </c>
      <c r="AH175" s="41">
        <v>0</v>
      </c>
      <c r="AI175" s="53">
        <f t="shared" si="11"/>
        <v>0</v>
      </c>
      <c r="AJ175" s="32">
        <v>0</v>
      </c>
      <c r="AK175" s="44"/>
      <c r="AL175" s="41">
        <v>0</v>
      </c>
      <c r="AM175" s="32"/>
      <c r="AN175" s="32"/>
      <c r="AO175" s="45">
        <v>4159000319</v>
      </c>
      <c r="AP175" s="56">
        <v>45138</v>
      </c>
      <c r="AQ175" s="53" t="s">
        <v>67</v>
      </c>
      <c r="AR175" s="32" t="s">
        <v>346</v>
      </c>
      <c r="AS175" s="56">
        <v>45230</v>
      </c>
      <c r="AT175" s="51" t="s">
        <v>608</v>
      </c>
      <c r="AU175" s="51" t="s">
        <v>609</v>
      </c>
      <c r="AV175" s="59" t="s">
        <v>610</v>
      </c>
      <c r="AX175" s="318" t="s">
        <v>3658</v>
      </c>
    </row>
    <row r="176" spans="2:50" s="47" customFormat="1" ht="86.25" customHeight="1">
      <c r="B176" s="20" t="s">
        <v>490</v>
      </c>
      <c r="C176" s="20" t="s">
        <v>258</v>
      </c>
      <c r="D176" s="20" t="s">
        <v>368</v>
      </c>
      <c r="E176" s="20" t="s">
        <v>481</v>
      </c>
      <c r="F176" s="20" t="s">
        <v>491</v>
      </c>
      <c r="G176" s="20" t="s">
        <v>492</v>
      </c>
      <c r="H176" s="20" t="s">
        <v>179</v>
      </c>
      <c r="I176" s="20"/>
      <c r="J176" s="20" t="s">
        <v>63</v>
      </c>
      <c r="K176" s="20" t="s">
        <v>251</v>
      </c>
      <c r="L176" s="21">
        <v>108</v>
      </c>
      <c r="M176" s="21">
        <v>7.49</v>
      </c>
      <c r="N176" s="21">
        <v>43</v>
      </c>
      <c r="O176" s="20" t="s">
        <v>262</v>
      </c>
      <c r="P176" s="20" t="s">
        <v>75</v>
      </c>
      <c r="Q176" s="22" t="s">
        <v>275</v>
      </c>
      <c r="R176" s="22" t="s">
        <v>604</v>
      </c>
      <c r="S176" s="20" t="s">
        <v>604</v>
      </c>
      <c r="T176" s="46">
        <v>45133</v>
      </c>
      <c r="U176" s="40"/>
      <c r="V176" s="48" t="s">
        <v>66</v>
      </c>
      <c r="W176" s="41"/>
      <c r="X176" s="50">
        <f t="shared" si="9"/>
        <v>0</v>
      </c>
      <c r="Y176" s="42">
        <v>0</v>
      </c>
      <c r="Z176" s="42">
        <v>0</v>
      </c>
      <c r="AA176" s="42">
        <v>0</v>
      </c>
      <c r="AB176" s="42">
        <v>0</v>
      </c>
      <c r="AC176" s="43"/>
      <c r="AD176" s="51"/>
      <c r="AE176" s="52">
        <f t="shared" si="10"/>
        <v>0</v>
      </c>
      <c r="AF176" s="32">
        <v>0</v>
      </c>
      <c r="AG176" s="32">
        <v>0</v>
      </c>
      <c r="AH176" s="41">
        <v>0</v>
      </c>
      <c r="AI176" s="53">
        <f t="shared" si="11"/>
        <v>0</v>
      </c>
      <c r="AJ176" s="32">
        <v>0</v>
      </c>
      <c r="AK176" s="44"/>
      <c r="AL176" s="41">
        <v>0</v>
      </c>
      <c r="AM176" s="32"/>
      <c r="AN176" s="32"/>
      <c r="AO176" s="45">
        <v>4159000320</v>
      </c>
      <c r="AP176" s="56">
        <v>45138</v>
      </c>
      <c r="AQ176" s="53" t="s">
        <v>67</v>
      </c>
      <c r="AR176" s="32" t="s">
        <v>346</v>
      </c>
      <c r="AS176" s="56">
        <v>45230</v>
      </c>
      <c r="AT176" s="51" t="s">
        <v>608</v>
      </c>
      <c r="AU176" s="51" t="s">
        <v>609</v>
      </c>
      <c r="AV176" s="59" t="s">
        <v>610</v>
      </c>
      <c r="AX176" s="318" t="s">
        <v>3658</v>
      </c>
    </row>
    <row r="177" spans="2:50" s="47" customFormat="1" ht="86.25" customHeight="1">
      <c r="B177" s="20" t="s">
        <v>493</v>
      </c>
      <c r="C177" s="20" t="s">
        <v>258</v>
      </c>
      <c r="D177" s="20" t="s">
        <v>368</v>
      </c>
      <c r="E177" s="20" t="s">
        <v>481</v>
      </c>
      <c r="F177" s="20" t="s">
        <v>491</v>
      </c>
      <c r="G177" s="20" t="s">
        <v>492</v>
      </c>
      <c r="H177" s="20" t="s">
        <v>179</v>
      </c>
      <c r="I177" s="20"/>
      <c r="J177" s="20" t="s">
        <v>63</v>
      </c>
      <c r="K177" s="20" t="s">
        <v>251</v>
      </c>
      <c r="L177" s="21">
        <v>205</v>
      </c>
      <c r="M177" s="21">
        <v>5.24</v>
      </c>
      <c r="N177" s="21">
        <v>39</v>
      </c>
      <c r="O177" s="20" t="s">
        <v>262</v>
      </c>
      <c r="P177" s="20" t="s">
        <v>75</v>
      </c>
      <c r="Q177" s="22" t="s">
        <v>275</v>
      </c>
      <c r="R177" s="22" t="s">
        <v>604</v>
      </c>
      <c r="S177" s="20" t="s">
        <v>604</v>
      </c>
      <c r="T177" s="46">
        <v>45133</v>
      </c>
      <c r="U177" s="40"/>
      <c r="V177" s="48" t="s">
        <v>66</v>
      </c>
      <c r="W177" s="41"/>
      <c r="X177" s="50">
        <f t="shared" si="9"/>
        <v>0</v>
      </c>
      <c r="Y177" s="42">
        <v>0</v>
      </c>
      <c r="Z177" s="42">
        <v>0</v>
      </c>
      <c r="AA177" s="42">
        <v>0</v>
      </c>
      <c r="AB177" s="42">
        <v>0</v>
      </c>
      <c r="AC177" s="43"/>
      <c r="AD177" s="51"/>
      <c r="AE177" s="52">
        <f t="shared" si="10"/>
        <v>0</v>
      </c>
      <c r="AF177" s="32">
        <v>0</v>
      </c>
      <c r="AG177" s="32">
        <v>0</v>
      </c>
      <c r="AH177" s="41">
        <v>0</v>
      </c>
      <c r="AI177" s="53">
        <f t="shared" si="11"/>
        <v>0</v>
      </c>
      <c r="AJ177" s="32">
        <v>0</v>
      </c>
      <c r="AK177" s="44"/>
      <c r="AL177" s="41">
        <v>0</v>
      </c>
      <c r="AM177" s="32"/>
      <c r="AN177" s="32"/>
      <c r="AO177" s="45">
        <v>4159000321</v>
      </c>
      <c r="AP177" s="56">
        <v>45138</v>
      </c>
      <c r="AQ177" s="53" t="s">
        <v>67</v>
      </c>
      <c r="AR177" s="32" t="s">
        <v>346</v>
      </c>
      <c r="AS177" s="56">
        <v>45230</v>
      </c>
      <c r="AT177" s="51" t="s">
        <v>608</v>
      </c>
      <c r="AU177" s="51" t="s">
        <v>609</v>
      </c>
      <c r="AV177" s="59" t="s">
        <v>610</v>
      </c>
      <c r="AX177" s="318" t="s">
        <v>3658</v>
      </c>
    </row>
    <row r="178" spans="2:50" s="47" customFormat="1" ht="86.25" customHeight="1">
      <c r="B178" s="20" t="s">
        <v>494</v>
      </c>
      <c r="C178" s="20" t="s">
        <v>258</v>
      </c>
      <c r="D178" s="20" t="s">
        <v>368</v>
      </c>
      <c r="E178" s="20" t="s">
        <v>481</v>
      </c>
      <c r="F178" s="20" t="s">
        <v>491</v>
      </c>
      <c r="G178" s="20" t="s">
        <v>495</v>
      </c>
      <c r="H178" s="20" t="s">
        <v>179</v>
      </c>
      <c r="I178" s="20"/>
      <c r="J178" s="20" t="s">
        <v>63</v>
      </c>
      <c r="K178" s="20" t="s">
        <v>251</v>
      </c>
      <c r="L178" s="21">
        <v>115</v>
      </c>
      <c r="M178" s="21">
        <v>6.91</v>
      </c>
      <c r="N178" s="21">
        <v>43</v>
      </c>
      <c r="O178" s="20" t="s">
        <v>262</v>
      </c>
      <c r="P178" s="20" t="s">
        <v>75</v>
      </c>
      <c r="Q178" s="22" t="s">
        <v>275</v>
      </c>
      <c r="R178" s="22" t="s">
        <v>604</v>
      </c>
      <c r="S178" s="20" t="s">
        <v>604</v>
      </c>
      <c r="T178" s="46">
        <v>45133</v>
      </c>
      <c r="U178" s="40"/>
      <c r="V178" s="48" t="s">
        <v>66</v>
      </c>
      <c r="W178" s="41"/>
      <c r="X178" s="50">
        <f t="shared" si="9"/>
        <v>0</v>
      </c>
      <c r="Y178" s="42">
        <v>0</v>
      </c>
      <c r="Z178" s="42">
        <v>0</v>
      </c>
      <c r="AA178" s="42">
        <v>0</v>
      </c>
      <c r="AB178" s="42">
        <v>0</v>
      </c>
      <c r="AC178" s="43"/>
      <c r="AD178" s="51"/>
      <c r="AE178" s="52">
        <f t="shared" si="10"/>
        <v>0</v>
      </c>
      <c r="AF178" s="32">
        <v>0</v>
      </c>
      <c r="AG178" s="32">
        <v>0</v>
      </c>
      <c r="AH178" s="41">
        <v>0</v>
      </c>
      <c r="AI178" s="53">
        <f t="shared" si="11"/>
        <v>0</v>
      </c>
      <c r="AJ178" s="32">
        <v>0</v>
      </c>
      <c r="AK178" s="44"/>
      <c r="AL178" s="41">
        <v>0</v>
      </c>
      <c r="AM178" s="32"/>
      <c r="AN178" s="32"/>
      <c r="AO178" s="45">
        <v>4159000322</v>
      </c>
      <c r="AP178" s="56">
        <v>45138</v>
      </c>
      <c r="AQ178" s="53" t="s">
        <v>67</v>
      </c>
      <c r="AR178" s="32" t="s">
        <v>346</v>
      </c>
      <c r="AS178" s="56">
        <v>45230</v>
      </c>
      <c r="AT178" s="51" t="s">
        <v>608</v>
      </c>
      <c r="AU178" s="51" t="s">
        <v>609</v>
      </c>
      <c r="AV178" s="59" t="s">
        <v>610</v>
      </c>
      <c r="AX178" s="318" t="s">
        <v>3658</v>
      </c>
    </row>
    <row r="179" spans="2:50" s="47" customFormat="1" ht="86.25" customHeight="1">
      <c r="B179" s="20" t="s">
        <v>496</v>
      </c>
      <c r="C179" s="20" t="s">
        <v>258</v>
      </c>
      <c r="D179" s="20" t="s">
        <v>368</v>
      </c>
      <c r="E179" s="20" t="s">
        <v>481</v>
      </c>
      <c r="F179" s="20" t="s">
        <v>491</v>
      </c>
      <c r="G179" s="20" t="s">
        <v>495</v>
      </c>
      <c r="H179" s="20" t="s">
        <v>179</v>
      </c>
      <c r="I179" s="20"/>
      <c r="J179" s="20" t="s">
        <v>63</v>
      </c>
      <c r="K179" s="20" t="s">
        <v>251</v>
      </c>
      <c r="L179" s="21">
        <v>115</v>
      </c>
      <c r="M179" s="21">
        <v>6.91</v>
      </c>
      <c r="N179" s="21">
        <v>43</v>
      </c>
      <c r="O179" s="20" t="s">
        <v>262</v>
      </c>
      <c r="P179" s="20" t="s">
        <v>75</v>
      </c>
      <c r="Q179" s="22" t="s">
        <v>275</v>
      </c>
      <c r="R179" s="22" t="s">
        <v>604</v>
      </c>
      <c r="S179" s="20" t="s">
        <v>604</v>
      </c>
      <c r="T179" s="46">
        <v>45133</v>
      </c>
      <c r="U179" s="40"/>
      <c r="V179" s="48" t="s">
        <v>66</v>
      </c>
      <c r="W179" s="41"/>
      <c r="X179" s="50">
        <f t="shared" si="9"/>
        <v>0</v>
      </c>
      <c r="Y179" s="42">
        <v>0</v>
      </c>
      <c r="Z179" s="42">
        <v>0</v>
      </c>
      <c r="AA179" s="42">
        <v>0</v>
      </c>
      <c r="AB179" s="42">
        <v>0</v>
      </c>
      <c r="AC179" s="43"/>
      <c r="AD179" s="51"/>
      <c r="AE179" s="52">
        <f t="shared" si="10"/>
        <v>0</v>
      </c>
      <c r="AF179" s="32">
        <v>0</v>
      </c>
      <c r="AG179" s="32">
        <v>0</v>
      </c>
      <c r="AH179" s="41">
        <v>0</v>
      </c>
      <c r="AI179" s="53">
        <f t="shared" si="11"/>
        <v>0</v>
      </c>
      <c r="AJ179" s="32">
        <v>0</v>
      </c>
      <c r="AK179" s="44"/>
      <c r="AL179" s="41">
        <v>0</v>
      </c>
      <c r="AM179" s="32"/>
      <c r="AN179" s="32"/>
      <c r="AO179" s="45">
        <v>4159000323</v>
      </c>
      <c r="AP179" s="56">
        <v>45138</v>
      </c>
      <c r="AQ179" s="53" t="s">
        <v>67</v>
      </c>
      <c r="AR179" s="32" t="s">
        <v>346</v>
      </c>
      <c r="AS179" s="56">
        <v>45230</v>
      </c>
      <c r="AT179" s="51" t="s">
        <v>608</v>
      </c>
      <c r="AU179" s="51" t="s">
        <v>609</v>
      </c>
      <c r="AV179" s="59" t="s">
        <v>610</v>
      </c>
      <c r="AX179" s="318" t="s">
        <v>3658</v>
      </c>
    </row>
    <row r="180" spans="2:50" s="47" customFormat="1" ht="86.25" customHeight="1">
      <c r="B180" s="20" t="s">
        <v>497</v>
      </c>
      <c r="C180" s="20" t="s">
        <v>258</v>
      </c>
      <c r="D180" s="20" t="s">
        <v>368</v>
      </c>
      <c r="E180" s="20" t="s">
        <v>481</v>
      </c>
      <c r="F180" s="20" t="s">
        <v>491</v>
      </c>
      <c r="G180" s="20" t="s">
        <v>498</v>
      </c>
      <c r="H180" s="20" t="s">
        <v>179</v>
      </c>
      <c r="I180" s="20"/>
      <c r="J180" s="20" t="s">
        <v>63</v>
      </c>
      <c r="K180" s="20" t="s">
        <v>251</v>
      </c>
      <c r="L180" s="21">
        <v>120</v>
      </c>
      <c r="M180" s="21">
        <v>7.58</v>
      </c>
      <c r="N180" s="21">
        <v>39</v>
      </c>
      <c r="O180" s="20" t="s">
        <v>262</v>
      </c>
      <c r="P180" s="20" t="s">
        <v>75</v>
      </c>
      <c r="Q180" s="22" t="s">
        <v>275</v>
      </c>
      <c r="R180" s="22" t="s">
        <v>604</v>
      </c>
      <c r="S180" s="20" t="s">
        <v>604</v>
      </c>
      <c r="T180" s="46">
        <v>45133</v>
      </c>
      <c r="U180" s="40"/>
      <c r="V180" s="48" t="s">
        <v>66</v>
      </c>
      <c r="W180" s="41"/>
      <c r="X180" s="50">
        <f t="shared" si="9"/>
        <v>0</v>
      </c>
      <c r="Y180" s="42">
        <v>0</v>
      </c>
      <c r="Z180" s="42">
        <v>0</v>
      </c>
      <c r="AA180" s="42">
        <v>0</v>
      </c>
      <c r="AB180" s="42">
        <v>0</v>
      </c>
      <c r="AC180" s="43"/>
      <c r="AD180" s="51"/>
      <c r="AE180" s="52">
        <f t="shared" si="10"/>
        <v>0</v>
      </c>
      <c r="AF180" s="32">
        <v>0</v>
      </c>
      <c r="AG180" s="32">
        <v>0</v>
      </c>
      <c r="AH180" s="41">
        <v>0</v>
      </c>
      <c r="AI180" s="53">
        <f t="shared" si="11"/>
        <v>0</v>
      </c>
      <c r="AJ180" s="32">
        <v>0</v>
      </c>
      <c r="AK180" s="44"/>
      <c r="AL180" s="41">
        <v>0</v>
      </c>
      <c r="AM180" s="32"/>
      <c r="AN180" s="32"/>
      <c r="AO180" s="45">
        <v>4159000324</v>
      </c>
      <c r="AP180" s="56">
        <v>45138</v>
      </c>
      <c r="AQ180" s="53" t="s">
        <v>67</v>
      </c>
      <c r="AR180" s="32" t="s">
        <v>346</v>
      </c>
      <c r="AS180" s="56">
        <v>45230</v>
      </c>
      <c r="AT180" s="51" t="s">
        <v>608</v>
      </c>
      <c r="AU180" s="51" t="s">
        <v>609</v>
      </c>
      <c r="AV180" s="59" t="s">
        <v>610</v>
      </c>
      <c r="AX180" s="318" t="s">
        <v>3658</v>
      </c>
    </row>
    <row r="181" spans="2:50" s="47" customFormat="1" ht="86.25" customHeight="1">
      <c r="B181" s="20" t="s">
        <v>499</v>
      </c>
      <c r="C181" s="20" t="s">
        <v>258</v>
      </c>
      <c r="D181" s="20" t="s">
        <v>368</v>
      </c>
      <c r="E181" s="20" t="s">
        <v>481</v>
      </c>
      <c r="F181" s="20" t="s">
        <v>491</v>
      </c>
      <c r="G181" s="20" t="s">
        <v>498</v>
      </c>
      <c r="H181" s="20" t="s">
        <v>179</v>
      </c>
      <c r="I181" s="20"/>
      <c r="J181" s="20" t="s">
        <v>63</v>
      </c>
      <c r="K181" s="20" t="s">
        <v>251</v>
      </c>
      <c r="L181" s="21">
        <v>120</v>
      </c>
      <c r="M181" s="21">
        <v>7.58</v>
      </c>
      <c r="N181" s="21">
        <v>39</v>
      </c>
      <c r="O181" s="20" t="s">
        <v>262</v>
      </c>
      <c r="P181" s="20" t="s">
        <v>75</v>
      </c>
      <c r="Q181" s="22" t="s">
        <v>275</v>
      </c>
      <c r="R181" s="22" t="s">
        <v>604</v>
      </c>
      <c r="S181" s="20" t="s">
        <v>604</v>
      </c>
      <c r="T181" s="46">
        <v>45133</v>
      </c>
      <c r="U181" s="40"/>
      <c r="V181" s="48" t="s">
        <v>66</v>
      </c>
      <c r="W181" s="41"/>
      <c r="X181" s="50">
        <f t="shared" si="9"/>
        <v>0</v>
      </c>
      <c r="Y181" s="42">
        <v>0</v>
      </c>
      <c r="Z181" s="42">
        <v>0</v>
      </c>
      <c r="AA181" s="42">
        <v>0</v>
      </c>
      <c r="AB181" s="42">
        <v>0</v>
      </c>
      <c r="AC181" s="43"/>
      <c r="AD181" s="51"/>
      <c r="AE181" s="52">
        <f t="shared" si="10"/>
        <v>0</v>
      </c>
      <c r="AF181" s="32">
        <v>0</v>
      </c>
      <c r="AG181" s="32">
        <v>0</v>
      </c>
      <c r="AH181" s="41">
        <v>0</v>
      </c>
      <c r="AI181" s="53">
        <f t="shared" si="11"/>
        <v>0</v>
      </c>
      <c r="AJ181" s="32">
        <v>0</v>
      </c>
      <c r="AK181" s="44"/>
      <c r="AL181" s="41">
        <v>0</v>
      </c>
      <c r="AM181" s="32"/>
      <c r="AN181" s="32"/>
      <c r="AO181" s="45">
        <v>4159000325</v>
      </c>
      <c r="AP181" s="56">
        <v>45138</v>
      </c>
      <c r="AQ181" s="53" t="s">
        <v>67</v>
      </c>
      <c r="AR181" s="32" t="s">
        <v>346</v>
      </c>
      <c r="AS181" s="56">
        <v>45230</v>
      </c>
      <c r="AT181" s="51" t="s">
        <v>608</v>
      </c>
      <c r="AU181" s="51" t="s">
        <v>609</v>
      </c>
      <c r="AV181" s="59" t="s">
        <v>610</v>
      </c>
      <c r="AX181" s="318" t="s">
        <v>3658</v>
      </c>
    </row>
    <row r="182" spans="2:50" s="47" customFormat="1" ht="86.25" customHeight="1">
      <c r="B182" s="20" t="s">
        <v>500</v>
      </c>
      <c r="C182" s="20" t="s">
        <v>258</v>
      </c>
      <c r="D182" s="20" t="s">
        <v>368</v>
      </c>
      <c r="E182" s="20" t="s">
        <v>501</v>
      </c>
      <c r="F182" s="20" t="s">
        <v>502</v>
      </c>
      <c r="G182" s="20" t="s">
        <v>503</v>
      </c>
      <c r="H182" s="20" t="s">
        <v>179</v>
      </c>
      <c r="I182" s="20"/>
      <c r="J182" s="20" t="s">
        <v>63</v>
      </c>
      <c r="K182" s="20" t="s">
        <v>251</v>
      </c>
      <c r="L182" s="21">
        <v>210</v>
      </c>
      <c r="M182" s="21">
        <v>14.32</v>
      </c>
      <c r="N182" s="21">
        <v>43</v>
      </c>
      <c r="O182" s="20" t="s">
        <v>262</v>
      </c>
      <c r="P182" s="20" t="s">
        <v>75</v>
      </c>
      <c r="Q182" s="22" t="s">
        <v>275</v>
      </c>
      <c r="R182" s="22" t="s">
        <v>604</v>
      </c>
      <c r="S182" s="20" t="s">
        <v>604</v>
      </c>
      <c r="T182" s="46">
        <v>45133</v>
      </c>
      <c r="U182" s="40"/>
      <c r="V182" s="48" t="s">
        <v>66</v>
      </c>
      <c r="W182" s="41"/>
      <c r="X182" s="50">
        <f t="shared" si="9"/>
        <v>0</v>
      </c>
      <c r="Y182" s="42">
        <v>0</v>
      </c>
      <c r="Z182" s="42">
        <v>0</v>
      </c>
      <c r="AA182" s="42">
        <v>0</v>
      </c>
      <c r="AB182" s="42">
        <v>0</v>
      </c>
      <c r="AC182" s="43"/>
      <c r="AD182" s="51"/>
      <c r="AE182" s="52">
        <f t="shared" si="10"/>
        <v>0</v>
      </c>
      <c r="AF182" s="32">
        <v>0</v>
      </c>
      <c r="AG182" s="32">
        <v>0</v>
      </c>
      <c r="AH182" s="41">
        <v>0</v>
      </c>
      <c r="AI182" s="53">
        <f t="shared" si="11"/>
        <v>0</v>
      </c>
      <c r="AJ182" s="32">
        <v>0</v>
      </c>
      <c r="AK182" s="44"/>
      <c r="AL182" s="41">
        <v>0</v>
      </c>
      <c r="AM182" s="32"/>
      <c r="AN182" s="32"/>
      <c r="AO182" s="45">
        <v>4159000326</v>
      </c>
      <c r="AP182" s="56">
        <v>45138</v>
      </c>
      <c r="AQ182" s="53" t="s">
        <v>67</v>
      </c>
      <c r="AR182" s="32" t="s">
        <v>346</v>
      </c>
      <c r="AS182" s="56">
        <v>45230</v>
      </c>
      <c r="AT182" s="51" t="s">
        <v>608</v>
      </c>
      <c r="AU182" s="51" t="s">
        <v>609</v>
      </c>
      <c r="AV182" s="59" t="s">
        <v>610</v>
      </c>
      <c r="AX182" s="318" t="s">
        <v>3658</v>
      </c>
    </row>
    <row r="183" spans="2:50" s="47" customFormat="1" ht="86.25" customHeight="1">
      <c r="B183" s="20" t="s">
        <v>504</v>
      </c>
      <c r="C183" s="20" t="s">
        <v>258</v>
      </c>
      <c r="D183" s="20" t="s">
        <v>368</v>
      </c>
      <c r="E183" s="20" t="s">
        <v>501</v>
      </c>
      <c r="F183" s="20" t="s">
        <v>502</v>
      </c>
      <c r="G183" s="20" t="s">
        <v>503</v>
      </c>
      <c r="H183" s="20" t="s">
        <v>179</v>
      </c>
      <c r="I183" s="20"/>
      <c r="J183" s="20" t="s">
        <v>63</v>
      </c>
      <c r="K183" s="20" t="s">
        <v>251</v>
      </c>
      <c r="L183" s="21">
        <v>210</v>
      </c>
      <c r="M183" s="21">
        <v>14.32</v>
      </c>
      <c r="N183" s="21">
        <v>43</v>
      </c>
      <c r="O183" s="20" t="s">
        <v>262</v>
      </c>
      <c r="P183" s="20" t="s">
        <v>75</v>
      </c>
      <c r="Q183" s="22" t="s">
        <v>275</v>
      </c>
      <c r="R183" s="22" t="s">
        <v>604</v>
      </c>
      <c r="S183" s="20" t="s">
        <v>604</v>
      </c>
      <c r="T183" s="46">
        <v>45133</v>
      </c>
      <c r="U183" s="40"/>
      <c r="V183" s="48" t="s">
        <v>66</v>
      </c>
      <c r="W183" s="41"/>
      <c r="X183" s="50">
        <f t="shared" si="9"/>
        <v>0</v>
      </c>
      <c r="Y183" s="42">
        <v>0</v>
      </c>
      <c r="Z183" s="42">
        <v>0</v>
      </c>
      <c r="AA183" s="42">
        <v>0</v>
      </c>
      <c r="AB183" s="42">
        <v>0</v>
      </c>
      <c r="AC183" s="43"/>
      <c r="AD183" s="51"/>
      <c r="AE183" s="52">
        <f t="shared" si="10"/>
        <v>0</v>
      </c>
      <c r="AF183" s="32">
        <v>0</v>
      </c>
      <c r="AG183" s="32">
        <v>0</v>
      </c>
      <c r="AH183" s="41">
        <v>0</v>
      </c>
      <c r="AI183" s="53">
        <f t="shared" si="11"/>
        <v>0</v>
      </c>
      <c r="AJ183" s="32">
        <v>0</v>
      </c>
      <c r="AK183" s="44"/>
      <c r="AL183" s="41">
        <v>0</v>
      </c>
      <c r="AM183" s="32"/>
      <c r="AN183" s="32"/>
      <c r="AO183" s="45">
        <v>4159000327</v>
      </c>
      <c r="AP183" s="56">
        <v>45138</v>
      </c>
      <c r="AQ183" s="53" t="s">
        <v>67</v>
      </c>
      <c r="AR183" s="32" t="s">
        <v>346</v>
      </c>
      <c r="AS183" s="56">
        <v>45230</v>
      </c>
      <c r="AT183" s="51" t="s">
        <v>608</v>
      </c>
      <c r="AU183" s="51" t="s">
        <v>609</v>
      </c>
      <c r="AV183" s="59" t="s">
        <v>610</v>
      </c>
      <c r="AX183" s="318" t="s">
        <v>3658</v>
      </c>
    </row>
    <row r="184" spans="2:50" s="47" customFormat="1" ht="86.25" customHeight="1">
      <c r="B184" s="20" t="s">
        <v>505</v>
      </c>
      <c r="C184" s="20" t="s">
        <v>258</v>
      </c>
      <c r="D184" s="20" t="s">
        <v>368</v>
      </c>
      <c r="E184" s="20" t="s">
        <v>501</v>
      </c>
      <c r="F184" s="20" t="s">
        <v>502</v>
      </c>
      <c r="G184" s="20" t="s">
        <v>506</v>
      </c>
      <c r="H184" s="20" t="s">
        <v>179</v>
      </c>
      <c r="I184" s="20"/>
      <c r="J184" s="20" t="s">
        <v>63</v>
      </c>
      <c r="K184" s="20" t="s">
        <v>251</v>
      </c>
      <c r="L184" s="21">
        <v>480</v>
      </c>
      <c r="M184" s="21">
        <v>20.82</v>
      </c>
      <c r="N184" s="21">
        <v>39</v>
      </c>
      <c r="O184" s="20" t="s">
        <v>262</v>
      </c>
      <c r="P184" s="20" t="s">
        <v>75</v>
      </c>
      <c r="Q184" s="22" t="s">
        <v>275</v>
      </c>
      <c r="R184" s="22" t="s">
        <v>604</v>
      </c>
      <c r="S184" s="20" t="s">
        <v>604</v>
      </c>
      <c r="T184" s="46">
        <v>45133</v>
      </c>
      <c r="U184" s="40"/>
      <c r="V184" s="48" t="s">
        <v>66</v>
      </c>
      <c r="W184" s="41"/>
      <c r="X184" s="50">
        <f t="shared" si="9"/>
        <v>0</v>
      </c>
      <c r="Y184" s="42">
        <v>0</v>
      </c>
      <c r="Z184" s="42">
        <v>0</v>
      </c>
      <c r="AA184" s="42">
        <v>0</v>
      </c>
      <c r="AB184" s="42">
        <v>0</v>
      </c>
      <c r="AC184" s="43"/>
      <c r="AD184" s="51"/>
      <c r="AE184" s="52">
        <f t="shared" si="10"/>
        <v>0</v>
      </c>
      <c r="AF184" s="32">
        <v>0</v>
      </c>
      <c r="AG184" s="32">
        <v>0</v>
      </c>
      <c r="AH184" s="41">
        <v>0</v>
      </c>
      <c r="AI184" s="53">
        <f t="shared" si="11"/>
        <v>0</v>
      </c>
      <c r="AJ184" s="32">
        <v>0</v>
      </c>
      <c r="AK184" s="44"/>
      <c r="AL184" s="41">
        <v>0</v>
      </c>
      <c r="AM184" s="32"/>
      <c r="AN184" s="32"/>
      <c r="AO184" s="45">
        <v>4159000328</v>
      </c>
      <c r="AP184" s="56">
        <v>45138</v>
      </c>
      <c r="AQ184" s="53" t="s">
        <v>67</v>
      </c>
      <c r="AR184" s="32" t="s">
        <v>346</v>
      </c>
      <c r="AS184" s="56">
        <v>45230</v>
      </c>
      <c r="AT184" s="51" t="s">
        <v>608</v>
      </c>
      <c r="AU184" s="51" t="s">
        <v>609</v>
      </c>
      <c r="AV184" s="59" t="s">
        <v>610</v>
      </c>
      <c r="AX184" s="318" t="s">
        <v>3658</v>
      </c>
    </row>
    <row r="185" spans="2:50" s="47" customFormat="1" ht="86.25" customHeight="1">
      <c r="B185" s="20" t="s">
        <v>507</v>
      </c>
      <c r="C185" s="20" t="s">
        <v>258</v>
      </c>
      <c r="D185" s="20" t="s">
        <v>368</v>
      </c>
      <c r="E185" s="20" t="s">
        <v>501</v>
      </c>
      <c r="F185" s="20" t="s">
        <v>502</v>
      </c>
      <c r="G185" s="20" t="s">
        <v>506</v>
      </c>
      <c r="H185" s="20" t="s">
        <v>179</v>
      </c>
      <c r="I185" s="20"/>
      <c r="J185" s="20" t="s">
        <v>63</v>
      </c>
      <c r="K185" s="20" t="s">
        <v>251</v>
      </c>
      <c r="L185" s="21">
        <v>480</v>
      </c>
      <c r="M185" s="21">
        <v>20.82</v>
      </c>
      <c r="N185" s="21">
        <v>39</v>
      </c>
      <c r="O185" s="20" t="s">
        <v>262</v>
      </c>
      <c r="P185" s="20" t="s">
        <v>75</v>
      </c>
      <c r="Q185" s="22" t="s">
        <v>275</v>
      </c>
      <c r="R185" s="22" t="s">
        <v>604</v>
      </c>
      <c r="S185" s="20" t="s">
        <v>604</v>
      </c>
      <c r="T185" s="46">
        <v>45133</v>
      </c>
      <c r="U185" s="40"/>
      <c r="V185" s="48" t="s">
        <v>66</v>
      </c>
      <c r="W185" s="41"/>
      <c r="X185" s="50">
        <f t="shared" si="9"/>
        <v>0</v>
      </c>
      <c r="Y185" s="42">
        <v>0</v>
      </c>
      <c r="Z185" s="42">
        <v>0</v>
      </c>
      <c r="AA185" s="42">
        <v>0</v>
      </c>
      <c r="AB185" s="42">
        <v>0</v>
      </c>
      <c r="AC185" s="43"/>
      <c r="AD185" s="51"/>
      <c r="AE185" s="52">
        <f t="shared" si="10"/>
        <v>0</v>
      </c>
      <c r="AF185" s="32">
        <v>0</v>
      </c>
      <c r="AG185" s="32">
        <v>0</v>
      </c>
      <c r="AH185" s="41">
        <v>0</v>
      </c>
      <c r="AI185" s="53">
        <f t="shared" si="11"/>
        <v>0</v>
      </c>
      <c r="AJ185" s="32">
        <v>0</v>
      </c>
      <c r="AK185" s="44"/>
      <c r="AL185" s="41">
        <v>0</v>
      </c>
      <c r="AM185" s="32"/>
      <c r="AN185" s="32"/>
      <c r="AO185" s="45">
        <v>4159000329</v>
      </c>
      <c r="AP185" s="56">
        <v>45138</v>
      </c>
      <c r="AQ185" s="53" t="s">
        <v>67</v>
      </c>
      <c r="AR185" s="32" t="s">
        <v>346</v>
      </c>
      <c r="AS185" s="56">
        <v>45230</v>
      </c>
      <c r="AT185" s="51" t="s">
        <v>608</v>
      </c>
      <c r="AU185" s="51" t="s">
        <v>609</v>
      </c>
      <c r="AV185" s="59" t="s">
        <v>610</v>
      </c>
      <c r="AX185" s="318" t="s">
        <v>3658</v>
      </c>
    </row>
    <row r="186" spans="2:50" s="47" customFormat="1" ht="86.25" customHeight="1">
      <c r="B186" s="20" t="s">
        <v>508</v>
      </c>
      <c r="C186" s="20" t="s">
        <v>258</v>
      </c>
      <c r="D186" s="20" t="s">
        <v>368</v>
      </c>
      <c r="E186" s="20" t="s">
        <v>481</v>
      </c>
      <c r="F186" s="20" t="s">
        <v>509</v>
      </c>
      <c r="G186" s="20" t="s">
        <v>510</v>
      </c>
      <c r="H186" s="20" t="s">
        <v>179</v>
      </c>
      <c r="I186" s="20"/>
      <c r="J186" s="20" t="s">
        <v>63</v>
      </c>
      <c r="K186" s="20" t="s">
        <v>251</v>
      </c>
      <c r="L186" s="21">
        <v>440</v>
      </c>
      <c r="M186" s="21">
        <v>13.73</v>
      </c>
      <c r="N186" s="21">
        <v>43</v>
      </c>
      <c r="O186" s="20" t="s">
        <v>262</v>
      </c>
      <c r="P186" s="20" t="s">
        <v>75</v>
      </c>
      <c r="Q186" s="22" t="s">
        <v>275</v>
      </c>
      <c r="R186" s="22" t="s">
        <v>604</v>
      </c>
      <c r="S186" s="20" t="s">
        <v>604</v>
      </c>
      <c r="T186" s="46">
        <v>45134</v>
      </c>
      <c r="U186" s="40"/>
      <c r="V186" s="48" t="s">
        <v>66</v>
      </c>
      <c r="W186" s="41"/>
      <c r="X186" s="50">
        <f t="shared" si="9"/>
        <v>0</v>
      </c>
      <c r="Y186" s="42">
        <v>0</v>
      </c>
      <c r="Z186" s="42">
        <v>0</v>
      </c>
      <c r="AA186" s="42">
        <v>0</v>
      </c>
      <c r="AB186" s="42">
        <v>0</v>
      </c>
      <c r="AC186" s="43"/>
      <c r="AD186" s="51"/>
      <c r="AE186" s="52">
        <f t="shared" si="10"/>
        <v>0</v>
      </c>
      <c r="AF186" s="32">
        <v>0</v>
      </c>
      <c r="AG186" s="32">
        <v>0</v>
      </c>
      <c r="AH186" s="41">
        <v>0</v>
      </c>
      <c r="AI186" s="53">
        <f t="shared" si="11"/>
        <v>0</v>
      </c>
      <c r="AJ186" s="32">
        <v>0</v>
      </c>
      <c r="AK186" s="44"/>
      <c r="AL186" s="41">
        <v>0</v>
      </c>
      <c r="AM186" s="32"/>
      <c r="AN186" s="32"/>
      <c r="AO186" s="45">
        <v>4159000330</v>
      </c>
      <c r="AP186" s="56">
        <v>45138</v>
      </c>
      <c r="AQ186" s="53" t="s">
        <v>67</v>
      </c>
      <c r="AR186" s="32" t="s">
        <v>346</v>
      </c>
      <c r="AS186" s="56">
        <v>45230</v>
      </c>
      <c r="AT186" s="51" t="s">
        <v>608</v>
      </c>
      <c r="AU186" s="51" t="s">
        <v>609</v>
      </c>
      <c r="AV186" s="59" t="s">
        <v>610</v>
      </c>
      <c r="AX186" s="318" t="s">
        <v>3658</v>
      </c>
    </row>
    <row r="187" spans="2:50" s="47" customFormat="1" ht="86.25" customHeight="1">
      <c r="B187" s="20" t="s">
        <v>511</v>
      </c>
      <c r="C187" s="20" t="s">
        <v>258</v>
      </c>
      <c r="D187" s="20" t="s">
        <v>368</v>
      </c>
      <c r="E187" s="20" t="s">
        <v>481</v>
      </c>
      <c r="F187" s="20" t="s">
        <v>509</v>
      </c>
      <c r="G187" s="20" t="s">
        <v>510</v>
      </c>
      <c r="H187" s="20" t="s">
        <v>179</v>
      </c>
      <c r="I187" s="20"/>
      <c r="J187" s="20" t="s">
        <v>63</v>
      </c>
      <c r="K187" s="20" t="s">
        <v>251</v>
      </c>
      <c r="L187" s="21">
        <v>440</v>
      </c>
      <c r="M187" s="21">
        <v>13.73</v>
      </c>
      <c r="N187" s="21">
        <v>43</v>
      </c>
      <c r="O187" s="20" t="s">
        <v>262</v>
      </c>
      <c r="P187" s="20" t="s">
        <v>75</v>
      </c>
      <c r="Q187" s="22" t="s">
        <v>275</v>
      </c>
      <c r="R187" s="22" t="s">
        <v>604</v>
      </c>
      <c r="S187" s="20" t="s">
        <v>604</v>
      </c>
      <c r="T187" s="46">
        <v>45134</v>
      </c>
      <c r="U187" s="40"/>
      <c r="V187" s="48" t="s">
        <v>66</v>
      </c>
      <c r="W187" s="41"/>
      <c r="X187" s="50">
        <f t="shared" si="9"/>
        <v>0</v>
      </c>
      <c r="Y187" s="42">
        <v>0</v>
      </c>
      <c r="Z187" s="42">
        <v>0</v>
      </c>
      <c r="AA187" s="42">
        <v>0</v>
      </c>
      <c r="AB187" s="42">
        <v>0</v>
      </c>
      <c r="AC187" s="43"/>
      <c r="AD187" s="51"/>
      <c r="AE187" s="52">
        <f t="shared" si="10"/>
        <v>0</v>
      </c>
      <c r="AF187" s="32">
        <v>0</v>
      </c>
      <c r="AG187" s="32">
        <v>0</v>
      </c>
      <c r="AH187" s="41">
        <v>0</v>
      </c>
      <c r="AI187" s="53">
        <f t="shared" si="11"/>
        <v>0</v>
      </c>
      <c r="AJ187" s="32">
        <v>0</v>
      </c>
      <c r="AK187" s="44"/>
      <c r="AL187" s="41">
        <v>0</v>
      </c>
      <c r="AM187" s="32"/>
      <c r="AN187" s="32"/>
      <c r="AO187" s="45">
        <v>4159000331</v>
      </c>
      <c r="AP187" s="56">
        <v>45138</v>
      </c>
      <c r="AQ187" s="53" t="s">
        <v>67</v>
      </c>
      <c r="AR187" s="32" t="s">
        <v>346</v>
      </c>
      <c r="AS187" s="56">
        <v>45230</v>
      </c>
      <c r="AT187" s="51" t="s">
        <v>608</v>
      </c>
      <c r="AU187" s="51" t="s">
        <v>609</v>
      </c>
      <c r="AV187" s="59" t="s">
        <v>610</v>
      </c>
      <c r="AX187" s="318" t="s">
        <v>3658</v>
      </c>
    </row>
    <row r="188" spans="2:50" s="47" customFormat="1" ht="86.25" customHeight="1">
      <c r="B188" s="20" t="s">
        <v>512</v>
      </c>
      <c r="C188" s="20" t="s">
        <v>258</v>
      </c>
      <c r="D188" s="20" t="s">
        <v>368</v>
      </c>
      <c r="E188" s="20" t="s">
        <v>481</v>
      </c>
      <c r="F188" s="20" t="s">
        <v>509</v>
      </c>
      <c r="G188" s="20" t="s">
        <v>513</v>
      </c>
      <c r="H188" s="20" t="s">
        <v>179</v>
      </c>
      <c r="I188" s="20"/>
      <c r="J188" s="20" t="s">
        <v>63</v>
      </c>
      <c r="K188" s="20" t="s">
        <v>251</v>
      </c>
      <c r="L188" s="21">
        <v>440</v>
      </c>
      <c r="M188" s="21">
        <v>13.73</v>
      </c>
      <c r="N188" s="21">
        <v>43</v>
      </c>
      <c r="O188" s="20" t="s">
        <v>262</v>
      </c>
      <c r="P188" s="20" t="s">
        <v>75</v>
      </c>
      <c r="Q188" s="22" t="s">
        <v>275</v>
      </c>
      <c r="R188" s="22" t="s">
        <v>604</v>
      </c>
      <c r="S188" s="20" t="s">
        <v>604</v>
      </c>
      <c r="T188" s="46">
        <v>45134</v>
      </c>
      <c r="U188" s="40"/>
      <c r="V188" s="48" t="s">
        <v>66</v>
      </c>
      <c r="W188" s="41"/>
      <c r="X188" s="50">
        <f t="shared" si="9"/>
        <v>0</v>
      </c>
      <c r="Y188" s="42">
        <v>0</v>
      </c>
      <c r="Z188" s="42">
        <v>0</v>
      </c>
      <c r="AA188" s="42">
        <v>0</v>
      </c>
      <c r="AB188" s="42">
        <v>0</v>
      </c>
      <c r="AC188" s="43"/>
      <c r="AD188" s="51"/>
      <c r="AE188" s="52">
        <f t="shared" si="10"/>
        <v>0</v>
      </c>
      <c r="AF188" s="32">
        <v>0</v>
      </c>
      <c r="AG188" s="32">
        <v>0</v>
      </c>
      <c r="AH188" s="41">
        <v>0</v>
      </c>
      <c r="AI188" s="53">
        <f t="shared" si="11"/>
        <v>0</v>
      </c>
      <c r="AJ188" s="32">
        <v>0</v>
      </c>
      <c r="AK188" s="44"/>
      <c r="AL188" s="41">
        <v>0</v>
      </c>
      <c r="AM188" s="32"/>
      <c r="AN188" s="32"/>
      <c r="AO188" s="45">
        <v>4159000332</v>
      </c>
      <c r="AP188" s="56">
        <v>45138</v>
      </c>
      <c r="AQ188" s="53" t="s">
        <v>67</v>
      </c>
      <c r="AR188" s="32" t="s">
        <v>346</v>
      </c>
      <c r="AS188" s="56">
        <v>45230</v>
      </c>
      <c r="AT188" s="51" t="s">
        <v>608</v>
      </c>
      <c r="AU188" s="51" t="s">
        <v>609</v>
      </c>
      <c r="AV188" s="59" t="s">
        <v>610</v>
      </c>
      <c r="AX188" s="318" t="s">
        <v>3658</v>
      </c>
    </row>
    <row r="189" spans="2:50" s="47" customFormat="1" ht="86.25" customHeight="1">
      <c r="B189" s="20" t="s">
        <v>514</v>
      </c>
      <c r="C189" s="20" t="s">
        <v>258</v>
      </c>
      <c r="D189" s="20" t="s">
        <v>368</v>
      </c>
      <c r="E189" s="20" t="s">
        <v>481</v>
      </c>
      <c r="F189" s="20" t="s">
        <v>509</v>
      </c>
      <c r="G189" s="20" t="s">
        <v>513</v>
      </c>
      <c r="H189" s="20" t="s">
        <v>179</v>
      </c>
      <c r="I189" s="20"/>
      <c r="J189" s="20" t="s">
        <v>63</v>
      </c>
      <c r="K189" s="20" t="s">
        <v>251</v>
      </c>
      <c r="L189" s="21">
        <v>440</v>
      </c>
      <c r="M189" s="21">
        <v>13.73</v>
      </c>
      <c r="N189" s="21">
        <v>43</v>
      </c>
      <c r="O189" s="20" t="s">
        <v>262</v>
      </c>
      <c r="P189" s="20" t="s">
        <v>75</v>
      </c>
      <c r="Q189" s="22" t="s">
        <v>275</v>
      </c>
      <c r="R189" s="22" t="s">
        <v>604</v>
      </c>
      <c r="S189" s="20" t="s">
        <v>604</v>
      </c>
      <c r="T189" s="46">
        <v>45134</v>
      </c>
      <c r="U189" s="40"/>
      <c r="V189" s="48" t="s">
        <v>66</v>
      </c>
      <c r="W189" s="41"/>
      <c r="X189" s="50">
        <f t="shared" si="9"/>
        <v>0</v>
      </c>
      <c r="Y189" s="42">
        <v>0</v>
      </c>
      <c r="Z189" s="42">
        <v>0</v>
      </c>
      <c r="AA189" s="42">
        <v>0</v>
      </c>
      <c r="AB189" s="42">
        <v>0</v>
      </c>
      <c r="AC189" s="43"/>
      <c r="AD189" s="51"/>
      <c r="AE189" s="52">
        <f t="shared" si="10"/>
        <v>0</v>
      </c>
      <c r="AF189" s="32">
        <v>0</v>
      </c>
      <c r="AG189" s="32">
        <v>0</v>
      </c>
      <c r="AH189" s="41">
        <v>0</v>
      </c>
      <c r="AI189" s="53">
        <f t="shared" si="11"/>
        <v>0</v>
      </c>
      <c r="AJ189" s="32">
        <v>0</v>
      </c>
      <c r="AK189" s="44"/>
      <c r="AL189" s="41">
        <v>0</v>
      </c>
      <c r="AM189" s="32"/>
      <c r="AN189" s="32"/>
      <c r="AO189" s="45">
        <v>4159000333</v>
      </c>
      <c r="AP189" s="56">
        <v>45138</v>
      </c>
      <c r="AQ189" s="53" t="s">
        <v>67</v>
      </c>
      <c r="AR189" s="32" t="s">
        <v>346</v>
      </c>
      <c r="AS189" s="56">
        <v>45230</v>
      </c>
      <c r="AT189" s="51" t="s">
        <v>608</v>
      </c>
      <c r="AU189" s="51" t="s">
        <v>609</v>
      </c>
      <c r="AV189" s="59" t="s">
        <v>610</v>
      </c>
      <c r="AX189" s="318" t="s">
        <v>3658</v>
      </c>
    </row>
    <row r="190" spans="2:50" s="47" customFormat="1" ht="86.25" customHeight="1">
      <c r="B190" s="20" t="s">
        <v>515</v>
      </c>
      <c r="C190" s="20" t="s">
        <v>258</v>
      </c>
      <c r="D190" s="20" t="s">
        <v>368</v>
      </c>
      <c r="E190" s="20" t="s">
        <v>481</v>
      </c>
      <c r="F190" s="20" t="s">
        <v>509</v>
      </c>
      <c r="G190" s="20" t="s">
        <v>516</v>
      </c>
      <c r="H190" s="20" t="s">
        <v>179</v>
      </c>
      <c r="I190" s="20"/>
      <c r="J190" s="20" t="s">
        <v>63</v>
      </c>
      <c r="K190" s="20" t="s">
        <v>251</v>
      </c>
      <c r="L190" s="21">
        <v>440</v>
      </c>
      <c r="M190" s="21">
        <v>13.73</v>
      </c>
      <c r="N190" s="21">
        <v>43</v>
      </c>
      <c r="O190" s="20" t="s">
        <v>262</v>
      </c>
      <c r="P190" s="20" t="s">
        <v>75</v>
      </c>
      <c r="Q190" s="22" t="s">
        <v>275</v>
      </c>
      <c r="R190" s="22" t="s">
        <v>604</v>
      </c>
      <c r="S190" s="20" t="s">
        <v>604</v>
      </c>
      <c r="T190" s="46">
        <v>45134</v>
      </c>
      <c r="U190" s="40"/>
      <c r="V190" s="48" t="s">
        <v>66</v>
      </c>
      <c r="W190" s="41"/>
      <c r="X190" s="50">
        <f t="shared" si="9"/>
        <v>0</v>
      </c>
      <c r="Y190" s="42">
        <v>0</v>
      </c>
      <c r="Z190" s="42">
        <v>0</v>
      </c>
      <c r="AA190" s="42">
        <v>0</v>
      </c>
      <c r="AB190" s="42">
        <v>0</v>
      </c>
      <c r="AC190" s="43"/>
      <c r="AD190" s="51"/>
      <c r="AE190" s="52">
        <f t="shared" si="10"/>
        <v>0</v>
      </c>
      <c r="AF190" s="32">
        <v>0</v>
      </c>
      <c r="AG190" s="32">
        <v>0</v>
      </c>
      <c r="AH190" s="41">
        <v>0</v>
      </c>
      <c r="AI190" s="53">
        <f t="shared" si="11"/>
        <v>0</v>
      </c>
      <c r="AJ190" s="32">
        <v>0</v>
      </c>
      <c r="AK190" s="44"/>
      <c r="AL190" s="41">
        <v>0</v>
      </c>
      <c r="AM190" s="32"/>
      <c r="AN190" s="32"/>
      <c r="AO190" s="45">
        <v>4159000334</v>
      </c>
      <c r="AP190" s="56">
        <v>45138</v>
      </c>
      <c r="AQ190" s="53" t="s">
        <v>67</v>
      </c>
      <c r="AR190" s="32" t="s">
        <v>346</v>
      </c>
      <c r="AS190" s="56">
        <v>45230</v>
      </c>
      <c r="AT190" s="51" t="s">
        <v>608</v>
      </c>
      <c r="AU190" s="51" t="s">
        <v>609</v>
      </c>
      <c r="AV190" s="59" t="s">
        <v>610</v>
      </c>
      <c r="AX190" s="318" t="s">
        <v>3658</v>
      </c>
    </row>
    <row r="191" spans="2:50" s="47" customFormat="1" ht="86.25" customHeight="1">
      <c r="B191" s="20" t="s">
        <v>517</v>
      </c>
      <c r="C191" s="20" t="s">
        <v>258</v>
      </c>
      <c r="D191" s="20" t="s">
        <v>368</v>
      </c>
      <c r="E191" s="20" t="s">
        <v>481</v>
      </c>
      <c r="F191" s="20" t="s">
        <v>509</v>
      </c>
      <c r="G191" s="20" t="s">
        <v>516</v>
      </c>
      <c r="H191" s="20" t="s">
        <v>179</v>
      </c>
      <c r="I191" s="20"/>
      <c r="J191" s="20" t="s">
        <v>63</v>
      </c>
      <c r="K191" s="20" t="s">
        <v>251</v>
      </c>
      <c r="L191" s="21">
        <v>440</v>
      </c>
      <c r="M191" s="21">
        <v>13.73</v>
      </c>
      <c r="N191" s="21">
        <v>43</v>
      </c>
      <c r="O191" s="20" t="s">
        <v>262</v>
      </c>
      <c r="P191" s="20" t="s">
        <v>75</v>
      </c>
      <c r="Q191" s="22" t="s">
        <v>275</v>
      </c>
      <c r="R191" s="22" t="s">
        <v>604</v>
      </c>
      <c r="S191" s="20" t="s">
        <v>604</v>
      </c>
      <c r="T191" s="46">
        <v>45134</v>
      </c>
      <c r="U191" s="40"/>
      <c r="V191" s="48" t="s">
        <v>66</v>
      </c>
      <c r="W191" s="41"/>
      <c r="X191" s="50">
        <f t="shared" si="9"/>
        <v>0</v>
      </c>
      <c r="Y191" s="42">
        <v>0</v>
      </c>
      <c r="Z191" s="42">
        <v>0</v>
      </c>
      <c r="AA191" s="42">
        <v>0</v>
      </c>
      <c r="AB191" s="42">
        <v>0</v>
      </c>
      <c r="AC191" s="43"/>
      <c r="AD191" s="51"/>
      <c r="AE191" s="52">
        <f t="shared" si="10"/>
        <v>0</v>
      </c>
      <c r="AF191" s="32">
        <v>0</v>
      </c>
      <c r="AG191" s="32">
        <v>0</v>
      </c>
      <c r="AH191" s="41">
        <v>0</v>
      </c>
      <c r="AI191" s="53">
        <f t="shared" si="11"/>
        <v>0</v>
      </c>
      <c r="AJ191" s="32">
        <v>0</v>
      </c>
      <c r="AK191" s="44"/>
      <c r="AL191" s="41">
        <v>0</v>
      </c>
      <c r="AM191" s="32"/>
      <c r="AN191" s="32"/>
      <c r="AO191" s="45">
        <v>4159000335</v>
      </c>
      <c r="AP191" s="56">
        <v>45138</v>
      </c>
      <c r="AQ191" s="53" t="s">
        <v>67</v>
      </c>
      <c r="AR191" s="32" t="s">
        <v>346</v>
      </c>
      <c r="AS191" s="56">
        <v>45230</v>
      </c>
      <c r="AT191" s="51" t="s">
        <v>608</v>
      </c>
      <c r="AU191" s="51" t="s">
        <v>609</v>
      </c>
      <c r="AV191" s="59" t="s">
        <v>610</v>
      </c>
      <c r="AX191" s="318" t="s">
        <v>3658</v>
      </c>
    </row>
    <row r="192" spans="2:50" s="47" customFormat="1" ht="86.25" customHeight="1">
      <c r="B192" s="20" t="s">
        <v>518</v>
      </c>
      <c r="C192" s="20" t="s">
        <v>258</v>
      </c>
      <c r="D192" s="20" t="s">
        <v>368</v>
      </c>
      <c r="E192" s="20" t="s">
        <v>519</v>
      </c>
      <c r="F192" s="20" t="s">
        <v>520</v>
      </c>
      <c r="G192" s="20" t="s">
        <v>521</v>
      </c>
      <c r="H192" s="20" t="s">
        <v>179</v>
      </c>
      <c r="I192" s="20"/>
      <c r="J192" s="20" t="s">
        <v>63</v>
      </c>
      <c r="K192" s="20" t="s">
        <v>251</v>
      </c>
      <c r="L192" s="21">
        <v>330</v>
      </c>
      <c r="M192" s="21">
        <v>15.24</v>
      </c>
      <c r="N192" s="21">
        <v>43</v>
      </c>
      <c r="O192" s="20" t="s">
        <v>262</v>
      </c>
      <c r="P192" s="20" t="s">
        <v>75</v>
      </c>
      <c r="Q192" s="22" t="s">
        <v>275</v>
      </c>
      <c r="R192" s="22" t="s">
        <v>604</v>
      </c>
      <c r="S192" s="20" t="s">
        <v>604</v>
      </c>
      <c r="T192" s="46">
        <v>45134</v>
      </c>
      <c r="U192" s="40"/>
      <c r="V192" s="48" t="s">
        <v>66</v>
      </c>
      <c r="W192" s="41"/>
      <c r="X192" s="50">
        <f t="shared" si="9"/>
        <v>0</v>
      </c>
      <c r="Y192" s="42">
        <v>0</v>
      </c>
      <c r="Z192" s="42">
        <v>0</v>
      </c>
      <c r="AA192" s="42">
        <v>0</v>
      </c>
      <c r="AB192" s="42">
        <v>0</v>
      </c>
      <c r="AC192" s="43"/>
      <c r="AD192" s="51"/>
      <c r="AE192" s="52">
        <f t="shared" si="10"/>
        <v>0</v>
      </c>
      <c r="AF192" s="32">
        <v>0</v>
      </c>
      <c r="AG192" s="32">
        <v>0</v>
      </c>
      <c r="AH192" s="41">
        <v>0</v>
      </c>
      <c r="AI192" s="53">
        <f t="shared" si="11"/>
        <v>0</v>
      </c>
      <c r="AJ192" s="32">
        <v>0</v>
      </c>
      <c r="AK192" s="44"/>
      <c r="AL192" s="41">
        <v>0</v>
      </c>
      <c r="AM192" s="32"/>
      <c r="AN192" s="32"/>
      <c r="AO192" s="45">
        <v>4159000336</v>
      </c>
      <c r="AP192" s="56">
        <v>45138</v>
      </c>
      <c r="AQ192" s="53" t="s">
        <v>67</v>
      </c>
      <c r="AR192" s="32" t="s">
        <v>346</v>
      </c>
      <c r="AS192" s="56">
        <v>45230</v>
      </c>
      <c r="AT192" s="51" t="s">
        <v>608</v>
      </c>
      <c r="AU192" s="51" t="s">
        <v>609</v>
      </c>
      <c r="AV192" s="59" t="s">
        <v>610</v>
      </c>
      <c r="AX192" s="318" t="s">
        <v>3658</v>
      </c>
    </row>
    <row r="193" spans="2:50" s="47" customFormat="1" ht="86.25" customHeight="1">
      <c r="B193" s="20" t="s">
        <v>522</v>
      </c>
      <c r="C193" s="20" t="s">
        <v>258</v>
      </c>
      <c r="D193" s="20" t="s">
        <v>368</v>
      </c>
      <c r="E193" s="20" t="s">
        <v>519</v>
      </c>
      <c r="F193" s="20" t="s">
        <v>520</v>
      </c>
      <c r="G193" s="20" t="s">
        <v>521</v>
      </c>
      <c r="H193" s="20" t="s">
        <v>179</v>
      </c>
      <c r="I193" s="20"/>
      <c r="J193" s="20" t="s">
        <v>63</v>
      </c>
      <c r="K193" s="20" t="s">
        <v>251</v>
      </c>
      <c r="L193" s="21">
        <v>330</v>
      </c>
      <c r="M193" s="21">
        <v>15.24</v>
      </c>
      <c r="N193" s="21">
        <v>43</v>
      </c>
      <c r="O193" s="20" t="s">
        <v>262</v>
      </c>
      <c r="P193" s="20" t="s">
        <v>75</v>
      </c>
      <c r="Q193" s="22" t="s">
        <v>275</v>
      </c>
      <c r="R193" s="22" t="s">
        <v>604</v>
      </c>
      <c r="S193" s="20" t="s">
        <v>604</v>
      </c>
      <c r="T193" s="46">
        <v>45126</v>
      </c>
      <c r="U193" s="40"/>
      <c r="V193" s="48" t="s">
        <v>66</v>
      </c>
      <c r="W193" s="41"/>
      <c r="X193" s="50">
        <f t="shared" si="9"/>
        <v>0</v>
      </c>
      <c r="Y193" s="42">
        <v>0</v>
      </c>
      <c r="Z193" s="42">
        <v>0</v>
      </c>
      <c r="AA193" s="42">
        <v>0</v>
      </c>
      <c r="AB193" s="42">
        <v>0</v>
      </c>
      <c r="AC193" s="43"/>
      <c r="AD193" s="51"/>
      <c r="AE193" s="52">
        <f t="shared" si="10"/>
        <v>0</v>
      </c>
      <c r="AF193" s="32">
        <v>0</v>
      </c>
      <c r="AG193" s="32">
        <v>0</v>
      </c>
      <c r="AH193" s="41">
        <v>0</v>
      </c>
      <c r="AI193" s="53">
        <f t="shared" si="11"/>
        <v>0</v>
      </c>
      <c r="AJ193" s="32">
        <v>0</v>
      </c>
      <c r="AK193" s="44"/>
      <c r="AL193" s="41">
        <v>0</v>
      </c>
      <c r="AM193" s="32"/>
      <c r="AN193" s="32"/>
      <c r="AO193" s="45">
        <v>4159000337</v>
      </c>
      <c r="AP193" s="56">
        <v>45138</v>
      </c>
      <c r="AQ193" s="53" t="s">
        <v>67</v>
      </c>
      <c r="AR193" s="32" t="s">
        <v>346</v>
      </c>
      <c r="AS193" s="56">
        <v>45230</v>
      </c>
      <c r="AT193" s="51" t="s">
        <v>608</v>
      </c>
      <c r="AU193" s="51" t="s">
        <v>609</v>
      </c>
      <c r="AV193" s="59" t="s">
        <v>610</v>
      </c>
      <c r="AX193" s="318" t="s">
        <v>3658</v>
      </c>
    </row>
    <row r="194" spans="2:50" s="47" customFormat="1" ht="86.25" customHeight="1">
      <c r="B194" s="20" t="s">
        <v>523</v>
      </c>
      <c r="C194" s="20" t="s">
        <v>258</v>
      </c>
      <c r="D194" s="20" t="s">
        <v>368</v>
      </c>
      <c r="E194" s="20" t="s">
        <v>519</v>
      </c>
      <c r="F194" s="20" t="s">
        <v>520</v>
      </c>
      <c r="G194" s="20" t="s">
        <v>524</v>
      </c>
      <c r="H194" s="20" t="s">
        <v>179</v>
      </c>
      <c r="I194" s="20"/>
      <c r="J194" s="20" t="s">
        <v>63</v>
      </c>
      <c r="K194" s="20" t="s">
        <v>251</v>
      </c>
      <c r="L194" s="21">
        <v>60</v>
      </c>
      <c r="M194" s="21">
        <v>6.95</v>
      </c>
      <c r="N194" s="21">
        <v>39</v>
      </c>
      <c r="O194" s="20" t="s">
        <v>262</v>
      </c>
      <c r="P194" s="20" t="s">
        <v>75</v>
      </c>
      <c r="Q194" s="22" t="s">
        <v>275</v>
      </c>
      <c r="R194" s="22" t="s">
        <v>604</v>
      </c>
      <c r="S194" s="20" t="s">
        <v>604</v>
      </c>
      <c r="T194" s="46">
        <v>45126</v>
      </c>
      <c r="U194" s="40"/>
      <c r="V194" s="48" t="s">
        <v>66</v>
      </c>
      <c r="W194" s="41"/>
      <c r="X194" s="50">
        <f t="shared" si="9"/>
        <v>0</v>
      </c>
      <c r="Y194" s="42">
        <v>0</v>
      </c>
      <c r="Z194" s="42">
        <v>0</v>
      </c>
      <c r="AA194" s="42">
        <v>0</v>
      </c>
      <c r="AB194" s="42">
        <v>0</v>
      </c>
      <c r="AC194" s="43"/>
      <c r="AD194" s="51"/>
      <c r="AE194" s="52">
        <f t="shared" si="10"/>
        <v>0</v>
      </c>
      <c r="AF194" s="32">
        <v>0</v>
      </c>
      <c r="AG194" s="32">
        <v>0</v>
      </c>
      <c r="AH194" s="41">
        <v>0</v>
      </c>
      <c r="AI194" s="53">
        <f t="shared" si="11"/>
        <v>0</v>
      </c>
      <c r="AJ194" s="32">
        <v>0</v>
      </c>
      <c r="AK194" s="44"/>
      <c r="AL194" s="41">
        <v>0</v>
      </c>
      <c r="AM194" s="32"/>
      <c r="AN194" s="32"/>
      <c r="AO194" s="45">
        <v>4159000338</v>
      </c>
      <c r="AP194" s="56">
        <v>45138</v>
      </c>
      <c r="AQ194" s="53" t="s">
        <v>67</v>
      </c>
      <c r="AR194" s="32" t="s">
        <v>346</v>
      </c>
      <c r="AS194" s="56">
        <v>45230</v>
      </c>
      <c r="AT194" s="51" t="s">
        <v>608</v>
      </c>
      <c r="AU194" s="51" t="s">
        <v>609</v>
      </c>
      <c r="AV194" s="59" t="s">
        <v>610</v>
      </c>
      <c r="AX194" s="318" t="s">
        <v>3658</v>
      </c>
    </row>
    <row r="195" spans="2:50" s="47" customFormat="1" ht="86.25" customHeight="1">
      <c r="B195" s="20" t="s">
        <v>525</v>
      </c>
      <c r="C195" s="20" t="s">
        <v>258</v>
      </c>
      <c r="D195" s="20" t="s">
        <v>368</v>
      </c>
      <c r="E195" s="20" t="s">
        <v>519</v>
      </c>
      <c r="F195" s="20" t="s">
        <v>520</v>
      </c>
      <c r="G195" s="20" t="s">
        <v>526</v>
      </c>
      <c r="H195" s="20" t="s">
        <v>179</v>
      </c>
      <c r="I195" s="20"/>
      <c r="J195" s="20" t="s">
        <v>63</v>
      </c>
      <c r="K195" s="20" t="s">
        <v>251</v>
      </c>
      <c r="L195" s="21">
        <v>175</v>
      </c>
      <c r="M195" s="21">
        <v>14.59</v>
      </c>
      <c r="N195" s="21">
        <v>43</v>
      </c>
      <c r="O195" s="20" t="s">
        <v>262</v>
      </c>
      <c r="P195" s="20" t="s">
        <v>75</v>
      </c>
      <c r="Q195" s="22" t="s">
        <v>275</v>
      </c>
      <c r="R195" s="22" t="s">
        <v>604</v>
      </c>
      <c r="S195" s="20" t="s">
        <v>604</v>
      </c>
      <c r="T195" s="46">
        <v>45134</v>
      </c>
      <c r="U195" s="40"/>
      <c r="V195" s="48" t="s">
        <v>66</v>
      </c>
      <c r="W195" s="41"/>
      <c r="X195" s="50">
        <f t="shared" si="9"/>
        <v>0</v>
      </c>
      <c r="Y195" s="42">
        <v>0</v>
      </c>
      <c r="Z195" s="42">
        <v>0</v>
      </c>
      <c r="AA195" s="42">
        <v>0</v>
      </c>
      <c r="AB195" s="42">
        <v>0</v>
      </c>
      <c r="AC195" s="43"/>
      <c r="AD195" s="51"/>
      <c r="AE195" s="52">
        <f t="shared" si="10"/>
        <v>0</v>
      </c>
      <c r="AF195" s="32">
        <v>0</v>
      </c>
      <c r="AG195" s="32">
        <v>0</v>
      </c>
      <c r="AH195" s="41">
        <v>0</v>
      </c>
      <c r="AI195" s="53">
        <f t="shared" si="11"/>
        <v>0</v>
      </c>
      <c r="AJ195" s="32">
        <v>0</v>
      </c>
      <c r="AK195" s="44"/>
      <c r="AL195" s="41">
        <v>0</v>
      </c>
      <c r="AM195" s="32"/>
      <c r="AN195" s="32"/>
      <c r="AO195" s="45">
        <v>4159000339</v>
      </c>
      <c r="AP195" s="56">
        <v>45138</v>
      </c>
      <c r="AQ195" s="53" t="s">
        <v>67</v>
      </c>
      <c r="AR195" s="32" t="s">
        <v>346</v>
      </c>
      <c r="AS195" s="56">
        <v>45230</v>
      </c>
      <c r="AT195" s="51" t="s">
        <v>608</v>
      </c>
      <c r="AU195" s="51" t="s">
        <v>609</v>
      </c>
      <c r="AV195" s="59" t="s">
        <v>610</v>
      </c>
      <c r="AX195" s="318" t="s">
        <v>3658</v>
      </c>
    </row>
    <row r="196" spans="2:50" s="47" customFormat="1" ht="86.25" customHeight="1">
      <c r="B196" s="20" t="s">
        <v>527</v>
      </c>
      <c r="C196" s="20" t="s">
        <v>258</v>
      </c>
      <c r="D196" s="20" t="s">
        <v>368</v>
      </c>
      <c r="E196" s="20" t="s">
        <v>519</v>
      </c>
      <c r="F196" s="20" t="s">
        <v>520</v>
      </c>
      <c r="G196" s="20" t="s">
        <v>526</v>
      </c>
      <c r="H196" s="20" t="s">
        <v>179</v>
      </c>
      <c r="I196" s="20"/>
      <c r="J196" s="20" t="s">
        <v>63</v>
      </c>
      <c r="K196" s="20" t="s">
        <v>251</v>
      </c>
      <c r="L196" s="21">
        <v>175</v>
      </c>
      <c r="M196" s="21">
        <v>14.59</v>
      </c>
      <c r="N196" s="21">
        <v>43</v>
      </c>
      <c r="O196" s="20" t="s">
        <v>262</v>
      </c>
      <c r="P196" s="20" t="s">
        <v>75</v>
      </c>
      <c r="Q196" s="22" t="s">
        <v>275</v>
      </c>
      <c r="R196" s="22" t="s">
        <v>604</v>
      </c>
      <c r="S196" s="20" t="s">
        <v>604</v>
      </c>
      <c r="T196" s="46">
        <v>45134</v>
      </c>
      <c r="U196" s="40"/>
      <c r="V196" s="48" t="s">
        <v>66</v>
      </c>
      <c r="W196" s="41"/>
      <c r="X196" s="50">
        <f t="shared" si="9"/>
        <v>0</v>
      </c>
      <c r="Y196" s="42">
        <v>0</v>
      </c>
      <c r="Z196" s="42">
        <v>0</v>
      </c>
      <c r="AA196" s="42">
        <v>0</v>
      </c>
      <c r="AB196" s="42">
        <v>0</v>
      </c>
      <c r="AC196" s="43"/>
      <c r="AD196" s="51"/>
      <c r="AE196" s="52">
        <f t="shared" si="10"/>
        <v>0</v>
      </c>
      <c r="AF196" s="32">
        <v>0</v>
      </c>
      <c r="AG196" s="32">
        <v>0</v>
      </c>
      <c r="AH196" s="41">
        <v>0</v>
      </c>
      <c r="AI196" s="53">
        <f t="shared" si="11"/>
        <v>0</v>
      </c>
      <c r="AJ196" s="32">
        <v>0</v>
      </c>
      <c r="AK196" s="44"/>
      <c r="AL196" s="41">
        <v>0</v>
      </c>
      <c r="AM196" s="32"/>
      <c r="AN196" s="32"/>
      <c r="AO196" s="45">
        <v>4159000340</v>
      </c>
      <c r="AP196" s="56">
        <v>45138</v>
      </c>
      <c r="AQ196" s="53" t="s">
        <v>67</v>
      </c>
      <c r="AR196" s="32" t="s">
        <v>346</v>
      </c>
      <c r="AS196" s="56">
        <v>45230</v>
      </c>
      <c r="AT196" s="51" t="s">
        <v>608</v>
      </c>
      <c r="AU196" s="51" t="s">
        <v>609</v>
      </c>
      <c r="AV196" s="59" t="s">
        <v>610</v>
      </c>
      <c r="AX196" s="318" t="s">
        <v>3658</v>
      </c>
    </row>
    <row r="197" spans="2:50" s="47" customFormat="1" ht="86.25" customHeight="1">
      <c r="B197" s="20" t="s">
        <v>528</v>
      </c>
      <c r="C197" s="20" t="s">
        <v>258</v>
      </c>
      <c r="D197" s="20" t="s">
        <v>368</v>
      </c>
      <c r="E197" s="20" t="s">
        <v>519</v>
      </c>
      <c r="F197" s="20" t="s">
        <v>520</v>
      </c>
      <c r="G197" s="20" t="s">
        <v>529</v>
      </c>
      <c r="H197" s="20" t="s">
        <v>179</v>
      </c>
      <c r="I197" s="20"/>
      <c r="J197" s="20" t="s">
        <v>63</v>
      </c>
      <c r="K197" s="20" t="s">
        <v>251</v>
      </c>
      <c r="L197" s="21">
        <v>325</v>
      </c>
      <c r="M197" s="21">
        <v>14.59</v>
      </c>
      <c r="N197" s="21">
        <v>43</v>
      </c>
      <c r="O197" s="20" t="s">
        <v>262</v>
      </c>
      <c r="P197" s="20" t="s">
        <v>75</v>
      </c>
      <c r="Q197" s="22" t="s">
        <v>275</v>
      </c>
      <c r="R197" s="22" t="s">
        <v>604</v>
      </c>
      <c r="S197" s="20" t="s">
        <v>604</v>
      </c>
      <c r="T197" s="46">
        <v>45134</v>
      </c>
      <c r="U197" s="40"/>
      <c r="V197" s="48" t="s">
        <v>66</v>
      </c>
      <c r="W197" s="41"/>
      <c r="X197" s="50">
        <f t="shared" si="9"/>
        <v>0</v>
      </c>
      <c r="Y197" s="42">
        <v>0</v>
      </c>
      <c r="Z197" s="42">
        <v>0</v>
      </c>
      <c r="AA197" s="42">
        <v>0</v>
      </c>
      <c r="AB197" s="42">
        <v>0</v>
      </c>
      <c r="AC197" s="43"/>
      <c r="AD197" s="51"/>
      <c r="AE197" s="52">
        <f t="shared" si="10"/>
        <v>0</v>
      </c>
      <c r="AF197" s="32">
        <v>0</v>
      </c>
      <c r="AG197" s="32">
        <v>0</v>
      </c>
      <c r="AH197" s="41">
        <v>0</v>
      </c>
      <c r="AI197" s="53">
        <f t="shared" si="11"/>
        <v>0</v>
      </c>
      <c r="AJ197" s="32">
        <v>0</v>
      </c>
      <c r="AK197" s="44"/>
      <c r="AL197" s="41">
        <v>0</v>
      </c>
      <c r="AM197" s="32"/>
      <c r="AN197" s="32"/>
      <c r="AO197" s="45">
        <v>4159000341</v>
      </c>
      <c r="AP197" s="56">
        <v>45138</v>
      </c>
      <c r="AQ197" s="53" t="s">
        <v>67</v>
      </c>
      <c r="AR197" s="32" t="s">
        <v>346</v>
      </c>
      <c r="AS197" s="56">
        <v>45230</v>
      </c>
      <c r="AT197" s="51" t="s">
        <v>608</v>
      </c>
      <c r="AU197" s="51" t="s">
        <v>609</v>
      </c>
      <c r="AV197" s="59" t="s">
        <v>610</v>
      </c>
      <c r="AX197" s="318" t="s">
        <v>3658</v>
      </c>
    </row>
    <row r="198" spans="2:50" s="47" customFormat="1" ht="86.25" customHeight="1">
      <c r="B198" s="20" t="s">
        <v>530</v>
      </c>
      <c r="C198" s="20" t="s">
        <v>258</v>
      </c>
      <c r="D198" s="20" t="s">
        <v>368</v>
      </c>
      <c r="E198" s="20" t="s">
        <v>519</v>
      </c>
      <c r="F198" s="20" t="s">
        <v>520</v>
      </c>
      <c r="G198" s="20" t="s">
        <v>529</v>
      </c>
      <c r="H198" s="20" t="s">
        <v>179</v>
      </c>
      <c r="I198" s="20"/>
      <c r="J198" s="20" t="s">
        <v>63</v>
      </c>
      <c r="K198" s="20" t="s">
        <v>251</v>
      </c>
      <c r="L198" s="21">
        <v>325</v>
      </c>
      <c r="M198" s="21">
        <v>14.59</v>
      </c>
      <c r="N198" s="21">
        <v>43</v>
      </c>
      <c r="O198" s="20" t="s">
        <v>262</v>
      </c>
      <c r="P198" s="20" t="s">
        <v>75</v>
      </c>
      <c r="Q198" s="22" t="s">
        <v>275</v>
      </c>
      <c r="R198" s="22" t="s">
        <v>604</v>
      </c>
      <c r="S198" s="20" t="s">
        <v>604</v>
      </c>
      <c r="T198" s="46">
        <v>45134</v>
      </c>
      <c r="U198" s="40"/>
      <c r="V198" s="48" t="s">
        <v>66</v>
      </c>
      <c r="W198" s="41"/>
      <c r="X198" s="50">
        <f t="shared" si="9"/>
        <v>0</v>
      </c>
      <c r="Y198" s="42">
        <v>0</v>
      </c>
      <c r="Z198" s="42">
        <v>0</v>
      </c>
      <c r="AA198" s="42">
        <v>0</v>
      </c>
      <c r="AB198" s="42">
        <v>0</v>
      </c>
      <c r="AC198" s="43"/>
      <c r="AD198" s="51"/>
      <c r="AE198" s="52">
        <f t="shared" si="10"/>
        <v>0</v>
      </c>
      <c r="AF198" s="32">
        <v>0</v>
      </c>
      <c r="AG198" s="32">
        <v>0</v>
      </c>
      <c r="AH198" s="41">
        <v>0</v>
      </c>
      <c r="AI198" s="53">
        <f t="shared" si="11"/>
        <v>0</v>
      </c>
      <c r="AJ198" s="32">
        <v>0</v>
      </c>
      <c r="AK198" s="44"/>
      <c r="AL198" s="41">
        <v>0</v>
      </c>
      <c r="AM198" s="32"/>
      <c r="AN198" s="32"/>
      <c r="AO198" s="45">
        <v>4159000342</v>
      </c>
      <c r="AP198" s="56">
        <v>45138</v>
      </c>
      <c r="AQ198" s="53" t="s">
        <v>67</v>
      </c>
      <c r="AR198" s="32" t="s">
        <v>346</v>
      </c>
      <c r="AS198" s="56">
        <v>45230</v>
      </c>
      <c r="AT198" s="51" t="s">
        <v>608</v>
      </c>
      <c r="AU198" s="51" t="s">
        <v>609</v>
      </c>
      <c r="AV198" s="59" t="s">
        <v>610</v>
      </c>
      <c r="AX198" s="318" t="s">
        <v>3658</v>
      </c>
    </row>
    <row r="199" spans="2:50" s="47" customFormat="1" ht="86.25" customHeight="1">
      <c r="B199" s="20" t="s">
        <v>531</v>
      </c>
      <c r="C199" s="20" t="s">
        <v>258</v>
      </c>
      <c r="D199" s="20" t="s">
        <v>368</v>
      </c>
      <c r="E199" s="20" t="s">
        <v>519</v>
      </c>
      <c r="F199" s="20" t="s">
        <v>520</v>
      </c>
      <c r="G199" s="20" t="s">
        <v>532</v>
      </c>
      <c r="H199" s="20" t="s">
        <v>179</v>
      </c>
      <c r="I199" s="20"/>
      <c r="J199" s="20" t="s">
        <v>63</v>
      </c>
      <c r="K199" s="20" t="s">
        <v>251</v>
      </c>
      <c r="L199" s="21">
        <v>240</v>
      </c>
      <c r="M199" s="21">
        <v>12.53</v>
      </c>
      <c r="N199" s="21">
        <v>43</v>
      </c>
      <c r="O199" s="20" t="s">
        <v>262</v>
      </c>
      <c r="P199" s="20" t="s">
        <v>75</v>
      </c>
      <c r="Q199" s="22" t="s">
        <v>275</v>
      </c>
      <c r="R199" s="22" t="s">
        <v>604</v>
      </c>
      <c r="S199" s="20" t="s">
        <v>604</v>
      </c>
      <c r="T199" s="46">
        <v>45126</v>
      </c>
      <c r="U199" s="40"/>
      <c r="V199" s="48" t="s">
        <v>66</v>
      </c>
      <c r="W199" s="41"/>
      <c r="X199" s="50">
        <f t="shared" si="9"/>
        <v>0</v>
      </c>
      <c r="Y199" s="42">
        <v>0</v>
      </c>
      <c r="Z199" s="42">
        <v>0</v>
      </c>
      <c r="AA199" s="42">
        <v>0</v>
      </c>
      <c r="AB199" s="42">
        <v>0</v>
      </c>
      <c r="AC199" s="43"/>
      <c r="AD199" s="51"/>
      <c r="AE199" s="52">
        <f t="shared" si="10"/>
        <v>0</v>
      </c>
      <c r="AF199" s="32">
        <v>0</v>
      </c>
      <c r="AG199" s="32">
        <v>0</v>
      </c>
      <c r="AH199" s="41">
        <v>0</v>
      </c>
      <c r="AI199" s="53">
        <f t="shared" si="11"/>
        <v>0</v>
      </c>
      <c r="AJ199" s="32">
        <v>0</v>
      </c>
      <c r="AK199" s="44"/>
      <c r="AL199" s="41">
        <v>0</v>
      </c>
      <c r="AM199" s="32"/>
      <c r="AN199" s="32"/>
      <c r="AO199" s="45">
        <v>4159000343</v>
      </c>
      <c r="AP199" s="56">
        <v>45138</v>
      </c>
      <c r="AQ199" s="53" t="s">
        <v>67</v>
      </c>
      <c r="AR199" s="32" t="s">
        <v>346</v>
      </c>
      <c r="AS199" s="56">
        <v>45230</v>
      </c>
      <c r="AT199" s="51" t="s">
        <v>608</v>
      </c>
      <c r="AU199" s="51" t="s">
        <v>609</v>
      </c>
      <c r="AV199" s="59" t="s">
        <v>610</v>
      </c>
      <c r="AX199" s="318" t="s">
        <v>3658</v>
      </c>
    </row>
    <row r="200" spans="2:50" s="47" customFormat="1" ht="86.25" customHeight="1">
      <c r="B200" s="20" t="s">
        <v>533</v>
      </c>
      <c r="C200" s="20" t="s">
        <v>258</v>
      </c>
      <c r="D200" s="20" t="s">
        <v>368</v>
      </c>
      <c r="E200" s="20" t="s">
        <v>519</v>
      </c>
      <c r="F200" s="20" t="s">
        <v>520</v>
      </c>
      <c r="G200" s="20" t="s">
        <v>532</v>
      </c>
      <c r="H200" s="20" t="s">
        <v>179</v>
      </c>
      <c r="I200" s="20"/>
      <c r="J200" s="20" t="s">
        <v>63</v>
      </c>
      <c r="K200" s="20" t="s">
        <v>251</v>
      </c>
      <c r="L200" s="21">
        <v>240</v>
      </c>
      <c r="M200" s="21">
        <v>12.53</v>
      </c>
      <c r="N200" s="21">
        <v>43</v>
      </c>
      <c r="O200" s="20" t="s">
        <v>262</v>
      </c>
      <c r="P200" s="20" t="s">
        <v>75</v>
      </c>
      <c r="Q200" s="22" t="s">
        <v>275</v>
      </c>
      <c r="R200" s="22" t="s">
        <v>604</v>
      </c>
      <c r="S200" s="20" t="s">
        <v>604</v>
      </c>
      <c r="T200" s="46">
        <v>45126</v>
      </c>
      <c r="U200" s="40"/>
      <c r="V200" s="48" t="s">
        <v>66</v>
      </c>
      <c r="W200" s="41"/>
      <c r="X200" s="50">
        <f t="shared" ref="X200:X240" si="12">SUM(Y200:AA200)</f>
        <v>0</v>
      </c>
      <c r="Y200" s="42">
        <v>0</v>
      </c>
      <c r="Z200" s="42">
        <v>0</v>
      </c>
      <c r="AA200" s="42">
        <v>0</v>
      </c>
      <c r="AB200" s="42">
        <v>0</v>
      </c>
      <c r="AC200" s="43"/>
      <c r="AD200" s="51"/>
      <c r="AE200" s="52">
        <f t="shared" si="10"/>
        <v>0</v>
      </c>
      <c r="AF200" s="32">
        <v>0</v>
      </c>
      <c r="AG200" s="32">
        <v>0</v>
      </c>
      <c r="AH200" s="41">
        <v>0</v>
      </c>
      <c r="AI200" s="53">
        <f t="shared" si="11"/>
        <v>0</v>
      </c>
      <c r="AJ200" s="32">
        <v>0</v>
      </c>
      <c r="AK200" s="44"/>
      <c r="AL200" s="41">
        <v>0</v>
      </c>
      <c r="AM200" s="32"/>
      <c r="AN200" s="32"/>
      <c r="AO200" s="45">
        <v>4159000344</v>
      </c>
      <c r="AP200" s="56">
        <v>45138</v>
      </c>
      <c r="AQ200" s="53" t="s">
        <v>67</v>
      </c>
      <c r="AR200" s="32" t="s">
        <v>346</v>
      </c>
      <c r="AS200" s="56">
        <v>45230</v>
      </c>
      <c r="AT200" s="51" t="s">
        <v>608</v>
      </c>
      <c r="AU200" s="51" t="s">
        <v>609</v>
      </c>
      <c r="AV200" s="59" t="s">
        <v>610</v>
      </c>
      <c r="AX200" s="318" t="s">
        <v>3658</v>
      </c>
    </row>
    <row r="201" spans="2:50" s="47" customFormat="1" ht="86.25" customHeight="1">
      <c r="B201" s="20" t="s">
        <v>534</v>
      </c>
      <c r="C201" s="20" t="s">
        <v>258</v>
      </c>
      <c r="D201" s="20" t="s">
        <v>368</v>
      </c>
      <c r="E201" s="20" t="s">
        <v>519</v>
      </c>
      <c r="F201" s="20" t="s">
        <v>520</v>
      </c>
      <c r="G201" s="20" t="s">
        <v>535</v>
      </c>
      <c r="H201" s="20" t="s">
        <v>179</v>
      </c>
      <c r="I201" s="20"/>
      <c r="J201" s="20" t="s">
        <v>63</v>
      </c>
      <c r="K201" s="20" t="s">
        <v>251</v>
      </c>
      <c r="L201" s="21">
        <v>90</v>
      </c>
      <c r="M201" s="21">
        <v>8.5</v>
      </c>
      <c r="N201" s="21">
        <v>39</v>
      </c>
      <c r="O201" s="20" t="s">
        <v>262</v>
      </c>
      <c r="P201" s="20" t="s">
        <v>75</v>
      </c>
      <c r="Q201" s="22" t="s">
        <v>275</v>
      </c>
      <c r="R201" s="22" t="s">
        <v>604</v>
      </c>
      <c r="S201" s="20" t="s">
        <v>604</v>
      </c>
      <c r="T201" s="46">
        <v>45134</v>
      </c>
      <c r="U201" s="40"/>
      <c r="V201" s="48" t="s">
        <v>66</v>
      </c>
      <c r="W201" s="41"/>
      <c r="X201" s="50">
        <f t="shared" si="12"/>
        <v>0</v>
      </c>
      <c r="Y201" s="42">
        <v>0</v>
      </c>
      <c r="Z201" s="42">
        <v>0</v>
      </c>
      <c r="AA201" s="42">
        <v>0</v>
      </c>
      <c r="AB201" s="42">
        <v>0</v>
      </c>
      <c r="AC201" s="43"/>
      <c r="AD201" s="51"/>
      <c r="AE201" s="52">
        <f t="shared" ref="AE201:AE202" si="13">SUM(AF201:AH201)</f>
        <v>0</v>
      </c>
      <c r="AF201" s="32">
        <v>0</v>
      </c>
      <c r="AG201" s="32">
        <v>0</v>
      </c>
      <c r="AH201" s="41">
        <v>0</v>
      </c>
      <c r="AI201" s="53">
        <f t="shared" ref="AI201:AI202" si="14">AJ201+AL201</f>
        <v>0</v>
      </c>
      <c r="AJ201" s="32">
        <v>0</v>
      </c>
      <c r="AK201" s="44"/>
      <c r="AL201" s="41">
        <v>0</v>
      </c>
      <c r="AM201" s="32"/>
      <c r="AN201" s="32"/>
      <c r="AO201" s="45">
        <v>4159000345</v>
      </c>
      <c r="AP201" s="56">
        <v>45138</v>
      </c>
      <c r="AQ201" s="53" t="s">
        <v>67</v>
      </c>
      <c r="AR201" s="32" t="s">
        <v>346</v>
      </c>
      <c r="AS201" s="56">
        <v>45230</v>
      </c>
      <c r="AT201" s="51" t="s">
        <v>608</v>
      </c>
      <c r="AU201" s="51" t="s">
        <v>609</v>
      </c>
      <c r="AV201" s="59" t="s">
        <v>610</v>
      </c>
      <c r="AX201" s="318" t="s">
        <v>3658</v>
      </c>
    </row>
    <row r="202" spans="2:50" s="47" customFormat="1" ht="86.25" customHeight="1">
      <c r="B202" s="20" t="s">
        <v>536</v>
      </c>
      <c r="C202" s="20" t="s">
        <v>258</v>
      </c>
      <c r="D202" s="20" t="s">
        <v>368</v>
      </c>
      <c r="E202" s="20" t="s">
        <v>519</v>
      </c>
      <c r="F202" s="20" t="s">
        <v>520</v>
      </c>
      <c r="G202" s="20" t="s">
        <v>535</v>
      </c>
      <c r="H202" s="20" t="s">
        <v>179</v>
      </c>
      <c r="I202" s="20"/>
      <c r="J202" s="20" t="s">
        <v>63</v>
      </c>
      <c r="K202" s="20" t="s">
        <v>251</v>
      </c>
      <c r="L202" s="21">
        <v>90</v>
      </c>
      <c r="M202" s="21">
        <v>8.5</v>
      </c>
      <c r="N202" s="21">
        <v>39</v>
      </c>
      <c r="O202" s="20" t="s">
        <v>262</v>
      </c>
      <c r="P202" s="20" t="s">
        <v>75</v>
      </c>
      <c r="Q202" s="22" t="s">
        <v>275</v>
      </c>
      <c r="R202" s="22" t="s">
        <v>604</v>
      </c>
      <c r="S202" s="20" t="s">
        <v>604</v>
      </c>
      <c r="T202" s="46">
        <v>45134</v>
      </c>
      <c r="U202" s="40"/>
      <c r="V202" s="48" t="s">
        <v>605</v>
      </c>
      <c r="W202" s="41"/>
      <c r="X202" s="50">
        <f t="shared" si="12"/>
        <v>0</v>
      </c>
      <c r="Y202" s="42">
        <v>0</v>
      </c>
      <c r="Z202" s="42">
        <v>0</v>
      </c>
      <c r="AA202" s="42">
        <v>0</v>
      </c>
      <c r="AB202" s="42">
        <v>0</v>
      </c>
      <c r="AC202" s="43"/>
      <c r="AD202" s="51"/>
      <c r="AE202" s="52">
        <f t="shared" si="13"/>
        <v>0</v>
      </c>
      <c r="AF202" s="32">
        <v>0</v>
      </c>
      <c r="AG202" s="32">
        <v>0</v>
      </c>
      <c r="AH202" s="41">
        <v>0</v>
      </c>
      <c r="AI202" s="53">
        <f t="shared" si="14"/>
        <v>0</v>
      </c>
      <c r="AJ202" s="32">
        <v>0</v>
      </c>
      <c r="AK202" s="44"/>
      <c r="AL202" s="41">
        <v>0</v>
      </c>
      <c r="AM202" s="32"/>
      <c r="AN202" s="32"/>
      <c r="AO202" s="45">
        <v>4159000346</v>
      </c>
      <c r="AP202" s="56">
        <v>45138</v>
      </c>
      <c r="AQ202" s="53" t="s">
        <v>67</v>
      </c>
      <c r="AR202" s="32" t="s">
        <v>346</v>
      </c>
      <c r="AS202" s="56">
        <v>45230</v>
      </c>
      <c r="AT202" s="51" t="s">
        <v>608</v>
      </c>
      <c r="AU202" s="51" t="s">
        <v>609</v>
      </c>
      <c r="AV202" s="59" t="s">
        <v>610</v>
      </c>
      <c r="AX202" s="318" t="s">
        <v>3658</v>
      </c>
    </row>
    <row r="203" spans="2:50" s="47" customFormat="1" ht="86.25" customHeight="1">
      <c r="B203" s="20" t="s">
        <v>537</v>
      </c>
      <c r="C203" s="20" t="s">
        <v>258</v>
      </c>
      <c r="D203" s="20" t="s">
        <v>368</v>
      </c>
      <c r="E203" s="20" t="s">
        <v>519</v>
      </c>
      <c r="F203" s="20" t="s">
        <v>520</v>
      </c>
      <c r="G203" s="20" t="s">
        <v>538</v>
      </c>
      <c r="H203" s="20" t="s">
        <v>179</v>
      </c>
      <c r="I203" s="20"/>
      <c r="J203" s="20" t="s">
        <v>63</v>
      </c>
      <c r="K203" s="20" t="s">
        <v>251</v>
      </c>
      <c r="L203" s="21">
        <v>510</v>
      </c>
      <c r="M203" s="21">
        <v>11.91</v>
      </c>
      <c r="N203" s="21">
        <v>43</v>
      </c>
      <c r="O203" s="20" t="s">
        <v>262</v>
      </c>
      <c r="P203" s="20" t="s">
        <v>75</v>
      </c>
      <c r="Q203" s="22" t="s">
        <v>275</v>
      </c>
      <c r="R203" s="22" t="s">
        <v>604</v>
      </c>
      <c r="S203" s="20" t="s">
        <v>604</v>
      </c>
      <c r="T203" s="46">
        <v>45128</v>
      </c>
      <c r="V203" s="48" t="s">
        <v>607</v>
      </c>
      <c r="W203" s="49"/>
      <c r="X203" s="50">
        <f t="shared" si="12"/>
        <v>0</v>
      </c>
      <c r="Y203" s="42">
        <v>0</v>
      </c>
      <c r="Z203" s="42">
        <v>0</v>
      </c>
      <c r="AA203" s="42">
        <v>0</v>
      </c>
      <c r="AB203" s="42">
        <v>0</v>
      </c>
      <c r="AC203" s="49"/>
      <c r="AD203" s="54"/>
      <c r="AE203" s="52">
        <f t="shared" ref="AE203:AE240" si="15">SUM(AF203:AH203)</f>
        <v>0</v>
      </c>
      <c r="AF203" s="32">
        <v>0</v>
      </c>
      <c r="AG203" s="32">
        <v>0</v>
      </c>
      <c r="AH203" s="41">
        <v>0</v>
      </c>
      <c r="AI203" s="53">
        <f t="shared" ref="AI203:AI240" si="16">AJ203+AL203</f>
        <v>0</v>
      </c>
      <c r="AJ203" s="32">
        <v>0</v>
      </c>
      <c r="AK203" s="44"/>
      <c r="AL203" s="41">
        <v>0</v>
      </c>
      <c r="AM203" s="32"/>
      <c r="AN203" s="32"/>
      <c r="AO203" s="64">
        <v>4159000347</v>
      </c>
      <c r="AP203" s="56">
        <v>45139</v>
      </c>
      <c r="AQ203" s="53" t="s">
        <v>67</v>
      </c>
      <c r="AR203" s="49"/>
      <c r="AS203" s="56">
        <v>45230</v>
      </c>
      <c r="AT203" s="51" t="s">
        <v>608</v>
      </c>
      <c r="AU203" s="51" t="s">
        <v>609</v>
      </c>
      <c r="AV203" s="59" t="s">
        <v>610</v>
      </c>
      <c r="AX203" s="318" t="s">
        <v>3658</v>
      </c>
    </row>
    <row r="204" spans="2:50" s="47" customFormat="1" ht="86.25" customHeight="1">
      <c r="B204" s="20" t="s">
        <v>539</v>
      </c>
      <c r="C204" s="20" t="s">
        <v>258</v>
      </c>
      <c r="D204" s="20" t="s">
        <v>368</v>
      </c>
      <c r="E204" s="20" t="s">
        <v>519</v>
      </c>
      <c r="F204" s="20" t="s">
        <v>520</v>
      </c>
      <c r="G204" s="20" t="s">
        <v>538</v>
      </c>
      <c r="H204" s="20" t="s">
        <v>179</v>
      </c>
      <c r="I204" s="20"/>
      <c r="J204" s="20" t="s">
        <v>63</v>
      </c>
      <c r="K204" s="20" t="s">
        <v>251</v>
      </c>
      <c r="L204" s="21">
        <v>510</v>
      </c>
      <c r="M204" s="21">
        <v>11.91</v>
      </c>
      <c r="N204" s="21">
        <v>43</v>
      </c>
      <c r="O204" s="20" t="s">
        <v>262</v>
      </c>
      <c r="P204" s="20" t="s">
        <v>75</v>
      </c>
      <c r="Q204" s="22" t="s">
        <v>275</v>
      </c>
      <c r="R204" s="22" t="s">
        <v>604</v>
      </c>
      <c r="S204" s="20" t="s">
        <v>604</v>
      </c>
      <c r="T204" s="46">
        <v>45128</v>
      </c>
      <c r="V204" s="48" t="s">
        <v>607</v>
      </c>
      <c r="W204" s="49"/>
      <c r="X204" s="50">
        <f t="shared" si="12"/>
        <v>0</v>
      </c>
      <c r="Y204" s="42">
        <v>0</v>
      </c>
      <c r="Z204" s="42">
        <v>0</v>
      </c>
      <c r="AA204" s="42">
        <v>0</v>
      </c>
      <c r="AB204" s="42">
        <v>0</v>
      </c>
      <c r="AC204" s="49"/>
      <c r="AD204" s="54"/>
      <c r="AE204" s="52">
        <f t="shared" si="15"/>
        <v>0</v>
      </c>
      <c r="AF204" s="32">
        <v>0</v>
      </c>
      <c r="AG204" s="32">
        <v>0</v>
      </c>
      <c r="AH204" s="41">
        <v>0</v>
      </c>
      <c r="AI204" s="53">
        <f t="shared" si="16"/>
        <v>0</v>
      </c>
      <c r="AJ204" s="32">
        <v>0</v>
      </c>
      <c r="AK204" s="44"/>
      <c r="AL204" s="41">
        <v>0</v>
      </c>
      <c r="AM204" s="32"/>
      <c r="AN204" s="32"/>
      <c r="AO204" s="64">
        <v>4159000348</v>
      </c>
      <c r="AP204" s="56">
        <v>45139</v>
      </c>
      <c r="AQ204" s="53" t="s">
        <v>67</v>
      </c>
      <c r="AR204" s="49"/>
      <c r="AS204" s="56">
        <v>45230</v>
      </c>
      <c r="AT204" s="51" t="s">
        <v>608</v>
      </c>
      <c r="AU204" s="51" t="s">
        <v>609</v>
      </c>
      <c r="AV204" s="59" t="s">
        <v>610</v>
      </c>
      <c r="AX204" s="318" t="s">
        <v>3658</v>
      </c>
    </row>
    <row r="205" spans="2:50" s="47" customFormat="1" ht="86.25" customHeight="1">
      <c r="B205" s="20" t="s">
        <v>540</v>
      </c>
      <c r="C205" s="20" t="s">
        <v>258</v>
      </c>
      <c r="D205" s="20" t="s">
        <v>368</v>
      </c>
      <c r="E205" s="20"/>
      <c r="F205" s="20" t="s">
        <v>541</v>
      </c>
      <c r="G205" s="20" t="s">
        <v>542</v>
      </c>
      <c r="H205" s="20" t="s">
        <v>179</v>
      </c>
      <c r="I205" s="20"/>
      <c r="J205" s="20" t="s">
        <v>63</v>
      </c>
      <c r="K205" s="20" t="s">
        <v>251</v>
      </c>
      <c r="L205" s="21">
        <v>280</v>
      </c>
      <c r="M205" s="21">
        <v>13.84</v>
      </c>
      <c r="N205" s="21">
        <v>39</v>
      </c>
      <c r="O205" s="20" t="s">
        <v>262</v>
      </c>
      <c r="P205" s="20" t="s">
        <v>75</v>
      </c>
      <c r="Q205" s="22" t="s">
        <v>275</v>
      </c>
      <c r="R205" s="22" t="s">
        <v>604</v>
      </c>
      <c r="S205" s="20" t="s">
        <v>604</v>
      </c>
      <c r="T205" s="46">
        <v>45128</v>
      </c>
      <c r="V205" s="48" t="s">
        <v>607</v>
      </c>
      <c r="W205" s="49"/>
      <c r="X205" s="50">
        <f t="shared" si="12"/>
        <v>0</v>
      </c>
      <c r="Y205" s="42">
        <v>0</v>
      </c>
      <c r="Z205" s="42">
        <v>0</v>
      </c>
      <c r="AA205" s="42">
        <v>0</v>
      </c>
      <c r="AB205" s="42">
        <v>0</v>
      </c>
      <c r="AC205" s="49"/>
      <c r="AD205" s="54"/>
      <c r="AE205" s="52">
        <f t="shared" si="15"/>
        <v>0</v>
      </c>
      <c r="AF205" s="32">
        <v>0</v>
      </c>
      <c r="AG205" s="32">
        <v>0</v>
      </c>
      <c r="AH205" s="41">
        <v>0</v>
      </c>
      <c r="AI205" s="53">
        <f t="shared" si="16"/>
        <v>0</v>
      </c>
      <c r="AJ205" s="32">
        <v>0</v>
      </c>
      <c r="AK205" s="44"/>
      <c r="AL205" s="41">
        <v>0</v>
      </c>
      <c r="AM205" s="32"/>
      <c r="AN205" s="32"/>
      <c r="AO205" s="64">
        <v>4159000349</v>
      </c>
      <c r="AP205" s="56">
        <v>45139</v>
      </c>
      <c r="AQ205" s="53" t="s">
        <v>67</v>
      </c>
      <c r="AR205" s="49"/>
      <c r="AS205" s="56">
        <v>45230</v>
      </c>
      <c r="AT205" s="51" t="s">
        <v>608</v>
      </c>
      <c r="AU205" s="51" t="s">
        <v>609</v>
      </c>
      <c r="AV205" s="59" t="s">
        <v>610</v>
      </c>
      <c r="AX205" s="318" t="s">
        <v>3658</v>
      </c>
    </row>
    <row r="206" spans="2:50" s="47" customFormat="1" ht="86.25" customHeight="1">
      <c r="B206" s="20" t="s">
        <v>543</v>
      </c>
      <c r="C206" s="20" t="s">
        <v>258</v>
      </c>
      <c r="D206" s="20" t="s">
        <v>368</v>
      </c>
      <c r="E206" s="20"/>
      <c r="F206" s="20" t="s">
        <v>541</v>
      </c>
      <c r="G206" s="20" t="s">
        <v>542</v>
      </c>
      <c r="H206" s="20" t="s">
        <v>179</v>
      </c>
      <c r="I206" s="20"/>
      <c r="J206" s="20" t="s">
        <v>63</v>
      </c>
      <c r="K206" s="20" t="s">
        <v>251</v>
      </c>
      <c r="L206" s="21">
        <v>280</v>
      </c>
      <c r="M206" s="21">
        <v>13.84</v>
      </c>
      <c r="N206" s="21">
        <v>39</v>
      </c>
      <c r="O206" s="20" t="s">
        <v>262</v>
      </c>
      <c r="P206" s="20" t="s">
        <v>75</v>
      </c>
      <c r="Q206" s="22" t="s">
        <v>275</v>
      </c>
      <c r="R206" s="22" t="s">
        <v>604</v>
      </c>
      <c r="S206" s="20" t="s">
        <v>604</v>
      </c>
      <c r="T206" s="46">
        <v>45128</v>
      </c>
      <c r="V206" s="48" t="s">
        <v>607</v>
      </c>
      <c r="W206" s="49"/>
      <c r="X206" s="50">
        <f t="shared" si="12"/>
        <v>0</v>
      </c>
      <c r="Y206" s="42">
        <v>0</v>
      </c>
      <c r="Z206" s="42">
        <v>0</v>
      </c>
      <c r="AA206" s="42">
        <v>0</v>
      </c>
      <c r="AB206" s="42">
        <v>0</v>
      </c>
      <c r="AC206" s="49"/>
      <c r="AD206" s="54"/>
      <c r="AE206" s="52">
        <f t="shared" si="15"/>
        <v>0</v>
      </c>
      <c r="AF206" s="32">
        <v>0</v>
      </c>
      <c r="AG206" s="32">
        <v>0</v>
      </c>
      <c r="AH206" s="41">
        <v>0</v>
      </c>
      <c r="AI206" s="53">
        <f t="shared" si="16"/>
        <v>0</v>
      </c>
      <c r="AJ206" s="32">
        <v>0</v>
      </c>
      <c r="AK206" s="44"/>
      <c r="AL206" s="41">
        <v>0</v>
      </c>
      <c r="AM206" s="32"/>
      <c r="AN206" s="32"/>
      <c r="AO206" s="64">
        <v>4159000350</v>
      </c>
      <c r="AP206" s="56">
        <v>45139</v>
      </c>
      <c r="AQ206" s="53" t="s">
        <v>67</v>
      </c>
      <c r="AR206" s="49"/>
      <c r="AS206" s="56">
        <v>45230</v>
      </c>
      <c r="AT206" s="51" t="s">
        <v>608</v>
      </c>
      <c r="AU206" s="51" t="s">
        <v>609</v>
      </c>
      <c r="AV206" s="59" t="s">
        <v>610</v>
      </c>
      <c r="AX206" s="318" t="s">
        <v>3658</v>
      </c>
    </row>
    <row r="207" spans="2:50" s="47" customFormat="1" ht="86.25" customHeight="1">
      <c r="B207" s="20" t="s">
        <v>544</v>
      </c>
      <c r="C207" s="20" t="s">
        <v>258</v>
      </c>
      <c r="D207" s="20" t="s">
        <v>368</v>
      </c>
      <c r="E207" s="20"/>
      <c r="F207" s="20" t="s">
        <v>545</v>
      </c>
      <c r="G207" s="20" t="s">
        <v>546</v>
      </c>
      <c r="H207" s="20" t="s">
        <v>179</v>
      </c>
      <c r="I207" s="20"/>
      <c r="J207" s="20" t="s">
        <v>63</v>
      </c>
      <c r="K207" s="20" t="s">
        <v>251</v>
      </c>
      <c r="L207" s="21">
        <v>55</v>
      </c>
      <c r="M207" s="21">
        <v>5.09</v>
      </c>
      <c r="N207" s="21">
        <v>43</v>
      </c>
      <c r="O207" s="20" t="s">
        <v>262</v>
      </c>
      <c r="P207" s="20" t="s">
        <v>75</v>
      </c>
      <c r="Q207" s="22" t="s">
        <v>275</v>
      </c>
      <c r="R207" s="22" t="s">
        <v>604</v>
      </c>
      <c r="S207" s="20" t="s">
        <v>604</v>
      </c>
      <c r="T207" s="46">
        <v>45128</v>
      </c>
      <c r="V207" s="48" t="s">
        <v>607</v>
      </c>
      <c r="W207" s="49"/>
      <c r="X207" s="50">
        <f t="shared" si="12"/>
        <v>0</v>
      </c>
      <c r="Y207" s="42">
        <v>0</v>
      </c>
      <c r="Z207" s="42">
        <v>0</v>
      </c>
      <c r="AA207" s="42">
        <v>0</v>
      </c>
      <c r="AB207" s="42">
        <v>0</v>
      </c>
      <c r="AC207" s="49"/>
      <c r="AD207" s="54"/>
      <c r="AE207" s="52">
        <f t="shared" si="15"/>
        <v>0</v>
      </c>
      <c r="AF207" s="32">
        <v>0</v>
      </c>
      <c r="AG207" s="32">
        <v>0</v>
      </c>
      <c r="AH207" s="41">
        <v>0</v>
      </c>
      <c r="AI207" s="53">
        <f t="shared" si="16"/>
        <v>0</v>
      </c>
      <c r="AJ207" s="32">
        <v>0</v>
      </c>
      <c r="AK207" s="44"/>
      <c r="AL207" s="41">
        <v>0</v>
      </c>
      <c r="AM207" s="32"/>
      <c r="AN207" s="32"/>
      <c r="AO207" s="64">
        <v>4159000351</v>
      </c>
      <c r="AP207" s="56">
        <v>45139</v>
      </c>
      <c r="AQ207" s="53" t="s">
        <v>67</v>
      </c>
      <c r="AR207" s="49"/>
      <c r="AS207" s="56">
        <v>45230</v>
      </c>
      <c r="AT207" s="51" t="s">
        <v>608</v>
      </c>
      <c r="AU207" s="51" t="s">
        <v>609</v>
      </c>
      <c r="AV207" s="59" t="s">
        <v>610</v>
      </c>
      <c r="AX207" s="318" t="s">
        <v>3658</v>
      </c>
    </row>
    <row r="208" spans="2:50" s="47" customFormat="1" ht="86.25" customHeight="1">
      <c r="B208" s="20" t="s">
        <v>547</v>
      </c>
      <c r="C208" s="20" t="s">
        <v>258</v>
      </c>
      <c r="D208" s="20" t="s">
        <v>368</v>
      </c>
      <c r="E208" s="20"/>
      <c r="F208" s="20" t="s">
        <v>545</v>
      </c>
      <c r="G208" s="20" t="s">
        <v>546</v>
      </c>
      <c r="H208" s="20" t="s">
        <v>179</v>
      </c>
      <c r="I208" s="20"/>
      <c r="J208" s="20" t="s">
        <v>63</v>
      </c>
      <c r="K208" s="20" t="s">
        <v>251</v>
      </c>
      <c r="L208" s="21">
        <v>55</v>
      </c>
      <c r="M208" s="21">
        <v>5.09</v>
      </c>
      <c r="N208" s="21">
        <v>43</v>
      </c>
      <c r="O208" s="20" t="s">
        <v>262</v>
      </c>
      <c r="P208" s="20" t="s">
        <v>75</v>
      </c>
      <c r="Q208" s="22" t="s">
        <v>275</v>
      </c>
      <c r="R208" s="22" t="s">
        <v>604</v>
      </c>
      <c r="S208" s="20" t="s">
        <v>604</v>
      </c>
      <c r="T208" s="46">
        <v>45128</v>
      </c>
      <c r="V208" s="48" t="s">
        <v>607</v>
      </c>
      <c r="W208" s="49"/>
      <c r="X208" s="50">
        <f t="shared" si="12"/>
        <v>0</v>
      </c>
      <c r="Y208" s="42">
        <v>0</v>
      </c>
      <c r="Z208" s="42">
        <v>0</v>
      </c>
      <c r="AA208" s="42">
        <v>0</v>
      </c>
      <c r="AB208" s="42">
        <v>0</v>
      </c>
      <c r="AC208" s="49"/>
      <c r="AD208" s="54"/>
      <c r="AE208" s="52">
        <f t="shared" si="15"/>
        <v>0</v>
      </c>
      <c r="AF208" s="32">
        <v>0</v>
      </c>
      <c r="AG208" s="32">
        <v>0</v>
      </c>
      <c r="AH208" s="41">
        <v>0</v>
      </c>
      <c r="AI208" s="53">
        <f t="shared" si="16"/>
        <v>0</v>
      </c>
      <c r="AJ208" s="32">
        <v>0</v>
      </c>
      <c r="AK208" s="44"/>
      <c r="AL208" s="41">
        <v>0</v>
      </c>
      <c r="AM208" s="32"/>
      <c r="AN208" s="32"/>
      <c r="AO208" s="64">
        <v>4159000352</v>
      </c>
      <c r="AP208" s="56">
        <v>45139</v>
      </c>
      <c r="AQ208" s="53" t="s">
        <v>67</v>
      </c>
      <c r="AR208" s="49"/>
      <c r="AS208" s="56">
        <v>45230</v>
      </c>
      <c r="AT208" s="51" t="s">
        <v>608</v>
      </c>
      <c r="AU208" s="51" t="s">
        <v>609</v>
      </c>
      <c r="AV208" s="59" t="s">
        <v>610</v>
      </c>
      <c r="AX208" s="318" t="s">
        <v>3658</v>
      </c>
    </row>
    <row r="209" spans="2:50" s="47" customFormat="1" ht="86.25" customHeight="1">
      <c r="B209" s="20" t="s">
        <v>548</v>
      </c>
      <c r="C209" s="20" t="s">
        <v>258</v>
      </c>
      <c r="D209" s="20" t="s">
        <v>368</v>
      </c>
      <c r="E209" s="20"/>
      <c r="F209" s="20" t="s">
        <v>545</v>
      </c>
      <c r="G209" s="20" t="s">
        <v>549</v>
      </c>
      <c r="H209" s="20" t="s">
        <v>179</v>
      </c>
      <c r="I209" s="20"/>
      <c r="J209" s="20" t="s">
        <v>63</v>
      </c>
      <c r="K209" s="20" t="s">
        <v>251</v>
      </c>
      <c r="L209" s="21">
        <v>680</v>
      </c>
      <c r="M209" s="21">
        <v>14.23</v>
      </c>
      <c r="N209" s="21">
        <v>43</v>
      </c>
      <c r="O209" s="20" t="s">
        <v>262</v>
      </c>
      <c r="P209" s="20" t="s">
        <v>75</v>
      </c>
      <c r="Q209" s="22" t="s">
        <v>275</v>
      </c>
      <c r="R209" s="22" t="s">
        <v>604</v>
      </c>
      <c r="S209" s="20" t="s">
        <v>604</v>
      </c>
      <c r="T209" s="46">
        <v>45128</v>
      </c>
      <c r="V209" s="48" t="s">
        <v>607</v>
      </c>
      <c r="W209" s="49"/>
      <c r="X209" s="50">
        <f t="shared" si="12"/>
        <v>0</v>
      </c>
      <c r="Y209" s="42">
        <v>0</v>
      </c>
      <c r="Z209" s="42">
        <v>0</v>
      </c>
      <c r="AA209" s="42">
        <v>0</v>
      </c>
      <c r="AB209" s="42">
        <v>0</v>
      </c>
      <c r="AC209" s="49"/>
      <c r="AD209" s="54"/>
      <c r="AE209" s="52">
        <f t="shared" si="15"/>
        <v>0</v>
      </c>
      <c r="AF209" s="32">
        <v>0</v>
      </c>
      <c r="AG209" s="32">
        <v>0</v>
      </c>
      <c r="AH209" s="41">
        <v>0</v>
      </c>
      <c r="AI209" s="53">
        <f t="shared" si="16"/>
        <v>0</v>
      </c>
      <c r="AJ209" s="32">
        <v>0</v>
      </c>
      <c r="AK209" s="44"/>
      <c r="AL209" s="41">
        <v>0</v>
      </c>
      <c r="AM209" s="32"/>
      <c r="AN209" s="32"/>
      <c r="AO209" s="64">
        <v>4159000353</v>
      </c>
      <c r="AP209" s="56">
        <v>45139</v>
      </c>
      <c r="AQ209" s="53" t="s">
        <v>67</v>
      </c>
      <c r="AR209" s="49"/>
      <c r="AS209" s="56">
        <v>45230</v>
      </c>
      <c r="AT209" s="51" t="s">
        <v>608</v>
      </c>
      <c r="AU209" s="51" t="s">
        <v>609</v>
      </c>
      <c r="AV209" s="59" t="s">
        <v>610</v>
      </c>
      <c r="AX209" s="318" t="s">
        <v>3658</v>
      </c>
    </row>
    <row r="210" spans="2:50" s="47" customFormat="1" ht="86.25" customHeight="1">
      <c r="B210" s="20" t="s">
        <v>550</v>
      </c>
      <c r="C210" s="20" t="s">
        <v>258</v>
      </c>
      <c r="D210" s="20" t="s">
        <v>368</v>
      </c>
      <c r="E210" s="20"/>
      <c r="F210" s="20" t="s">
        <v>545</v>
      </c>
      <c r="G210" s="20" t="s">
        <v>549</v>
      </c>
      <c r="H210" s="20" t="s">
        <v>179</v>
      </c>
      <c r="I210" s="20"/>
      <c r="J210" s="20" t="s">
        <v>63</v>
      </c>
      <c r="K210" s="20" t="s">
        <v>180</v>
      </c>
      <c r="L210" s="21">
        <v>680</v>
      </c>
      <c r="M210" s="21">
        <v>14.23</v>
      </c>
      <c r="N210" s="21">
        <v>43</v>
      </c>
      <c r="O210" s="20" t="s">
        <v>262</v>
      </c>
      <c r="P210" s="20" t="s">
        <v>75</v>
      </c>
      <c r="Q210" s="22" t="s">
        <v>275</v>
      </c>
      <c r="R210" s="22" t="s">
        <v>604</v>
      </c>
      <c r="S210" s="20" t="s">
        <v>604</v>
      </c>
      <c r="T210" s="46">
        <v>45128</v>
      </c>
      <c r="V210" s="48" t="s">
        <v>607</v>
      </c>
      <c r="W210" s="49"/>
      <c r="X210" s="50">
        <f t="shared" si="12"/>
        <v>0</v>
      </c>
      <c r="Y210" s="42">
        <v>0</v>
      </c>
      <c r="Z210" s="42">
        <v>0</v>
      </c>
      <c r="AA210" s="42">
        <v>0</v>
      </c>
      <c r="AB210" s="42">
        <v>0</v>
      </c>
      <c r="AC210" s="49"/>
      <c r="AD210" s="54"/>
      <c r="AE210" s="52">
        <f t="shared" si="15"/>
        <v>0</v>
      </c>
      <c r="AF210" s="32">
        <v>0</v>
      </c>
      <c r="AG210" s="32">
        <v>0</v>
      </c>
      <c r="AH210" s="41">
        <v>0</v>
      </c>
      <c r="AI210" s="53">
        <f t="shared" si="16"/>
        <v>0</v>
      </c>
      <c r="AJ210" s="32">
        <v>0</v>
      </c>
      <c r="AK210" s="44"/>
      <c r="AL210" s="41">
        <v>0</v>
      </c>
      <c r="AM210" s="32"/>
      <c r="AN210" s="32"/>
      <c r="AO210" s="64">
        <v>4159000354</v>
      </c>
      <c r="AP210" s="56">
        <v>45139</v>
      </c>
      <c r="AQ210" s="53" t="s">
        <v>67</v>
      </c>
      <c r="AR210" s="49"/>
      <c r="AS210" s="56">
        <v>45230</v>
      </c>
      <c r="AT210" s="51" t="s">
        <v>608</v>
      </c>
      <c r="AU210" s="51" t="s">
        <v>609</v>
      </c>
      <c r="AV210" s="59" t="s">
        <v>610</v>
      </c>
      <c r="AX210" s="318" t="s">
        <v>3658</v>
      </c>
    </row>
    <row r="211" spans="2:50" s="47" customFormat="1" ht="86.25" customHeight="1">
      <c r="B211" s="20" t="s">
        <v>551</v>
      </c>
      <c r="C211" s="20" t="s">
        <v>258</v>
      </c>
      <c r="D211" s="20" t="s">
        <v>552</v>
      </c>
      <c r="E211" s="20"/>
      <c r="F211" s="20" t="s">
        <v>553</v>
      </c>
      <c r="G211" s="20" t="s">
        <v>554</v>
      </c>
      <c r="H211" s="20" t="s">
        <v>179</v>
      </c>
      <c r="I211" s="20"/>
      <c r="J211" s="20" t="s">
        <v>63</v>
      </c>
      <c r="K211" s="20" t="s">
        <v>180</v>
      </c>
      <c r="L211" s="21">
        <v>140</v>
      </c>
      <c r="M211" s="21">
        <v>5.62</v>
      </c>
      <c r="N211" s="21">
        <v>43</v>
      </c>
      <c r="O211" s="20" t="s">
        <v>262</v>
      </c>
      <c r="P211" s="20" t="s">
        <v>75</v>
      </c>
      <c r="Q211" s="22" t="s">
        <v>275</v>
      </c>
      <c r="R211" s="22" t="s">
        <v>604</v>
      </c>
      <c r="S211" s="20" t="s">
        <v>604</v>
      </c>
      <c r="T211" s="46">
        <v>45127</v>
      </c>
      <c r="V211" s="48" t="s">
        <v>607</v>
      </c>
      <c r="W211" s="49"/>
      <c r="X211" s="50">
        <f t="shared" si="12"/>
        <v>0</v>
      </c>
      <c r="Y211" s="42">
        <v>0</v>
      </c>
      <c r="Z211" s="42">
        <v>0</v>
      </c>
      <c r="AA211" s="42">
        <v>0</v>
      </c>
      <c r="AB211" s="42">
        <v>0</v>
      </c>
      <c r="AC211" s="49"/>
      <c r="AD211" s="54"/>
      <c r="AE211" s="52">
        <f t="shared" si="15"/>
        <v>0</v>
      </c>
      <c r="AF211" s="32">
        <v>0</v>
      </c>
      <c r="AG211" s="32">
        <v>0</v>
      </c>
      <c r="AH211" s="41">
        <v>0</v>
      </c>
      <c r="AI211" s="53">
        <f t="shared" si="16"/>
        <v>0</v>
      </c>
      <c r="AJ211" s="32">
        <v>0</v>
      </c>
      <c r="AK211" s="44"/>
      <c r="AL211" s="41">
        <v>0</v>
      </c>
      <c r="AM211" s="32"/>
      <c r="AN211" s="32"/>
      <c r="AO211" s="64">
        <v>4122000038</v>
      </c>
      <c r="AP211" s="56">
        <v>45139</v>
      </c>
      <c r="AQ211" s="53" t="s">
        <v>67</v>
      </c>
      <c r="AR211" s="49"/>
      <c r="AS211" s="56">
        <v>45230</v>
      </c>
      <c r="AT211" s="51" t="s">
        <v>608</v>
      </c>
      <c r="AU211" s="51" t="s">
        <v>609</v>
      </c>
      <c r="AV211" s="59" t="s">
        <v>610</v>
      </c>
      <c r="AX211" s="318" t="s">
        <v>3658</v>
      </c>
    </row>
    <row r="212" spans="2:50" s="47" customFormat="1" ht="86.25" customHeight="1">
      <c r="B212" s="20" t="s">
        <v>555</v>
      </c>
      <c r="C212" s="20" t="s">
        <v>258</v>
      </c>
      <c r="D212" s="20" t="s">
        <v>552</v>
      </c>
      <c r="E212" s="20"/>
      <c r="F212" s="20" t="s">
        <v>553</v>
      </c>
      <c r="G212" s="20" t="s">
        <v>556</v>
      </c>
      <c r="H212" s="20" t="s">
        <v>179</v>
      </c>
      <c r="I212" s="20"/>
      <c r="J212" s="20" t="s">
        <v>63</v>
      </c>
      <c r="K212" s="20" t="s">
        <v>180</v>
      </c>
      <c r="L212" s="21">
        <v>115</v>
      </c>
      <c r="M212" s="21">
        <v>7.83</v>
      </c>
      <c r="N212" s="21">
        <v>43</v>
      </c>
      <c r="O212" s="20" t="s">
        <v>262</v>
      </c>
      <c r="P212" s="20" t="s">
        <v>75</v>
      </c>
      <c r="Q212" s="22" t="s">
        <v>275</v>
      </c>
      <c r="R212" s="22" t="s">
        <v>604</v>
      </c>
      <c r="S212" s="20" t="s">
        <v>604</v>
      </c>
      <c r="T212" s="46">
        <v>45127</v>
      </c>
      <c r="V212" s="48" t="s">
        <v>607</v>
      </c>
      <c r="W212" s="49"/>
      <c r="X212" s="50">
        <f t="shared" si="12"/>
        <v>0</v>
      </c>
      <c r="Y212" s="42">
        <v>0</v>
      </c>
      <c r="Z212" s="42">
        <v>0</v>
      </c>
      <c r="AA212" s="42">
        <v>0</v>
      </c>
      <c r="AB212" s="42">
        <v>0</v>
      </c>
      <c r="AC212" s="49"/>
      <c r="AD212" s="54"/>
      <c r="AE212" s="52">
        <f t="shared" si="15"/>
        <v>0</v>
      </c>
      <c r="AF212" s="32">
        <v>0</v>
      </c>
      <c r="AG212" s="32">
        <v>0</v>
      </c>
      <c r="AH212" s="41">
        <v>0</v>
      </c>
      <c r="AI212" s="53">
        <f t="shared" si="16"/>
        <v>0</v>
      </c>
      <c r="AJ212" s="32">
        <v>0</v>
      </c>
      <c r="AK212" s="44"/>
      <c r="AL212" s="41">
        <v>0</v>
      </c>
      <c r="AM212" s="32"/>
      <c r="AN212" s="32"/>
      <c r="AO212" s="64">
        <v>4122000040</v>
      </c>
      <c r="AP212" s="56">
        <v>45139</v>
      </c>
      <c r="AQ212" s="53" t="s">
        <v>67</v>
      </c>
      <c r="AR212" s="49"/>
      <c r="AS212" s="56">
        <v>45230</v>
      </c>
      <c r="AT212" s="51" t="s">
        <v>608</v>
      </c>
      <c r="AU212" s="51" t="s">
        <v>609</v>
      </c>
      <c r="AV212" s="59" t="s">
        <v>610</v>
      </c>
      <c r="AX212" s="318" t="s">
        <v>3658</v>
      </c>
    </row>
    <row r="213" spans="2:50" s="47" customFormat="1" ht="86.25" customHeight="1">
      <c r="B213" s="20" t="s">
        <v>557</v>
      </c>
      <c r="C213" s="20" t="s">
        <v>258</v>
      </c>
      <c r="D213" s="20" t="s">
        <v>552</v>
      </c>
      <c r="E213" s="20"/>
      <c r="F213" s="20" t="s">
        <v>553</v>
      </c>
      <c r="G213" s="20" t="s">
        <v>556</v>
      </c>
      <c r="H213" s="20" t="s">
        <v>179</v>
      </c>
      <c r="I213" s="20"/>
      <c r="J213" s="20" t="s">
        <v>63</v>
      </c>
      <c r="K213" s="20" t="s">
        <v>180</v>
      </c>
      <c r="L213" s="21">
        <v>115</v>
      </c>
      <c r="M213" s="21">
        <v>7.83</v>
      </c>
      <c r="N213" s="21">
        <v>43</v>
      </c>
      <c r="O213" s="20" t="s">
        <v>262</v>
      </c>
      <c r="P213" s="20" t="s">
        <v>75</v>
      </c>
      <c r="Q213" s="22" t="s">
        <v>275</v>
      </c>
      <c r="R213" s="22" t="s">
        <v>604</v>
      </c>
      <c r="S213" s="20" t="s">
        <v>604</v>
      </c>
      <c r="T213" s="46">
        <v>45127</v>
      </c>
      <c r="V213" s="48" t="s">
        <v>607</v>
      </c>
      <c r="W213" s="49"/>
      <c r="X213" s="50">
        <f t="shared" si="12"/>
        <v>0</v>
      </c>
      <c r="Y213" s="42">
        <v>0</v>
      </c>
      <c r="Z213" s="42">
        <v>0</v>
      </c>
      <c r="AA213" s="42">
        <v>0</v>
      </c>
      <c r="AB213" s="42">
        <v>0</v>
      </c>
      <c r="AC213" s="49"/>
      <c r="AD213" s="54"/>
      <c r="AE213" s="52">
        <f t="shared" si="15"/>
        <v>0</v>
      </c>
      <c r="AF213" s="32">
        <v>0</v>
      </c>
      <c r="AG213" s="32">
        <v>0</v>
      </c>
      <c r="AH213" s="41">
        <v>0</v>
      </c>
      <c r="AI213" s="53">
        <f t="shared" si="16"/>
        <v>0</v>
      </c>
      <c r="AJ213" s="32">
        <v>0</v>
      </c>
      <c r="AK213" s="44"/>
      <c r="AL213" s="41">
        <v>0</v>
      </c>
      <c r="AM213" s="32"/>
      <c r="AN213" s="32"/>
      <c r="AO213" s="64">
        <v>4122000042</v>
      </c>
      <c r="AP213" s="56">
        <v>45139</v>
      </c>
      <c r="AQ213" s="53" t="s">
        <v>67</v>
      </c>
      <c r="AR213" s="49"/>
      <c r="AS213" s="56">
        <v>45230</v>
      </c>
      <c r="AT213" s="51" t="s">
        <v>608</v>
      </c>
      <c r="AU213" s="51" t="s">
        <v>609</v>
      </c>
      <c r="AV213" s="59" t="s">
        <v>610</v>
      </c>
      <c r="AX213" s="318" t="s">
        <v>3658</v>
      </c>
    </row>
    <row r="214" spans="2:50" s="47" customFormat="1" ht="86.25" customHeight="1">
      <c r="B214" s="20" t="s">
        <v>558</v>
      </c>
      <c r="C214" s="20" t="s">
        <v>258</v>
      </c>
      <c r="D214" s="20" t="s">
        <v>552</v>
      </c>
      <c r="E214" s="20"/>
      <c r="F214" s="20" t="s">
        <v>559</v>
      </c>
      <c r="G214" s="20" t="s">
        <v>560</v>
      </c>
      <c r="H214" s="20" t="s">
        <v>179</v>
      </c>
      <c r="I214" s="20"/>
      <c r="J214" s="20" t="s">
        <v>63</v>
      </c>
      <c r="K214" s="20" t="s">
        <v>180</v>
      </c>
      <c r="L214" s="21">
        <v>370</v>
      </c>
      <c r="M214" s="21">
        <v>11.45</v>
      </c>
      <c r="N214" s="21">
        <v>43</v>
      </c>
      <c r="O214" s="20" t="s">
        <v>262</v>
      </c>
      <c r="P214" s="20" t="s">
        <v>75</v>
      </c>
      <c r="Q214" s="22" t="s">
        <v>275</v>
      </c>
      <c r="R214" s="22" t="s">
        <v>604</v>
      </c>
      <c r="S214" s="20" t="s">
        <v>604</v>
      </c>
      <c r="T214" s="46">
        <v>45127</v>
      </c>
      <c r="V214" s="48" t="s">
        <v>607</v>
      </c>
      <c r="W214" s="49"/>
      <c r="X214" s="50">
        <f t="shared" si="12"/>
        <v>0</v>
      </c>
      <c r="Y214" s="42">
        <v>0</v>
      </c>
      <c r="Z214" s="42">
        <v>0</v>
      </c>
      <c r="AA214" s="42">
        <v>0</v>
      </c>
      <c r="AB214" s="42">
        <v>0</v>
      </c>
      <c r="AC214" s="49"/>
      <c r="AD214" s="54"/>
      <c r="AE214" s="52">
        <f t="shared" si="15"/>
        <v>0</v>
      </c>
      <c r="AF214" s="32">
        <v>0</v>
      </c>
      <c r="AG214" s="32">
        <v>0</v>
      </c>
      <c r="AH214" s="41">
        <v>0</v>
      </c>
      <c r="AI214" s="53">
        <f t="shared" si="16"/>
        <v>0</v>
      </c>
      <c r="AJ214" s="32">
        <v>0</v>
      </c>
      <c r="AK214" s="44"/>
      <c r="AL214" s="41">
        <v>0</v>
      </c>
      <c r="AM214" s="32"/>
      <c r="AN214" s="32"/>
      <c r="AO214" s="64">
        <v>4122000041</v>
      </c>
      <c r="AP214" s="56">
        <v>45139</v>
      </c>
      <c r="AQ214" s="53" t="s">
        <v>67</v>
      </c>
      <c r="AR214" s="49"/>
      <c r="AS214" s="56">
        <v>45230</v>
      </c>
      <c r="AT214" s="51" t="s">
        <v>608</v>
      </c>
      <c r="AU214" s="51" t="s">
        <v>609</v>
      </c>
      <c r="AV214" s="59" t="s">
        <v>610</v>
      </c>
      <c r="AX214" s="318" t="s">
        <v>3658</v>
      </c>
    </row>
    <row r="215" spans="2:50" s="47" customFormat="1" ht="86.25" customHeight="1">
      <c r="B215" s="20" t="s">
        <v>561</v>
      </c>
      <c r="C215" s="20" t="s">
        <v>258</v>
      </c>
      <c r="D215" s="20" t="s">
        <v>552</v>
      </c>
      <c r="E215" s="20"/>
      <c r="F215" s="20" t="s">
        <v>559</v>
      </c>
      <c r="G215" s="20" t="s">
        <v>560</v>
      </c>
      <c r="H215" s="20" t="s">
        <v>179</v>
      </c>
      <c r="I215" s="20"/>
      <c r="J215" s="20" t="s">
        <v>63</v>
      </c>
      <c r="K215" s="20" t="s">
        <v>180</v>
      </c>
      <c r="L215" s="21">
        <v>370</v>
      </c>
      <c r="M215" s="21">
        <v>11.45</v>
      </c>
      <c r="N215" s="21">
        <v>43</v>
      </c>
      <c r="O215" s="20" t="s">
        <v>262</v>
      </c>
      <c r="P215" s="20" t="s">
        <v>75</v>
      </c>
      <c r="Q215" s="22" t="s">
        <v>275</v>
      </c>
      <c r="R215" s="22" t="s">
        <v>604</v>
      </c>
      <c r="S215" s="20" t="s">
        <v>604</v>
      </c>
      <c r="T215" s="46">
        <v>45127</v>
      </c>
      <c r="V215" s="48" t="s">
        <v>607</v>
      </c>
      <c r="W215" s="49"/>
      <c r="X215" s="50">
        <f t="shared" si="12"/>
        <v>0</v>
      </c>
      <c r="Y215" s="42">
        <v>0</v>
      </c>
      <c r="Z215" s="42">
        <v>0</v>
      </c>
      <c r="AA215" s="42">
        <v>0</v>
      </c>
      <c r="AB215" s="42">
        <v>0</v>
      </c>
      <c r="AC215" s="49"/>
      <c r="AD215" s="54"/>
      <c r="AE215" s="52">
        <f t="shared" si="15"/>
        <v>0</v>
      </c>
      <c r="AF215" s="32">
        <v>0</v>
      </c>
      <c r="AG215" s="32">
        <v>0</v>
      </c>
      <c r="AH215" s="41">
        <v>0</v>
      </c>
      <c r="AI215" s="53">
        <f t="shared" si="16"/>
        <v>0</v>
      </c>
      <c r="AJ215" s="32">
        <v>0</v>
      </c>
      <c r="AK215" s="44"/>
      <c r="AL215" s="41">
        <v>0</v>
      </c>
      <c r="AM215" s="32"/>
      <c r="AN215" s="32"/>
      <c r="AO215" s="64">
        <v>4122000043</v>
      </c>
      <c r="AP215" s="56">
        <v>45139</v>
      </c>
      <c r="AQ215" s="53" t="s">
        <v>67</v>
      </c>
      <c r="AR215" s="49"/>
      <c r="AS215" s="56">
        <v>45230</v>
      </c>
      <c r="AT215" s="51" t="s">
        <v>608</v>
      </c>
      <c r="AU215" s="51" t="s">
        <v>609</v>
      </c>
      <c r="AV215" s="59" t="s">
        <v>610</v>
      </c>
      <c r="AX215" s="318" t="s">
        <v>3658</v>
      </c>
    </row>
    <row r="216" spans="2:50" s="47" customFormat="1" ht="86.25" customHeight="1">
      <c r="B216" s="20" t="s">
        <v>562</v>
      </c>
      <c r="C216" s="20" t="s">
        <v>258</v>
      </c>
      <c r="D216" s="20" t="s">
        <v>552</v>
      </c>
      <c r="E216" s="20"/>
      <c r="F216" s="20" t="s">
        <v>559</v>
      </c>
      <c r="G216" s="20" t="s">
        <v>563</v>
      </c>
      <c r="H216" s="20" t="s">
        <v>179</v>
      </c>
      <c r="I216" s="20"/>
      <c r="J216" s="20" t="s">
        <v>63</v>
      </c>
      <c r="K216" s="20" t="s">
        <v>180</v>
      </c>
      <c r="L216" s="21">
        <v>380</v>
      </c>
      <c r="M216" s="21">
        <v>8.93</v>
      </c>
      <c r="N216" s="21">
        <v>43</v>
      </c>
      <c r="O216" s="20" t="s">
        <v>262</v>
      </c>
      <c r="P216" s="20" t="s">
        <v>75</v>
      </c>
      <c r="Q216" s="22" t="s">
        <v>275</v>
      </c>
      <c r="R216" s="22" t="s">
        <v>604</v>
      </c>
      <c r="S216" s="20" t="s">
        <v>604</v>
      </c>
      <c r="T216" s="46">
        <v>45127</v>
      </c>
      <c r="V216" s="48" t="s">
        <v>607</v>
      </c>
      <c r="W216" s="49"/>
      <c r="X216" s="50">
        <f t="shared" si="12"/>
        <v>0</v>
      </c>
      <c r="Y216" s="42">
        <v>0</v>
      </c>
      <c r="Z216" s="42">
        <v>0</v>
      </c>
      <c r="AA216" s="42">
        <v>0</v>
      </c>
      <c r="AB216" s="42">
        <v>0</v>
      </c>
      <c r="AC216" s="49"/>
      <c r="AD216" s="54"/>
      <c r="AE216" s="52">
        <f t="shared" si="15"/>
        <v>0</v>
      </c>
      <c r="AF216" s="32">
        <v>0</v>
      </c>
      <c r="AG216" s="32">
        <v>0</v>
      </c>
      <c r="AH216" s="41">
        <v>0</v>
      </c>
      <c r="AI216" s="53">
        <f t="shared" si="16"/>
        <v>0</v>
      </c>
      <c r="AJ216" s="32">
        <v>0</v>
      </c>
      <c r="AK216" s="44"/>
      <c r="AL216" s="41">
        <v>0</v>
      </c>
      <c r="AM216" s="32"/>
      <c r="AN216" s="32"/>
      <c r="AO216" s="64">
        <v>4122000044</v>
      </c>
      <c r="AP216" s="56">
        <v>45139</v>
      </c>
      <c r="AQ216" s="53" t="s">
        <v>67</v>
      </c>
      <c r="AR216" s="49"/>
      <c r="AS216" s="56">
        <v>45230</v>
      </c>
      <c r="AT216" s="51" t="s">
        <v>608</v>
      </c>
      <c r="AU216" s="51" t="s">
        <v>609</v>
      </c>
      <c r="AV216" s="59" t="s">
        <v>610</v>
      </c>
      <c r="AX216" s="318" t="s">
        <v>3658</v>
      </c>
    </row>
    <row r="217" spans="2:50" s="47" customFormat="1" ht="86.25" customHeight="1">
      <c r="B217" s="20" t="s">
        <v>564</v>
      </c>
      <c r="C217" s="20" t="s">
        <v>258</v>
      </c>
      <c r="D217" s="20" t="s">
        <v>552</v>
      </c>
      <c r="E217" s="20"/>
      <c r="F217" s="20" t="s">
        <v>559</v>
      </c>
      <c r="G217" s="20" t="s">
        <v>563</v>
      </c>
      <c r="H217" s="20" t="s">
        <v>179</v>
      </c>
      <c r="I217" s="20"/>
      <c r="J217" s="20" t="s">
        <v>63</v>
      </c>
      <c r="K217" s="20" t="s">
        <v>180</v>
      </c>
      <c r="L217" s="21">
        <v>380</v>
      </c>
      <c r="M217" s="21">
        <v>8.93</v>
      </c>
      <c r="N217" s="21">
        <v>43</v>
      </c>
      <c r="O217" s="20" t="s">
        <v>262</v>
      </c>
      <c r="P217" s="20" t="s">
        <v>75</v>
      </c>
      <c r="Q217" s="22" t="s">
        <v>275</v>
      </c>
      <c r="R217" s="22" t="s">
        <v>604</v>
      </c>
      <c r="S217" s="20" t="s">
        <v>604</v>
      </c>
      <c r="T217" s="46">
        <v>45127</v>
      </c>
      <c r="V217" s="48" t="s">
        <v>607</v>
      </c>
      <c r="W217" s="49"/>
      <c r="X217" s="50">
        <f t="shared" si="12"/>
        <v>0</v>
      </c>
      <c r="Y217" s="42">
        <v>0</v>
      </c>
      <c r="Z217" s="42">
        <v>0</v>
      </c>
      <c r="AA217" s="42">
        <v>0</v>
      </c>
      <c r="AB217" s="42">
        <v>0</v>
      </c>
      <c r="AC217" s="49"/>
      <c r="AD217" s="54"/>
      <c r="AE217" s="52">
        <f t="shared" si="15"/>
        <v>0</v>
      </c>
      <c r="AF217" s="32">
        <v>0</v>
      </c>
      <c r="AG217" s="32">
        <v>0</v>
      </c>
      <c r="AH217" s="41">
        <v>0</v>
      </c>
      <c r="AI217" s="53">
        <f t="shared" si="16"/>
        <v>0</v>
      </c>
      <c r="AJ217" s="32">
        <v>0</v>
      </c>
      <c r="AK217" s="44"/>
      <c r="AL217" s="41">
        <v>0</v>
      </c>
      <c r="AM217" s="32"/>
      <c r="AN217" s="32"/>
      <c r="AO217" s="64">
        <v>4122000045</v>
      </c>
      <c r="AP217" s="56">
        <v>45139</v>
      </c>
      <c r="AQ217" s="53" t="s">
        <v>67</v>
      </c>
      <c r="AR217" s="49"/>
      <c r="AS217" s="56">
        <v>45230</v>
      </c>
      <c r="AT217" s="51" t="s">
        <v>608</v>
      </c>
      <c r="AU217" s="51" t="s">
        <v>609</v>
      </c>
      <c r="AV217" s="59" t="s">
        <v>610</v>
      </c>
      <c r="AX217" s="318" t="s">
        <v>3658</v>
      </c>
    </row>
    <row r="218" spans="2:50" s="47" customFormat="1" ht="86.25" customHeight="1">
      <c r="B218" s="20" t="s">
        <v>565</v>
      </c>
      <c r="C218" s="20" t="s">
        <v>258</v>
      </c>
      <c r="D218" s="20" t="s">
        <v>552</v>
      </c>
      <c r="E218" s="20"/>
      <c r="F218" s="20" t="s">
        <v>559</v>
      </c>
      <c r="G218" s="20" t="s">
        <v>566</v>
      </c>
      <c r="H218" s="20" t="s">
        <v>179</v>
      </c>
      <c r="I218" s="20"/>
      <c r="J218" s="20" t="s">
        <v>63</v>
      </c>
      <c r="K218" s="20" t="s">
        <v>180</v>
      </c>
      <c r="L218" s="21">
        <v>220</v>
      </c>
      <c r="M218" s="21">
        <v>7.88</v>
      </c>
      <c r="N218" s="21">
        <v>43</v>
      </c>
      <c r="O218" s="20" t="s">
        <v>262</v>
      </c>
      <c r="P218" s="20" t="s">
        <v>75</v>
      </c>
      <c r="Q218" s="22" t="s">
        <v>275</v>
      </c>
      <c r="R218" s="22" t="s">
        <v>604</v>
      </c>
      <c r="S218" s="20" t="s">
        <v>604</v>
      </c>
      <c r="T218" s="46">
        <v>45127</v>
      </c>
      <c r="V218" s="48" t="s">
        <v>607</v>
      </c>
      <c r="W218" s="49"/>
      <c r="X218" s="50">
        <f t="shared" si="12"/>
        <v>0</v>
      </c>
      <c r="Y218" s="42">
        <v>0</v>
      </c>
      <c r="Z218" s="42">
        <v>0</v>
      </c>
      <c r="AA218" s="42">
        <v>0</v>
      </c>
      <c r="AB218" s="42">
        <v>0</v>
      </c>
      <c r="AC218" s="49"/>
      <c r="AD218" s="54"/>
      <c r="AE218" s="52">
        <f t="shared" si="15"/>
        <v>0</v>
      </c>
      <c r="AF218" s="32">
        <v>0</v>
      </c>
      <c r="AG218" s="32">
        <v>0</v>
      </c>
      <c r="AH218" s="41">
        <v>0</v>
      </c>
      <c r="AI218" s="53">
        <f t="shared" si="16"/>
        <v>0</v>
      </c>
      <c r="AJ218" s="32">
        <v>0</v>
      </c>
      <c r="AK218" s="44"/>
      <c r="AL218" s="41">
        <v>0</v>
      </c>
      <c r="AM218" s="32"/>
      <c r="AN218" s="32"/>
      <c r="AO218" s="64">
        <v>4122000046</v>
      </c>
      <c r="AP218" s="56">
        <v>45139</v>
      </c>
      <c r="AQ218" s="53" t="s">
        <v>67</v>
      </c>
      <c r="AR218" s="49"/>
      <c r="AS218" s="56">
        <v>45230</v>
      </c>
      <c r="AT218" s="51" t="s">
        <v>608</v>
      </c>
      <c r="AU218" s="51" t="s">
        <v>609</v>
      </c>
      <c r="AV218" s="59" t="s">
        <v>610</v>
      </c>
      <c r="AX218" s="318" t="s">
        <v>3658</v>
      </c>
    </row>
    <row r="219" spans="2:50" s="47" customFormat="1" ht="86.25" customHeight="1">
      <c r="B219" s="20" t="s">
        <v>567</v>
      </c>
      <c r="C219" s="20" t="s">
        <v>258</v>
      </c>
      <c r="D219" s="20" t="s">
        <v>552</v>
      </c>
      <c r="E219" s="20"/>
      <c r="F219" s="20" t="s">
        <v>559</v>
      </c>
      <c r="G219" s="20" t="s">
        <v>566</v>
      </c>
      <c r="H219" s="20" t="s">
        <v>179</v>
      </c>
      <c r="I219" s="20"/>
      <c r="J219" s="20" t="s">
        <v>63</v>
      </c>
      <c r="K219" s="20" t="s">
        <v>180</v>
      </c>
      <c r="L219" s="21">
        <v>220</v>
      </c>
      <c r="M219" s="21">
        <v>7.88</v>
      </c>
      <c r="N219" s="21">
        <v>43</v>
      </c>
      <c r="O219" s="20" t="s">
        <v>262</v>
      </c>
      <c r="P219" s="20" t="s">
        <v>75</v>
      </c>
      <c r="Q219" s="22" t="s">
        <v>275</v>
      </c>
      <c r="R219" s="22" t="s">
        <v>604</v>
      </c>
      <c r="S219" s="20" t="s">
        <v>604</v>
      </c>
      <c r="T219" s="46">
        <v>45127</v>
      </c>
      <c r="V219" s="48" t="s">
        <v>607</v>
      </c>
      <c r="W219" s="49"/>
      <c r="X219" s="50">
        <f t="shared" si="12"/>
        <v>0</v>
      </c>
      <c r="Y219" s="42">
        <v>0</v>
      </c>
      <c r="Z219" s="42">
        <v>0</v>
      </c>
      <c r="AA219" s="42">
        <v>0</v>
      </c>
      <c r="AB219" s="42">
        <v>0</v>
      </c>
      <c r="AC219" s="49"/>
      <c r="AD219" s="54"/>
      <c r="AE219" s="52">
        <f t="shared" si="15"/>
        <v>0</v>
      </c>
      <c r="AF219" s="32">
        <v>0</v>
      </c>
      <c r="AG219" s="32">
        <v>0</v>
      </c>
      <c r="AH219" s="41">
        <v>0</v>
      </c>
      <c r="AI219" s="53">
        <f t="shared" si="16"/>
        <v>0</v>
      </c>
      <c r="AJ219" s="32">
        <v>0</v>
      </c>
      <c r="AK219" s="44"/>
      <c r="AL219" s="41">
        <v>0</v>
      </c>
      <c r="AM219" s="32"/>
      <c r="AN219" s="32"/>
      <c r="AO219" s="64">
        <v>4122000047</v>
      </c>
      <c r="AP219" s="56">
        <v>45139</v>
      </c>
      <c r="AQ219" s="53" t="s">
        <v>67</v>
      </c>
      <c r="AR219" s="49"/>
      <c r="AS219" s="56">
        <v>45230</v>
      </c>
      <c r="AT219" s="51" t="s">
        <v>608</v>
      </c>
      <c r="AU219" s="51" t="s">
        <v>609</v>
      </c>
      <c r="AV219" s="59" t="s">
        <v>610</v>
      </c>
      <c r="AX219" s="318" t="s">
        <v>3658</v>
      </c>
    </row>
    <row r="220" spans="2:50" s="47" customFormat="1" ht="86.25" customHeight="1">
      <c r="B220" s="20" t="s">
        <v>568</v>
      </c>
      <c r="C220" s="20" t="s">
        <v>569</v>
      </c>
      <c r="D220" s="20" t="s">
        <v>570</v>
      </c>
      <c r="E220" s="20" t="s">
        <v>571</v>
      </c>
      <c r="F220" s="20"/>
      <c r="G220" s="20" t="s">
        <v>572</v>
      </c>
      <c r="H220" s="20" t="s">
        <v>179</v>
      </c>
      <c r="I220" s="20"/>
      <c r="J220" s="20" t="s">
        <v>63</v>
      </c>
      <c r="K220" s="20" t="s">
        <v>251</v>
      </c>
      <c r="L220" s="21">
        <v>270</v>
      </c>
      <c r="M220" s="21">
        <v>20</v>
      </c>
      <c r="N220" s="21">
        <v>39</v>
      </c>
      <c r="O220" s="20" t="s">
        <v>262</v>
      </c>
      <c r="P220" s="20" t="s">
        <v>75</v>
      </c>
      <c r="Q220" s="22" t="s">
        <v>275</v>
      </c>
      <c r="R220" s="22" t="s">
        <v>604</v>
      </c>
      <c r="S220" s="20" t="s">
        <v>604</v>
      </c>
      <c r="T220" s="46">
        <v>45127</v>
      </c>
      <c r="V220" s="48" t="s">
        <v>607</v>
      </c>
      <c r="W220" s="49"/>
      <c r="X220" s="50">
        <f t="shared" si="12"/>
        <v>0</v>
      </c>
      <c r="Y220" s="42">
        <v>0</v>
      </c>
      <c r="Z220" s="42">
        <v>0</v>
      </c>
      <c r="AA220" s="42">
        <v>0</v>
      </c>
      <c r="AB220" s="42">
        <v>0</v>
      </c>
      <c r="AC220" s="49"/>
      <c r="AD220" s="54"/>
      <c r="AE220" s="52">
        <f t="shared" si="15"/>
        <v>0</v>
      </c>
      <c r="AF220" s="32">
        <v>0</v>
      </c>
      <c r="AG220" s="32">
        <v>0</v>
      </c>
      <c r="AH220" s="41">
        <v>0</v>
      </c>
      <c r="AI220" s="53">
        <f t="shared" si="16"/>
        <v>0</v>
      </c>
      <c r="AJ220" s="32">
        <v>0</v>
      </c>
      <c r="AK220" s="44"/>
      <c r="AL220" s="41">
        <v>0</v>
      </c>
      <c r="AM220" s="32"/>
      <c r="AN220" s="32"/>
      <c r="AO220" s="32">
        <v>4420000093</v>
      </c>
      <c r="AP220" s="56">
        <v>45138</v>
      </c>
      <c r="AQ220" s="53" t="s">
        <v>67</v>
      </c>
      <c r="AR220" s="49"/>
      <c r="AS220" s="56">
        <v>45230</v>
      </c>
      <c r="AT220" s="51" t="s">
        <v>608</v>
      </c>
      <c r="AU220" s="51" t="s">
        <v>609</v>
      </c>
      <c r="AV220" s="59" t="s">
        <v>610</v>
      </c>
      <c r="AX220" s="318" t="s">
        <v>3658</v>
      </c>
    </row>
    <row r="221" spans="2:50" s="47" customFormat="1" ht="86.25" customHeight="1">
      <c r="B221" s="20" t="s">
        <v>573</v>
      </c>
      <c r="C221" s="20" t="s">
        <v>569</v>
      </c>
      <c r="D221" s="20" t="s">
        <v>570</v>
      </c>
      <c r="E221" s="20" t="s">
        <v>571</v>
      </c>
      <c r="F221" s="20"/>
      <c r="G221" s="20" t="s">
        <v>572</v>
      </c>
      <c r="H221" s="20" t="s">
        <v>179</v>
      </c>
      <c r="I221" s="20"/>
      <c r="J221" s="20" t="s">
        <v>63</v>
      </c>
      <c r="K221" s="20" t="s">
        <v>251</v>
      </c>
      <c r="L221" s="21">
        <v>270</v>
      </c>
      <c r="M221" s="21">
        <v>10</v>
      </c>
      <c r="N221" s="21">
        <v>39</v>
      </c>
      <c r="O221" s="20" t="s">
        <v>262</v>
      </c>
      <c r="P221" s="20" t="s">
        <v>75</v>
      </c>
      <c r="Q221" s="22" t="s">
        <v>275</v>
      </c>
      <c r="R221" s="22" t="s">
        <v>604</v>
      </c>
      <c r="S221" s="20" t="s">
        <v>604</v>
      </c>
      <c r="T221" s="46">
        <v>45127</v>
      </c>
      <c r="V221" s="48" t="s">
        <v>607</v>
      </c>
      <c r="W221" s="49"/>
      <c r="X221" s="50">
        <f t="shared" si="12"/>
        <v>0</v>
      </c>
      <c r="Y221" s="42">
        <v>0</v>
      </c>
      <c r="Z221" s="42">
        <v>0</v>
      </c>
      <c r="AA221" s="42">
        <v>0</v>
      </c>
      <c r="AB221" s="42">
        <v>0</v>
      </c>
      <c r="AC221" s="49"/>
      <c r="AD221" s="54"/>
      <c r="AE221" s="52">
        <f t="shared" si="15"/>
        <v>0</v>
      </c>
      <c r="AF221" s="32">
        <v>0</v>
      </c>
      <c r="AG221" s="32">
        <v>0</v>
      </c>
      <c r="AH221" s="41">
        <v>0</v>
      </c>
      <c r="AI221" s="53">
        <f t="shared" si="16"/>
        <v>0</v>
      </c>
      <c r="AJ221" s="32">
        <v>0</v>
      </c>
      <c r="AK221" s="44"/>
      <c r="AL221" s="41">
        <v>0</v>
      </c>
      <c r="AM221" s="32"/>
      <c r="AN221" s="32"/>
      <c r="AO221" s="32">
        <v>4420000095</v>
      </c>
      <c r="AP221" s="56">
        <v>45138</v>
      </c>
      <c r="AQ221" s="53" t="s">
        <v>67</v>
      </c>
      <c r="AR221" s="49"/>
      <c r="AS221" s="56">
        <v>45230</v>
      </c>
      <c r="AT221" s="51" t="s">
        <v>608</v>
      </c>
      <c r="AU221" s="51" t="s">
        <v>609</v>
      </c>
      <c r="AV221" s="59" t="s">
        <v>610</v>
      </c>
      <c r="AX221" s="318" t="s">
        <v>3658</v>
      </c>
    </row>
    <row r="222" spans="2:50" s="47" customFormat="1" ht="86.25" customHeight="1">
      <c r="B222" s="20" t="s">
        <v>574</v>
      </c>
      <c r="C222" s="20" t="s">
        <v>569</v>
      </c>
      <c r="D222" s="20" t="s">
        <v>570</v>
      </c>
      <c r="E222" s="20" t="s">
        <v>571</v>
      </c>
      <c r="F222" s="20"/>
      <c r="G222" s="20" t="s">
        <v>575</v>
      </c>
      <c r="H222" s="20" t="s">
        <v>179</v>
      </c>
      <c r="I222" s="20"/>
      <c r="J222" s="20" t="s">
        <v>63</v>
      </c>
      <c r="K222" s="20" t="s">
        <v>251</v>
      </c>
      <c r="L222" s="21">
        <v>310</v>
      </c>
      <c r="M222" s="21">
        <v>20</v>
      </c>
      <c r="N222" s="21">
        <v>39</v>
      </c>
      <c r="O222" s="20" t="s">
        <v>262</v>
      </c>
      <c r="P222" s="20" t="s">
        <v>75</v>
      </c>
      <c r="Q222" s="22" t="s">
        <v>275</v>
      </c>
      <c r="R222" s="22" t="s">
        <v>604</v>
      </c>
      <c r="S222" s="20" t="s">
        <v>604</v>
      </c>
      <c r="T222" s="46">
        <v>45127</v>
      </c>
      <c r="V222" s="48" t="s">
        <v>607</v>
      </c>
      <c r="W222" s="49"/>
      <c r="X222" s="50">
        <f t="shared" si="12"/>
        <v>0</v>
      </c>
      <c r="Y222" s="42">
        <v>0</v>
      </c>
      <c r="Z222" s="42">
        <v>0</v>
      </c>
      <c r="AA222" s="42">
        <v>0</v>
      </c>
      <c r="AB222" s="42">
        <v>0</v>
      </c>
      <c r="AC222" s="49"/>
      <c r="AD222" s="54"/>
      <c r="AE222" s="52">
        <f t="shared" si="15"/>
        <v>0</v>
      </c>
      <c r="AF222" s="32">
        <v>0</v>
      </c>
      <c r="AG222" s="32">
        <v>0</v>
      </c>
      <c r="AH222" s="41">
        <v>0</v>
      </c>
      <c r="AI222" s="53">
        <f t="shared" si="16"/>
        <v>0</v>
      </c>
      <c r="AJ222" s="32">
        <v>0</v>
      </c>
      <c r="AK222" s="44"/>
      <c r="AL222" s="41">
        <v>0</v>
      </c>
      <c r="AM222" s="32"/>
      <c r="AN222" s="32"/>
      <c r="AO222" s="32">
        <v>4420000096</v>
      </c>
      <c r="AP222" s="56">
        <v>45138</v>
      </c>
      <c r="AQ222" s="53" t="s">
        <v>67</v>
      </c>
      <c r="AR222" s="49"/>
      <c r="AS222" s="56">
        <v>45230</v>
      </c>
      <c r="AT222" s="51" t="s">
        <v>608</v>
      </c>
      <c r="AU222" s="51" t="s">
        <v>609</v>
      </c>
      <c r="AV222" s="59" t="s">
        <v>610</v>
      </c>
      <c r="AX222" s="318" t="s">
        <v>3658</v>
      </c>
    </row>
    <row r="223" spans="2:50" s="47" customFormat="1" ht="86.25" customHeight="1">
      <c r="B223" s="20" t="s">
        <v>576</v>
      </c>
      <c r="C223" s="20" t="s">
        <v>569</v>
      </c>
      <c r="D223" s="20" t="s">
        <v>570</v>
      </c>
      <c r="E223" s="20" t="s">
        <v>571</v>
      </c>
      <c r="F223" s="20"/>
      <c r="G223" s="20" t="s">
        <v>575</v>
      </c>
      <c r="H223" s="20" t="s">
        <v>179</v>
      </c>
      <c r="I223" s="20"/>
      <c r="J223" s="20" t="s">
        <v>63</v>
      </c>
      <c r="K223" s="20" t="s">
        <v>251</v>
      </c>
      <c r="L223" s="21">
        <v>310</v>
      </c>
      <c r="M223" s="21">
        <v>10</v>
      </c>
      <c r="N223" s="21">
        <v>39</v>
      </c>
      <c r="O223" s="20" t="s">
        <v>262</v>
      </c>
      <c r="P223" s="20" t="s">
        <v>75</v>
      </c>
      <c r="Q223" s="22" t="s">
        <v>275</v>
      </c>
      <c r="R223" s="22" t="s">
        <v>604</v>
      </c>
      <c r="S223" s="20" t="s">
        <v>604</v>
      </c>
      <c r="T223" s="46">
        <v>45127</v>
      </c>
      <c r="V223" s="48" t="s">
        <v>607</v>
      </c>
      <c r="W223" s="49"/>
      <c r="X223" s="50">
        <f t="shared" si="12"/>
        <v>0</v>
      </c>
      <c r="Y223" s="42">
        <v>0</v>
      </c>
      <c r="Z223" s="42">
        <v>0</v>
      </c>
      <c r="AA223" s="42">
        <v>0</v>
      </c>
      <c r="AB223" s="42">
        <v>0</v>
      </c>
      <c r="AC223" s="49"/>
      <c r="AD223" s="54"/>
      <c r="AE223" s="52">
        <f t="shared" si="15"/>
        <v>0</v>
      </c>
      <c r="AF223" s="32">
        <v>0</v>
      </c>
      <c r="AG223" s="32">
        <v>0</v>
      </c>
      <c r="AH223" s="41">
        <v>0</v>
      </c>
      <c r="AI223" s="53">
        <f t="shared" si="16"/>
        <v>0</v>
      </c>
      <c r="AJ223" s="32">
        <v>0</v>
      </c>
      <c r="AK223" s="44"/>
      <c r="AL223" s="41">
        <v>0</v>
      </c>
      <c r="AM223" s="32"/>
      <c r="AN223" s="32"/>
      <c r="AO223" s="32">
        <v>4420000097</v>
      </c>
      <c r="AP223" s="56">
        <v>45138</v>
      </c>
      <c r="AQ223" s="53" t="s">
        <v>67</v>
      </c>
      <c r="AR223" s="49"/>
      <c r="AS223" s="56">
        <v>45230</v>
      </c>
      <c r="AT223" s="51" t="s">
        <v>608</v>
      </c>
      <c r="AU223" s="51" t="s">
        <v>609</v>
      </c>
      <c r="AV223" s="59" t="s">
        <v>610</v>
      </c>
      <c r="AX223" s="318" t="s">
        <v>3658</v>
      </c>
    </row>
    <row r="224" spans="2:50" s="47" customFormat="1" ht="86.25" customHeight="1">
      <c r="B224" s="20" t="s">
        <v>577</v>
      </c>
      <c r="C224" s="20" t="s">
        <v>569</v>
      </c>
      <c r="D224" s="20" t="s">
        <v>570</v>
      </c>
      <c r="E224" s="20" t="s">
        <v>571</v>
      </c>
      <c r="F224" s="20"/>
      <c r="G224" s="20" t="s">
        <v>578</v>
      </c>
      <c r="H224" s="20" t="s">
        <v>179</v>
      </c>
      <c r="I224" s="20"/>
      <c r="J224" s="20" t="s">
        <v>63</v>
      </c>
      <c r="K224" s="20" t="s">
        <v>180</v>
      </c>
      <c r="L224" s="21">
        <v>100</v>
      </c>
      <c r="M224" s="21">
        <v>15</v>
      </c>
      <c r="N224" s="21">
        <v>39</v>
      </c>
      <c r="O224" s="20" t="s">
        <v>262</v>
      </c>
      <c r="P224" s="20" t="s">
        <v>75</v>
      </c>
      <c r="Q224" s="22" t="s">
        <v>275</v>
      </c>
      <c r="R224" s="22" t="s">
        <v>604</v>
      </c>
      <c r="S224" s="20" t="s">
        <v>604</v>
      </c>
      <c r="T224" s="46">
        <v>45127</v>
      </c>
      <c r="V224" s="48" t="s">
        <v>607</v>
      </c>
      <c r="W224" s="49"/>
      <c r="X224" s="50">
        <f t="shared" si="12"/>
        <v>0</v>
      </c>
      <c r="Y224" s="42">
        <v>0</v>
      </c>
      <c r="Z224" s="42">
        <v>0</v>
      </c>
      <c r="AA224" s="42">
        <v>0</v>
      </c>
      <c r="AB224" s="42">
        <v>0</v>
      </c>
      <c r="AC224" s="49"/>
      <c r="AD224" s="54"/>
      <c r="AE224" s="52">
        <f t="shared" si="15"/>
        <v>0</v>
      </c>
      <c r="AF224" s="32">
        <v>0</v>
      </c>
      <c r="AG224" s="32">
        <v>0</v>
      </c>
      <c r="AH224" s="41">
        <v>0</v>
      </c>
      <c r="AI224" s="53">
        <f t="shared" si="16"/>
        <v>0</v>
      </c>
      <c r="AJ224" s="32">
        <v>0</v>
      </c>
      <c r="AK224" s="44"/>
      <c r="AL224" s="41">
        <v>0</v>
      </c>
      <c r="AM224" s="32"/>
      <c r="AN224" s="32"/>
      <c r="AO224" s="32">
        <v>4420000098</v>
      </c>
      <c r="AP224" s="56">
        <v>45138</v>
      </c>
      <c r="AQ224" s="53" t="s">
        <v>67</v>
      </c>
      <c r="AR224" s="49"/>
      <c r="AS224" s="56">
        <v>45230</v>
      </c>
      <c r="AT224" s="51" t="s">
        <v>608</v>
      </c>
      <c r="AU224" s="51" t="s">
        <v>609</v>
      </c>
      <c r="AV224" s="59" t="s">
        <v>610</v>
      </c>
      <c r="AX224" s="318" t="s">
        <v>3658</v>
      </c>
    </row>
    <row r="225" spans="2:50" s="47" customFormat="1" ht="86.25" customHeight="1">
      <c r="B225" s="20" t="s">
        <v>579</v>
      </c>
      <c r="C225" s="20" t="s">
        <v>569</v>
      </c>
      <c r="D225" s="20" t="s">
        <v>570</v>
      </c>
      <c r="E225" s="20" t="s">
        <v>571</v>
      </c>
      <c r="F225" s="20"/>
      <c r="G225" s="20" t="s">
        <v>578</v>
      </c>
      <c r="H225" s="20" t="s">
        <v>179</v>
      </c>
      <c r="I225" s="20"/>
      <c r="J225" s="20" t="s">
        <v>63</v>
      </c>
      <c r="K225" s="20" t="s">
        <v>180</v>
      </c>
      <c r="L225" s="21">
        <v>200</v>
      </c>
      <c r="M225" s="21">
        <v>10</v>
      </c>
      <c r="N225" s="21">
        <v>39</v>
      </c>
      <c r="O225" s="20" t="s">
        <v>262</v>
      </c>
      <c r="P225" s="20" t="s">
        <v>75</v>
      </c>
      <c r="Q225" s="22" t="s">
        <v>275</v>
      </c>
      <c r="R225" s="22" t="s">
        <v>604</v>
      </c>
      <c r="S225" s="20" t="s">
        <v>604</v>
      </c>
      <c r="T225" s="46">
        <v>45127</v>
      </c>
      <c r="V225" s="48" t="s">
        <v>607</v>
      </c>
      <c r="W225" s="49"/>
      <c r="X225" s="50">
        <f t="shared" si="12"/>
        <v>0</v>
      </c>
      <c r="Y225" s="42">
        <v>0</v>
      </c>
      <c r="Z225" s="42">
        <v>0</v>
      </c>
      <c r="AA225" s="42">
        <v>0</v>
      </c>
      <c r="AB225" s="42">
        <v>0</v>
      </c>
      <c r="AC225" s="49"/>
      <c r="AD225" s="54"/>
      <c r="AE225" s="52">
        <f t="shared" si="15"/>
        <v>0</v>
      </c>
      <c r="AF225" s="32">
        <v>0</v>
      </c>
      <c r="AG225" s="32">
        <v>0</v>
      </c>
      <c r="AH225" s="41">
        <v>0</v>
      </c>
      <c r="AI225" s="53">
        <f t="shared" si="16"/>
        <v>0</v>
      </c>
      <c r="AJ225" s="32">
        <v>0</v>
      </c>
      <c r="AK225" s="44"/>
      <c r="AL225" s="41">
        <v>0</v>
      </c>
      <c r="AM225" s="32"/>
      <c r="AN225" s="32"/>
      <c r="AO225" s="32">
        <v>4420000099</v>
      </c>
      <c r="AP225" s="56">
        <v>45138</v>
      </c>
      <c r="AQ225" s="53" t="s">
        <v>67</v>
      </c>
      <c r="AR225" s="49"/>
      <c r="AS225" s="56">
        <v>45230</v>
      </c>
      <c r="AT225" s="51" t="s">
        <v>608</v>
      </c>
      <c r="AU225" s="51" t="s">
        <v>609</v>
      </c>
      <c r="AV225" s="59" t="s">
        <v>610</v>
      </c>
      <c r="AX225" s="318" t="s">
        <v>3658</v>
      </c>
    </row>
    <row r="226" spans="2:50" s="47" customFormat="1" ht="86.25" customHeight="1">
      <c r="B226" s="20" t="s">
        <v>580</v>
      </c>
      <c r="C226" s="20" t="s">
        <v>569</v>
      </c>
      <c r="D226" s="20" t="s">
        <v>570</v>
      </c>
      <c r="E226" s="20" t="s">
        <v>571</v>
      </c>
      <c r="F226" s="20"/>
      <c r="G226" s="20" t="s">
        <v>581</v>
      </c>
      <c r="H226" s="20" t="s">
        <v>179</v>
      </c>
      <c r="I226" s="20"/>
      <c r="J226" s="20" t="s">
        <v>63</v>
      </c>
      <c r="K226" s="20" t="s">
        <v>251</v>
      </c>
      <c r="L226" s="21">
        <v>100</v>
      </c>
      <c r="M226" s="21">
        <v>8</v>
      </c>
      <c r="N226" s="21">
        <v>39</v>
      </c>
      <c r="O226" s="20" t="s">
        <v>262</v>
      </c>
      <c r="P226" s="20" t="s">
        <v>75</v>
      </c>
      <c r="Q226" s="22" t="s">
        <v>275</v>
      </c>
      <c r="R226" s="22" t="s">
        <v>604</v>
      </c>
      <c r="S226" s="20" t="s">
        <v>604</v>
      </c>
      <c r="T226" s="46">
        <v>45127</v>
      </c>
      <c r="V226" s="48" t="s">
        <v>607</v>
      </c>
      <c r="W226" s="49"/>
      <c r="X226" s="50">
        <f t="shared" si="12"/>
        <v>0</v>
      </c>
      <c r="Y226" s="42">
        <v>0</v>
      </c>
      <c r="Z226" s="42">
        <v>0</v>
      </c>
      <c r="AA226" s="42">
        <v>0</v>
      </c>
      <c r="AB226" s="42">
        <v>0</v>
      </c>
      <c r="AC226" s="49"/>
      <c r="AD226" s="54"/>
      <c r="AE226" s="52">
        <f t="shared" si="15"/>
        <v>0</v>
      </c>
      <c r="AF226" s="32">
        <v>0</v>
      </c>
      <c r="AG226" s="32">
        <v>0</v>
      </c>
      <c r="AH226" s="41">
        <v>0</v>
      </c>
      <c r="AI226" s="53">
        <f t="shared" si="16"/>
        <v>0</v>
      </c>
      <c r="AJ226" s="32">
        <v>0</v>
      </c>
      <c r="AK226" s="44"/>
      <c r="AL226" s="41">
        <v>0</v>
      </c>
      <c r="AM226" s="32"/>
      <c r="AN226" s="32"/>
      <c r="AO226" s="32">
        <v>4420000100</v>
      </c>
      <c r="AP226" s="56">
        <v>45138</v>
      </c>
      <c r="AQ226" s="53" t="s">
        <v>67</v>
      </c>
      <c r="AR226" s="49"/>
      <c r="AS226" s="56">
        <v>45230</v>
      </c>
      <c r="AT226" s="51" t="s">
        <v>608</v>
      </c>
      <c r="AU226" s="51" t="s">
        <v>609</v>
      </c>
      <c r="AV226" s="59" t="s">
        <v>610</v>
      </c>
      <c r="AX226" s="318" t="s">
        <v>3658</v>
      </c>
    </row>
    <row r="227" spans="2:50" s="47" customFormat="1" ht="86.25" customHeight="1">
      <c r="B227" s="20" t="s">
        <v>582</v>
      </c>
      <c r="C227" s="20" t="s">
        <v>569</v>
      </c>
      <c r="D227" s="20" t="s">
        <v>570</v>
      </c>
      <c r="E227" s="20" t="s">
        <v>571</v>
      </c>
      <c r="F227" s="20"/>
      <c r="G227" s="20" t="s">
        <v>581</v>
      </c>
      <c r="H227" s="20" t="s">
        <v>179</v>
      </c>
      <c r="I227" s="20"/>
      <c r="J227" s="20" t="s">
        <v>63</v>
      </c>
      <c r="K227" s="20" t="s">
        <v>251</v>
      </c>
      <c r="L227" s="21">
        <v>100</v>
      </c>
      <c r="M227" s="21">
        <v>8</v>
      </c>
      <c r="N227" s="21">
        <v>39</v>
      </c>
      <c r="O227" s="20" t="s">
        <v>262</v>
      </c>
      <c r="P227" s="20" t="s">
        <v>75</v>
      </c>
      <c r="Q227" s="22" t="s">
        <v>275</v>
      </c>
      <c r="R227" s="22" t="s">
        <v>604</v>
      </c>
      <c r="S227" s="20" t="s">
        <v>604</v>
      </c>
      <c r="T227" s="46">
        <v>45127</v>
      </c>
      <c r="V227" s="48" t="s">
        <v>607</v>
      </c>
      <c r="W227" s="49"/>
      <c r="X227" s="50">
        <f t="shared" si="12"/>
        <v>0</v>
      </c>
      <c r="Y227" s="42">
        <v>0</v>
      </c>
      <c r="Z227" s="42">
        <v>0</v>
      </c>
      <c r="AA227" s="42">
        <v>0</v>
      </c>
      <c r="AB227" s="42">
        <v>0</v>
      </c>
      <c r="AC227" s="49"/>
      <c r="AD227" s="54"/>
      <c r="AE227" s="52">
        <f t="shared" si="15"/>
        <v>0</v>
      </c>
      <c r="AF227" s="32">
        <v>0</v>
      </c>
      <c r="AG227" s="32">
        <v>0</v>
      </c>
      <c r="AH227" s="41">
        <v>0</v>
      </c>
      <c r="AI227" s="53">
        <f t="shared" si="16"/>
        <v>0</v>
      </c>
      <c r="AJ227" s="32">
        <v>0</v>
      </c>
      <c r="AK227" s="44"/>
      <c r="AL227" s="41">
        <v>0</v>
      </c>
      <c r="AM227" s="32"/>
      <c r="AN227" s="32"/>
      <c r="AO227" s="32">
        <v>4420000101</v>
      </c>
      <c r="AP227" s="56">
        <v>45138</v>
      </c>
      <c r="AQ227" s="53" t="s">
        <v>67</v>
      </c>
      <c r="AR227" s="49"/>
      <c r="AS227" s="56">
        <v>45230</v>
      </c>
      <c r="AT227" s="51" t="s">
        <v>608</v>
      </c>
      <c r="AU227" s="51" t="s">
        <v>609</v>
      </c>
      <c r="AV227" s="59" t="s">
        <v>610</v>
      </c>
      <c r="AX227" s="318" t="s">
        <v>3658</v>
      </c>
    </row>
    <row r="228" spans="2:50" s="47" customFormat="1" ht="86.25" customHeight="1">
      <c r="B228" s="20" t="s">
        <v>583</v>
      </c>
      <c r="C228" s="20" t="s">
        <v>569</v>
      </c>
      <c r="D228" s="20" t="s">
        <v>570</v>
      </c>
      <c r="E228" s="20" t="s">
        <v>571</v>
      </c>
      <c r="F228" s="20"/>
      <c r="G228" s="20" t="s">
        <v>584</v>
      </c>
      <c r="H228" s="20" t="s">
        <v>179</v>
      </c>
      <c r="I228" s="20"/>
      <c r="J228" s="20" t="s">
        <v>63</v>
      </c>
      <c r="K228" s="20" t="s">
        <v>251</v>
      </c>
      <c r="L228" s="21">
        <v>60</v>
      </c>
      <c r="M228" s="21">
        <v>10</v>
      </c>
      <c r="N228" s="21">
        <v>39</v>
      </c>
      <c r="O228" s="20" t="s">
        <v>262</v>
      </c>
      <c r="P228" s="20" t="s">
        <v>75</v>
      </c>
      <c r="Q228" s="22" t="s">
        <v>275</v>
      </c>
      <c r="R228" s="22" t="s">
        <v>604</v>
      </c>
      <c r="S228" s="20" t="s">
        <v>604</v>
      </c>
      <c r="T228" s="46">
        <v>45126</v>
      </c>
      <c r="V228" s="48" t="s">
        <v>607</v>
      </c>
      <c r="W228" s="49"/>
      <c r="X228" s="50">
        <f t="shared" si="12"/>
        <v>0</v>
      </c>
      <c r="Y228" s="42">
        <v>0</v>
      </c>
      <c r="Z228" s="42">
        <v>0</v>
      </c>
      <c r="AA228" s="42">
        <v>0</v>
      </c>
      <c r="AB228" s="42">
        <v>0</v>
      </c>
      <c r="AC228" s="49"/>
      <c r="AD228" s="54"/>
      <c r="AE228" s="52">
        <f t="shared" si="15"/>
        <v>0</v>
      </c>
      <c r="AF228" s="32">
        <v>0</v>
      </c>
      <c r="AG228" s="32">
        <v>0</v>
      </c>
      <c r="AH228" s="41">
        <v>0</v>
      </c>
      <c r="AI228" s="53">
        <f t="shared" si="16"/>
        <v>0</v>
      </c>
      <c r="AJ228" s="32">
        <v>0</v>
      </c>
      <c r="AK228" s="44"/>
      <c r="AL228" s="41">
        <v>0</v>
      </c>
      <c r="AM228" s="32"/>
      <c r="AN228" s="32"/>
      <c r="AO228" s="32">
        <v>4420000104</v>
      </c>
      <c r="AP228" s="56">
        <v>45138</v>
      </c>
      <c r="AQ228" s="53" t="s">
        <v>67</v>
      </c>
      <c r="AR228" s="49"/>
      <c r="AS228" s="56">
        <v>45230</v>
      </c>
      <c r="AT228" s="51" t="s">
        <v>608</v>
      </c>
      <c r="AU228" s="51" t="s">
        <v>609</v>
      </c>
      <c r="AV228" s="59" t="s">
        <v>610</v>
      </c>
      <c r="AX228" s="318" t="s">
        <v>3658</v>
      </c>
    </row>
    <row r="229" spans="2:50" s="47" customFormat="1" ht="86.25" customHeight="1">
      <c r="B229" s="20" t="s">
        <v>585</v>
      </c>
      <c r="C229" s="20" t="s">
        <v>569</v>
      </c>
      <c r="D229" s="20" t="s">
        <v>570</v>
      </c>
      <c r="E229" s="20" t="s">
        <v>571</v>
      </c>
      <c r="F229" s="20"/>
      <c r="G229" s="20" t="s">
        <v>586</v>
      </c>
      <c r="H229" s="20" t="s">
        <v>179</v>
      </c>
      <c r="I229" s="20"/>
      <c r="J229" s="20" t="s">
        <v>63</v>
      </c>
      <c r="K229" s="20" t="s">
        <v>251</v>
      </c>
      <c r="L229" s="21">
        <v>820</v>
      </c>
      <c r="M229" s="21">
        <v>10</v>
      </c>
      <c r="N229" s="21">
        <v>39</v>
      </c>
      <c r="O229" s="20" t="s">
        <v>262</v>
      </c>
      <c r="P229" s="20" t="s">
        <v>75</v>
      </c>
      <c r="Q229" s="22" t="s">
        <v>275</v>
      </c>
      <c r="R229" s="22" t="s">
        <v>604</v>
      </c>
      <c r="S229" s="20" t="s">
        <v>604</v>
      </c>
      <c r="T229" s="46">
        <v>45126</v>
      </c>
      <c r="V229" s="48" t="s">
        <v>607</v>
      </c>
      <c r="W229" s="49"/>
      <c r="X229" s="50">
        <f t="shared" si="12"/>
        <v>0</v>
      </c>
      <c r="Y229" s="42">
        <v>0</v>
      </c>
      <c r="Z229" s="42">
        <v>0</v>
      </c>
      <c r="AA229" s="42">
        <v>0</v>
      </c>
      <c r="AB229" s="42">
        <v>0</v>
      </c>
      <c r="AC229" s="49"/>
      <c r="AD229" s="54"/>
      <c r="AE229" s="52">
        <f t="shared" si="15"/>
        <v>0</v>
      </c>
      <c r="AF229" s="32">
        <v>0</v>
      </c>
      <c r="AG229" s="32">
        <v>0</v>
      </c>
      <c r="AH229" s="41">
        <v>0</v>
      </c>
      <c r="AI229" s="53">
        <f t="shared" si="16"/>
        <v>0</v>
      </c>
      <c r="AJ229" s="32">
        <v>0</v>
      </c>
      <c r="AK229" s="44"/>
      <c r="AL229" s="41">
        <v>0</v>
      </c>
      <c r="AM229" s="32"/>
      <c r="AN229" s="32"/>
      <c r="AO229" s="32">
        <v>4420000102</v>
      </c>
      <c r="AP229" s="56">
        <v>45138</v>
      </c>
      <c r="AQ229" s="53" t="s">
        <v>67</v>
      </c>
      <c r="AR229" s="49"/>
      <c r="AS229" s="56">
        <v>45230</v>
      </c>
      <c r="AT229" s="51" t="s">
        <v>608</v>
      </c>
      <c r="AU229" s="51" t="s">
        <v>609</v>
      </c>
      <c r="AV229" s="59" t="s">
        <v>610</v>
      </c>
      <c r="AX229" s="318" t="s">
        <v>3658</v>
      </c>
    </row>
    <row r="230" spans="2:50" s="47" customFormat="1" ht="86.25" customHeight="1">
      <c r="B230" s="20" t="s">
        <v>587</v>
      </c>
      <c r="C230" s="20" t="s">
        <v>569</v>
      </c>
      <c r="D230" s="20" t="s">
        <v>570</v>
      </c>
      <c r="E230" s="20" t="s">
        <v>571</v>
      </c>
      <c r="F230" s="20"/>
      <c r="G230" s="20" t="s">
        <v>586</v>
      </c>
      <c r="H230" s="20" t="s">
        <v>179</v>
      </c>
      <c r="I230" s="20"/>
      <c r="J230" s="20" t="s">
        <v>63</v>
      </c>
      <c r="K230" s="20" t="s">
        <v>251</v>
      </c>
      <c r="L230" s="21">
        <v>820</v>
      </c>
      <c r="M230" s="21">
        <v>9</v>
      </c>
      <c r="N230" s="21">
        <v>39</v>
      </c>
      <c r="O230" s="20" t="s">
        <v>262</v>
      </c>
      <c r="P230" s="20" t="s">
        <v>75</v>
      </c>
      <c r="Q230" s="22" t="s">
        <v>275</v>
      </c>
      <c r="R230" s="22" t="s">
        <v>604</v>
      </c>
      <c r="S230" s="20" t="s">
        <v>604</v>
      </c>
      <c r="T230" s="46">
        <v>45126</v>
      </c>
      <c r="V230" s="48" t="s">
        <v>607</v>
      </c>
      <c r="W230" s="49"/>
      <c r="X230" s="50">
        <f t="shared" si="12"/>
        <v>0</v>
      </c>
      <c r="Y230" s="42">
        <v>0</v>
      </c>
      <c r="Z230" s="42">
        <v>0</v>
      </c>
      <c r="AA230" s="42">
        <v>0</v>
      </c>
      <c r="AB230" s="42">
        <v>0</v>
      </c>
      <c r="AC230" s="49"/>
      <c r="AD230" s="54"/>
      <c r="AE230" s="52">
        <f t="shared" si="15"/>
        <v>0</v>
      </c>
      <c r="AF230" s="32">
        <v>0</v>
      </c>
      <c r="AG230" s="32">
        <v>0</v>
      </c>
      <c r="AH230" s="41">
        <v>0</v>
      </c>
      <c r="AI230" s="53">
        <f t="shared" si="16"/>
        <v>0</v>
      </c>
      <c r="AJ230" s="32">
        <v>0</v>
      </c>
      <c r="AK230" s="44"/>
      <c r="AL230" s="41">
        <v>0</v>
      </c>
      <c r="AM230" s="32"/>
      <c r="AN230" s="32"/>
      <c r="AO230" s="32">
        <v>4420000103</v>
      </c>
      <c r="AP230" s="56">
        <v>45138</v>
      </c>
      <c r="AQ230" s="53" t="s">
        <v>67</v>
      </c>
      <c r="AR230" s="49"/>
      <c r="AS230" s="56">
        <v>45230</v>
      </c>
      <c r="AT230" s="51" t="s">
        <v>608</v>
      </c>
      <c r="AU230" s="51" t="s">
        <v>609</v>
      </c>
      <c r="AV230" s="59" t="s">
        <v>610</v>
      </c>
      <c r="AX230" s="318" t="s">
        <v>3658</v>
      </c>
    </row>
    <row r="231" spans="2:50" s="47" customFormat="1" ht="86.25" customHeight="1">
      <c r="B231" s="20" t="s">
        <v>588</v>
      </c>
      <c r="C231" s="20" t="s">
        <v>569</v>
      </c>
      <c r="D231" s="20" t="s">
        <v>570</v>
      </c>
      <c r="E231" s="20" t="s">
        <v>571</v>
      </c>
      <c r="F231" s="20"/>
      <c r="G231" s="20" t="s">
        <v>589</v>
      </c>
      <c r="H231" s="20" t="s">
        <v>179</v>
      </c>
      <c r="I231" s="20"/>
      <c r="J231" s="20" t="s">
        <v>63</v>
      </c>
      <c r="K231" s="20" t="s">
        <v>251</v>
      </c>
      <c r="L231" s="21">
        <v>100</v>
      </c>
      <c r="M231" s="21">
        <v>7</v>
      </c>
      <c r="N231" s="21">
        <v>39</v>
      </c>
      <c r="O231" s="20" t="s">
        <v>262</v>
      </c>
      <c r="P231" s="20" t="s">
        <v>75</v>
      </c>
      <c r="Q231" s="22" t="s">
        <v>275</v>
      </c>
      <c r="R231" s="22" t="s">
        <v>604</v>
      </c>
      <c r="S231" s="20" t="s">
        <v>604</v>
      </c>
      <c r="T231" s="46">
        <v>45126</v>
      </c>
      <c r="V231" s="48" t="s">
        <v>607</v>
      </c>
      <c r="W231" s="49"/>
      <c r="X231" s="50">
        <f t="shared" si="12"/>
        <v>0</v>
      </c>
      <c r="Y231" s="42">
        <v>0</v>
      </c>
      <c r="Z231" s="42">
        <v>0</v>
      </c>
      <c r="AA231" s="42">
        <v>0</v>
      </c>
      <c r="AB231" s="42">
        <v>0</v>
      </c>
      <c r="AC231" s="49"/>
      <c r="AD231" s="54"/>
      <c r="AE231" s="52">
        <f t="shared" si="15"/>
        <v>0</v>
      </c>
      <c r="AF231" s="32">
        <v>0</v>
      </c>
      <c r="AG231" s="32">
        <v>0</v>
      </c>
      <c r="AH231" s="41">
        <v>0</v>
      </c>
      <c r="AI231" s="53">
        <f t="shared" si="16"/>
        <v>0</v>
      </c>
      <c r="AJ231" s="32">
        <v>0</v>
      </c>
      <c r="AK231" s="44"/>
      <c r="AL231" s="41">
        <v>0</v>
      </c>
      <c r="AM231" s="32"/>
      <c r="AN231" s="32"/>
      <c r="AO231" s="32">
        <v>4420000094</v>
      </c>
      <c r="AP231" s="56">
        <v>45138</v>
      </c>
      <c r="AQ231" s="53" t="s">
        <v>67</v>
      </c>
      <c r="AR231" s="49"/>
      <c r="AS231" s="56">
        <v>45230</v>
      </c>
      <c r="AT231" s="51" t="s">
        <v>608</v>
      </c>
      <c r="AU231" s="51" t="s">
        <v>609</v>
      </c>
      <c r="AV231" s="59" t="s">
        <v>610</v>
      </c>
      <c r="AX231" s="318" t="s">
        <v>3658</v>
      </c>
    </row>
    <row r="232" spans="2:50" s="47" customFormat="1" ht="86.25" customHeight="1">
      <c r="B232" s="20" t="s">
        <v>590</v>
      </c>
      <c r="C232" s="20" t="s">
        <v>569</v>
      </c>
      <c r="D232" s="20" t="s">
        <v>570</v>
      </c>
      <c r="E232" s="20" t="s">
        <v>571</v>
      </c>
      <c r="F232" s="20"/>
      <c r="G232" s="20" t="s">
        <v>589</v>
      </c>
      <c r="H232" s="20" t="s">
        <v>179</v>
      </c>
      <c r="I232" s="20"/>
      <c r="J232" s="20" t="s">
        <v>63</v>
      </c>
      <c r="K232" s="20" t="s">
        <v>251</v>
      </c>
      <c r="L232" s="21">
        <v>100</v>
      </c>
      <c r="M232" s="21">
        <v>11</v>
      </c>
      <c r="N232" s="21">
        <v>39</v>
      </c>
      <c r="O232" s="20" t="s">
        <v>262</v>
      </c>
      <c r="P232" s="20" t="s">
        <v>75</v>
      </c>
      <c r="Q232" s="22" t="s">
        <v>275</v>
      </c>
      <c r="R232" s="22" t="s">
        <v>604</v>
      </c>
      <c r="S232" s="20" t="s">
        <v>604</v>
      </c>
      <c r="T232" s="46">
        <v>45126</v>
      </c>
      <c r="V232" s="48" t="s">
        <v>607</v>
      </c>
      <c r="W232" s="49"/>
      <c r="X232" s="50">
        <f t="shared" si="12"/>
        <v>0</v>
      </c>
      <c r="Y232" s="42">
        <v>0</v>
      </c>
      <c r="Z232" s="42">
        <v>0</v>
      </c>
      <c r="AA232" s="42">
        <v>0</v>
      </c>
      <c r="AB232" s="42">
        <v>0</v>
      </c>
      <c r="AC232" s="49"/>
      <c r="AD232" s="54"/>
      <c r="AE232" s="52">
        <f t="shared" si="15"/>
        <v>0</v>
      </c>
      <c r="AF232" s="32">
        <v>0</v>
      </c>
      <c r="AG232" s="32">
        <v>0</v>
      </c>
      <c r="AH232" s="41">
        <v>0</v>
      </c>
      <c r="AI232" s="53">
        <f t="shared" si="16"/>
        <v>0</v>
      </c>
      <c r="AJ232" s="32">
        <v>0</v>
      </c>
      <c r="AK232" s="44"/>
      <c r="AL232" s="41">
        <v>0</v>
      </c>
      <c r="AM232" s="32"/>
      <c r="AN232" s="32"/>
      <c r="AO232" s="32">
        <v>4420000105</v>
      </c>
      <c r="AP232" s="56">
        <v>45138</v>
      </c>
      <c r="AQ232" s="53" t="s">
        <v>67</v>
      </c>
      <c r="AR232" s="49"/>
      <c r="AS232" s="56">
        <v>45230</v>
      </c>
      <c r="AT232" s="51" t="s">
        <v>608</v>
      </c>
      <c r="AU232" s="51" t="s">
        <v>609</v>
      </c>
      <c r="AV232" s="59" t="s">
        <v>610</v>
      </c>
      <c r="AX232" s="318" t="s">
        <v>3658</v>
      </c>
    </row>
    <row r="233" spans="2:50" s="47" customFormat="1" ht="86.25" customHeight="1">
      <c r="B233" s="20" t="s">
        <v>591</v>
      </c>
      <c r="C233" s="20" t="s">
        <v>569</v>
      </c>
      <c r="D233" s="20" t="s">
        <v>570</v>
      </c>
      <c r="E233" s="20" t="s">
        <v>571</v>
      </c>
      <c r="F233" s="20"/>
      <c r="G233" s="20" t="s">
        <v>592</v>
      </c>
      <c r="H233" s="20" t="s">
        <v>179</v>
      </c>
      <c r="I233" s="20"/>
      <c r="J233" s="20" t="s">
        <v>63</v>
      </c>
      <c r="K233" s="20" t="s">
        <v>180</v>
      </c>
      <c r="L233" s="21">
        <v>270</v>
      </c>
      <c r="M233" s="21">
        <v>20</v>
      </c>
      <c r="N233" s="21">
        <v>39</v>
      </c>
      <c r="O233" s="20" t="s">
        <v>262</v>
      </c>
      <c r="P233" s="20" t="s">
        <v>75</v>
      </c>
      <c r="Q233" s="22" t="s">
        <v>275</v>
      </c>
      <c r="R233" s="22" t="s">
        <v>604</v>
      </c>
      <c r="S233" s="20" t="s">
        <v>604</v>
      </c>
      <c r="T233" s="46">
        <v>45126</v>
      </c>
      <c r="V233" s="48" t="s">
        <v>607</v>
      </c>
      <c r="W233" s="49"/>
      <c r="X233" s="50">
        <f t="shared" si="12"/>
        <v>0</v>
      </c>
      <c r="Y233" s="42">
        <v>0</v>
      </c>
      <c r="Z233" s="42">
        <v>0</v>
      </c>
      <c r="AA233" s="42">
        <v>0</v>
      </c>
      <c r="AB233" s="42">
        <v>0</v>
      </c>
      <c r="AC233" s="49"/>
      <c r="AD233" s="54"/>
      <c r="AE233" s="52">
        <f t="shared" si="15"/>
        <v>0</v>
      </c>
      <c r="AF233" s="32">
        <v>0</v>
      </c>
      <c r="AG233" s="32">
        <v>0</v>
      </c>
      <c r="AH233" s="41">
        <v>0</v>
      </c>
      <c r="AI233" s="53">
        <f t="shared" si="16"/>
        <v>0</v>
      </c>
      <c r="AJ233" s="32">
        <v>0</v>
      </c>
      <c r="AK233" s="44"/>
      <c r="AL233" s="41">
        <v>0</v>
      </c>
      <c r="AM233" s="32"/>
      <c r="AN233" s="32"/>
      <c r="AO233" s="32">
        <v>4420000114</v>
      </c>
      <c r="AP233" s="56">
        <v>45138</v>
      </c>
      <c r="AQ233" s="53" t="s">
        <v>67</v>
      </c>
      <c r="AR233" s="49"/>
      <c r="AS233" s="56">
        <v>45230</v>
      </c>
      <c r="AT233" s="51" t="s">
        <v>608</v>
      </c>
      <c r="AU233" s="51" t="s">
        <v>609</v>
      </c>
      <c r="AV233" s="59" t="s">
        <v>610</v>
      </c>
      <c r="AX233" s="318" t="s">
        <v>3658</v>
      </c>
    </row>
    <row r="234" spans="2:50" s="47" customFormat="1" ht="86.25" customHeight="1">
      <c r="B234" s="20" t="s">
        <v>593</v>
      </c>
      <c r="C234" s="20" t="s">
        <v>569</v>
      </c>
      <c r="D234" s="20" t="s">
        <v>570</v>
      </c>
      <c r="E234" s="20" t="s">
        <v>571</v>
      </c>
      <c r="F234" s="20"/>
      <c r="G234" s="20" t="s">
        <v>592</v>
      </c>
      <c r="H234" s="20" t="s">
        <v>179</v>
      </c>
      <c r="I234" s="20"/>
      <c r="J234" s="20" t="s">
        <v>63</v>
      </c>
      <c r="K234" s="20" t="s">
        <v>180</v>
      </c>
      <c r="L234" s="21">
        <v>270</v>
      </c>
      <c r="M234" s="21">
        <v>20</v>
      </c>
      <c r="N234" s="21">
        <v>39</v>
      </c>
      <c r="O234" s="20" t="s">
        <v>262</v>
      </c>
      <c r="P234" s="20" t="s">
        <v>75</v>
      </c>
      <c r="Q234" s="22" t="s">
        <v>275</v>
      </c>
      <c r="R234" s="22" t="s">
        <v>604</v>
      </c>
      <c r="S234" s="20" t="s">
        <v>604</v>
      </c>
      <c r="T234" s="46">
        <v>45126</v>
      </c>
      <c r="V234" s="48" t="s">
        <v>607</v>
      </c>
      <c r="W234" s="49"/>
      <c r="X234" s="50">
        <f t="shared" si="12"/>
        <v>0</v>
      </c>
      <c r="Y234" s="42">
        <v>0</v>
      </c>
      <c r="Z234" s="42">
        <v>0</v>
      </c>
      <c r="AA234" s="42">
        <v>0</v>
      </c>
      <c r="AB234" s="42">
        <v>0</v>
      </c>
      <c r="AC234" s="49"/>
      <c r="AD234" s="54"/>
      <c r="AE234" s="52">
        <f t="shared" si="15"/>
        <v>0</v>
      </c>
      <c r="AF234" s="32">
        <v>0</v>
      </c>
      <c r="AG234" s="32">
        <v>0</v>
      </c>
      <c r="AH234" s="41">
        <v>0</v>
      </c>
      <c r="AI234" s="53">
        <f t="shared" si="16"/>
        <v>0</v>
      </c>
      <c r="AJ234" s="32">
        <v>0</v>
      </c>
      <c r="AK234" s="44"/>
      <c r="AL234" s="41">
        <v>0</v>
      </c>
      <c r="AM234" s="32"/>
      <c r="AN234" s="32"/>
      <c r="AO234" s="32">
        <v>4420000115</v>
      </c>
      <c r="AP234" s="56">
        <v>45138</v>
      </c>
      <c r="AQ234" s="53" t="s">
        <v>67</v>
      </c>
      <c r="AR234" s="49"/>
      <c r="AS234" s="56">
        <v>45230</v>
      </c>
      <c r="AT234" s="51" t="s">
        <v>608</v>
      </c>
      <c r="AU234" s="51" t="s">
        <v>609</v>
      </c>
      <c r="AV234" s="59" t="s">
        <v>610</v>
      </c>
      <c r="AX234" s="318" t="s">
        <v>3658</v>
      </c>
    </row>
    <row r="235" spans="2:50" s="47" customFormat="1" ht="86.25" customHeight="1">
      <c r="B235" s="20" t="s">
        <v>594</v>
      </c>
      <c r="C235" s="20" t="s">
        <v>569</v>
      </c>
      <c r="D235" s="20" t="s">
        <v>570</v>
      </c>
      <c r="E235" s="20" t="s">
        <v>595</v>
      </c>
      <c r="F235" s="20"/>
      <c r="G235" s="20" t="s">
        <v>596</v>
      </c>
      <c r="H235" s="20" t="s">
        <v>179</v>
      </c>
      <c r="I235" s="20"/>
      <c r="J235" s="20" t="s">
        <v>63</v>
      </c>
      <c r="K235" s="20" t="s">
        <v>251</v>
      </c>
      <c r="L235" s="21">
        <v>83</v>
      </c>
      <c r="M235" s="21">
        <v>13</v>
      </c>
      <c r="N235" s="21">
        <v>39</v>
      </c>
      <c r="O235" s="20" t="s">
        <v>262</v>
      </c>
      <c r="P235" s="20" t="s">
        <v>75</v>
      </c>
      <c r="Q235" s="22" t="s">
        <v>275</v>
      </c>
      <c r="R235" s="22" t="s">
        <v>604</v>
      </c>
      <c r="S235" s="20" t="s">
        <v>604</v>
      </c>
      <c r="T235" s="46">
        <v>45126</v>
      </c>
      <c r="V235" s="48" t="s">
        <v>607</v>
      </c>
      <c r="W235" s="49"/>
      <c r="X235" s="50">
        <f t="shared" si="12"/>
        <v>0</v>
      </c>
      <c r="Y235" s="42">
        <v>0</v>
      </c>
      <c r="Z235" s="42">
        <v>0</v>
      </c>
      <c r="AA235" s="42">
        <v>0</v>
      </c>
      <c r="AB235" s="42">
        <v>0</v>
      </c>
      <c r="AC235" s="49"/>
      <c r="AD235" s="54"/>
      <c r="AE235" s="52">
        <f t="shared" si="15"/>
        <v>0</v>
      </c>
      <c r="AF235" s="32">
        <v>0</v>
      </c>
      <c r="AG235" s="32">
        <v>0</v>
      </c>
      <c r="AH235" s="41">
        <v>0</v>
      </c>
      <c r="AI235" s="53">
        <f t="shared" si="16"/>
        <v>0</v>
      </c>
      <c r="AJ235" s="32">
        <v>0</v>
      </c>
      <c r="AK235" s="44"/>
      <c r="AL235" s="41">
        <v>0</v>
      </c>
      <c r="AM235" s="32"/>
      <c r="AN235" s="32"/>
      <c r="AO235" s="32">
        <v>4420000122</v>
      </c>
      <c r="AP235" s="56">
        <v>45138</v>
      </c>
      <c r="AQ235" s="53" t="s">
        <v>67</v>
      </c>
      <c r="AR235" s="49"/>
      <c r="AS235" s="56">
        <v>45230</v>
      </c>
      <c r="AT235" s="51" t="s">
        <v>608</v>
      </c>
      <c r="AU235" s="51" t="s">
        <v>609</v>
      </c>
      <c r="AV235" s="59" t="s">
        <v>610</v>
      </c>
      <c r="AX235" s="318" t="s">
        <v>3658</v>
      </c>
    </row>
    <row r="236" spans="2:50" s="47" customFormat="1" ht="86.25" customHeight="1">
      <c r="B236" s="20" t="s">
        <v>597</v>
      </c>
      <c r="C236" s="20" t="s">
        <v>569</v>
      </c>
      <c r="D236" s="20" t="s">
        <v>570</v>
      </c>
      <c r="E236" s="20" t="s">
        <v>595</v>
      </c>
      <c r="F236" s="20"/>
      <c r="G236" s="20" t="s">
        <v>596</v>
      </c>
      <c r="H236" s="20" t="s">
        <v>179</v>
      </c>
      <c r="I236" s="20"/>
      <c r="J236" s="20" t="s">
        <v>63</v>
      </c>
      <c r="K236" s="20" t="s">
        <v>251</v>
      </c>
      <c r="L236" s="21">
        <v>83</v>
      </c>
      <c r="M236" s="21">
        <v>13</v>
      </c>
      <c r="N236" s="21">
        <v>39</v>
      </c>
      <c r="O236" s="20" t="s">
        <v>262</v>
      </c>
      <c r="P236" s="20" t="s">
        <v>75</v>
      </c>
      <c r="Q236" s="22" t="s">
        <v>275</v>
      </c>
      <c r="R236" s="22" t="s">
        <v>604</v>
      </c>
      <c r="S236" s="20" t="s">
        <v>604</v>
      </c>
      <c r="T236" s="46">
        <v>45126</v>
      </c>
      <c r="V236" s="48" t="s">
        <v>607</v>
      </c>
      <c r="W236" s="49"/>
      <c r="X236" s="50">
        <f t="shared" si="12"/>
        <v>0</v>
      </c>
      <c r="Y236" s="42">
        <v>0</v>
      </c>
      <c r="Z236" s="42">
        <v>0</v>
      </c>
      <c r="AA236" s="42">
        <v>0</v>
      </c>
      <c r="AB236" s="42">
        <v>0</v>
      </c>
      <c r="AC236" s="49"/>
      <c r="AD236" s="54"/>
      <c r="AE236" s="52">
        <f t="shared" si="15"/>
        <v>0</v>
      </c>
      <c r="AF236" s="32">
        <v>0</v>
      </c>
      <c r="AG236" s="32">
        <v>0</v>
      </c>
      <c r="AH236" s="41">
        <v>0</v>
      </c>
      <c r="AI236" s="53">
        <f t="shared" si="16"/>
        <v>0</v>
      </c>
      <c r="AJ236" s="32">
        <v>0</v>
      </c>
      <c r="AK236" s="44"/>
      <c r="AL236" s="41">
        <v>0</v>
      </c>
      <c r="AM236" s="32"/>
      <c r="AN236" s="32"/>
      <c r="AO236" s="32">
        <v>4420000123</v>
      </c>
      <c r="AP236" s="56">
        <v>45138</v>
      </c>
      <c r="AQ236" s="53" t="s">
        <v>67</v>
      </c>
      <c r="AR236" s="49"/>
      <c r="AS236" s="56">
        <v>45230</v>
      </c>
      <c r="AT236" s="51" t="s">
        <v>608</v>
      </c>
      <c r="AU236" s="51" t="s">
        <v>609</v>
      </c>
      <c r="AV236" s="59" t="s">
        <v>610</v>
      </c>
      <c r="AX236" s="318" t="s">
        <v>3658</v>
      </c>
    </row>
    <row r="237" spans="2:50" s="47" customFormat="1" ht="86.25" customHeight="1">
      <c r="B237" s="20" t="s">
        <v>598</v>
      </c>
      <c r="C237" s="20" t="s">
        <v>569</v>
      </c>
      <c r="D237" s="20" t="s">
        <v>570</v>
      </c>
      <c r="E237" s="20" t="s">
        <v>595</v>
      </c>
      <c r="F237" s="20"/>
      <c r="G237" s="20" t="s">
        <v>599</v>
      </c>
      <c r="H237" s="20" t="s">
        <v>179</v>
      </c>
      <c r="I237" s="20"/>
      <c r="J237" s="20" t="s">
        <v>63</v>
      </c>
      <c r="K237" s="20" t="s">
        <v>180</v>
      </c>
      <c r="L237" s="21">
        <v>50</v>
      </c>
      <c r="M237" s="21">
        <v>8</v>
      </c>
      <c r="N237" s="21">
        <v>39</v>
      </c>
      <c r="O237" s="20" t="s">
        <v>262</v>
      </c>
      <c r="P237" s="20" t="s">
        <v>75</v>
      </c>
      <c r="Q237" s="22" t="s">
        <v>275</v>
      </c>
      <c r="R237" s="22" t="s">
        <v>604</v>
      </c>
      <c r="S237" s="20" t="s">
        <v>604</v>
      </c>
      <c r="T237" s="46">
        <v>45126</v>
      </c>
      <c r="V237" s="48" t="s">
        <v>607</v>
      </c>
      <c r="W237" s="49"/>
      <c r="X237" s="50">
        <f t="shared" si="12"/>
        <v>0</v>
      </c>
      <c r="Y237" s="42">
        <v>0</v>
      </c>
      <c r="Z237" s="42">
        <v>0</v>
      </c>
      <c r="AA237" s="42">
        <v>0</v>
      </c>
      <c r="AB237" s="42">
        <v>0</v>
      </c>
      <c r="AC237" s="49"/>
      <c r="AD237" s="54"/>
      <c r="AE237" s="52">
        <f t="shared" si="15"/>
        <v>0</v>
      </c>
      <c r="AF237" s="32">
        <v>0</v>
      </c>
      <c r="AG237" s="32">
        <v>0</v>
      </c>
      <c r="AH237" s="41">
        <v>0</v>
      </c>
      <c r="AI237" s="53">
        <f t="shared" si="16"/>
        <v>0</v>
      </c>
      <c r="AJ237" s="32">
        <v>0</v>
      </c>
      <c r="AK237" s="44"/>
      <c r="AL237" s="41">
        <v>0</v>
      </c>
      <c r="AM237" s="32"/>
      <c r="AN237" s="32"/>
      <c r="AO237" s="32">
        <v>4420000124</v>
      </c>
      <c r="AP237" s="56">
        <v>45138</v>
      </c>
      <c r="AQ237" s="53" t="s">
        <v>67</v>
      </c>
      <c r="AR237" s="49"/>
      <c r="AS237" s="56">
        <v>45230</v>
      </c>
      <c r="AT237" s="51" t="s">
        <v>608</v>
      </c>
      <c r="AU237" s="51" t="s">
        <v>609</v>
      </c>
      <c r="AV237" s="59" t="s">
        <v>610</v>
      </c>
      <c r="AX237" s="318" t="s">
        <v>3658</v>
      </c>
    </row>
    <row r="238" spans="2:50" s="47" customFormat="1" ht="86.25" customHeight="1">
      <c r="B238" s="20" t="s">
        <v>600</v>
      </c>
      <c r="C238" s="20" t="s">
        <v>569</v>
      </c>
      <c r="D238" s="20" t="s">
        <v>570</v>
      </c>
      <c r="E238" s="20" t="s">
        <v>595</v>
      </c>
      <c r="F238" s="20"/>
      <c r="G238" s="20" t="s">
        <v>599</v>
      </c>
      <c r="H238" s="20" t="s">
        <v>179</v>
      </c>
      <c r="I238" s="20"/>
      <c r="J238" s="20" t="s">
        <v>63</v>
      </c>
      <c r="K238" s="20" t="s">
        <v>251</v>
      </c>
      <c r="L238" s="21">
        <v>50</v>
      </c>
      <c r="M238" s="21">
        <v>19</v>
      </c>
      <c r="N238" s="21">
        <v>39</v>
      </c>
      <c r="O238" s="20" t="s">
        <v>262</v>
      </c>
      <c r="P238" s="20" t="s">
        <v>75</v>
      </c>
      <c r="Q238" s="22" t="s">
        <v>275</v>
      </c>
      <c r="R238" s="22" t="s">
        <v>604</v>
      </c>
      <c r="S238" s="20" t="s">
        <v>604</v>
      </c>
      <c r="T238" s="46">
        <v>45126</v>
      </c>
      <c r="V238" s="48" t="s">
        <v>607</v>
      </c>
      <c r="W238" s="49"/>
      <c r="X238" s="50">
        <f t="shared" si="12"/>
        <v>0</v>
      </c>
      <c r="Y238" s="42">
        <v>0</v>
      </c>
      <c r="Z238" s="42">
        <v>0</v>
      </c>
      <c r="AA238" s="42">
        <v>0</v>
      </c>
      <c r="AB238" s="42">
        <v>0</v>
      </c>
      <c r="AC238" s="49"/>
      <c r="AD238" s="54"/>
      <c r="AE238" s="52">
        <f t="shared" si="15"/>
        <v>0</v>
      </c>
      <c r="AF238" s="32">
        <v>0</v>
      </c>
      <c r="AG238" s="32">
        <v>0</v>
      </c>
      <c r="AH238" s="41">
        <v>0</v>
      </c>
      <c r="AI238" s="53">
        <f t="shared" si="16"/>
        <v>0</v>
      </c>
      <c r="AJ238" s="32">
        <v>0</v>
      </c>
      <c r="AK238" s="44"/>
      <c r="AL238" s="41">
        <v>0</v>
      </c>
      <c r="AM238" s="32"/>
      <c r="AN238" s="32"/>
      <c r="AO238" s="32">
        <v>4420000125</v>
      </c>
      <c r="AP238" s="56">
        <v>45138</v>
      </c>
      <c r="AQ238" s="53" t="s">
        <v>67</v>
      </c>
      <c r="AR238" s="49"/>
      <c r="AS238" s="56">
        <v>45230</v>
      </c>
      <c r="AT238" s="51" t="s">
        <v>608</v>
      </c>
      <c r="AU238" s="51" t="s">
        <v>609</v>
      </c>
      <c r="AV238" s="59" t="s">
        <v>610</v>
      </c>
      <c r="AX238" s="318" t="s">
        <v>3658</v>
      </c>
    </row>
    <row r="239" spans="2:50" s="47" customFormat="1" ht="86.25" customHeight="1">
      <c r="B239" s="20" t="s">
        <v>601</v>
      </c>
      <c r="C239" s="20" t="s">
        <v>569</v>
      </c>
      <c r="D239" s="20" t="s">
        <v>570</v>
      </c>
      <c r="E239" s="20" t="s">
        <v>595</v>
      </c>
      <c r="F239" s="20"/>
      <c r="G239" s="20" t="s">
        <v>602</v>
      </c>
      <c r="H239" s="20" t="s">
        <v>179</v>
      </c>
      <c r="I239" s="20"/>
      <c r="J239" s="20" t="s">
        <v>63</v>
      </c>
      <c r="K239" s="20" t="s">
        <v>180</v>
      </c>
      <c r="L239" s="21">
        <v>200</v>
      </c>
      <c r="M239" s="21">
        <v>20</v>
      </c>
      <c r="N239" s="21">
        <v>39</v>
      </c>
      <c r="O239" s="20" t="s">
        <v>262</v>
      </c>
      <c r="P239" s="20" t="s">
        <v>75</v>
      </c>
      <c r="Q239" s="22" t="s">
        <v>275</v>
      </c>
      <c r="R239" s="22" t="s">
        <v>604</v>
      </c>
      <c r="S239" s="20" t="s">
        <v>604</v>
      </c>
      <c r="T239" s="46">
        <v>45126</v>
      </c>
      <c r="V239" s="48" t="s">
        <v>607</v>
      </c>
      <c r="W239" s="49"/>
      <c r="X239" s="50">
        <f t="shared" si="12"/>
        <v>0</v>
      </c>
      <c r="Y239" s="42">
        <v>0</v>
      </c>
      <c r="Z239" s="42">
        <v>0</v>
      </c>
      <c r="AA239" s="42">
        <v>0</v>
      </c>
      <c r="AB239" s="42">
        <v>0</v>
      </c>
      <c r="AC239" s="49"/>
      <c r="AD239" s="54"/>
      <c r="AE239" s="52">
        <f t="shared" si="15"/>
        <v>0</v>
      </c>
      <c r="AF239" s="32">
        <v>0</v>
      </c>
      <c r="AG239" s="32">
        <v>0</v>
      </c>
      <c r="AH239" s="41">
        <v>0</v>
      </c>
      <c r="AI239" s="53">
        <f t="shared" si="16"/>
        <v>0</v>
      </c>
      <c r="AJ239" s="32">
        <v>0</v>
      </c>
      <c r="AK239" s="44"/>
      <c r="AL239" s="41">
        <v>0</v>
      </c>
      <c r="AM239" s="32"/>
      <c r="AN239" s="32"/>
      <c r="AO239" s="32">
        <v>4420000120</v>
      </c>
      <c r="AP239" s="56">
        <v>45138</v>
      </c>
      <c r="AQ239" s="53" t="s">
        <v>67</v>
      </c>
      <c r="AR239" s="49"/>
      <c r="AS239" s="56">
        <v>45230</v>
      </c>
      <c r="AT239" s="51" t="s">
        <v>608</v>
      </c>
      <c r="AU239" s="51" t="s">
        <v>609</v>
      </c>
      <c r="AV239" s="59" t="s">
        <v>610</v>
      </c>
      <c r="AX239" s="318" t="s">
        <v>3658</v>
      </c>
    </row>
    <row r="240" spans="2:50" s="47" customFormat="1" ht="86.25" customHeight="1">
      <c r="B240" s="20" t="s">
        <v>603</v>
      </c>
      <c r="C240" s="20" t="s">
        <v>569</v>
      </c>
      <c r="D240" s="20" t="s">
        <v>570</v>
      </c>
      <c r="E240" s="20" t="s">
        <v>595</v>
      </c>
      <c r="F240" s="20"/>
      <c r="G240" s="20" t="s">
        <v>602</v>
      </c>
      <c r="H240" s="20" t="s">
        <v>179</v>
      </c>
      <c r="I240" s="20"/>
      <c r="J240" s="20" t="s">
        <v>63</v>
      </c>
      <c r="K240" s="20" t="s">
        <v>180</v>
      </c>
      <c r="L240" s="21">
        <v>200</v>
      </c>
      <c r="M240" s="21">
        <v>20</v>
      </c>
      <c r="N240" s="21">
        <v>39</v>
      </c>
      <c r="O240" s="20" t="s">
        <v>262</v>
      </c>
      <c r="P240" s="20" t="s">
        <v>75</v>
      </c>
      <c r="Q240" s="22" t="s">
        <v>275</v>
      </c>
      <c r="R240" s="22" t="s">
        <v>604</v>
      </c>
      <c r="S240" s="20" t="s">
        <v>604</v>
      </c>
      <c r="T240" s="46">
        <v>45126</v>
      </c>
      <c r="V240" s="48" t="s">
        <v>607</v>
      </c>
      <c r="W240" s="49"/>
      <c r="X240" s="50">
        <f t="shared" si="12"/>
        <v>0</v>
      </c>
      <c r="Y240" s="42">
        <v>0</v>
      </c>
      <c r="Z240" s="42">
        <v>0</v>
      </c>
      <c r="AA240" s="42">
        <v>0</v>
      </c>
      <c r="AB240" s="42">
        <v>0</v>
      </c>
      <c r="AC240" s="49"/>
      <c r="AD240" s="54"/>
      <c r="AE240" s="52">
        <f t="shared" si="15"/>
        <v>0</v>
      </c>
      <c r="AF240" s="32">
        <v>0</v>
      </c>
      <c r="AG240" s="32">
        <v>0</v>
      </c>
      <c r="AH240" s="41">
        <v>0</v>
      </c>
      <c r="AI240" s="53">
        <f t="shared" si="16"/>
        <v>0</v>
      </c>
      <c r="AJ240" s="32">
        <v>0</v>
      </c>
      <c r="AK240" s="44"/>
      <c r="AL240" s="41">
        <v>0</v>
      </c>
      <c r="AM240" s="32"/>
      <c r="AN240" s="32"/>
      <c r="AO240" s="32">
        <v>4420000121</v>
      </c>
      <c r="AP240" s="56">
        <v>45138</v>
      </c>
      <c r="AQ240" s="53" t="s">
        <v>67</v>
      </c>
      <c r="AR240" s="49"/>
      <c r="AS240" s="56">
        <v>45230</v>
      </c>
      <c r="AT240" s="51" t="s">
        <v>608</v>
      </c>
      <c r="AU240" s="51" t="s">
        <v>609</v>
      </c>
      <c r="AV240" s="59" t="s">
        <v>610</v>
      </c>
      <c r="AX240" s="318" t="s">
        <v>3658</v>
      </c>
    </row>
    <row r="241" spans="2:53" ht="86.25" customHeight="1">
      <c r="B241" s="66" t="s">
        <v>614</v>
      </c>
      <c r="C241" s="66" t="s">
        <v>615</v>
      </c>
      <c r="D241" s="66" t="s">
        <v>616</v>
      </c>
      <c r="E241" s="66"/>
      <c r="F241" s="66" t="s">
        <v>617</v>
      </c>
      <c r="G241" s="66">
        <v>1600</v>
      </c>
      <c r="H241" s="66" t="s">
        <v>179</v>
      </c>
      <c r="I241" s="66"/>
      <c r="J241" s="66" t="s">
        <v>63</v>
      </c>
      <c r="K241" s="66" t="s">
        <v>180</v>
      </c>
      <c r="L241" s="66">
        <v>140</v>
      </c>
      <c r="M241" s="66">
        <v>4.5</v>
      </c>
      <c r="N241" s="66">
        <v>60</v>
      </c>
      <c r="O241" s="66" t="s">
        <v>262</v>
      </c>
      <c r="P241" s="66" t="s">
        <v>262</v>
      </c>
      <c r="Q241" s="66" t="s">
        <v>275</v>
      </c>
      <c r="R241" s="22" t="s">
        <v>604</v>
      </c>
      <c r="S241" s="20" t="s">
        <v>604</v>
      </c>
      <c r="T241" s="214">
        <v>45127</v>
      </c>
      <c r="U241" s="67"/>
      <c r="V241" s="68" t="s">
        <v>604</v>
      </c>
      <c r="W241" s="68" t="s">
        <v>604</v>
      </c>
      <c r="X241" s="68">
        <v>0</v>
      </c>
      <c r="Y241" s="68">
        <v>0</v>
      </c>
      <c r="Z241" s="68">
        <v>0</v>
      </c>
      <c r="AA241" s="68">
        <v>0</v>
      </c>
      <c r="AB241" s="68">
        <v>0</v>
      </c>
      <c r="AC241" s="68"/>
      <c r="AD241" s="68"/>
      <c r="AE241" s="68">
        <v>0</v>
      </c>
      <c r="AF241" s="68">
        <v>0</v>
      </c>
      <c r="AG241" s="68">
        <v>0</v>
      </c>
      <c r="AH241" s="68">
        <v>0</v>
      </c>
      <c r="AI241" s="68">
        <v>0</v>
      </c>
      <c r="AJ241" s="68">
        <v>0</v>
      </c>
      <c r="AK241" s="68"/>
      <c r="AL241" s="68">
        <v>0</v>
      </c>
      <c r="AM241" s="69"/>
      <c r="AN241" s="69"/>
      <c r="AO241" s="70">
        <v>4817000196</v>
      </c>
      <c r="AP241" s="71">
        <v>45222</v>
      </c>
      <c r="AQ241" s="72" t="s">
        <v>618</v>
      </c>
      <c r="AR241" s="67"/>
      <c r="AS241" s="56">
        <v>45230</v>
      </c>
      <c r="AT241" s="67" t="s">
        <v>619</v>
      </c>
      <c r="AU241" s="73" t="s">
        <v>620</v>
      </c>
      <c r="AV241" s="73" t="s">
        <v>621</v>
      </c>
      <c r="AW241" s="67"/>
      <c r="AX241" s="19" t="s">
        <v>2966</v>
      </c>
      <c r="AZ241" s="73"/>
      <c r="BA241" s="73"/>
    </row>
    <row r="242" spans="2:53" ht="86.25" customHeight="1">
      <c r="B242" s="66" t="s">
        <v>622</v>
      </c>
      <c r="C242" s="66" t="s">
        <v>615</v>
      </c>
      <c r="D242" s="66" t="s">
        <v>616</v>
      </c>
      <c r="E242" s="66"/>
      <c r="F242" s="66" t="s">
        <v>617</v>
      </c>
      <c r="G242" s="66" t="s">
        <v>623</v>
      </c>
      <c r="H242" s="66" t="s">
        <v>179</v>
      </c>
      <c r="I242" s="66"/>
      <c r="J242" s="66" t="s">
        <v>63</v>
      </c>
      <c r="K242" s="66" t="s">
        <v>180</v>
      </c>
      <c r="L242" s="66">
        <v>170</v>
      </c>
      <c r="M242" s="66">
        <v>5.4</v>
      </c>
      <c r="N242" s="66">
        <v>60</v>
      </c>
      <c r="O242" s="66" t="s">
        <v>262</v>
      </c>
      <c r="P242" s="66" t="s">
        <v>262</v>
      </c>
      <c r="Q242" s="66" t="s">
        <v>275</v>
      </c>
      <c r="R242" s="22" t="s">
        <v>604</v>
      </c>
      <c r="S242" s="20" t="s">
        <v>604</v>
      </c>
      <c r="T242" s="214">
        <v>45127</v>
      </c>
      <c r="U242" s="67"/>
      <c r="V242" s="68" t="s">
        <v>604</v>
      </c>
      <c r="W242" s="68" t="s">
        <v>604</v>
      </c>
      <c r="X242" s="68">
        <v>0</v>
      </c>
      <c r="Y242" s="68">
        <v>0</v>
      </c>
      <c r="Z242" s="68">
        <v>0</v>
      </c>
      <c r="AA242" s="68">
        <v>0</v>
      </c>
      <c r="AB242" s="68">
        <v>0</v>
      </c>
      <c r="AC242" s="68"/>
      <c r="AD242" s="68"/>
      <c r="AE242" s="68">
        <v>0</v>
      </c>
      <c r="AF242" s="68">
        <v>0</v>
      </c>
      <c r="AG242" s="68">
        <v>0</v>
      </c>
      <c r="AH242" s="68">
        <v>0</v>
      </c>
      <c r="AI242" s="68">
        <v>0</v>
      </c>
      <c r="AJ242" s="68">
        <v>0</v>
      </c>
      <c r="AK242" s="68"/>
      <c r="AL242" s="68">
        <v>0</v>
      </c>
      <c r="AM242" s="69"/>
      <c r="AN242" s="69"/>
      <c r="AO242" s="70">
        <v>4817000264</v>
      </c>
      <c r="AP242" s="71">
        <v>45222</v>
      </c>
      <c r="AQ242" s="72" t="s">
        <v>618</v>
      </c>
      <c r="AR242" s="67"/>
      <c r="AS242" s="56">
        <v>45230</v>
      </c>
      <c r="AT242" s="67" t="s">
        <v>619</v>
      </c>
      <c r="AU242" s="73" t="s">
        <v>620</v>
      </c>
      <c r="AV242" s="73" t="s">
        <v>621</v>
      </c>
      <c r="AW242" s="67"/>
      <c r="AX242" s="19" t="s">
        <v>2966</v>
      </c>
      <c r="AZ242" s="73"/>
      <c r="BA242" s="73"/>
    </row>
    <row r="243" spans="2:53" ht="86.25" customHeight="1">
      <c r="B243" s="66" t="s">
        <v>624</v>
      </c>
      <c r="C243" s="66" t="s">
        <v>615</v>
      </c>
      <c r="D243" s="66" t="s">
        <v>616</v>
      </c>
      <c r="E243" s="66"/>
      <c r="F243" s="66" t="s">
        <v>617</v>
      </c>
      <c r="G243" s="66" t="s">
        <v>625</v>
      </c>
      <c r="H243" s="66" t="s">
        <v>179</v>
      </c>
      <c r="I243" s="66"/>
      <c r="J243" s="66" t="s">
        <v>63</v>
      </c>
      <c r="K243" s="66" t="s">
        <v>626</v>
      </c>
      <c r="L243" s="66">
        <v>150</v>
      </c>
      <c r="M243" s="66">
        <v>5</v>
      </c>
      <c r="N243" s="66">
        <v>70</v>
      </c>
      <c r="O243" s="66" t="s">
        <v>262</v>
      </c>
      <c r="P243" s="66" t="s">
        <v>262</v>
      </c>
      <c r="Q243" s="66" t="s">
        <v>275</v>
      </c>
      <c r="R243" s="22" t="s">
        <v>604</v>
      </c>
      <c r="S243" s="20" t="s">
        <v>604</v>
      </c>
      <c r="T243" s="214">
        <v>45127</v>
      </c>
      <c r="U243" s="67"/>
      <c r="V243" s="68" t="s">
        <v>604</v>
      </c>
      <c r="W243" s="68" t="s">
        <v>604</v>
      </c>
      <c r="X243" s="68">
        <v>0</v>
      </c>
      <c r="Y243" s="68">
        <v>0</v>
      </c>
      <c r="Z243" s="68">
        <v>0</v>
      </c>
      <c r="AA243" s="68">
        <v>0</v>
      </c>
      <c r="AB243" s="68">
        <v>0</v>
      </c>
      <c r="AC243" s="68"/>
      <c r="AD243" s="68"/>
      <c r="AE243" s="68">
        <v>0</v>
      </c>
      <c r="AF243" s="68">
        <v>0</v>
      </c>
      <c r="AG243" s="68">
        <v>0</v>
      </c>
      <c r="AH243" s="68">
        <v>0</v>
      </c>
      <c r="AI243" s="68">
        <v>0</v>
      </c>
      <c r="AJ243" s="68">
        <v>0</v>
      </c>
      <c r="AK243" s="68"/>
      <c r="AL243" s="68">
        <v>0</v>
      </c>
      <c r="AM243" s="69"/>
      <c r="AN243" s="69"/>
      <c r="AO243" s="70">
        <v>4817000265</v>
      </c>
      <c r="AP243" s="71">
        <v>45222</v>
      </c>
      <c r="AQ243" s="72" t="s">
        <v>618</v>
      </c>
      <c r="AR243" s="67"/>
      <c r="AS243" s="56">
        <v>45230</v>
      </c>
      <c r="AT243" s="67" t="s">
        <v>619</v>
      </c>
      <c r="AU243" s="73" t="s">
        <v>620</v>
      </c>
      <c r="AV243" s="73" t="s">
        <v>621</v>
      </c>
      <c r="AW243" s="67"/>
      <c r="AX243" s="19" t="s">
        <v>2966</v>
      </c>
      <c r="AZ243" s="73"/>
      <c r="BA243" s="73"/>
    </row>
    <row r="244" spans="2:53" ht="86.25" customHeight="1">
      <c r="B244" s="66" t="s">
        <v>627</v>
      </c>
      <c r="C244" s="66" t="s">
        <v>615</v>
      </c>
      <c r="D244" s="66" t="s">
        <v>616</v>
      </c>
      <c r="E244" s="66"/>
      <c r="F244" s="66" t="s">
        <v>617</v>
      </c>
      <c r="G244" s="66" t="s">
        <v>628</v>
      </c>
      <c r="H244" s="66" t="s">
        <v>179</v>
      </c>
      <c r="I244" s="66"/>
      <c r="J244" s="66" t="s">
        <v>63</v>
      </c>
      <c r="K244" s="66" t="s">
        <v>626</v>
      </c>
      <c r="L244" s="66">
        <v>120</v>
      </c>
      <c r="M244" s="66">
        <v>7</v>
      </c>
      <c r="N244" s="66">
        <v>70</v>
      </c>
      <c r="O244" s="66" t="s">
        <v>262</v>
      </c>
      <c r="P244" s="66" t="s">
        <v>262</v>
      </c>
      <c r="Q244" s="66" t="s">
        <v>275</v>
      </c>
      <c r="R244" s="22" t="s">
        <v>604</v>
      </c>
      <c r="S244" s="20" t="s">
        <v>604</v>
      </c>
      <c r="T244" s="214">
        <v>45127</v>
      </c>
      <c r="U244" s="67"/>
      <c r="V244" s="68" t="s">
        <v>604</v>
      </c>
      <c r="W244" s="68" t="s">
        <v>604</v>
      </c>
      <c r="X244" s="68">
        <v>0</v>
      </c>
      <c r="Y244" s="68">
        <v>0</v>
      </c>
      <c r="Z244" s="68">
        <v>0</v>
      </c>
      <c r="AA244" s="68">
        <v>0</v>
      </c>
      <c r="AB244" s="68">
        <v>0</v>
      </c>
      <c r="AC244" s="68"/>
      <c r="AD244" s="68"/>
      <c r="AE244" s="68">
        <v>0</v>
      </c>
      <c r="AF244" s="68">
        <v>0</v>
      </c>
      <c r="AG244" s="68">
        <v>0</v>
      </c>
      <c r="AH244" s="68">
        <v>0</v>
      </c>
      <c r="AI244" s="68">
        <v>0</v>
      </c>
      <c r="AJ244" s="68">
        <v>0</v>
      </c>
      <c r="AK244" s="68"/>
      <c r="AL244" s="68">
        <v>0</v>
      </c>
      <c r="AM244" s="69"/>
      <c r="AN244" s="69"/>
      <c r="AO244" s="70">
        <v>4817000091</v>
      </c>
      <c r="AP244" s="71">
        <v>45222</v>
      </c>
      <c r="AQ244" s="72" t="s">
        <v>618</v>
      </c>
      <c r="AR244" s="67"/>
      <c r="AS244" s="56">
        <v>45230</v>
      </c>
      <c r="AT244" s="67" t="s">
        <v>619</v>
      </c>
      <c r="AU244" s="73" t="s">
        <v>620</v>
      </c>
      <c r="AV244" s="73" t="s">
        <v>621</v>
      </c>
      <c r="AW244" s="67"/>
      <c r="AX244" s="19" t="s">
        <v>2966</v>
      </c>
      <c r="AZ244" s="73"/>
      <c r="BA244" s="73"/>
    </row>
    <row r="245" spans="2:53" ht="86.25" customHeight="1">
      <c r="B245" s="66" t="s">
        <v>629</v>
      </c>
      <c r="C245" s="66" t="s">
        <v>615</v>
      </c>
      <c r="D245" s="66" t="s">
        <v>616</v>
      </c>
      <c r="E245" s="66"/>
      <c r="F245" s="66" t="s">
        <v>617</v>
      </c>
      <c r="G245" s="66" t="s">
        <v>630</v>
      </c>
      <c r="H245" s="66" t="s">
        <v>179</v>
      </c>
      <c r="I245" s="66"/>
      <c r="J245" s="66" t="s">
        <v>63</v>
      </c>
      <c r="K245" s="66" t="s">
        <v>631</v>
      </c>
      <c r="L245" s="66">
        <v>220</v>
      </c>
      <c r="M245" s="66">
        <v>6</v>
      </c>
      <c r="N245" s="66">
        <v>70</v>
      </c>
      <c r="O245" s="66" t="s">
        <v>262</v>
      </c>
      <c r="P245" s="66" t="s">
        <v>262</v>
      </c>
      <c r="Q245" s="66" t="s">
        <v>275</v>
      </c>
      <c r="R245" s="22" t="s">
        <v>604</v>
      </c>
      <c r="S245" s="20" t="s">
        <v>604</v>
      </c>
      <c r="T245" s="214">
        <v>45127</v>
      </c>
      <c r="U245" s="67"/>
      <c r="V245" s="68" t="s">
        <v>604</v>
      </c>
      <c r="W245" s="68" t="s">
        <v>604</v>
      </c>
      <c r="X245" s="68">
        <v>0</v>
      </c>
      <c r="Y245" s="68">
        <v>0</v>
      </c>
      <c r="Z245" s="68">
        <v>0</v>
      </c>
      <c r="AA245" s="68">
        <v>0</v>
      </c>
      <c r="AB245" s="68">
        <v>0</v>
      </c>
      <c r="AC245" s="68"/>
      <c r="AD245" s="68"/>
      <c r="AE245" s="68">
        <v>0</v>
      </c>
      <c r="AF245" s="68">
        <v>0</v>
      </c>
      <c r="AG245" s="68">
        <v>0</v>
      </c>
      <c r="AH245" s="68">
        <v>0</v>
      </c>
      <c r="AI245" s="68">
        <v>0</v>
      </c>
      <c r="AJ245" s="68">
        <v>0</v>
      </c>
      <c r="AK245" s="68"/>
      <c r="AL245" s="68">
        <v>0</v>
      </c>
      <c r="AM245" s="69"/>
      <c r="AN245" s="69"/>
      <c r="AO245" s="70">
        <v>4817000266</v>
      </c>
      <c r="AP245" s="71">
        <v>45222</v>
      </c>
      <c r="AQ245" s="72" t="s">
        <v>618</v>
      </c>
      <c r="AR245" s="67"/>
      <c r="AS245" s="56">
        <v>45230</v>
      </c>
      <c r="AT245" s="67" t="s">
        <v>619</v>
      </c>
      <c r="AU245" s="73" t="s">
        <v>620</v>
      </c>
      <c r="AV245" s="73" t="s">
        <v>621</v>
      </c>
      <c r="AW245" s="67"/>
      <c r="AX245" s="19" t="s">
        <v>2966</v>
      </c>
      <c r="AZ245" s="73"/>
      <c r="BA245" s="73"/>
    </row>
    <row r="246" spans="2:53" ht="86.25" customHeight="1">
      <c r="B246" s="66" t="s">
        <v>632</v>
      </c>
      <c r="C246" s="66" t="s">
        <v>615</v>
      </c>
      <c r="D246" s="66" t="s">
        <v>616</v>
      </c>
      <c r="E246" s="66"/>
      <c r="F246" s="66" t="s">
        <v>617</v>
      </c>
      <c r="G246" s="66" t="s">
        <v>633</v>
      </c>
      <c r="H246" s="66" t="s">
        <v>179</v>
      </c>
      <c r="I246" s="66"/>
      <c r="J246" s="66" t="s">
        <v>63</v>
      </c>
      <c r="K246" s="66" t="s">
        <v>631</v>
      </c>
      <c r="L246" s="66">
        <v>110</v>
      </c>
      <c r="M246" s="66">
        <v>7</v>
      </c>
      <c r="N246" s="66">
        <v>70</v>
      </c>
      <c r="O246" s="66" t="s">
        <v>262</v>
      </c>
      <c r="P246" s="66" t="s">
        <v>262</v>
      </c>
      <c r="Q246" s="66" t="s">
        <v>275</v>
      </c>
      <c r="R246" s="22" t="s">
        <v>604</v>
      </c>
      <c r="S246" s="20" t="s">
        <v>604</v>
      </c>
      <c r="T246" s="214">
        <v>45127</v>
      </c>
      <c r="U246" s="67"/>
      <c r="V246" s="68" t="s">
        <v>604</v>
      </c>
      <c r="W246" s="68" t="s">
        <v>604</v>
      </c>
      <c r="X246" s="68">
        <v>0</v>
      </c>
      <c r="Y246" s="68">
        <v>0</v>
      </c>
      <c r="Z246" s="68">
        <v>0</v>
      </c>
      <c r="AA246" s="68">
        <v>0</v>
      </c>
      <c r="AB246" s="68">
        <v>0</v>
      </c>
      <c r="AC246" s="68"/>
      <c r="AD246" s="68"/>
      <c r="AE246" s="68">
        <v>0</v>
      </c>
      <c r="AF246" s="68">
        <v>0</v>
      </c>
      <c r="AG246" s="68">
        <v>0</v>
      </c>
      <c r="AH246" s="68">
        <v>0</v>
      </c>
      <c r="AI246" s="68">
        <v>0</v>
      </c>
      <c r="AJ246" s="68">
        <v>0</v>
      </c>
      <c r="AK246" s="68"/>
      <c r="AL246" s="68">
        <v>0</v>
      </c>
      <c r="AM246" s="69"/>
      <c r="AN246" s="69"/>
      <c r="AO246" s="70">
        <v>4817000267</v>
      </c>
      <c r="AP246" s="71">
        <v>45222</v>
      </c>
      <c r="AQ246" s="72" t="s">
        <v>618</v>
      </c>
      <c r="AR246" s="67"/>
      <c r="AS246" s="56">
        <v>45230</v>
      </c>
      <c r="AT246" s="67" t="s">
        <v>619</v>
      </c>
      <c r="AU246" s="73" t="s">
        <v>620</v>
      </c>
      <c r="AV246" s="73" t="s">
        <v>621</v>
      </c>
      <c r="AW246" s="67"/>
      <c r="AX246" s="19" t="s">
        <v>2966</v>
      </c>
      <c r="AZ246" s="73"/>
      <c r="BA246" s="73"/>
    </row>
    <row r="247" spans="2:53" ht="86.25" customHeight="1">
      <c r="B247" s="66" t="s">
        <v>634</v>
      </c>
      <c r="C247" s="66" t="s">
        <v>615</v>
      </c>
      <c r="D247" s="66" t="s">
        <v>616</v>
      </c>
      <c r="E247" s="66" t="s">
        <v>635</v>
      </c>
      <c r="F247" s="66" t="s">
        <v>636</v>
      </c>
      <c r="G247" s="66" t="s">
        <v>637</v>
      </c>
      <c r="H247" s="66" t="s">
        <v>179</v>
      </c>
      <c r="I247" s="66"/>
      <c r="J247" s="66" t="s">
        <v>63</v>
      </c>
      <c r="K247" s="66" t="s">
        <v>626</v>
      </c>
      <c r="L247" s="66">
        <v>80</v>
      </c>
      <c r="M247" s="66">
        <v>6</v>
      </c>
      <c r="N247" s="66">
        <v>70</v>
      </c>
      <c r="O247" s="66" t="s">
        <v>262</v>
      </c>
      <c r="P247" s="66" t="s">
        <v>262</v>
      </c>
      <c r="Q247" s="66" t="s">
        <v>275</v>
      </c>
      <c r="R247" s="22" t="s">
        <v>604</v>
      </c>
      <c r="S247" s="20" t="s">
        <v>604</v>
      </c>
      <c r="T247" s="214">
        <v>45127</v>
      </c>
      <c r="U247" s="67"/>
      <c r="V247" s="68" t="s">
        <v>604</v>
      </c>
      <c r="W247" s="68" t="s">
        <v>604</v>
      </c>
      <c r="X247" s="68">
        <v>0</v>
      </c>
      <c r="Y247" s="68">
        <v>0</v>
      </c>
      <c r="Z247" s="68">
        <v>0</v>
      </c>
      <c r="AA247" s="68">
        <v>0</v>
      </c>
      <c r="AB247" s="68">
        <v>0</v>
      </c>
      <c r="AC247" s="68"/>
      <c r="AD247" s="68"/>
      <c r="AE247" s="68">
        <v>0</v>
      </c>
      <c r="AF247" s="68">
        <v>0</v>
      </c>
      <c r="AG247" s="68">
        <v>0</v>
      </c>
      <c r="AH247" s="68">
        <v>0</v>
      </c>
      <c r="AI247" s="68">
        <v>0</v>
      </c>
      <c r="AJ247" s="68">
        <v>0</v>
      </c>
      <c r="AK247" s="68"/>
      <c r="AL247" s="68">
        <v>0</v>
      </c>
      <c r="AM247" s="69"/>
      <c r="AN247" s="69"/>
      <c r="AO247" s="70">
        <v>4817000096</v>
      </c>
      <c r="AP247" s="71">
        <v>45222</v>
      </c>
      <c r="AQ247" s="72" t="s">
        <v>618</v>
      </c>
      <c r="AR247" s="67"/>
      <c r="AS247" s="56">
        <v>45230</v>
      </c>
      <c r="AT247" s="67" t="s">
        <v>619</v>
      </c>
      <c r="AU247" s="73" t="s">
        <v>620</v>
      </c>
      <c r="AV247" s="73" t="s">
        <v>621</v>
      </c>
      <c r="AW247" s="67"/>
      <c r="AX247" s="19" t="s">
        <v>2966</v>
      </c>
      <c r="AZ247" s="73"/>
      <c r="BA247" s="73"/>
    </row>
    <row r="248" spans="2:53" ht="86.25" customHeight="1">
      <c r="B248" s="66" t="s">
        <v>638</v>
      </c>
      <c r="C248" s="66" t="s">
        <v>615</v>
      </c>
      <c r="D248" s="66" t="s">
        <v>616</v>
      </c>
      <c r="E248" s="66" t="s">
        <v>635</v>
      </c>
      <c r="F248" s="66" t="s">
        <v>636</v>
      </c>
      <c r="G248" s="66" t="s">
        <v>639</v>
      </c>
      <c r="H248" s="66" t="s">
        <v>179</v>
      </c>
      <c r="I248" s="66"/>
      <c r="J248" s="66" t="s">
        <v>63</v>
      </c>
      <c r="K248" s="66" t="s">
        <v>251</v>
      </c>
      <c r="L248" s="66">
        <v>250</v>
      </c>
      <c r="M248" s="66">
        <v>6</v>
      </c>
      <c r="N248" s="66">
        <v>65</v>
      </c>
      <c r="O248" s="66" t="s">
        <v>262</v>
      </c>
      <c r="P248" s="66" t="s">
        <v>262</v>
      </c>
      <c r="Q248" s="66" t="s">
        <v>275</v>
      </c>
      <c r="R248" s="22" t="s">
        <v>604</v>
      </c>
      <c r="S248" s="20" t="s">
        <v>604</v>
      </c>
      <c r="T248" s="214">
        <v>45127</v>
      </c>
      <c r="U248" s="67"/>
      <c r="V248" s="68" t="s">
        <v>604</v>
      </c>
      <c r="W248" s="68" t="s">
        <v>604</v>
      </c>
      <c r="X248" s="68">
        <v>0</v>
      </c>
      <c r="Y248" s="68">
        <v>0</v>
      </c>
      <c r="Z248" s="68">
        <v>0</v>
      </c>
      <c r="AA248" s="68">
        <v>0</v>
      </c>
      <c r="AB248" s="68">
        <v>0</v>
      </c>
      <c r="AC248" s="68"/>
      <c r="AD248" s="68"/>
      <c r="AE248" s="68">
        <v>0</v>
      </c>
      <c r="AF248" s="68">
        <v>0</v>
      </c>
      <c r="AG248" s="68">
        <v>0</v>
      </c>
      <c r="AH248" s="68">
        <v>0</v>
      </c>
      <c r="AI248" s="68">
        <v>0</v>
      </c>
      <c r="AJ248" s="68">
        <v>0</v>
      </c>
      <c r="AK248" s="68"/>
      <c r="AL248" s="68">
        <v>0</v>
      </c>
      <c r="AM248" s="69"/>
      <c r="AN248" s="69"/>
      <c r="AO248" s="70">
        <v>4817000097</v>
      </c>
      <c r="AP248" s="71">
        <v>45222</v>
      </c>
      <c r="AQ248" s="72" t="s">
        <v>618</v>
      </c>
      <c r="AR248" s="67"/>
      <c r="AS248" s="56">
        <v>45230</v>
      </c>
      <c r="AT248" s="67" t="s">
        <v>619</v>
      </c>
      <c r="AU248" s="73" t="s">
        <v>620</v>
      </c>
      <c r="AV248" s="73" t="s">
        <v>621</v>
      </c>
      <c r="AW248" s="67"/>
      <c r="AX248" s="19" t="s">
        <v>2966</v>
      </c>
      <c r="AZ248" s="73"/>
      <c r="BA248" s="73"/>
    </row>
    <row r="249" spans="2:53" ht="86.25" customHeight="1">
      <c r="B249" s="66" t="s">
        <v>640</v>
      </c>
      <c r="C249" s="66" t="s">
        <v>615</v>
      </c>
      <c r="D249" s="66" t="s">
        <v>616</v>
      </c>
      <c r="E249" s="66"/>
      <c r="F249" s="66" t="s">
        <v>617</v>
      </c>
      <c r="G249" s="66" t="s">
        <v>641</v>
      </c>
      <c r="H249" s="66" t="s">
        <v>179</v>
      </c>
      <c r="I249" s="66"/>
      <c r="J249" s="66" t="s">
        <v>63</v>
      </c>
      <c r="K249" s="66" t="s">
        <v>251</v>
      </c>
      <c r="L249" s="66">
        <v>100</v>
      </c>
      <c r="M249" s="66">
        <v>6</v>
      </c>
      <c r="N249" s="66">
        <v>70</v>
      </c>
      <c r="O249" s="66" t="s">
        <v>262</v>
      </c>
      <c r="P249" s="66" t="s">
        <v>262</v>
      </c>
      <c r="Q249" s="66" t="s">
        <v>275</v>
      </c>
      <c r="R249" s="22" t="s">
        <v>604</v>
      </c>
      <c r="S249" s="20" t="s">
        <v>604</v>
      </c>
      <c r="T249" s="214">
        <v>45127</v>
      </c>
      <c r="U249" s="67"/>
      <c r="V249" s="68" t="s">
        <v>604</v>
      </c>
      <c r="W249" s="68" t="s">
        <v>604</v>
      </c>
      <c r="X249" s="68">
        <v>0</v>
      </c>
      <c r="Y249" s="68">
        <v>0</v>
      </c>
      <c r="Z249" s="68">
        <v>0</v>
      </c>
      <c r="AA249" s="68">
        <v>0</v>
      </c>
      <c r="AB249" s="68">
        <v>0</v>
      </c>
      <c r="AC249" s="68"/>
      <c r="AD249" s="68"/>
      <c r="AE249" s="68">
        <v>0</v>
      </c>
      <c r="AF249" s="68">
        <v>0</v>
      </c>
      <c r="AG249" s="68">
        <v>0</v>
      </c>
      <c r="AH249" s="68">
        <v>0</v>
      </c>
      <c r="AI249" s="68">
        <v>0</v>
      </c>
      <c r="AJ249" s="68">
        <v>0</v>
      </c>
      <c r="AK249" s="68"/>
      <c r="AL249" s="68">
        <v>0</v>
      </c>
      <c r="AM249" s="69"/>
      <c r="AN249" s="69"/>
      <c r="AO249" s="70">
        <v>4817000100</v>
      </c>
      <c r="AP249" s="71">
        <v>45222</v>
      </c>
      <c r="AQ249" s="72" t="s">
        <v>618</v>
      </c>
      <c r="AR249" s="67"/>
      <c r="AS249" s="56">
        <v>45230</v>
      </c>
      <c r="AT249" s="67" t="s">
        <v>619</v>
      </c>
      <c r="AU249" s="73" t="s">
        <v>620</v>
      </c>
      <c r="AV249" s="73" t="s">
        <v>621</v>
      </c>
      <c r="AW249" s="67"/>
      <c r="AX249" s="19" t="s">
        <v>2966</v>
      </c>
      <c r="AZ249" s="73"/>
      <c r="BA249" s="73"/>
    </row>
    <row r="250" spans="2:53" ht="86.25" customHeight="1">
      <c r="B250" s="66" t="s">
        <v>642</v>
      </c>
      <c r="C250" s="66" t="s">
        <v>615</v>
      </c>
      <c r="D250" s="66" t="s">
        <v>616</v>
      </c>
      <c r="E250" s="66"/>
      <c r="F250" s="66" t="s">
        <v>643</v>
      </c>
      <c r="G250" s="66">
        <v>346</v>
      </c>
      <c r="H250" s="66" t="s">
        <v>179</v>
      </c>
      <c r="I250" s="66"/>
      <c r="J250" s="66" t="s">
        <v>63</v>
      </c>
      <c r="K250" s="66" t="s">
        <v>644</v>
      </c>
      <c r="L250" s="66">
        <v>70</v>
      </c>
      <c r="M250" s="66">
        <v>6</v>
      </c>
      <c r="N250" s="66">
        <v>60</v>
      </c>
      <c r="O250" s="66" t="s">
        <v>262</v>
      </c>
      <c r="P250" s="66" t="s">
        <v>262</v>
      </c>
      <c r="Q250" s="66" t="s">
        <v>275</v>
      </c>
      <c r="R250" s="22" t="s">
        <v>604</v>
      </c>
      <c r="S250" s="20" t="s">
        <v>604</v>
      </c>
      <c r="T250" s="214">
        <v>45127</v>
      </c>
      <c r="U250" s="67"/>
      <c r="V250" s="68" t="s">
        <v>604</v>
      </c>
      <c r="W250" s="68" t="s">
        <v>604</v>
      </c>
      <c r="X250" s="68">
        <v>0</v>
      </c>
      <c r="Y250" s="68">
        <v>0</v>
      </c>
      <c r="Z250" s="68">
        <v>0</v>
      </c>
      <c r="AA250" s="68">
        <v>0</v>
      </c>
      <c r="AB250" s="68">
        <v>0</v>
      </c>
      <c r="AC250" s="68"/>
      <c r="AD250" s="68"/>
      <c r="AE250" s="68">
        <v>0</v>
      </c>
      <c r="AF250" s="68">
        <v>0</v>
      </c>
      <c r="AG250" s="68">
        <v>0</v>
      </c>
      <c r="AH250" s="68">
        <v>0</v>
      </c>
      <c r="AI250" s="68">
        <v>0</v>
      </c>
      <c r="AJ250" s="68">
        <v>0</v>
      </c>
      <c r="AK250" s="68"/>
      <c r="AL250" s="68">
        <v>0</v>
      </c>
      <c r="AM250" s="69"/>
      <c r="AN250" s="69"/>
      <c r="AO250" s="70">
        <v>4817000268</v>
      </c>
      <c r="AP250" s="71">
        <v>45222</v>
      </c>
      <c r="AQ250" s="72" t="s">
        <v>618</v>
      </c>
      <c r="AR250" s="67"/>
      <c r="AS250" s="56">
        <v>45230</v>
      </c>
      <c r="AT250" s="67" t="s">
        <v>619</v>
      </c>
      <c r="AU250" s="73" t="s">
        <v>620</v>
      </c>
      <c r="AV250" s="73" t="s">
        <v>621</v>
      </c>
      <c r="AW250" s="67"/>
      <c r="AX250" s="19" t="s">
        <v>2966</v>
      </c>
      <c r="AZ250" s="73"/>
      <c r="BA250" s="73"/>
    </row>
    <row r="251" spans="2:53" ht="86.25" customHeight="1">
      <c r="B251" s="66" t="s">
        <v>645</v>
      </c>
      <c r="C251" s="66" t="s">
        <v>615</v>
      </c>
      <c r="D251" s="66" t="s">
        <v>616</v>
      </c>
      <c r="E251" s="66"/>
      <c r="F251" s="66" t="s">
        <v>646</v>
      </c>
      <c r="G251" s="66" t="s">
        <v>647</v>
      </c>
      <c r="H251" s="66" t="s">
        <v>179</v>
      </c>
      <c r="I251" s="66"/>
      <c r="J251" s="66" t="s">
        <v>63</v>
      </c>
      <c r="K251" s="66" t="s">
        <v>644</v>
      </c>
      <c r="L251" s="66">
        <v>200</v>
      </c>
      <c r="M251" s="66">
        <v>8</v>
      </c>
      <c r="N251" s="66">
        <v>70</v>
      </c>
      <c r="O251" s="66" t="s">
        <v>262</v>
      </c>
      <c r="P251" s="66" t="s">
        <v>262</v>
      </c>
      <c r="Q251" s="66" t="s">
        <v>275</v>
      </c>
      <c r="R251" s="22" t="s">
        <v>604</v>
      </c>
      <c r="S251" s="20" t="s">
        <v>604</v>
      </c>
      <c r="T251" s="214">
        <v>45127</v>
      </c>
      <c r="U251" s="67"/>
      <c r="V251" s="68" t="s">
        <v>604</v>
      </c>
      <c r="W251" s="68" t="s">
        <v>604</v>
      </c>
      <c r="X251" s="68">
        <v>0</v>
      </c>
      <c r="Y251" s="68">
        <v>0</v>
      </c>
      <c r="Z251" s="68">
        <v>0</v>
      </c>
      <c r="AA251" s="68">
        <v>0</v>
      </c>
      <c r="AB251" s="68">
        <v>0</v>
      </c>
      <c r="AC251" s="68"/>
      <c r="AD251" s="68"/>
      <c r="AE251" s="68">
        <v>0</v>
      </c>
      <c r="AF251" s="68">
        <v>0</v>
      </c>
      <c r="AG251" s="68">
        <v>0</v>
      </c>
      <c r="AH251" s="68">
        <v>0</v>
      </c>
      <c r="AI251" s="68">
        <v>0</v>
      </c>
      <c r="AJ251" s="68">
        <v>0</v>
      </c>
      <c r="AK251" s="68"/>
      <c r="AL251" s="68">
        <v>0</v>
      </c>
      <c r="AM251" s="69"/>
      <c r="AN251" s="69"/>
      <c r="AO251" s="70">
        <v>4817000104</v>
      </c>
      <c r="AP251" s="71">
        <v>45222</v>
      </c>
      <c r="AQ251" s="72" t="s">
        <v>618</v>
      </c>
      <c r="AR251" s="67"/>
      <c r="AS251" s="56">
        <v>45230</v>
      </c>
      <c r="AT251" s="67" t="s">
        <v>619</v>
      </c>
      <c r="AU251" s="73" t="s">
        <v>620</v>
      </c>
      <c r="AV251" s="73" t="s">
        <v>621</v>
      </c>
      <c r="AW251" s="67"/>
      <c r="AX251" s="19" t="s">
        <v>2966</v>
      </c>
      <c r="AZ251" s="73"/>
      <c r="BA251" s="73"/>
    </row>
    <row r="252" spans="2:53" ht="86.25" customHeight="1">
      <c r="B252" s="66" t="s">
        <v>648</v>
      </c>
      <c r="C252" s="66" t="s">
        <v>615</v>
      </c>
      <c r="D252" s="66" t="s">
        <v>616</v>
      </c>
      <c r="E252" s="66"/>
      <c r="F252" s="66" t="s">
        <v>643</v>
      </c>
      <c r="G252" s="66" t="s">
        <v>649</v>
      </c>
      <c r="H252" s="66" t="s">
        <v>179</v>
      </c>
      <c r="I252" s="66"/>
      <c r="J252" s="66" t="s">
        <v>63</v>
      </c>
      <c r="K252" s="66" t="s">
        <v>626</v>
      </c>
      <c r="L252" s="66">
        <v>140</v>
      </c>
      <c r="M252" s="66">
        <v>10</v>
      </c>
      <c r="N252" s="66">
        <v>80</v>
      </c>
      <c r="O252" s="66" t="s">
        <v>262</v>
      </c>
      <c r="P252" s="66" t="s">
        <v>262</v>
      </c>
      <c r="Q252" s="66" t="s">
        <v>275</v>
      </c>
      <c r="R252" s="22" t="s">
        <v>604</v>
      </c>
      <c r="S252" s="20" t="s">
        <v>604</v>
      </c>
      <c r="T252" s="214">
        <v>45127</v>
      </c>
      <c r="U252" s="67"/>
      <c r="V252" s="68" t="s">
        <v>604</v>
      </c>
      <c r="W252" s="68" t="s">
        <v>604</v>
      </c>
      <c r="X252" s="68">
        <v>0</v>
      </c>
      <c r="Y252" s="68">
        <v>0</v>
      </c>
      <c r="Z252" s="68">
        <v>0</v>
      </c>
      <c r="AA252" s="68">
        <v>0</v>
      </c>
      <c r="AB252" s="68">
        <v>0</v>
      </c>
      <c r="AC252" s="68"/>
      <c r="AD252" s="68"/>
      <c r="AE252" s="68">
        <v>0</v>
      </c>
      <c r="AF252" s="68">
        <v>0</v>
      </c>
      <c r="AG252" s="68">
        <v>0</v>
      </c>
      <c r="AH252" s="68">
        <v>0</v>
      </c>
      <c r="AI252" s="68">
        <v>0</v>
      </c>
      <c r="AJ252" s="68">
        <v>0</v>
      </c>
      <c r="AK252" s="68"/>
      <c r="AL252" s="68">
        <v>0</v>
      </c>
      <c r="AM252" s="69"/>
      <c r="AN252" s="69"/>
      <c r="AO252" s="70">
        <v>4817000107</v>
      </c>
      <c r="AP252" s="71">
        <v>45222</v>
      </c>
      <c r="AQ252" s="72" t="s">
        <v>618</v>
      </c>
      <c r="AR252" s="67"/>
      <c r="AS252" s="56">
        <v>45230</v>
      </c>
      <c r="AT252" s="67" t="s">
        <v>619</v>
      </c>
      <c r="AU252" s="73" t="s">
        <v>620</v>
      </c>
      <c r="AV252" s="73" t="s">
        <v>621</v>
      </c>
      <c r="AW252" s="67"/>
      <c r="AX252" s="19" t="s">
        <v>2966</v>
      </c>
      <c r="AZ252" s="73"/>
      <c r="BA252" s="73"/>
    </row>
    <row r="253" spans="2:53" ht="86.25" customHeight="1">
      <c r="B253" s="66" t="s">
        <v>650</v>
      </c>
      <c r="C253" s="66" t="s">
        <v>615</v>
      </c>
      <c r="D253" s="66" t="s">
        <v>616</v>
      </c>
      <c r="E253" s="66"/>
      <c r="F253" s="66" t="s">
        <v>643</v>
      </c>
      <c r="G253" s="66" t="s">
        <v>651</v>
      </c>
      <c r="H253" s="66" t="s">
        <v>179</v>
      </c>
      <c r="I253" s="66"/>
      <c r="J253" s="66" t="s">
        <v>63</v>
      </c>
      <c r="K253" s="66" t="s">
        <v>644</v>
      </c>
      <c r="L253" s="66">
        <v>50</v>
      </c>
      <c r="M253" s="66">
        <v>7</v>
      </c>
      <c r="N253" s="66">
        <v>70</v>
      </c>
      <c r="O253" s="66" t="s">
        <v>262</v>
      </c>
      <c r="P253" s="66" t="s">
        <v>262</v>
      </c>
      <c r="Q253" s="66" t="s">
        <v>275</v>
      </c>
      <c r="R253" s="22" t="s">
        <v>604</v>
      </c>
      <c r="S253" s="20" t="s">
        <v>604</v>
      </c>
      <c r="T253" s="214">
        <v>45127</v>
      </c>
      <c r="U253" s="67"/>
      <c r="V253" s="68" t="s">
        <v>604</v>
      </c>
      <c r="W253" s="68" t="s">
        <v>604</v>
      </c>
      <c r="X253" s="68">
        <v>0</v>
      </c>
      <c r="Y253" s="68">
        <v>0</v>
      </c>
      <c r="Z253" s="68">
        <v>0</v>
      </c>
      <c r="AA253" s="68">
        <v>0</v>
      </c>
      <c r="AB253" s="68">
        <v>0</v>
      </c>
      <c r="AC253" s="68"/>
      <c r="AD253" s="68"/>
      <c r="AE253" s="68">
        <v>0</v>
      </c>
      <c r="AF253" s="68">
        <v>0</v>
      </c>
      <c r="AG253" s="68">
        <v>0</v>
      </c>
      <c r="AH253" s="68">
        <v>0</v>
      </c>
      <c r="AI253" s="68">
        <v>0</v>
      </c>
      <c r="AJ253" s="68">
        <v>0</v>
      </c>
      <c r="AK253" s="68"/>
      <c r="AL253" s="68">
        <v>0</v>
      </c>
      <c r="AM253" s="69"/>
      <c r="AN253" s="69"/>
      <c r="AO253" s="70">
        <v>4817000109</v>
      </c>
      <c r="AP253" s="71">
        <v>45222</v>
      </c>
      <c r="AQ253" s="72" t="s">
        <v>618</v>
      </c>
      <c r="AR253" s="67"/>
      <c r="AS253" s="56">
        <v>45230</v>
      </c>
      <c r="AT253" s="67" t="s">
        <v>619</v>
      </c>
      <c r="AU253" s="73" t="s">
        <v>620</v>
      </c>
      <c r="AV253" s="73" t="s">
        <v>621</v>
      </c>
      <c r="AW253" s="67"/>
      <c r="AX253" s="19" t="s">
        <v>2966</v>
      </c>
      <c r="AZ253" s="73"/>
      <c r="BA253" s="73"/>
    </row>
    <row r="254" spans="2:53" ht="86.25" customHeight="1">
      <c r="B254" s="66" t="s">
        <v>652</v>
      </c>
      <c r="C254" s="66" t="s">
        <v>615</v>
      </c>
      <c r="D254" s="66" t="s">
        <v>616</v>
      </c>
      <c r="E254" s="66" t="s">
        <v>635</v>
      </c>
      <c r="F254" s="66" t="s">
        <v>653</v>
      </c>
      <c r="G254" s="66" t="s">
        <v>654</v>
      </c>
      <c r="H254" s="66" t="s">
        <v>179</v>
      </c>
      <c r="I254" s="66"/>
      <c r="J254" s="66" t="s">
        <v>63</v>
      </c>
      <c r="K254" s="66" t="s">
        <v>644</v>
      </c>
      <c r="L254" s="66">
        <v>40</v>
      </c>
      <c r="M254" s="66">
        <v>7</v>
      </c>
      <c r="N254" s="66">
        <v>70</v>
      </c>
      <c r="O254" s="66" t="s">
        <v>262</v>
      </c>
      <c r="P254" s="66" t="s">
        <v>262</v>
      </c>
      <c r="Q254" s="66" t="s">
        <v>275</v>
      </c>
      <c r="R254" s="22" t="s">
        <v>604</v>
      </c>
      <c r="S254" s="20" t="s">
        <v>604</v>
      </c>
      <c r="T254" s="214">
        <v>45127</v>
      </c>
      <c r="U254" s="67"/>
      <c r="V254" s="68" t="s">
        <v>604</v>
      </c>
      <c r="W254" s="68" t="s">
        <v>604</v>
      </c>
      <c r="X254" s="68">
        <v>0</v>
      </c>
      <c r="Y254" s="68">
        <v>0</v>
      </c>
      <c r="Z254" s="68">
        <v>0</v>
      </c>
      <c r="AA254" s="68">
        <v>0</v>
      </c>
      <c r="AB254" s="68">
        <v>0</v>
      </c>
      <c r="AC254" s="68"/>
      <c r="AD254" s="68"/>
      <c r="AE254" s="68">
        <v>0</v>
      </c>
      <c r="AF254" s="68">
        <v>0</v>
      </c>
      <c r="AG254" s="68">
        <v>0</v>
      </c>
      <c r="AH254" s="68">
        <v>0</v>
      </c>
      <c r="AI254" s="68">
        <v>0</v>
      </c>
      <c r="AJ254" s="68">
        <v>0</v>
      </c>
      <c r="AK254" s="68"/>
      <c r="AL254" s="68">
        <v>0</v>
      </c>
      <c r="AM254" s="69"/>
      <c r="AN254" s="69"/>
      <c r="AO254" s="70">
        <v>4817000113</v>
      </c>
      <c r="AP254" s="71">
        <v>45222</v>
      </c>
      <c r="AQ254" s="72" t="s">
        <v>618</v>
      </c>
      <c r="AR254" s="67"/>
      <c r="AS254" s="56">
        <v>45230</v>
      </c>
      <c r="AT254" s="67" t="s">
        <v>619</v>
      </c>
      <c r="AU254" s="73" t="s">
        <v>620</v>
      </c>
      <c r="AV254" s="73" t="s">
        <v>621</v>
      </c>
      <c r="AW254" s="67"/>
      <c r="AX254" s="19" t="s">
        <v>2966</v>
      </c>
      <c r="AZ254" s="73"/>
      <c r="BA254" s="73"/>
    </row>
    <row r="255" spans="2:53" ht="86.25" customHeight="1">
      <c r="B255" s="66" t="s">
        <v>655</v>
      </c>
      <c r="C255" s="66" t="s">
        <v>615</v>
      </c>
      <c r="D255" s="66" t="s">
        <v>616</v>
      </c>
      <c r="E255" s="66" t="s">
        <v>635</v>
      </c>
      <c r="F255" s="66" t="s">
        <v>636</v>
      </c>
      <c r="G255" s="66" t="s">
        <v>656</v>
      </c>
      <c r="H255" s="66" t="s">
        <v>179</v>
      </c>
      <c r="I255" s="66"/>
      <c r="J255" s="66" t="s">
        <v>63</v>
      </c>
      <c r="K255" s="66" t="s">
        <v>251</v>
      </c>
      <c r="L255" s="66">
        <v>75</v>
      </c>
      <c r="M255" s="66">
        <v>6</v>
      </c>
      <c r="N255" s="66">
        <v>70</v>
      </c>
      <c r="O255" s="66" t="s">
        <v>262</v>
      </c>
      <c r="P255" s="66" t="s">
        <v>262</v>
      </c>
      <c r="Q255" s="66" t="s">
        <v>275</v>
      </c>
      <c r="R255" s="22" t="s">
        <v>604</v>
      </c>
      <c r="S255" s="20" t="s">
        <v>604</v>
      </c>
      <c r="T255" s="214">
        <v>45127</v>
      </c>
      <c r="U255" s="67"/>
      <c r="V255" s="68" t="s">
        <v>604</v>
      </c>
      <c r="W255" s="68" t="s">
        <v>604</v>
      </c>
      <c r="X255" s="68">
        <v>0</v>
      </c>
      <c r="Y255" s="68">
        <v>0</v>
      </c>
      <c r="Z255" s="68">
        <v>0</v>
      </c>
      <c r="AA255" s="68">
        <v>0</v>
      </c>
      <c r="AB255" s="68">
        <v>0</v>
      </c>
      <c r="AC255" s="68" t="s">
        <v>657</v>
      </c>
      <c r="AD255" s="68" t="s">
        <v>658</v>
      </c>
      <c r="AE255" s="68">
        <v>0</v>
      </c>
      <c r="AF255" s="68">
        <v>0</v>
      </c>
      <c r="AG255" s="68">
        <v>0</v>
      </c>
      <c r="AH255" s="68">
        <v>0</v>
      </c>
      <c r="AI255" s="68">
        <v>0</v>
      </c>
      <c r="AJ255" s="68">
        <v>0</v>
      </c>
      <c r="AK255" s="68"/>
      <c r="AL255" s="68">
        <v>0</v>
      </c>
      <c r="AM255" s="69" t="s">
        <v>659</v>
      </c>
      <c r="AN255" s="74" t="s">
        <v>660</v>
      </c>
      <c r="AO255" s="70">
        <v>4817000116</v>
      </c>
      <c r="AP255" s="71">
        <v>45222</v>
      </c>
      <c r="AQ255" s="72" t="s">
        <v>618</v>
      </c>
      <c r="AR255" s="67"/>
      <c r="AS255" s="56">
        <v>45230</v>
      </c>
      <c r="AT255" s="67" t="s">
        <v>619</v>
      </c>
      <c r="AU255" s="73" t="s">
        <v>620</v>
      </c>
      <c r="AV255" s="73" t="s">
        <v>621</v>
      </c>
      <c r="AW255" s="67"/>
      <c r="AX255" s="19" t="s">
        <v>2966</v>
      </c>
      <c r="AZ255" s="73"/>
      <c r="BA255" s="73"/>
    </row>
    <row r="256" spans="2:53" ht="86.25" customHeight="1">
      <c r="B256" s="66" t="s">
        <v>661</v>
      </c>
      <c r="C256" s="66" t="s">
        <v>615</v>
      </c>
      <c r="D256" s="66" t="s">
        <v>616</v>
      </c>
      <c r="E256" s="66" t="s">
        <v>635</v>
      </c>
      <c r="F256" s="66" t="s">
        <v>653</v>
      </c>
      <c r="G256" s="66" t="s">
        <v>656</v>
      </c>
      <c r="H256" s="66" t="s">
        <v>179</v>
      </c>
      <c r="I256" s="66"/>
      <c r="J256" s="66" t="s">
        <v>63</v>
      </c>
      <c r="K256" s="66" t="s">
        <v>251</v>
      </c>
      <c r="L256" s="66">
        <v>75</v>
      </c>
      <c r="M256" s="66">
        <v>6</v>
      </c>
      <c r="N256" s="66">
        <v>70</v>
      </c>
      <c r="O256" s="66" t="s">
        <v>262</v>
      </c>
      <c r="P256" s="66" t="s">
        <v>262</v>
      </c>
      <c r="Q256" s="66" t="s">
        <v>275</v>
      </c>
      <c r="R256" s="22" t="s">
        <v>604</v>
      </c>
      <c r="S256" s="20" t="s">
        <v>604</v>
      </c>
      <c r="T256" s="214">
        <v>45127</v>
      </c>
      <c r="U256" s="67"/>
      <c r="V256" s="68" t="s">
        <v>604</v>
      </c>
      <c r="W256" s="68" t="s">
        <v>604</v>
      </c>
      <c r="X256" s="68">
        <v>0</v>
      </c>
      <c r="Y256" s="68">
        <v>0</v>
      </c>
      <c r="Z256" s="68">
        <v>0</v>
      </c>
      <c r="AA256" s="68">
        <v>0</v>
      </c>
      <c r="AB256" s="68">
        <v>0</v>
      </c>
      <c r="AC256" s="68"/>
      <c r="AD256" s="68"/>
      <c r="AE256" s="68">
        <v>0</v>
      </c>
      <c r="AF256" s="68">
        <v>0</v>
      </c>
      <c r="AG256" s="68">
        <v>0</v>
      </c>
      <c r="AH256" s="68">
        <v>0</v>
      </c>
      <c r="AI256" s="68">
        <v>0</v>
      </c>
      <c r="AJ256" s="68">
        <v>0</v>
      </c>
      <c r="AK256" s="68"/>
      <c r="AL256" s="68">
        <v>0</v>
      </c>
      <c r="AM256" s="69"/>
      <c r="AN256" s="69"/>
      <c r="AO256" s="70">
        <v>4817000117</v>
      </c>
      <c r="AP256" s="71">
        <v>45222</v>
      </c>
      <c r="AQ256" s="72" t="s">
        <v>618</v>
      </c>
      <c r="AR256" s="67"/>
      <c r="AS256" s="56">
        <v>45230</v>
      </c>
      <c r="AT256" s="67" t="s">
        <v>619</v>
      </c>
      <c r="AU256" s="73" t="s">
        <v>620</v>
      </c>
      <c r="AV256" s="73" t="s">
        <v>621</v>
      </c>
      <c r="AW256" s="67"/>
      <c r="AX256" s="19" t="s">
        <v>2966</v>
      </c>
      <c r="AZ256" s="73"/>
      <c r="BA256" s="73"/>
    </row>
    <row r="257" spans="2:53" ht="86.25" customHeight="1">
      <c r="B257" s="66" t="s">
        <v>662</v>
      </c>
      <c r="C257" s="66" t="s">
        <v>615</v>
      </c>
      <c r="D257" s="66" t="s">
        <v>616</v>
      </c>
      <c r="E257" s="66" t="s">
        <v>635</v>
      </c>
      <c r="F257" s="66" t="s">
        <v>663</v>
      </c>
      <c r="G257" s="66" t="s">
        <v>664</v>
      </c>
      <c r="H257" s="66" t="s">
        <v>179</v>
      </c>
      <c r="I257" s="66"/>
      <c r="J257" s="66" t="s">
        <v>63</v>
      </c>
      <c r="K257" s="66" t="s">
        <v>626</v>
      </c>
      <c r="L257" s="66">
        <v>140</v>
      </c>
      <c r="M257" s="66">
        <v>5</v>
      </c>
      <c r="N257" s="66">
        <v>60</v>
      </c>
      <c r="O257" s="66" t="s">
        <v>262</v>
      </c>
      <c r="P257" s="66" t="s">
        <v>262</v>
      </c>
      <c r="Q257" s="66" t="s">
        <v>275</v>
      </c>
      <c r="R257" s="22" t="s">
        <v>604</v>
      </c>
      <c r="S257" s="20" t="s">
        <v>604</v>
      </c>
      <c r="T257" s="214">
        <v>45127</v>
      </c>
      <c r="U257" s="67"/>
      <c r="V257" s="68" t="s">
        <v>604</v>
      </c>
      <c r="W257" s="68" t="s">
        <v>604</v>
      </c>
      <c r="X257" s="68">
        <v>1</v>
      </c>
      <c r="Y257" s="68">
        <v>1</v>
      </c>
      <c r="Z257" s="68">
        <v>0</v>
      </c>
      <c r="AA257" s="68">
        <v>0</v>
      </c>
      <c r="AB257" s="68">
        <v>0</v>
      </c>
      <c r="AC257" s="68" t="s">
        <v>665</v>
      </c>
      <c r="AD257" s="68" t="s">
        <v>658</v>
      </c>
      <c r="AE257" s="68">
        <v>1</v>
      </c>
      <c r="AF257" s="68">
        <v>0</v>
      </c>
      <c r="AG257" s="68">
        <v>1</v>
      </c>
      <c r="AH257" s="68">
        <v>0</v>
      </c>
      <c r="AI257" s="68">
        <v>1</v>
      </c>
      <c r="AJ257" s="68">
        <v>0</v>
      </c>
      <c r="AK257" s="68"/>
      <c r="AL257" s="68">
        <v>1</v>
      </c>
      <c r="AM257" s="69" t="s">
        <v>659</v>
      </c>
      <c r="AN257" s="74" t="s">
        <v>660</v>
      </c>
      <c r="AO257" s="70">
        <v>4817000269</v>
      </c>
      <c r="AP257" s="71">
        <v>45222</v>
      </c>
      <c r="AQ257" s="72" t="s">
        <v>618</v>
      </c>
      <c r="AR257" s="67"/>
      <c r="AS257" s="56">
        <v>45230</v>
      </c>
      <c r="AT257" s="67" t="s">
        <v>619</v>
      </c>
      <c r="AU257" s="73" t="s">
        <v>620</v>
      </c>
      <c r="AV257" s="73" t="s">
        <v>621</v>
      </c>
      <c r="AW257" s="67"/>
      <c r="AX257" s="19" t="s">
        <v>2966</v>
      </c>
      <c r="AZ257" s="73"/>
      <c r="BA257" s="73"/>
    </row>
    <row r="258" spans="2:53" ht="86.25" customHeight="1">
      <c r="B258" s="66" t="s">
        <v>666</v>
      </c>
      <c r="C258" s="66" t="s">
        <v>615</v>
      </c>
      <c r="D258" s="66" t="s">
        <v>616</v>
      </c>
      <c r="E258" s="66" t="s">
        <v>635</v>
      </c>
      <c r="F258" s="66" t="s">
        <v>653</v>
      </c>
      <c r="G258" s="66" t="s">
        <v>667</v>
      </c>
      <c r="H258" s="66" t="s">
        <v>179</v>
      </c>
      <c r="I258" s="66"/>
      <c r="J258" s="66" t="s">
        <v>63</v>
      </c>
      <c r="K258" s="66" t="s">
        <v>251</v>
      </c>
      <c r="L258" s="66">
        <v>70</v>
      </c>
      <c r="M258" s="66">
        <v>6</v>
      </c>
      <c r="N258" s="66">
        <v>70</v>
      </c>
      <c r="O258" s="66" t="s">
        <v>262</v>
      </c>
      <c r="P258" s="66" t="s">
        <v>262</v>
      </c>
      <c r="Q258" s="66" t="s">
        <v>275</v>
      </c>
      <c r="R258" s="22" t="s">
        <v>604</v>
      </c>
      <c r="S258" s="20" t="s">
        <v>604</v>
      </c>
      <c r="T258" s="214">
        <v>45127</v>
      </c>
      <c r="U258" s="67"/>
      <c r="V258" s="68" t="s">
        <v>604</v>
      </c>
      <c r="W258" s="68" t="s">
        <v>604</v>
      </c>
      <c r="X258" s="68">
        <v>1</v>
      </c>
      <c r="Y258" s="68">
        <v>0</v>
      </c>
      <c r="Z258" s="68">
        <v>1</v>
      </c>
      <c r="AA258" s="68">
        <v>0</v>
      </c>
      <c r="AB258" s="68">
        <v>0</v>
      </c>
      <c r="AC258" s="68" t="s">
        <v>668</v>
      </c>
      <c r="AD258" s="68" t="s">
        <v>669</v>
      </c>
      <c r="AE258" s="68">
        <v>1</v>
      </c>
      <c r="AF258" s="68">
        <v>0</v>
      </c>
      <c r="AG258" s="68">
        <v>1</v>
      </c>
      <c r="AH258" s="68">
        <v>0</v>
      </c>
      <c r="AI258" s="68">
        <v>1</v>
      </c>
      <c r="AJ258" s="68">
        <v>0</v>
      </c>
      <c r="AK258" s="68"/>
      <c r="AL258" s="68">
        <v>1</v>
      </c>
      <c r="AM258" s="69" t="s">
        <v>659</v>
      </c>
      <c r="AN258" s="74" t="s">
        <v>660</v>
      </c>
      <c r="AO258" s="70">
        <v>4817000123</v>
      </c>
      <c r="AP258" s="71">
        <v>45222</v>
      </c>
      <c r="AQ258" s="72" t="s">
        <v>618</v>
      </c>
      <c r="AR258" s="67"/>
      <c r="AS258" s="56">
        <v>45230</v>
      </c>
      <c r="AT258" s="67" t="s">
        <v>619</v>
      </c>
      <c r="AU258" s="73" t="s">
        <v>620</v>
      </c>
      <c r="AV258" s="73" t="s">
        <v>621</v>
      </c>
      <c r="AW258" s="67"/>
      <c r="AX258" s="19" t="s">
        <v>2966</v>
      </c>
      <c r="AZ258" s="73"/>
      <c r="BA258" s="73"/>
    </row>
    <row r="259" spans="2:53" ht="86.25" customHeight="1">
      <c r="B259" s="66" t="s">
        <v>670</v>
      </c>
      <c r="C259" s="66" t="s">
        <v>615</v>
      </c>
      <c r="D259" s="66" t="s">
        <v>616</v>
      </c>
      <c r="E259" s="66" t="s">
        <v>635</v>
      </c>
      <c r="F259" s="66" t="s">
        <v>663</v>
      </c>
      <c r="G259" s="66" t="s">
        <v>671</v>
      </c>
      <c r="H259" s="66" t="s">
        <v>179</v>
      </c>
      <c r="I259" s="66"/>
      <c r="J259" s="66" t="s">
        <v>63</v>
      </c>
      <c r="K259" s="66" t="s">
        <v>251</v>
      </c>
      <c r="L259" s="66">
        <v>310</v>
      </c>
      <c r="M259" s="66">
        <v>5</v>
      </c>
      <c r="N259" s="66">
        <v>65</v>
      </c>
      <c r="O259" s="66" t="s">
        <v>262</v>
      </c>
      <c r="P259" s="66" t="s">
        <v>262</v>
      </c>
      <c r="Q259" s="66" t="s">
        <v>275</v>
      </c>
      <c r="R259" s="22" t="s">
        <v>604</v>
      </c>
      <c r="S259" s="20" t="s">
        <v>604</v>
      </c>
      <c r="T259" s="214">
        <v>45127</v>
      </c>
      <c r="U259" s="67"/>
      <c r="V259" s="68" t="s">
        <v>604</v>
      </c>
      <c r="W259" s="68" t="s">
        <v>604</v>
      </c>
      <c r="X259" s="68">
        <v>1</v>
      </c>
      <c r="Y259" s="68">
        <v>1</v>
      </c>
      <c r="Z259" s="68">
        <v>0</v>
      </c>
      <c r="AA259" s="68">
        <v>0</v>
      </c>
      <c r="AB259" s="68">
        <v>0</v>
      </c>
      <c r="AC259" s="68" t="s">
        <v>672</v>
      </c>
      <c r="AD259" s="68" t="s">
        <v>658</v>
      </c>
      <c r="AE259" s="68">
        <v>1</v>
      </c>
      <c r="AF259" s="68">
        <v>0</v>
      </c>
      <c r="AG259" s="68">
        <v>1</v>
      </c>
      <c r="AH259" s="68">
        <v>0</v>
      </c>
      <c r="AI259" s="68">
        <v>1</v>
      </c>
      <c r="AJ259" s="68">
        <v>0</v>
      </c>
      <c r="AK259" s="68"/>
      <c r="AL259" s="68">
        <v>1</v>
      </c>
      <c r="AM259" s="69" t="s">
        <v>659</v>
      </c>
      <c r="AN259" s="74" t="s">
        <v>660</v>
      </c>
      <c r="AO259" s="70">
        <v>4817000270</v>
      </c>
      <c r="AP259" s="71">
        <v>45222</v>
      </c>
      <c r="AQ259" s="72" t="s">
        <v>618</v>
      </c>
      <c r="AR259" s="67"/>
      <c r="AS259" s="56">
        <v>45230</v>
      </c>
      <c r="AT259" s="67" t="s">
        <v>619</v>
      </c>
      <c r="AU259" s="73" t="s">
        <v>620</v>
      </c>
      <c r="AV259" s="73" t="s">
        <v>621</v>
      </c>
      <c r="AW259" s="67"/>
      <c r="AX259" s="19" t="s">
        <v>2966</v>
      </c>
      <c r="AZ259" s="73"/>
      <c r="BA259" s="73"/>
    </row>
    <row r="260" spans="2:53" ht="86.25" customHeight="1">
      <c r="B260" s="66" t="s">
        <v>673</v>
      </c>
      <c r="C260" s="66" t="s">
        <v>615</v>
      </c>
      <c r="D260" s="66" t="s">
        <v>616</v>
      </c>
      <c r="E260" s="66" t="s">
        <v>635</v>
      </c>
      <c r="F260" s="66" t="s">
        <v>653</v>
      </c>
      <c r="G260" s="66" t="s">
        <v>674</v>
      </c>
      <c r="H260" s="66" t="s">
        <v>179</v>
      </c>
      <c r="I260" s="66"/>
      <c r="J260" s="66" t="s">
        <v>63</v>
      </c>
      <c r="K260" s="66" t="s">
        <v>626</v>
      </c>
      <c r="L260" s="66">
        <v>150</v>
      </c>
      <c r="M260" s="66">
        <v>6</v>
      </c>
      <c r="N260" s="66">
        <v>70</v>
      </c>
      <c r="O260" s="66" t="s">
        <v>262</v>
      </c>
      <c r="P260" s="66" t="s">
        <v>262</v>
      </c>
      <c r="Q260" s="66" t="s">
        <v>275</v>
      </c>
      <c r="R260" s="22" t="s">
        <v>604</v>
      </c>
      <c r="S260" s="20" t="s">
        <v>604</v>
      </c>
      <c r="T260" s="214">
        <v>45127</v>
      </c>
      <c r="U260" s="67"/>
      <c r="V260" s="68" t="s">
        <v>604</v>
      </c>
      <c r="W260" s="68" t="s">
        <v>604</v>
      </c>
      <c r="X260" s="68">
        <v>0</v>
      </c>
      <c r="Y260" s="68">
        <v>0</v>
      </c>
      <c r="Z260" s="68">
        <v>0</v>
      </c>
      <c r="AA260" s="68">
        <v>0</v>
      </c>
      <c r="AB260" s="68">
        <v>0</v>
      </c>
      <c r="AC260" s="68"/>
      <c r="AD260" s="68"/>
      <c r="AE260" s="68">
        <v>0</v>
      </c>
      <c r="AF260" s="68">
        <v>0</v>
      </c>
      <c r="AG260" s="68">
        <v>0</v>
      </c>
      <c r="AH260" s="68">
        <v>0</v>
      </c>
      <c r="AI260" s="68">
        <v>0</v>
      </c>
      <c r="AJ260" s="68">
        <v>0</v>
      </c>
      <c r="AK260" s="68"/>
      <c r="AL260" s="68">
        <v>0</v>
      </c>
      <c r="AM260" s="69"/>
      <c r="AN260" s="69"/>
      <c r="AO260" s="70">
        <v>4817000209</v>
      </c>
      <c r="AP260" s="71">
        <v>45222</v>
      </c>
      <c r="AQ260" s="72" t="s">
        <v>618</v>
      </c>
      <c r="AR260" s="67"/>
      <c r="AS260" s="56">
        <v>45230</v>
      </c>
      <c r="AT260" s="67" t="s">
        <v>619</v>
      </c>
      <c r="AU260" s="73" t="s">
        <v>620</v>
      </c>
      <c r="AV260" s="73" t="s">
        <v>621</v>
      </c>
      <c r="AW260" s="67"/>
      <c r="AX260" s="19" t="s">
        <v>2966</v>
      </c>
      <c r="AZ260" s="73"/>
      <c r="BA260" s="73"/>
    </row>
    <row r="261" spans="2:53" ht="86.25" customHeight="1">
      <c r="B261" s="66" t="s">
        <v>675</v>
      </c>
      <c r="C261" s="66" t="s">
        <v>615</v>
      </c>
      <c r="D261" s="66" t="s">
        <v>616</v>
      </c>
      <c r="E261" s="66" t="s">
        <v>635</v>
      </c>
      <c r="F261" s="66" t="s">
        <v>653</v>
      </c>
      <c r="G261" s="66" t="s">
        <v>676</v>
      </c>
      <c r="H261" s="66" t="s">
        <v>179</v>
      </c>
      <c r="I261" s="66"/>
      <c r="J261" s="66" t="s">
        <v>63</v>
      </c>
      <c r="K261" s="66" t="s">
        <v>251</v>
      </c>
      <c r="L261" s="66">
        <v>70</v>
      </c>
      <c r="M261" s="66">
        <v>6</v>
      </c>
      <c r="N261" s="66">
        <v>60</v>
      </c>
      <c r="O261" s="66" t="s">
        <v>262</v>
      </c>
      <c r="P261" s="66" t="s">
        <v>262</v>
      </c>
      <c r="Q261" s="66" t="s">
        <v>275</v>
      </c>
      <c r="R261" s="22" t="s">
        <v>604</v>
      </c>
      <c r="S261" s="20" t="s">
        <v>604</v>
      </c>
      <c r="T261" s="214">
        <v>45127</v>
      </c>
      <c r="U261" s="67"/>
      <c r="V261" s="68" t="s">
        <v>604</v>
      </c>
      <c r="W261" s="68" t="s">
        <v>604</v>
      </c>
      <c r="X261" s="68">
        <v>0</v>
      </c>
      <c r="Y261" s="68">
        <v>0</v>
      </c>
      <c r="Z261" s="68">
        <v>0</v>
      </c>
      <c r="AA261" s="68">
        <v>0</v>
      </c>
      <c r="AB261" s="68">
        <v>0</v>
      </c>
      <c r="AC261" s="68"/>
      <c r="AD261" s="68"/>
      <c r="AE261" s="68">
        <v>0</v>
      </c>
      <c r="AF261" s="68">
        <v>0</v>
      </c>
      <c r="AG261" s="68">
        <v>0</v>
      </c>
      <c r="AH261" s="68">
        <v>0</v>
      </c>
      <c r="AI261" s="68">
        <v>0</v>
      </c>
      <c r="AJ261" s="68">
        <v>0</v>
      </c>
      <c r="AK261" s="68"/>
      <c r="AL261" s="68">
        <v>0</v>
      </c>
      <c r="AM261" s="69"/>
      <c r="AN261" s="69"/>
      <c r="AO261" s="70">
        <v>4817000126</v>
      </c>
      <c r="AP261" s="71">
        <v>45222</v>
      </c>
      <c r="AQ261" s="72" t="s">
        <v>618</v>
      </c>
      <c r="AR261" s="67"/>
      <c r="AS261" s="56">
        <v>45230</v>
      </c>
      <c r="AT261" s="67" t="s">
        <v>619</v>
      </c>
      <c r="AU261" s="73" t="s">
        <v>620</v>
      </c>
      <c r="AV261" s="73" t="s">
        <v>621</v>
      </c>
      <c r="AW261" s="67"/>
      <c r="AX261" s="19" t="s">
        <v>2966</v>
      </c>
      <c r="AZ261" s="73"/>
      <c r="BA261" s="73"/>
    </row>
    <row r="262" spans="2:53" ht="86.25" customHeight="1">
      <c r="B262" s="66" t="s">
        <v>677</v>
      </c>
      <c r="C262" s="66" t="s">
        <v>615</v>
      </c>
      <c r="D262" s="66" t="s">
        <v>616</v>
      </c>
      <c r="E262" s="66" t="s">
        <v>635</v>
      </c>
      <c r="F262" s="66" t="s">
        <v>653</v>
      </c>
      <c r="G262" s="66" t="s">
        <v>678</v>
      </c>
      <c r="H262" s="66" t="s">
        <v>179</v>
      </c>
      <c r="I262" s="66"/>
      <c r="J262" s="66" t="s">
        <v>63</v>
      </c>
      <c r="K262" s="66" t="s">
        <v>251</v>
      </c>
      <c r="L262" s="66">
        <v>260</v>
      </c>
      <c r="M262" s="66">
        <v>5</v>
      </c>
      <c r="N262" s="66">
        <v>60</v>
      </c>
      <c r="O262" s="66" t="s">
        <v>262</v>
      </c>
      <c r="P262" s="66" t="s">
        <v>262</v>
      </c>
      <c r="Q262" s="66" t="s">
        <v>275</v>
      </c>
      <c r="R262" s="22" t="s">
        <v>604</v>
      </c>
      <c r="S262" s="20" t="s">
        <v>604</v>
      </c>
      <c r="T262" s="214">
        <v>45119</v>
      </c>
      <c r="U262" s="67"/>
      <c r="V262" s="68" t="s">
        <v>604</v>
      </c>
      <c r="W262" s="68" t="s">
        <v>604</v>
      </c>
      <c r="X262" s="68">
        <v>0</v>
      </c>
      <c r="Y262" s="68">
        <v>0</v>
      </c>
      <c r="Z262" s="68">
        <v>0</v>
      </c>
      <c r="AA262" s="68">
        <v>0</v>
      </c>
      <c r="AB262" s="68">
        <v>0</v>
      </c>
      <c r="AC262" s="68"/>
      <c r="AD262" s="68"/>
      <c r="AE262" s="68">
        <v>0</v>
      </c>
      <c r="AF262" s="68">
        <v>0</v>
      </c>
      <c r="AG262" s="68">
        <v>0</v>
      </c>
      <c r="AH262" s="68">
        <v>0</v>
      </c>
      <c r="AI262" s="68">
        <v>0</v>
      </c>
      <c r="AJ262" s="68">
        <v>0</v>
      </c>
      <c r="AK262" s="68"/>
      <c r="AL262" s="68">
        <v>0</v>
      </c>
      <c r="AM262" s="69"/>
      <c r="AN262" s="69"/>
      <c r="AO262" s="70">
        <v>4817000135</v>
      </c>
      <c r="AP262" s="71">
        <v>45222</v>
      </c>
      <c r="AQ262" s="72" t="s">
        <v>618</v>
      </c>
      <c r="AR262" s="67"/>
      <c r="AS262" s="56">
        <v>45230</v>
      </c>
      <c r="AT262" s="67" t="s">
        <v>619</v>
      </c>
      <c r="AU262" s="73" t="s">
        <v>620</v>
      </c>
      <c r="AV262" s="73" t="s">
        <v>621</v>
      </c>
      <c r="AW262" s="67"/>
      <c r="AX262" s="19" t="s">
        <v>2966</v>
      </c>
      <c r="AZ262" s="73"/>
      <c r="BA262" s="73"/>
    </row>
    <row r="263" spans="2:53" ht="86.25" customHeight="1">
      <c r="B263" s="66" t="s">
        <v>679</v>
      </c>
      <c r="C263" s="66" t="s">
        <v>615</v>
      </c>
      <c r="D263" s="66" t="s">
        <v>616</v>
      </c>
      <c r="E263" s="66" t="s">
        <v>635</v>
      </c>
      <c r="F263" s="66" t="s">
        <v>653</v>
      </c>
      <c r="G263" s="66" t="s">
        <v>680</v>
      </c>
      <c r="H263" s="66" t="s">
        <v>179</v>
      </c>
      <c r="I263" s="66"/>
      <c r="J263" s="66" t="s">
        <v>63</v>
      </c>
      <c r="K263" s="66" t="s">
        <v>644</v>
      </c>
      <c r="L263" s="66">
        <v>210</v>
      </c>
      <c r="M263" s="66">
        <v>5</v>
      </c>
      <c r="N263" s="66">
        <v>70</v>
      </c>
      <c r="O263" s="66" t="s">
        <v>262</v>
      </c>
      <c r="P263" s="66" t="s">
        <v>262</v>
      </c>
      <c r="Q263" s="66" t="s">
        <v>275</v>
      </c>
      <c r="R263" s="22" t="s">
        <v>604</v>
      </c>
      <c r="S263" s="20" t="s">
        <v>604</v>
      </c>
      <c r="T263" s="214">
        <v>45119</v>
      </c>
      <c r="U263" s="67"/>
      <c r="V263" s="68" t="s">
        <v>604</v>
      </c>
      <c r="W263" s="68" t="s">
        <v>604</v>
      </c>
      <c r="X263" s="68">
        <v>0</v>
      </c>
      <c r="Y263" s="68">
        <v>0</v>
      </c>
      <c r="Z263" s="68">
        <v>0</v>
      </c>
      <c r="AA263" s="68">
        <v>0</v>
      </c>
      <c r="AB263" s="68">
        <v>0</v>
      </c>
      <c r="AC263" s="68"/>
      <c r="AD263" s="68"/>
      <c r="AE263" s="68">
        <v>0</v>
      </c>
      <c r="AF263" s="68">
        <v>0</v>
      </c>
      <c r="AG263" s="68">
        <v>0</v>
      </c>
      <c r="AH263" s="68">
        <v>0</v>
      </c>
      <c r="AI263" s="68">
        <v>0</v>
      </c>
      <c r="AJ263" s="68">
        <v>0</v>
      </c>
      <c r="AK263" s="68"/>
      <c r="AL263" s="68">
        <v>0</v>
      </c>
      <c r="AM263" s="69"/>
      <c r="AN263" s="69"/>
      <c r="AO263" s="70">
        <v>4817000137</v>
      </c>
      <c r="AP263" s="71">
        <v>45222</v>
      </c>
      <c r="AQ263" s="72" t="s">
        <v>618</v>
      </c>
      <c r="AR263" s="67"/>
      <c r="AS263" s="56">
        <v>45230</v>
      </c>
      <c r="AT263" s="67" t="s">
        <v>619</v>
      </c>
      <c r="AU263" s="73" t="s">
        <v>620</v>
      </c>
      <c r="AV263" s="73" t="s">
        <v>621</v>
      </c>
      <c r="AW263" s="67"/>
      <c r="AX263" s="19" t="s">
        <v>2966</v>
      </c>
      <c r="AZ263" s="73"/>
      <c r="BA263" s="73"/>
    </row>
    <row r="264" spans="2:53" ht="86.25" customHeight="1">
      <c r="B264" s="66" t="s">
        <v>681</v>
      </c>
      <c r="C264" s="66" t="s">
        <v>615</v>
      </c>
      <c r="D264" s="66" t="s">
        <v>616</v>
      </c>
      <c r="E264" s="66" t="s">
        <v>635</v>
      </c>
      <c r="F264" s="66" t="s">
        <v>653</v>
      </c>
      <c r="G264" s="66" t="s">
        <v>682</v>
      </c>
      <c r="H264" s="66" t="s">
        <v>179</v>
      </c>
      <c r="I264" s="66"/>
      <c r="J264" s="66" t="s">
        <v>63</v>
      </c>
      <c r="K264" s="66" t="s">
        <v>644</v>
      </c>
      <c r="L264" s="66">
        <v>140</v>
      </c>
      <c r="M264" s="66">
        <v>5</v>
      </c>
      <c r="N264" s="66">
        <v>70</v>
      </c>
      <c r="O264" s="66" t="s">
        <v>262</v>
      </c>
      <c r="P264" s="66" t="s">
        <v>262</v>
      </c>
      <c r="Q264" s="66" t="s">
        <v>275</v>
      </c>
      <c r="R264" s="22" t="s">
        <v>604</v>
      </c>
      <c r="S264" s="20" t="s">
        <v>604</v>
      </c>
      <c r="T264" s="214">
        <v>45119</v>
      </c>
      <c r="U264" s="67"/>
      <c r="V264" s="68" t="s">
        <v>604</v>
      </c>
      <c r="W264" s="68" t="s">
        <v>604</v>
      </c>
      <c r="X264" s="68">
        <v>0</v>
      </c>
      <c r="Y264" s="68">
        <v>0</v>
      </c>
      <c r="Z264" s="68">
        <v>0</v>
      </c>
      <c r="AA264" s="68">
        <v>0</v>
      </c>
      <c r="AB264" s="68">
        <v>0</v>
      </c>
      <c r="AC264" s="68"/>
      <c r="AD264" s="68"/>
      <c r="AE264" s="68">
        <v>0</v>
      </c>
      <c r="AF264" s="68">
        <v>0</v>
      </c>
      <c r="AG264" s="68">
        <v>0</v>
      </c>
      <c r="AH264" s="68">
        <v>0</v>
      </c>
      <c r="AI264" s="68">
        <v>0</v>
      </c>
      <c r="AJ264" s="68">
        <v>0</v>
      </c>
      <c r="AK264" s="68"/>
      <c r="AL264" s="68">
        <v>0</v>
      </c>
      <c r="AM264" s="69"/>
      <c r="AN264" s="69"/>
      <c r="AO264" s="70">
        <v>4817000140</v>
      </c>
      <c r="AP264" s="71">
        <v>45222</v>
      </c>
      <c r="AQ264" s="72" t="s">
        <v>618</v>
      </c>
      <c r="AR264" s="67"/>
      <c r="AS264" s="56">
        <v>45230</v>
      </c>
      <c r="AT264" s="67" t="s">
        <v>619</v>
      </c>
      <c r="AU264" s="73" t="s">
        <v>620</v>
      </c>
      <c r="AV264" s="73" t="s">
        <v>621</v>
      </c>
      <c r="AW264" s="67"/>
      <c r="AX264" s="19" t="s">
        <v>2966</v>
      </c>
      <c r="AZ264" s="73"/>
      <c r="BA264" s="73"/>
    </row>
    <row r="265" spans="2:53" ht="86.25" customHeight="1">
      <c r="B265" s="66" t="s">
        <v>683</v>
      </c>
      <c r="C265" s="66" t="s">
        <v>615</v>
      </c>
      <c r="D265" s="66" t="s">
        <v>616</v>
      </c>
      <c r="E265" s="66" t="s">
        <v>635</v>
      </c>
      <c r="F265" s="66" t="s">
        <v>653</v>
      </c>
      <c r="G265" s="66" t="s">
        <v>684</v>
      </c>
      <c r="H265" s="66" t="s">
        <v>179</v>
      </c>
      <c r="I265" s="66"/>
      <c r="J265" s="66" t="s">
        <v>63</v>
      </c>
      <c r="K265" s="66" t="s">
        <v>251</v>
      </c>
      <c r="L265" s="66">
        <v>95</v>
      </c>
      <c r="M265" s="66">
        <v>5</v>
      </c>
      <c r="N265" s="66">
        <v>70</v>
      </c>
      <c r="O265" s="66" t="s">
        <v>262</v>
      </c>
      <c r="P265" s="66" t="s">
        <v>262</v>
      </c>
      <c r="Q265" s="66" t="s">
        <v>275</v>
      </c>
      <c r="R265" s="22" t="s">
        <v>604</v>
      </c>
      <c r="S265" s="20" t="s">
        <v>604</v>
      </c>
      <c r="T265" s="214">
        <v>45119</v>
      </c>
      <c r="U265" s="67"/>
      <c r="V265" s="68" t="s">
        <v>604</v>
      </c>
      <c r="W265" s="68" t="s">
        <v>604</v>
      </c>
      <c r="X265" s="68">
        <v>0</v>
      </c>
      <c r="Y265" s="68">
        <v>0</v>
      </c>
      <c r="Z265" s="68">
        <v>0</v>
      </c>
      <c r="AA265" s="68">
        <v>0</v>
      </c>
      <c r="AB265" s="68">
        <v>0</v>
      </c>
      <c r="AC265" s="68"/>
      <c r="AD265" s="68"/>
      <c r="AE265" s="68">
        <v>0</v>
      </c>
      <c r="AF265" s="68">
        <v>0</v>
      </c>
      <c r="AG265" s="68">
        <v>0</v>
      </c>
      <c r="AH265" s="68">
        <v>0</v>
      </c>
      <c r="AI265" s="68">
        <v>0</v>
      </c>
      <c r="AJ265" s="68">
        <v>0</v>
      </c>
      <c r="AK265" s="68"/>
      <c r="AL265" s="68">
        <v>0</v>
      </c>
      <c r="AM265" s="69"/>
      <c r="AN265" s="69"/>
      <c r="AO265" s="70">
        <v>4817000141</v>
      </c>
      <c r="AP265" s="71">
        <v>45222</v>
      </c>
      <c r="AQ265" s="72" t="s">
        <v>618</v>
      </c>
      <c r="AR265" s="67"/>
      <c r="AS265" s="56">
        <v>45230</v>
      </c>
      <c r="AT265" s="67" t="s">
        <v>619</v>
      </c>
      <c r="AU265" s="73" t="s">
        <v>620</v>
      </c>
      <c r="AV265" s="73" t="s">
        <v>621</v>
      </c>
      <c r="AW265" s="67"/>
      <c r="AX265" s="19" t="s">
        <v>2966</v>
      </c>
      <c r="AZ265" s="73"/>
      <c r="BA265" s="73"/>
    </row>
    <row r="266" spans="2:53" ht="86.25" customHeight="1">
      <c r="B266" s="66" t="s">
        <v>685</v>
      </c>
      <c r="C266" s="66" t="s">
        <v>615</v>
      </c>
      <c r="D266" s="66" t="s">
        <v>616</v>
      </c>
      <c r="E266" s="66" t="s">
        <v>635</v>
      </c>
      <c r="F266" s="66" t="s">
        <v>653</v>
      </c>
      <c r="G266" s="66" t="s">
        <v>684</v>
      </c>
      <c r="H266" s="66" t="s">
        <v>179</v>
      </c>
      <c r="I266" s="66"/>
      <c r="J266" s="66" t="s">
        <v>63</v>
      </c>
      <c r="K266" s="66" t="s">
        <v>251</v>
      </c>
      <c r="L266" s="66">
        <v>95</v>
      </c>
      <c r="M266" s="66">
        <v>5</v>
      </c>
      <c r="N266" s="66">
        <v>70</v>
      </c>
      <c r="O266" s="66" t="s">
        <v>262</v>
      </c>
      <c r="P266" s="66" t="s">
        <v>262</v>
      </c>
      <c r="Q266" s="66" t="s">
        <v>275</v>
      </c>
      <c r="R266" s="22" t="s">
        <v>604</v>
      </c>
      <c r="S266" s="20" t="s">
        <v>604</v>
      </c>
      <c r="T266" s="214">
        <v>45119</v>
      </c>
      <c r="U266" s="67"/>
      <c r="V266" s="68" t="s">
        <v>604</v>
      </c>
      <c r="W266" s="68" t="s">
        <v>604</v>
      </c>
      <c r="X266" s="68">
        <v>0</v>
      </c>
      <c r="Y266" s="68">
        <v>0</v>
      </c>
      <c r="Z266" s="68">
        <v>0</v>
      </c>
      <c r="AA266" s="68">
        <v>0</v>
      </c>
      <c r="AB266" s="68">
        <v>0</v>
      </c>
      <c r="AC266" s="68"/>
      <c r="AD266" s="68"/>
      <c r="AE266" s="68">
        <v>0</v>
      </c>
      <c r="AF266" s="68">
        <v>0</v>
      </c>
      <c r="AG266" s="68">
        <v>0</v>
      </c>
      <c r="AH266" s="68">
        <v>0</v>
      </c>
      <c r="AI266" s="68">
        <v>0</v>
      </c>
      <c r="AJ266" s="68">
        <v>0</v>
      </c>
      <c r="AK266" s="68"/>
      <c r="AL266" s="68">
        <v>0</v>
      </c>
      <c r="AM266" s="69"/>
      <c r="AN266" s="69"/>
      <c r="AO266" s="70">
        <v>4817000145</v>
      </c>
      <c r="AP266" s="71">
        <v>45222</v>
      </c>
      <c r="AQ266" s="72" t="s">
        <v>618</v>
      </c>
      <c r="AR266" s="67"/>
      <c r="AS266" s="56">
        <v>45230</v>
      </c>
      <c r="AT266" s="67" t="s">
        <v>619</v>
      </c>
      <c r="AU266" s="73" t="s">
        <v>620</v>
      </c>
      <c r="AV266" s="73" t="s">
        <v>621</v>
      </c>
      <c r="AW266" s="67"/>
      <c r="AX266" s="19" t="s">
        <v>2966</v>
      </c>
      <c r="AZ266" s="73"/>
      <c r="BA266" s="73"/>
    </row>
    <row r="267" spans="2:53" ht="86.25" customHeight="1">
      <c r="B267" s="66" t="s">
        <v>686</v>
      </c>
      <c r="C267" s="66" t="s">
        <v>615</v>
      </c>
      <c r="D267" s="66" t="s">
        <v>616</v>
      </c>
      <c r="E267" s="66" t="s">
        <v>635</v>
      </c>
      <c r="F267" s="66" t="s">
        <v>687</v>
      </c>
      <c r="G267" s="66" t="s">
        <v>688</v>
      </c>
      <c r="H267" s="66" t="s">
        <v>179</v>
      </c>
      <c r="I267" s="66"/>
      <c r="J267" s="66" t="s">
        <v>689</v>
      </c>
      <c r="K267" s="66" t="s">
        <v>626</v>
      </c>
      <c r="L267" s="66">
        <v>120</v>
      </c>
      <c r="M267" s="66">
        <v>8</v>
      </c>
      <c r="N267" s="66">
        <v>70</v>
      </c>
      <c r="O267" s="66" t="s">
        <v>262</v>
      </c>
      <c r="P267" s="66" t="s">
        <v>262</v>
      </c>
      <c r="Q267" s="66" t="s">
        <v>275</v>
      </c>
      <c r="R267" s="22" t="s">
        <v>604</v>
      </c>
      <c r="S267" s="20" t="s">
        <v>604</v>
      </c>
      <c r="T267" s="214">
        <v>45119</v>
      </c>
      <c r="U267" s="67"/>
      <c r="V267" s="68" t="s">
        <v>604</v>
      </c>
      <c r="W267" s="68" t="s">
        <v>604</v>
      </c>
      <c r="X267" s="68">
        <v>0</v>
      </c>
      <c r="Y267" s="68">
        <v>0</v>
      </c>
      <c r="Z267" s="68">
        <v>0</v>
      </c>
      <c r="AA267" s="68">
        <v>0</v>
      </c>
      <c r="AB267" s="68">
        <v>0</v>
      </c>
      <c r="AC267" s="68"/>
      <c r="AD267" s="68"/>
      <c r="AE267" s="68">
        <v>0</v>
      </c>
      <c r="AF267" s="68">
        <v>0</v>
      </c>
      <c r="AG267" s="68">
        <v>0</v>
      </c>
      <c r="AH267" s="68">
        <v>0</v>
      </c>
      <c r="AI267" s="68">
        <v>0</v>
      </c>
      <c r="AJ267" s="68">
        <v>0</v>
      </c>
      <c r="AK267" s="68"/>
      <c r="AL267" s="68">
        <v>0</v>
      </c>
      <c r="AM267" s="69"/>
      <c r="AN267" s="69"/>
      <c r="AO267" s="70">
        <v>4817000146</v>
      </c>
      <c r="AP267" s="71">
        <v>45222</v>
      </c>
      <c r="AQ267" s="72" t="s">
        <v>618</v>
      </c>
      <c r="AR267" s="67"/>
      <c r="AS267" s="56">
        <v>45230</v>
      </c>
      <c r="AT267" s="67" t="s">
        <v>619</v>
      </c>
      <c r="AU267" s="73" t="s">
        <v>620</v>
      </c>
      <c r="AV267" s="73" t="s">
        <v>621</v>
      </c>
      <c r="AW267" s="67"/>
      <c r="AX267" s="19" t="s">
        <v>2966</v>
      </c>
      <c r="AZ267" s="73"/>
      <c r="BA267" s="73"/>
    </row>
    <row r="268" spans="2:53" ht="86.25" customHeight="1">
      <c r="B268" s="66" t="s">
        <v>690</v>
      </c>
      <c r="C268" s="66" t="s">
        <v>615</v>
      </c>
      <c r="D268" s="66" t="s">
        <v>616</v>
      </c>
      <c r="E268" s="66" t="s">
        <v>635</v>
      </c>
      <c r="F268" s="66" t="s">
        <v>687</v>
      </c>
      <c r="G268" s="66">
        <v>14</v>
      </c>
      <c r="H268" s="66" t="s">
        <v>179</v>
      </c>
      <c r="I268" s="66"/>
      <c r="J268" s="66" t="s">
        <v>689</v>
      </c>
      <c r="K268" s="66" t="s">
        <v>626</v>
      </c>
      <c r="L268" s="66">
        <v>120</v>
      </c>
      <c r="M268" s="66">
        <v>8</v>
      </c>
      <c r="N268" s="66">
        <v>70</v>
      </c>
      <c r="O268" s="66" t="s">
        <v>262</v>
      </c>
      <c r="P268" s="66" t="s">
        <v>262</v>
      </c>
      <c r="Q268" s="66" t="s">
        <v>275</v>
      </c>
      <c r="R268" s="22" t="s">
        <v>604</v>
      </c>
      <c r="S268" s="20" t="s">
        <v>604</v>
      </c>
      <c r="T268" s="214">
        <v>45119</v>
      </c>
      <c r="U268" s="67"/>
      <c r="V268" s="68" t="s">
        <v>604</v>
      </c>
      <c r="W268" s="68" t="s">
        <v>604</v>
      </c>
      <c r="X268" s="68">
        <v>0</v>
      </c>
      <c r="Y268" s="68">
        <v>0</v>
      </c>
      <c r="Z268" s="68">
        <v>0</v>
      </c>
      <c r="AA268" s="68">
        <v>0</v>
      </c>
      <c r="AB268" s="68">
        <v>0</v>
      </c>
      <c r="AC268" s="68"/>
      <c r="AD268" s="68"/>
      <c r="AE268" s="68">
        <v>0</v>
      </c>
      <c r="AF268" s="68">
        <v>0</v>
      </c>
      <c r="AG268" s="68">
        <v>0</v>
      </c>
      <c r="AH268" s="68">
        <v>0</v>
      </c>
      <c r="AI268" s="68">
        <v>0</v>
      </c>
      <c r="AJ268" s="68">
        <v>0</v>
      </c>
      <c r="AK268" s="68"/>
      <c r="AL268" s="68">
        <v>0</v>
      </c>
      <c r="AM268" s="69"/>
      <c r="AN268" s="69"/>
      <c r="AO268" s="70">
        <v>4817000147</v>
      </c>
      <c r="AP268" s="71">
        <v>45222</v>
      </c>
      <c r="AQ268" s="72" t="s">
        <v>618</v>
      </c>
      <c r="AR268" s="67"/>
      <c r="AS268" s="56">
        <v>45230</v>
      </c>
      <c r="AT268" s="67" t="s">
        <v>619</v>
      </c>
      <c r="AU268" s="73" t="s">
        <v>620</v>
      </c>
      <c r="AV268" s="73" t="s">
        <v>621</v>
      </c>
      <c r="AW268" s="67"/>
      <c r="AX268" s="19" t="s">
        <v>2966</v>
      </c>
      <c r="AZ268" s="73"/>
      <c r="BA268" s="73"/>
    </row>
    <row r="269" spans="2:53" ht="86.25" customHeight="1">
      <c r="B269" s="66" t="s">
        <v>691</v>
      </c>
      <c r="C269" s="66" t="s">
        <v>615</v>
      </c>
      <c r="D269" s="66" t="s">
        <v>616</v>
      </c>
      <c r="E269" s="66" t="s">
        <v>635</v>
      </c>
      <c r="F269" s="66" t="s">
        <v>687</v>
      </c>
      <c r="G269" s="66" t="s">
        <v>692</v>
      </c>
      <c r="H269" s="66" t="s">
        <v>179</v>
      </c>
      <c r="I269" s="66"/>
      <c r="J269" s="66" t="s">
        <v>63</v>
      </c>
      <c r="K269" s="66" t="s">
        <v>251</v>
      </c>
      <c r="L269" s="66">
        <v>120</v>
      </c>
      <c r="M269" s="66">
        <v>6</v>
      </c>
      <c r="N269" s="66">
        <v>60</v>
      </c>
      <c r="O269" s="66" t="s">
        <v>262</v>
      </c>
      <c r="P269" s="66" t="s">
        <v>262</v>
      </c>
      <c r="Q269" s="66" t="s">
        <v>275</v>
      </c>
      <c r="R269" s="22" t="s">
        <v>604</v>
      </c>
      <c r="S269" s="20" t="s">
        <v>604</v>
      </c>
      <c r="T269" s="214">
        <v>45119</v>
      </c>
      <c r="U269" s="67"/>
      <c r="V269" s="68" t="s">
        <v>604</v>
      </c>
      <c r="W269" s="68" t="s">
        <v>604</v>
      </c>
      <c r="X269" s="68">
        <v>0</v>
      </c>
      <c r="Y269" s="68">
        <v>0</v>
      </c>
      <c r="Z269" s="68">
        <v>0</v>
      </c>
      <c r="AA269" s="68">
        <v>0</v>
      </c>
      <c r="AB269" s="68">
        <v>0</v>
      </c>
      <c r="AC269" s="68"/>
      <c r="AD269" s="68"/>
      <c r="AE269" s="68">
        <v>0</v>
      </c>
      <c r="AF269" s="68">
        <v>0</v>
      </c>
      <c r="AG269" s="68">
        <v>0</v>
      </c>
      <c r="AH269" s="68">
        <v>0</v>
      </c>
      <c r="AI269" s="68">
        <v>0</v>
      </c>
      <c r="AJ269" s="68">
        <v>0</v>
      </c>
      <c r="AK269" s="68"/>
      <c r="AL269" s="68">
        <v>0</v>
      </c>
      <c r="AM269" s="69"/>
      <c r="AN269" s="69"/>
      <c r="AO269" s="70">
        <v>4817000148</v>
      </c>
      <c r="AP269" s="71">
        <v>45222</v>
      </c>
      <c r="AQ269" s="72" t="s">
        <v>618</v>
      </c>
      <c r="AR269" s="67"/>
      <c r="AS269" s="56">
        <v>45230</v>
      </c>
      <c r="AT269" s="67" t="s">
        <v>619</v>
      </c>
      <c r="AU269" s="73" t="s">
        <v>620</v>
      </c>
      <c r="AV269" s="73" t="s">
        <v>621</v>
      </c>
      <c r="AW269" s="67"/>
      <c r="AX269" s="19" t="s">
        <v>2966</v>
      </c>
      <c r="AZ269" s="73"/>
      <c r="BA269" s="73"/>
    </row>
    <row r="270" spans="2:53" ht="86.25" customHeight="1">
      <c r="B270" s="66" t="s">
        <v>693</v>
      </c>
      <c r="C270" s="66" t="s">
        <v>615</v>
      </c>
      <c r="D270" s="66" t="s">
        <v>616</v>
      </c>
      <c r="E270" s="66" t="s">
        <v>635</v>
      </c>
      <c r="F270" s="66" t="s">
        <v>687</v>
      </c>
      <c r="G270" s="66" t="s">
        <v>694</v>
      </c>
      <c r="H270" s="66" t="s">
        <v>179</v>
      </c>
      <c r="I270" s="66"/>
      <c r="J270" s="66" t="s">
        <v>63</v>
      </c>
      <c r="K270" s="66" t="s">
        <v>180</v>
      </c>
      <c r="L270" s="66">
        <v>140</v>
      </c>
      <c r="M270" s="66">
        <v>4.5</v>
      </c>
      <c r="N270" s="66">
        <v>60</v>
      </c>
      <c r="O270" s="66" t="s">
        <v>262</v>
      </c>
      <c r="P270" s="66" t="s">
        <v>262</v>
      </c>
      <c r="Q270" s="66" t="s">
        <v>275</v>
      </c>
      <c r="R270" s="22" t="s">
        <v>604</v>
      </c>
      <c r="S270" s="20" t="s">
        <v>604</v>
      </c>
      <c r="T270" s="214">
        <v>45119</v>
      </c>
      <c r="U270" s="67"/>
      <c r="V270" s="68" t="s">
        <v>604</v>
      </c>
      <c r="W270" s="68" t="s">
        <v>604</v>
      </c>
      <c r="X270" s="68">
        <v>0</v>
      </c>
      <c r="Y270" s="68">
        <v>0</v>
      </c>
      <c r="Z270" s="68">
        <v>0</v>
      </c>
      <c r="AA270" s="68">
        <v>0</v>
      </c>
      <c r="AB270" s="68">
        <v>0</v>
      </c>
      <c r="AC270" s="68"/>
      <c r="AD270" s="68"/>
      <c r="AE270" s="68">
        <v>0</v>
      </c>
      <c r="AF270" s="68">
        <v>0</v>
      </c>
      <c r="AG270" s="68">
        <v>0</v>
      </c>
      <c r="AH270" s="68">
        <v>0</v>
      </c>
      <c r="AI270" s="68">
        <v>0</v>
      </c>
      <c r="AJ270" s="68">
        <v>0</v>
      </c>
      <c r="AK270" s="68"/>
      <c r="AL270" s="68">
        <v>0</v>
      </c>
      <c r="AM270" s="69"/>
      <c r="AN270" s="69"/>
      <c r="AO270" s="70">
        <v>4817000197</v>
      </c>
      <c r="AP270" s="71">
        <v>45222</v>
      </c>
      <c r="AQ270" s="72" t="s">
        <v>618</v>
      </c>
      <c r="AR270" s="67"/>
      <c r="AS270" s="56">
        <v>45230</v>
      </c>
      <c r="AT270" s="67" t="s">
        <v>619</v>
      </c>
      <c r="AU270" s="73" t="s">
        <v>620</v>
      </c>
      <c r="AV270" s="73" t="s">
        <v>621</v>
      </c>
      <c r="AW270" s="67"/>
      <c r="AX270" s="19" t="s">
        <v>2966</v>
      </c>
      <c r="AZ270" s="73"/>
      <c r="BA270" s="73"/>
    </row>
    <row r="271" spans="2:53" ht="86.25" customHeight="1">
      <c r="B271" s="66" t="s">
        <v>695</v>
      </c>
      <c r="C271" s="66" t="s">
        <v>615</v>
      </c>
      <c r="D271" s="66" t="s">
        <v>616</v>
      </c>
      <c r="E271" s="66" t="s">
        <v>635</v>
      </c>
      <c r="F271" s="66" t="s">
        <v>687</v>
      </c>
      <c r="G271" s="66" t="s">
        <v>696</v>
      </c>
      <c r="H271" s="66" t="s">
        <v>179</v>
      </c>
      <c r="I271" s="66"/>
      <c r="J271" s="66" t="s">
        <v>63</v>
      </c>
      <c r="K271" s="66" t="s">
        <v>251</v>
      </c>
      <c r="L271" s="66">
        <v>170</v>
      </c>
      <c r="M271" s="66">
        <v>5</v>
      </c>
      <c r="N271" s="66">
        <v>60</v>
      </c>
      <c r="O271" s="66" t="s">
        <v>262</v>
      </c>
      <c r="P271" s="66" t="s">
        <v>262</v>
      </c>
      <c r="Q271" s="66" t="s">
        <v>275</v>
      </c>
      <c r="R271" s="22" t="s">
        <v>604</v>
      </c>
      <c r="S271" s="20" t="s">
        <v>604</v>
      </c>
      <c r="T271" s="214">
        <v>45119</v>
      </c>
      <c r="U271" s="67"/>
      <c r="V271" s="68" t="s">
        <v>604</v>
      </c>
      <c r="W271" s="68" t="s">
        <v>604</v>
      </c>
      <c r="X271" s="68">
        <v>0</v>
      </c>
      <c r="Y271" s="68">
        <v>0</v>
      </c>
      <c r="Z271" s="68">
        <v>0</v>
      </c>
      <c r="AA271" s="68">
        <v>0</v>
      </c>
      <c r="AB271" s="68">
        <v>0</v>
      </c>
      <c r="AC271" s="68"/>
      <c r="AD271" s="68"/>
      <c r="AE271" s="68">
        <v>0</v>
      </c>
      <c r="AF271" s="68">
        <v>0</v>
      </c>
      <c r="AG271" s="68">
        <v>0</v>
      </c>
      <c r="AH271" s="68">
        <v>0</v>
      </c>
      <c r="AI271" s="68">
        <v>0</v>
      </c>
      <c r="AJ271" s="68">
        <v>0</v>
      </c>
      <c r="AK271" s="68"/>
      <c r="AL271" s="68">
        <v>0</v>
      </c>
      <c r="AM271" s="69"/>
      <c r="AN271" s="69"/>
      <c r="AO271" s="70">
        <v>4817000157</v>
      </c>
      <c r="AP271" s="71">
        <v>45222</v>
      </c>
      <c r="AQ271" s="72" t="s">
        <v>618</v>
      </c>
      <c r="AR271" s="67"/>
      <c r="AS271" s="56">
        <v>45230</v>
      </c>
      <c r="AT271" s="67" t="s">
        <v>619</v>
      </c>
      <c r="AU271" s="73" t="s">
        <v>620</v>
      </c>
      <c r="AV271" s="73" t="s">
        <v>621</v>
      </c>
      <c r="AW271" s="67"/>
      <c r="AX271" s="19" t="s">
        <v>2966</v>
      </c>
      <c r="AZ271" s="73"/>
      <c r="BA271" s="73"/>
    </row>
    <row r="272" spans="2:53" ht="86.25" customHeight="1">
      <c r="B272" s="66" t="s">
        <v>697</v>
      </c>
      <c r="C272" s="66" t="s">
        <v>615</v>
      </c>
      <c r="D272" s="66" t="s">
        <v>616</v>
      </c>
      <c r="E272" s="66" t="s">
        <v>635</v>
      </c>
      <c r="F272" s="66" t="s">
        <v>687</v>
      </c>
      <c r="G272" s="66" t="s">
        <v>698</v>
      </c>
      <c r="H272" s="66" t="s">
        <v>179</v>
      </c>
      <c r="I272" s="66"/>
      <c r="J272" s="66" t="s">
        <v>63</v>
      </c>
      <c r="K272" s="66" t="s">
        <v>251</v>
      </c>
      <c r="L272" s="66">
        <v>240</v>
      </c>
      <c r="M272" s="66">
        <v>4</v>
      </c>
      <c r="N272" s="66">
        <v>70</v>
      </c>
      <c r="O272" s="66" t="s">
        <v>262</v>
      </c>
      <c r="P272" s="66" t="s">
        <v>262</v>
      </c>
      <c r="Q272" s="66" t="s">
        <v>275</v>
      </c>
      <c r="R272" s="22" t="s">
        <v>604</v>
      </c>
      <c r="S272" s="20" t="s">
        <v>604</v>
      </c>
      <c r="T272" s="214">
        <v>45119</v>
      </c>
      <c r="U272" s="67"/>
      <c r="V272" s="68" t="s">
        <v>604</v>
      </c>
      <c r="W272" s="68" t="s">
        <v>604</v>
      </c>
      <c r="X272" s="68">
        <v>0</v>
      </c>
      <c r="Y272" s="68">
        <v>0</v>
      </c>
      <c r="Z272" s="68">
        <v>0</v>
      </c>
      <c r="AA272" s="68">
        <v>0</v>
      </c>
      <c r="AB272" s="68">
        <v>0</v>
      </c>
      <c r="AC272" s="68"/>
      <c r="AD272" s="68"/>
      <c r="AE272" s="68">
        <v>0</v>
      </c>
      <c r="AF272" s="68">
        <v>0</v>
      </c>
      <c r="AG272" s="68">
        <v>0</v>
      </c>
      <c r="AH272" s="68">
        <v>0</v>
      </c>
      <c r="AI272" s="68">
        <v>0</v>
      </c>
      <c r="AJ272" s="68">
        <v>0</v>
      </c>
      <c r="AK272" s="68"/>
      <c r="AL272" s="68">
        <v>0</v>
      </c>
      <c r="AM272" s="69"/>
      <c r="AN272" s="69"/>
      <c r="AO272" s="70">
        <v>4817000198</v>
      </c>
      <c r="AP272" s="71">
        <v>45222</v>
      </c>
      <c r="AQ272" s="72" t="s">
        <v>618</v>
      </c>
      <c r="AR272" s="67"/>
      <c r="AS272" s="56">
        <v>45230</v>
      </c>
      <c r="AT272" s="67" t="s">
        <v>619</v>
      </c>
      <c r="AU272" s="73" t="s">
        <v>620</v>
      </c>
      <c r="AV272" s="73" t="s">
        <v>621</v>
      </c>
      <c r="AW272" s="67"/>
      <c r="AX272" s="19" t="s">
        <v>2966</v>
      </c>
      <c r="AZ272" s="73"/>
      <c r="BA272" s="73"/>
    </row>
    <row r="273" spans="2:53" ht="86.25" customHeight="1">
      <c r="B273" s="66" t="s">
        <v>699</v>
      </c>
      <c r="C273" s="66" t="s">
        <v>615</v>
      </c>
      <c r="D273" s="66" t="s">
        <v>616</v>
      </c>
      <c r="E273" s="66" t="s">
        <v>635</v>
      </c>
      <c r="F273" s="66" t="s">
        <v>687</v>
      </c>
      <c r="G273" s="66" t="s">
        <v>700</v>
      </c>
      <c r="H273" s="66" t="s">
        <v>179</v>
      </c>
      <c r="I273" s="66"/>
      <c r="J273" s="66" t="s">
        <v>63</v>
      </c>
      <c r="K273" s="66" t="s">
        <v>644</v>
      </c>
      <c r="L273" s="66">
        <v>20</v>
      </c>
      <c r="M273" s="66">
        <v>7</v>
      </c>
      <c r="N273" s="66">
        <v>70</v>
      </c>
      <c r="O273" s="66" t="s">
        <v>262</v>
      </c>
      <c r="P273" s="66" t="s">
        <v>262</v>
      </c>
      <c r="Q273" s="66" t="s">
        <v>275</v>
      </c>
      <c r="R273" s="22" t="s">
        <v>604</v>
      </c>
      <c r="S273" s="20" t="s">
        <v>604</v>
      </c>
      <c r="T273" s="214">
        <v>45119</v>
      </c>
      <c r="U273" s="67"/>
      <c r="V273" s="68" t="s">
        <v>604</v>
      </c>
      <c r="W273" s="68" t="s">
        <v>604</v>
      </c>
      <c r="X273" s="68">
        <v>0</v>
      </c>
      <c r="Y273" s="68">
        <v>0</v>
      </c>
      <c r="Z273" s="68">
        <v>0</v>
      </c>
      <c r="AA273" s="68">
        <v>0</v>
      </c>
      <c r="AB273" s="68">
        <v>0</v>
      </c>
      <c r="AC273" s="68"/>
      <c r="AD273" s="68"/>
      <c r="AE273" s="68">
        <v>0</v>
      </c>
      <c r="AF273" s="68">
        <v>0</v>
      </c>
      <c r="AG273" s="68">
        <v>0</v>
      </c>
      <c r="AH273" s="68">
        <v>0</v>
      </c>
      <c r="AI273" s="68">
        <v>0</v>
      </c>
      <c r="AJ273" s="68">
        <v>0</v>
      </c>
      <c r="AK273" s="68"/>
      <c r="AL273" s="68">
        <v>0</v>
      </c>
      <c r="AM273" s="69"/>
      <c r="AN273" s="69"/>
      <c r="AO273" s="70">
        <v>4817000158</v>
      </c>
      <c r="AP273" s="71">
        <v>45222</v>
      </c>
      <c r="AQ273" s="72" t="s">
        <v>618</v>
      </c>
      <c r="AR273" s="67"/>
      <c r="AS273" s="56">
        <v>45230</v>
      </c>
      <c r="AT273" s="67" t="s">
        <v>619</v>
      </c>
      <c r="AU273" s="73" t="s">
        <v>620</v>
      </c>
      <c r="AV273" s="73" t="s">
        <v>621</v>
      </c>
      <c r="AW273" s="67"/>
      <c r="AX273" s="19" t="s">
        <v>2966</v>
      </c>
      <c r="AZ273" s="73"/>
      <c r="BA273" s="73"/>
    </row>
    <row r="274" spans="2:53" ht="86.25" customHeight="1">
      <c r="B274" s="66" t="s">
        <v>701</v>
      </c>
      <c r="C274" s="66" t="s">
        <v>615</v>
      </c>
      <c r="D274" s="66" t="s">
        <v>616</v>
      </c>
      <c r="E274" s="66" t="s">
        <v>635</v>
      </c>
      <c r="F274" s="66" t="s">
        <v>687</v>
      </c>
      <c r="G274" s="66" t="s">
        <v>700</v>
      </c>
      <c r="H274" s="66" t="s">
        <v>179</v>
      </c>
      <c r="I274" s="66"/>
      <c r="J274" s="66" t="s">
        <v>63</v>
      </c>
      <c r="K274" s="66" t="s">
        <v>631</v>
      </c>
      <c r="L274" s="66">
        <v>20</v>
      </c>
      <c r="M274" s="66">
        <v>7</v>
      </c>
      <c r="N274" s="66">
        <v>70</v>
      </c>
      <c r="O274" s="66" t="s">
        <v>262</v>
      </c>
      <c r="P274" s="66" t="s">
        <v>262</v>
      </c>
      <c r="Q274" s="66" t="s">
        <v>275</v>
      </c>
      <c r="R274" s="22" t="s">
        <v>604</v>
      </c>
      <c r="S274" s="20" t="s">
        <v>604</v>
      </c>
      <c r="T274" s="214">
        <v>45119</v>
      </c>
      <c r="U274" s="67"/>
      <c r="V274" s="68" t="s">
        <v>604</v>
      </c>
      <c r="W274" s="68" t="s">
        <v>604</v>
      </c>
      <c r="X274" s="68">
        <v>0</v>
      </c>
      <c r="Y274" s="68">
        <v>0</v>
      </c>
      <c r="Z274" s="68">
        <v>0</v>
      </c>
      <c r="AA274" s="68">
        <v>0</v>
      </c>
      <c r="AB274" s="68">
        <v>0</v>
      </c>
      <c r="AC274" s="68"/>
      <c r="AD274" s="68"/>
      <c r="AE274" s="68">
        <v>0</v>
      </c>
      <c r="AF274" s="68">
        <v>0</v>
      </c>
      <c r="AG274" s="68">
        <v>0</v>
      </c>
      <c r="AH274" s="68">
        <v>0</v>
      </c>
      <c r="AI274" s="68">
        <v>0</v>
      </c>
      <c r="AJ274" s="68">
        <v>0</v>
      </c>
      <c r="AK274" s="68"/>
      <c r="AL274" s="68">
        <v>0</v>
      </c>
      <c r="AM274" s="69"/>
      <c r="AN274" s="69"/>
      <c r="AO274" s="70">
        <v>4817000199</v>
      </c>
      <c r="AP274" s="71">
        <v>45222</v>
      </c>
      <c r="AQ274" s="72" t="s">
        <v>618</v>
      </c>
      <c r="AR274" s="67"/>
      <c r="AS274" s="56">
        <v>45230</v>
      </c>
      <c r="AT274" s="67" t="s">
        <v>619</v>
      </c>
      <c r="AU274" s="73" t="s">
        <v>620</v>
      </c>
      <c r="AV274" s="73" t="s">
        <v>621</v>
      </c>
      <c r="AW274" s="67"/>
      <c r="AX274" s="19" t="s">
        <v>2966</v>
      </c>
      <c r="AZ274" s="73"/>
      <c r="BA274" s="73"/>
    </row>
    <row r="275" spans="2:53" ht="86.25" customHeight="1">
      <c r="B275" s="66" t="s">
        <v>702</v>
      </c>
      <c r="C275" s="66" t="s">
        <v>615</v>
      </c>
      <c r="D275" s="66" t="s">
        <v>616</v>
      </c>
      <c r="E275" s="66" t="s">
        <v>635</v>
      </c>
      <c r="F275" s="66" t="s">
        <v>687</v>
      </c>
      <c r="G275" s="66" t="s">
        <v>703</v>
      </c>
      <c r="H275" s="66" t="s">
        <v>179</v>
      </c>
      <c r="I275" s="66"/>
      <c r="J275" s="66" t="s">
        <v>63</v>
      </c>
      <c r="K275" s="66" t="s">
        <v>644</v>
      </c>
      <c r="L275" s="66">
        <v>25</v>
      </c>
      <c r="M275" s="66">
        <v>7</v>
      </c>
      <c r="N275" s="66">
        <v>70</v>
      </c>
      <c r="O275" s="66" t="s">
        <v>262</v>
      </c>
      <c r="P275" s="66" t="s">
        <v>262</v>
      </c>
      <c r="Q275" s="66" t="s">
        <v>275</v>
      </c>
      <c r="R275" s="22" t="s">
        <v>604</v>
      </c>
      <c r="S275" s="20" t="s">
        <v>604</v>
      </c>
      <c r="T275" s="214">
        <v>45018</v>
      </c>
      <c r="U275" s="67"/>
      <c r="V275" s="68" t="s">
        <v>604</v>
      </c>
      <c r="W275" s="68" t="s">
        <v>604</v>
      </c>
      <c r="X275" s="68">
        <v>0</v>
      </c>
      <c r="Y275" s="68">
        <v>0</v>
      </c>
      <c r="Z275" s="68">
        <v>0</v>
      </c>
      <c r="AA275" s="68">
        <v>0</v>
      </c>
      <c r="AB275" s="68">
        <v>0</v>
      </c>
      <c r="AC275" s="68"/>
      <c r="AD275" s="68"/>
      <c r="AE275" s="68">
        <v>0</v>
      </c>
      <c r="AF275" s="68">
        <v>0</v>
      </c>
      <c r="AG275" s="68">
        <v>0</v>
      </c>
      <c r="AH275" s="68">
        <v>0</v>
      </c>
      <c r="AI275" s="68">
        <v>0</v>
      </c>
      <c r="AJ275" s="68">
        <v>0</v>
      </c>
      <c r="AK275" s="68"/>
      <c r="AL275" s="68">
        <v>0</v>
      </c>
      <c r="AM275" s="69"/>
      <c r="AN275" s="69"/>
      <c r="AO275" s="70">
        <v>4817000160</v>
      </c>
      <c r="AP275" s="71">
        <v>45222</v>
      </c>
      <c r="AQ275" s="72" t="s">
        <v>618</v>
      </c>
      <c r="AR275" s="67"/>
      <c r="AS275" s="56">
        <v>45230</v>
      </c>
      <c r="AT275" s="67" t="s">
        <v>619</v>
      </c>
      <c r="AU275" s="73" t="s">
        <v>620</v>
      </c>
      <c r="AV275" s="73" t="s">
        <v>621</v>
      </c>
      <c r="AW275" s="67"/>
      <c r="AX275" s="19" t="s">
        <v>2966</v>
      </c>
      <c r="AZ275" s="73"/>
      <c r="BA275" s="73"/>
    </row>
    <row r="276" spans="2:53" ht="86.25" customHeight="1">
      <c r="B276" s="66" t="s">
        <v>704</v>
      </c>
      <c r="C276" s="66" t="s">
        <v>615</v>
      </c>
      <c r="D276" s="66" t="s">
        <v>616</v>
      </c>
      <c r="E276" s="66" t="s">
        <v>635</v>
      </c>
      <c r="F276" s="66" t="s">
        <v>687</v>
      </c>
      <c r="G276" s="66">
        <v>579</v>
      </c>
      <c r="H276" s="66" t="s">
        <v>179</v>
      </c>
      <c r="I276" s="66"/>
      <c r="J276" s="66" t="s">
        <v>63</v>
      </c>
      <c r="K276" s="66" t="s">
        <v>644</v>
      </c>
      <c r="L276" s="66">
        <v>30</v>
      </c>
      <c r="M276" s="66">
        <v>7</v>
      </c>
      <c r="N276" s="66">
        <v>70</v>
      </c>
      <c r="O276" s="66" t="s">
        <v>262</v>
      </c>
      <c r="P276" s="66" t="s">
        <v>262</v>
      </c>
      <c r="Q276" s="66" t="s">
        <v>275</v>
      </c>
      <c r="R276" s="22" t="s">
        <v>604</v>
      </c>
      <c r="S276" s="20" t="s">
        <v>604</v>
      </c>
      <c r="T276" s="214">
        <v>45119</v>
      </c>
      <c r="U276" s="67"/>
      <c r="V276" s="68" t="s">
        <v>604</v>
      </c>
      <c r="W276" s="68" t="s">
        <v>604</v>
      </c>
      <c r="X276" s="68">
        <v>0</v>
      </c>
      <c r="Y276" s="68">
        <v>0</v>
      </c>
      <c r="Z276" s="68">
        <v>0</v>
      </c>
      <c r="AA276" s="68">
        <v>0</v>
      </c>
      <c r="AB276" s="68">
        <v>0</v>
      </c>
      <c r="AC276" s="68"/>
      <c r="AD276" s="68"/>
      <c r="AE276" s="68">
        <v>0</v>
      </c>
      <c r="AF276" s="68">
        <v>0</v>
      </c>
      <c r="AG276" s="68">
        <v>0</v>
      </c>
      <c r="AH276" s="68">
        <v>0</v>
      </c>
      <c r="AI276" s="68">
        <v>0</v>
      </c>
      <c r="AJ276" s="68">
        <v>0</v>
      </c>
      <c r="AK276" s="68"/>
      <c r="AL276" s="68">
        <v>0</v>
      </c>
      <c r="AM276" s="69"/>
      <c r="AN276" s="69"/>
      <c r="AO276" s="70">
        <v>4817000162</v>
      </c>
      <c r="AP276" s="71">
        <v>45222</v>
      </c>
      <c r="AQ276" s="72" t="s">
        <v>618</v>
      </c>
      <c r="AR276" s="67"/>
      <c r="AS276" s="56">
        <v>45230</v>
      </c>
      <c r="AT276" s="67" t="s">
        <v>619</v>
      </c>
      <c r="AU276" s="73" t="s">
        <v>620</v>
      </c>
      <c r="AV276" s="73" t="s">
        <v>621</v>
      </c>
      <c r="AW276" s="67"/>
      <c r="AX276" s="19" t="s">
        <v>2966</v>
      </c>
      <c r="AZ276" s="73"/>
      <c r="BA276" s="73"/>
    </row>
    <row r="277" spans="2:53" ht="86.25" customHeight="1">
      <c r="B277" s="66" t="s">
        <v>705</v>
      </c>
      <c r="C277" s="66" t="s">
        <v>615</v>
      </c>
      <c r="D277" s="66" t="s">
        <v>616</v>
      </c>
      <c r="E277" s="66" t="s">
        <v>635</v>
      </c>
      <c r="F277" s="66" t="s">
        <v>687</v>
      </c>
      <c r="G277" s="66" t="s">
        <v>706</v>
      </c>
      <c r="H277" s="66" t="s">
        <v>179</v>
      </c>
      <c r="I277" s="66"/>
      <c r="J277" s="66" t="s">
        <v>63</v>
      </c>
      <c r="K277" s="66" t="s">
        <v>251</v>
      </c>
      <c r="L277" s="66">
        <v>70</v>
      </c>
      <c r="M277" s="66">
        <v>4</v>
      </c>
      <c r="N277" s="66">
        <v>70</v>
      </c>
      <c r="O277" s="66" t="s">
        <v>262</v>
      </c>
      <c r="P277" s="66" t="s">
        <v>262</v>
      </c>
      <c r="Q277" s="66" t="s">
        <v>275</v>
      </c>
      <c r="R277" s="22" t="s">
        <v>604</v>
      </c>
      <c r="S277" s="20" t="s">
        <v>604</v>
      </c>
      <c r="T277" s="214">
        <v>45119</v>
      </c>
      <c r="U277" s="67"/>
      <c r="V277" s="68" t="s">
        <v>604</v>
      </c>
      <c r="W277" s="68" t="s">
        <v>604</v>
      </c>
      <c r="X277" s="68">
        <v>0</v>
      </c>
      <c r="Y277" s="68">
        <v>0</v>
      </c>
      <c r="Z277" s="68">
        <v>0</v>
      </c>
      <c r="AA277" s="68">
        <v>0</v>
      </c>
      <c r="AB277" s="68">
        <v>0</v>
      </c>
      <c r="AC277" s="68"/>
      <c r="AD277" s="68"/>
      <c r="AE277" s="68">
        <v>0</v>
      </c>
      <c r="AF277" s="68">
        <v>0</v>
      </c>
      <c r="AG277" s="68">
        <v>0</v>
      </c>
      <c r="AH277" s="68">
        <v>0</v>
      </c>
      <c r="AI277" s="68">
        <v>0</v>
      </c>
      <c r="AJ277" s="68">
        <v>0</v>
      </c>
      <c r="AK277" s="68"/>
      <c r="AL277" s="68">
        <v>0</v>
      </c>
      <c r="AM277" s="69"/>
      <c r="AN277" s="69"/>
      <c r="AO277" s="70">
        <v>4817000200</v>
      </c>
      <c r="AP277" s="71">
        <v>45222</v>
      </c>
      <c r="AQ277" s="72" t="s">
        <v>618</v>
      </c>
      <c r="AR277" s="67"/>
      <c r="AS277" s="56">
        <v>45230</v>
      </c>
      <c r="AT277" s="67" t="s">
        <v>619</v>
      </c>
      <c r="AU277" s="73" t="s">
        <v>620</v>
      </c>
      <c r="AV277" s="73" t="s">
        <v>621</v>
      </c>
      <c r="AW277" s="67"/>
      <c r="AX277" s="19" t="s">
        <v>2966</v>
      </c>
      <c r="AZ277" s="73"/>
      <c r="BA277" s="73"/>
    </row>
    <row r="278" spans="2:53" ht="86.25" customHeight="1">
      <c r="B278" s="66" t="s">
        <v>707</v>
      </c>
      <c r="C278" s="66" t="s">
        <v>615</v>
      </c>
      <c r="D278" s="66" t="s">
        <v>616</v>
      </c>
      <c r="E278" s="66" t="s">
        <v>635</v>
      </c>
      <c r="F278" s="66" t="s">
        <v>687</v>
      </c>
      <c r="G278" s="66" t="s">
        <v>706</v>
      </c>
      <c r="H278" s="66" t="s">
        <v>179</v>
      </c>
      <c r="I278" s="66"/>
      <c r="J278" s="66" t="s">
        <v>63</v>
      </c>
      <c r="K278" s="66" t="s">
        <v>251</v>
      </c>
      <c r="L278" s="66">
        <v>160</v>
      </c>
      <c r="M278" s="66">
        <v>4</v>
      </c>
      <c r="N278" s="66">
        <v>70</v>
      </c>
      <c r="O278" s="66" t="s">
        <v>262</v>
      </c>
      <c r="P278" s="66" t="s">
        <v>262</v>
      </c>
      <c r="Q278" s="66" t="s">
        <v>275</v>
      </c>
      <c r="R278" s="22" t="s">
        <v>604</v>
      </c>
      <c r="S278" s="20" t="s">
        <v>604</v>
      </c>
      <c r="T278" s="214">
        <v>45119</v>
      </c>
      <c r="U278" s="67"/>
      <c r="V278" s="68" t="s">
        <v>604</v>
      </c>
      <c r="W278" s="68" t="s">
        <v>604</v>
      </c>
      <c r="X278" s="68">
        <v>0</v>
      </c>
      <c r="Y278" s="68">
        <v>0</v>
      </c>
      <c r="Z278" s="68">
        <v>0</v>
      </c>
      <c r="AA278" s="68">
        <v>0</v>
      </c>
      <c r="AB278" s="68">
        <v>0</v>
      </c>
      <c r="AC278" s="68"/>
      <c r="AD278" s="68"/>
      <c r="AE278" s="68">
        <v>0</v>
      </c>
      <c r="AF278" s="68">
        <v>0</v>
      </c>
      <c r="AG278" s="68">
        <v>0</v>
      </c>
      <c r="AH278" s="68">
        <v>0</v>
      </c>
      <c r="AI278" s="68">
        <v>0</v>
      </c>
      <c r="AJ278" s="68">
        <v>0</v>
      </c>
      <c r="AK278" s="68"/>
      <c r="AL278" s="68">
        <v>0</v>
      </c>
      <c r="AM278" s="69"/>
      <c r="AN278" s="69"/>
      <c r="AO278" s="70">
        <v>4817000201</v>
      </c>
      <c r="AP278" s="71">
        <v>45222</v>
      </c>
      <c r="AQ278" s="72" t="s">
        <v>618</v>
      </c>
      <c r="AR278" s="67"/>
      <c r="AS278" s="56">
        <v>45230</v>
      </c>
      <c r="AT278" s="67" t="s">
        <v>619</v>
      </c>
      <c r="AU278" s="73" t="s">
        <v>620</v>
      </c>
      <c r="AV278" s="73" t="s">
        <v>621</v>
      </c>
      <c r="AW278" s="67"/>
      <c r="AX278" s="19" t="s">
        <v>2966</v>
      </c>
      <c r="AZ278" s="73"/>
      <c r="BA278" s="73"/>
    </row>
    <row r="279" spans="2:53" ht="86.25" customHeight="1">
      <c r="B279" s="66" t="s">
        <v>708</v>
      </c>
      <c r="C279" s="66" t="s">
        <v>615</v>
      </c>
      <c r="D279" s="66" t="s">
        <v>616</v>
      </c>
      <c r="E279" s="66" t="s">
        <v>635</v>
      </c>
      <c r="F279" s="66" t="s">
        <v>687</v>
      </c>
      <c r="G279" s="66" t="s">
        <v>709</v>
      </c>
      <c r="H279" s="66" t="s">
        <v>179</v>
      </c>
      <c r="I279" s="66"/>
      <c r="J279" s="66" t="s">
        <v>63</v>
      </c>
      <c r="K279" s="66" t="s">
        <v>251</v>
      </c>
      <c r="L279" s="66">
        <v>70</v>
      </c>
      <c r="M279" s="66">
        <v>5</v>
      </c>
      <c r="N279" s="66">
        <v>60</v>
      </c>
      <c r="O279" s="66" t="s">
        <v>262</v>
      </c>
      <c r="P279" s="66" t="s">
        <v>262</v>
      </c>
      <c r="Q279" s="66" t="s">
        <v>275</v>
      </c>
      <c r="R279" s="22" t="s">
        <v>604</v>
      </c>
      <c r="S279" s="20" t="s">
        <v>604</v>
      </c>
      <c r="T279" s="214">
        <v>45119</v>
      </c>
      <c r="U279" s="67"/>
      <c r="V279" s="68" t="s">
        <v>604</v>
      </c>
      <c r="W279" s="68" t="s">
        <v>604</v>
      </c>
      <c r="X279" s="68">
        <v>0</v>
      </c>
      <c r="Y279" s="68">
        <v>0</v>
      </c>
      <c r="Z279" s="68">
        <v>0</v>
      </c>
      <c r="AA279" s="68">
        <v>0</v>
      </c>
      <c r="AB279" s="68">
        <v>0</v>
      </c>
      <c r="AC279" s="68"/>
      <c r="AD279" s="68"/>
      <c r="AE279" s="68">
        <v>0</v>
      </c>
      <c r="AF279" s="68">
        <v>0</v>
      </c>
      <c r="AG279" s="68">
        <v>0</v>
      </c>
      <c r="AH279" s="68">
        <v>0</v>
      </c>
      <c r="AI279" s="68">
        <v>0</v>
      </c>
      <c r="AJ279" s="68">
        <v>0</v>
      </c>
      <c r="AK279" s="68"/>
      <c r="AL279" s="68">
        <v>0</v>
      </c>
      <c r="AM279" s="69"/>
      <c r="AN279" s="69"/>
      <c r="AO279" s="70">
        <v>4817000164</v>
      </c>
      <c r="AP279" s="71">
        <v>45222</v>
      </c>
      <c r="AQ279" s="72" t="s">
        <v>618</v>
      </c>
      <c r="AR279" s="67"/>
      <c r="AS279" s="56">
        <v>45230</v>
      </c>
      <c r="AT279" s="67" t="s">
        <v>619</v>
      </c>
      <c r="AU279" s="73" t="s">
        <v>620</v>
      </c>
      <c r="AV279" s="73" t="s">
        <v>621</v>
      </c>
      <c r="AW279" s="67"/>
      <c r="AX279" s="19" t="s">
        <v>2966</v>
      </c>
      <c r="AZ279" s="73"/>
      <c r="BA279" s="73"/>
    </row>
    <row r="280" spans="2:53" ht="86.25" customHeight="1">
      <c r="B280" s="66" t="s">
        <v>710</v>
      </c>
      <c r="C280" s="66" t="s">
        <v>615</v>
      </c>
      <c r="D280" s="66" t="s">
        <v>616</v>
      </c>
      <c r="E280" s="66" t="s">
        <v>635</v>
      </c>
      <c r="F280" s="66" t="s">
        <v>687</v>
      </c>
      <c r="G280" s="66" t="s">
        <v>711</v>
      </c>
      <c r="H280" s="66" t="s">
        <v>179</v>
      </c>
      <c r="I280" s="66"/>
      <c r="J280" s="66" t="s">
        <v>63</v>
      </c>
      <c r="K280" s="66" t="s">
        <v>644</v>
      </c>
      <c r="L280" s="66">
        <v>20</v>
      </c>
      <c r="M280" s="66">
        <v>7</v>
      </c>
      <c r="N280" s="66">
        <v>70</v>
      </c>
      <c r="O280" s="66" t="s">
        <v>262</v>
      </c>
      <c r="P280" s="66" t="s">
        <v>262</v>
      </c>
      <c r="Q280" s="66" t="s">
        <v>275</v>
      </c>
      <c r="R280" s="22" t="s">
        <v>604</v>
      </c>
      <c r="S280" s="20" t="s">
        <v>604</v>
      </c>
      <c r="T280" s="214">
        <v>45119</v>
      </c>
      <c r="U280" s="67"/>
      <c r="V280" s="68" t="s">
        <v>604</v>
      </c>
      <c r="W280" s="68" t="s">
        <v>604</v>
      </c>
      <c r="X280" s="68">
        <v>0</v>
      </c>
      <c r="Y280" s="68">
        <v>0</v>
      </c>
      <c r="Z280" s="68">
        <v>0</v>
      </c>
      <c r="AA280" s="68">
        <v>0</v>
      </c>
      <c r="AB280" s="68">
        <v>0</v>
      </c>
      <c r="AC280" s="68"/>
      <c r="AD280" s="68"/>
      <c r="AE280" s="68">
        <v>0</v>
      </c>
      <c r="AF280" s="68">
        <v>0</v>
      </c>
      <c r="AG280" s="68">
        <v>0</v>
      </c>
      <c r="AH280" s="68">
        <v>0</v>
      </c>
      <c r="AI280" s="68">
        <v>0</v>
      </c>
      <c r="AJ280" s="68">
        <v>0</v>
      </c>
      <c r="AK280" s="68"/>
      <c r="AL280" s="68">
        <v>0</v>
      </c>
      <c r="AM280" s="69"/>
      <c r="AN280" s="69"/>
      <c r="AO280" s="70">
        <v>4817000165</v>
      </c>
      <c r="AP280" s="71">
        <v>45222</v>
      </c>
      <c r="AQ280" s="72" t="s">
        <v>618</v>
      </c>
      <c r="AR280" s="67"/>
      <c r="AS280" s="56">
        <v>45230</v>
      </c>
      <c r="AT280" s="67" t="s">
        <v>619</v>
      </c>
      <c r="AU280" s="73" t="s">
        <v>620</v>
      </c>
      <c r="AV280" s="73" t="s">
        <v>621</v>
      </c>
      <c r="AW280" s="67"/>
      <c r="AX280" s="19" t="s">
        <v>2966</v>
      </c>
      <c r="AZ280" s="73"/>
      <c r="BA280" s="73"/>
    </row>
    <row r="281" spans="2:53" ht="86.25" customHeight="1">
      <c r="B281" s="66" t="s">
        <v>712</v>
      </c>
      <c r="C281" s="66" t="s">
        <v>615</v>
      </c>
      <c r="D281" s="66" t="s">
        <v>616</v>
      </c>
      <c r="E281" s="66" t="s">
        <v>635</v>
      </c>
      <c r="F281" s="66" t="s">
        <v>687</v>
      </c>
      <c r="G281" s="66" t="s">
        <v>711</v>
      </c>
      <c r="H281" s="66" t="s">
        <v>179</v>
      </c>
      <c r="I281" s="66"/>
      <c r="J281" s="66" t="s">
        <v>63</v>
      </c>
      <c r="K281" s="66" t="s">
        <v>644</v>
      </c>
      <c r="L281" s="66">
        <v>15</v>
      </c>
      <c r="M281" s="66">
        <v>7</v>
      </c>
      <c r="N281" s="66">
        <v>70</v>
      </c>
      <c r="O281" s="66" t="s">
        <v>262</v>
      </c>
      <c r="P281" s="66" t="s">
        <v>262</v>
      </c>
      <c r="Q281" s="66" t="s">
        <v>275</v>
      </c>
      <c r="R281" s="22" t="s">
        <v>604</v>
      </c>
      <c r="S281" s="20" t="s">
        <v>604</v>
      </c>
      <c r="T281" s="214">
        <v>45119</v>
      </c>
      <c r="U281" s="67"/>
      <c r="V281" s="68" t="s">
        <v>604</v>
      </c>
      <c r="W281" s="68" t="s">
        <v>604</v>
      </c>
      <c r="X281" s="68">
        <v>0</v>
      </c>
      <c r="Y281" s="68">
        <v>0</v>
      </c>
      <c r="Z281" s="68">
        <v>0</v>
      </c>
      <c r="AA281" s="68">
        <v>0</v>
      </c>
      <c r="AB281" s="68">
        <v>0</v>
      </c>
      <c r="AC281" s="68"/>
      <c r="AD281" s="68"/>
      <c r="AE281" s="68">
        <v>0</v>
      </c>
      <c r="AF281" s="68">
        <v>0</v>
      </c>
      <c r="AG281" s="68">
        <v>0</v>
      </c>
      <c r="AH281" s="68">
        <v>0</v>
      </c>
      <c r="AI281" s="68">
        <v>0</v>
      </c>
      <c r="AJ281" s="68">
        <v>0</v>
      </c>
      <c r="AK281" s="68"/>
      <c r="AL281" s="68">
        <v>0</v>
      </c>
      <c r="AM281" s="69"/>
      <c r="AN281" s="69"/>
      <c r="AO281" s="70">
        <v>4817000167</v>
      </c>
      <c r="AP281" s="71">
        <v>45222</v>
      </c>
      <c r="AQ281" s="72" t="s">
        <v>618</v>
      </c>
      <c r="AR281" s="67"/>
      <c r="AS281" s="56">
        <v>45230</v>
      </c>
      <c r="AT281" s="67" t="s">
        <v>619</v>
      </c>
      <c r="AU281" s="73" t="s">
        <v>620</v>
      </c>
      <c r="AV281" s="73" t="s">
        <v>621</v>
      </c>
      <c r="AW281" s="67"/>
      <c r="AX281" s="19" t="s">
        <v>2966</v>
      </c>
      <c r="AZ281" s="73"/>
      <c r="BA281" s="73"/>
    </row>
    <row r="282" spans="2:53" ht="86.25" customHeight="1">
      <c r="B282" s="66" t="s">
        <v>713</v>
      </c>
      <c r="C282" s="66" t="s">
        <v>615</v>
      </c>
      <c r="D282" s="66" t="s">
        <v>616</v>
      </c>
      <c r="E282" s="66" t="s">
        <v>635</v>
      </c>
      <c r="F282" s="66" t="s">
        <v>714</v>
      </c>
      <c r="G282" s="66" t="s">
        <v>715</v>
      </c>
      <c r="H282" s="66" t="s">
        <v>179</v>
      </c>
      <c r="I282" s="66"/>
      <c r="J282" s="66" t="s">
        <v>63</v>
      </c>
      <c r="K282" s="66" t="s">
        <v>644</v>
      </c>
      <c r="L282" s="66">
        <v>10</v>
      </c>
      <c r="M282" s="66">
        <v>7</v>
      </c>
      <c r="N282" s="66">
        <v>70</v>
      </c>
      <c r="O282" s="66" t="s">
        <v>262</v>
      </c>
      <c r="P282" s="66" t="s">
        <v>262</v>
      </c>
      <c r="Q282" s="66" t="s">
        <v>275</v>
      </c>
      <c r="R282" s="22" t="s">
        <v>604</v>
      </c>
      <c r="S282" s="20" t="s">
        <v>604</v>
      </c>
      <c r="T282" s="214">
        <v>45119</v>
      </c>
      <c r="U282" s="67"/>
      <c r="V282" s="68" t="s">
        <v>604</v>
      </c>
      <c r="W282" s="68" t="s">
        <v>604</v>
      </c>
      <c r="X282" s="68">
        <v>0</v>
      </c>
      <c r="Y282" s="68">
        <v>0</v>
      </c>
      <c r="Z282" s="68">
        <v>0</v>
      </c>
      <c r="AA282" s="68">
        <v>0</v>
      </c>
      <c r="AB282" s="68">
        <v>0</v>
      </c>
      <c r="AC282" s="68"/>
      <c r="AD282" s="68"/>
      <c r="AE282" s="68">
        <v>0</v>
      </c>
      <c r="AF282" s="68">
        <v>0</v>
      </c>
      <c r="AG282" s="68">
        <v>0</v>
      </c>
      <c r="AH282" s="68">
        <v>0</v>
      </c>
      <c r="AI282" s="68">
        <v>0</v>
      </c>
      <c r="AJ282" s="68">
        <v>0</v>
      </c>
      <c r="AK282" s="68"/>
      <c r="AL282" s="68">
        <v>0</v>
      </c>
      <c r="AM282" s="69"/>
      <c r="AN282" s="69"/>
      <c r="AO282" s="70">
        <v>4817000170</v>
      </c>
      <c r="AP282" s="71">
        <v>45222</v>
      </c>
      <c r="AQ282" s="72" t="s">
        <v>618</v>
      </c>
      <c r="AR282" s="67"/>
      <c r="AS282" s="56">
        <v>45230</v>
      </c>
      <c r="AT282" s="67" t="s">
        <v>619</v>
      </c>
      <c r="AU282" s="73" t="s">
        <v>620</v>
      </c>
      <c r="AV282" s="73" t="s">
        <v>621</v>
      </c>
      <c r="AW282" s="67"/>
      <c r="AX282" s="19" t="s">
        <v>2966</v>
      </c>
      <c r="AZ282" s="73"/>
      <c r="BA282" s="73"/>
    </row>
    <row r="283" spans="2:53" ht="86.25" customHeight="1">
      <c r="B283" s="66" t="s">
        <v>716</v>
      </c>
      <c r="C283" s="66" t="s">
        <v>615</v>
      </c>
      <c r="D283" s="66" t="s">
        <v>616</v>
      </c>
      <c r="E283" s="66" t="s">
        <v>635</v>
      </c>
      <c r="F283" s="66" t="s">
        <v>714</v>
      </c>
      <c r="G283" s="66" t="s">
        <v>715</v>
      </c>
      <c r="H283" s="66" t="s">
        <v>179</v>
      </c>
      <c r="I283" s="66"/>
      <c r="J283" s="66" t="s">
        <v>63</v>
      </c>
      <c r="K283" s="66" t="s">
        <v>644</v>
      </c>
      <c r="L283" s="66">
        <v>20</v>
      </c>
      <c r="M283" s="66">
        <v>7</v>
      </c>
      <c r="N283" s="66">
        <v>70</v>
      </c>
      <c r="O283" s="66" t="s">
        <v>262</v>
      </c>
      <c r="P283" s="66" t="s">
        <v>262</v>
      </c>
      <c r="Q283" s="66" t="s">
        <v>275</v>
      </c>
      <c r="R283" s="22" t="s">
        <v>604</v>
      </c>
      <c r="S283" s="20" t="s">
        <v>604</v>
      </c>
      <c r="T283" s="214">
        <v>45119</v>
      </c>
      <c r="U283" s="67"/>
      <c r="V283" s="68" t="s">
        <v>604</v>
      </c>
      <c r="W283" s="68" t="s">
        <v>604</v>
      </c>
      <c r="X283" s="68">
        <v>0</v>
      </c>
      <c r="Y283" s="68">
        <v>0</v>
      </c>
      <c r="Z283" s="68">
        <v>0</v>
      </c>
      <c r="AA283" s="68">
        <v>0</v>
      </c>
      <c r="AB283" s="68">
        <v>0</v>
      </c>
      <c r="AC283" s="68"/>
      <c r="AD283" s="68"/>
      <c r="AE283" s="68">
        <v>0</v>
      </c>
      <c r="AF283" s="68">
        <v>0</v>
      </c>
      <c r="AG283" s="68">
        <v>0</v>
      </c>
      <c r="AH283" s="68">
        <v>0</v>
      </c>
      <c r="AI283" s="68">
        <v>0</v>
      </c>
      <c r="AJ283" s="68">
        <v>0</v>
      </c>
      <c r="AK283" s="68"/>
      <c r="AL283" s="68">
        <v>0</v>
      </c>
      <c r="AM283" s="69"/>
      <c r="AN283" s="69"/>
      <c r="AO283" s="70">
        <v>4817000172</v>
      </c>
      <c r="AP283" s="71">
        <v>45222</v>
      </c>
      <c r="AQ283" s="72" t="s">
        <v>618</v>
      </c>
      <c r="AR283" s="67"/>
      <c r="AS283" s="56">
        <v>45230</v>
      </c>
      <c r="AT283" s="67" t="s">
        <v>619</v>
      </c>
      <c r="AU283" s="73" t="s">
        <v>620</v>
      </c>
      <c r="AV283" s="73" t="s">
        <v>621</v>
      </c>
      <c r="AW283" s="67"/>
      <c r="AX283" s="19" t="s">
        <v>2966</v>
      </c>
      <c r="AZ283" s="73"/>
      <c r="BA283" s="73"/>
    </row>
    <row r="284" spans="2:53" ht="86.25" customHeight="1">
      <c r="B284" s="66" t="s">
        <v>717</v>
      </c>
      <c r="C284" s="66" t="s">
        <v>615</v>
      </c>
      <c r="D284" s="66" t="s">
        <v>616</v>
      </c>
      <c r="E284" s="66" t="s">
        <v>635</v>
      </c>
      <c r="F284" s="66" t="s">
        <v>714</v>
      </c>
      <c r="G284" s="66" t="s">
        <v>718</v>
      </c>
      <c r="H284" s="66" t="s">
        <v>179</v>
      </c>
      <c r="I284" s="66"/>
      <c r="J284" s="66" t="s">
        <v>63</v>
      </c>
      <c r="K284" s="66" t="s">
        <v>644</v>
      </c>
      <c r="L284" s="66">
        <v>10</v>
      </c>
      <c r="M284" s="66">
        <v>7</v>
      </c>
      <c r="N284" s="66">
        <v>70</v>
      </c>
      <c r="O284" s="66" t="s">
        <v>262</v>
      </c>
      <c r="P284" s="66" t="s">
        <v>262</v>
      </c>
      <c r="Q284" s="66" t="s">
        <v>275</v>
      </c>
      <c r="R284" s="22" t="s">
        <v>604</v>
      </c>
      <c r="S284" s="20" t="s">
        <v>604</v>
      </c>
      <c r="T284" s="214">
        <v>45119</v>
      </c>
      <c r="U284" s="67"/>
      <c r="V284" s="68" t="s">
        <v>604</v>
      </c>
      <c r="W284" s="68" t="s">
        <v>604</v>
      </c>
      <c r="X284" s="68">
        <v>0</v>
      </c>
      <c r="Y284" s="68">
        <v>0</v>
      </c>
      <c r="Z284" s="68">
        <v>0</v>
      </c>
      <c r="AA284" s="68">
        <v>0</v>
      </c>
      <c r="AB284" s="68">
        <v>0</v>
      </c>
      <c r="AC284" s="68"/>
      <c r="AD284" s="68"/>
      <c r="AE284" s="68">
        <v>0</v>
      </c>
      <c r="AF284" s="68">
        <v>0</v>
      </c>
      <c r="AG284" s="68">
        <v>0</v>
      </c>
      <c r="AH284" s="68">
        <v>0</v>
      </c>
      <c r="AI284" s="68">
        <v>0</v>
      </c>
      <c r="AJ284" s="68">
        <v>0</v>
      </c>
      <c r="AK284" s="68"/>
      <c r="AL284" s="68">
        <v>0</v>
      </c>
      <c r="AM284" s="69"/>
      <c r="AN284" s="69"/>
      <c r="AO284" s="70">
        <v>4817000173</v>
      </c>
      <c r="AP284" s="71">
        <v>45222</v>
      </c>
      <c r="AQ284" s="72" t="s">
        <v>618</v>
      </c>
      <c r="AR284" s="67"/>
      <c r="AS284" s="56">
        <v>45230</v>
      </c>
      <c r="AT284" s="67" t="s">
        <v>619</v>
      </c>
      <c r="AU284" s="73" t="s">
        <v>620</v>
      </c>
      <c r="AV284" s="73" t="s">
        <v>621</v>
      </c>
      <c r="AW284" s="67"/>
      <c r="AX284" s="19" t="s">
        <v>2966</v>
      </c>
      <c r="AZ284" s="73"/>
      <c r="BA284" s="73"/>
    </row>
    <row r="285" spans="2:53" ht="86.25" customHeight="1">
      <c r="B285" s="66" t="s">
        <v>719</v>
      </c>
      <c r="C285" s="66" t="s">
        <v>615</v>
      </c>
      <c r="D285" s="66" t="s">
        <v>616</v>
      </c>
      <c r="E285" s="66" t="s">
        <v>635</v>
      </c>
      <c r="F285" s="66" t="s">
        <v>714</v>
      </c>
      <c r="G285" s="66" t="s">
        <v>718</v>
      </c>
      <c r="H285" s="66" t="s">
        <v>179</v>
      </c>
      <c r="I285" s="66"/>
      <c r="J285" s="66" t="s">
        <v>63</v>
      </c>
      <c r="K285" s="66" t="s">
        <v>644</v>
      </c>
      <c r="L285" s="66">
        <v>15</v>
      </c>
      <c r="M285" s="66">
        <v>7</v>
      </c>
      <c r="N285" s="66">
        <v>70</v>
      </c>
      <c r="O285" s="66" t="s">
        <v>262</v>
      </c>
      <c r="P285" s="66" t="s">
        <v>262</v>
      </c>
      <c r="Q285" s="66" t="s">
        <v>275</v>
      </c>
      <c r="R285" s="22" t="s">
        <v>604</v>
      </c>
      <c r="S285" s="20" t="s">
        <v>604</v>
      </c>
      <c r="T285" s="214">
        <v>45119</v>
      </c>
      <c r="U285" s="67"/>
      <c r="V285" s="68" t="s">
        <v>604</v>
      </c>
      <c r="W285" s="68" t="s">
        <v>604</v>
      </c>
      <c r="X285" s="68">
        <v>0</v>
      </c>
      <c r="Y285" s="68">
        <v>0</v>
      </c>
      <c r="Z285" s="68">
        <v>0</v>
      </c>
      <c r="AA285" s="68">
        <v>0</v>
      </c>
      <c r="AB285" s="68">
        <v>0</v>
      </c>
      <c r="AC285" s="68"/>
      <c r="AD285" s="68"/>
      <c r="AE285" s="68">
        <v>0</v>
      </c>
      <c r="AF285" s="68">
        <v>0</v>
      </c>
      <c r="AG285" s="68">
        <v>0</v>
      </c>
      <c r="AH285" s="68">
        <v>0</v>
      </c>
      <c r="AI285" s="68">
        <v>0</v>
      </c>
      <c r="AJ285" s="68">
        <v>0</v>
      </c>
      <c r="AK285" s="68"/>
      <c r="AL285" s="68">
        <v>0</v>
      </c>
      <c r="AM285" s="69"/>
      <c r="AN285" s="69"/>
      <c r="AO285" s="70">
        <v>4817000174</v>
      </c>
      <c r="AP285" s="71">
        <v>45222</v>
      </c>
      <c r="AQ285" s="72" t="s">
        <v>618</v>
      </c>
      <c r="AR285" s="67"/>
      <c r="AS285" s="56">
        <v>45230</v>
      </c>
      <c r="AT285" s="67" t="s">
        <v>619</v>
      </c>
      <c r="AU285" s="73" t="s">
        <v>620</v>
      </c>
      <c r="AV285" s="73" t="s">
        <v>621</v>
      </c>
      <c r="AW285" s="67"/>
      <c r="AX285" s="19" t="s">
        <v>2966</v>
      </c>
      <c r="AZ285" s="73"/>
      <c r="BA285" s="73"/>
    </row>
    <row r="286" spans="2:53" ht="86.25" customHeight="1">
      <c r="B286" s="66" t="s">
        <v>720</v>
      </c>
      <c r="C286" s="66" t="s">
        <v>615</v>
      </c>
      <c r="D286" s="66" t="s">
        <v>616</v>
      </c>
      <c r="E286" s="66" t="s">
        <v>635</v>
      </c>
      <c r="F286" s="66" t="s">
        <v>714</v>
      </c>
      <c r="G286" s="66" t="s">
        <v>721</v>
      </c>
      <c r="H286" s="66" t="s">
        <v>179</v>
      </c>
      <c r="I286" s="66"/>
      <c r="J286" s="66" t="s">
        <v>63</v>
      </c>
      <c r="K286" s="66" t="s">
        <v>644</v>
      </c>
      <c r="L286" s="66">
        <v>30</v>
      </c>
      <c r="M286" s="66">
        <v>7</v>
      </c>
      <c r="N286" s="66">
        <v>70</v>
      </c>
      <c r="O286" s="66" t="s">
        <v>262</v>
      </c>
      <c r="P286" s="66" t="s">
        <v>262</v>
      </c>
      <c r="Q286" s="66" t="s">
        <v>275</v>
      </c>
      <c r="R286" s="22" t="s">
        <v>604</v>
      </c>
      <c r="S286" s="20" t="s">
        <v>604</v>
      </c>
      <c r="T286" s="214">
        <v>45119</v>
      </c>
      <c r="U286" s="67"/>
      <c r="V286" s="68" t="s">
        <v>604</v>
      </c>
      <c r="W286" s="68" t="s">
        <v>604</v>
      </c>
      <c r="X286" s="68">
        <v>0</v>
      </c>
      <c r="Y286" s="68">
        <v>0</v>
      </c>
      <c r="Z286" s="68">
        <v>0</v>
      </c>
      <c r="AA286" s="68">
        <v>0</v>
      </c>
      <c r="AB286" s="68">
        <v>0</v>
      </c>
      <c r="AC286" s="68"/>
      <c r="AD286" s="68"/>
      <c r="AE286" s="68">
        <v>0</v>
      </c>
      <c r="AF286" s="68">
        <v>0</v>
      </c>
      <c r="AG286" s="68">
        <v>0</v>
      </c>
      <c r="AH286" s="68">
        <v>0</v>
      </c>
      <c r="AI286" s="68">
        <v>0</v>
      </c>
      <c r="AJ286" s="68">
        <v>0</v>
      </c>
      <c r="AK286" s="68"/>
      <c r="AL286" s="68">
        <v>0</v>
      </c>
      <c r="AM286" s="69"/>
      <c r="AN286" s="69"/>
      <c r="AO286" s="70">
        <v>4817000175</v>
      </c>
      <c r="AP286" s="71">
        <v>45222</v>
      </c>
      <c r="AQ286" s="72" t="s">
        <v>618</v>
      </c>
      <c r="AR286" s="67"/>
      <c r="AS286" s="56">
        <v>45230</v>
      </c>
      <c r="AT286" s="67" t="s">
        <v>619</v>
      </c>
      <c r="AU286" s="73" t="s">
        <v>620</v>
      </c>
      <c r="AV286" s="73" t="s">
        <v>621</v>
      </c>
      <c r="AW286" s="67"/>
      <c r="AX286" s="19" t="s">
        <v>2966</v>
      </c>
      <c r="AZ286" s="73"/>
      <c r="BA286" s="73"/>
    </row>
    <row r="287" spans="2:53" ht="86.25" customHeight="1">
      <c r="B287" s="66" t="s">
        <v>722</v>
      </c>
      <c r="C287" s="66" t="s">
        <v>615</v>
      </c>
      <c r="D287" s="66" t="s">
        <v>616</v>
      </c>
      <c r="E287" s="66" t="s">
        <v>635</v>
      </c>
      <c r="F287" s="66" t="s">
        <v>714</v>
      </c>
      <c r="G287" s="66" t="s">
        <v>723</v>
      </c>
      <c r="H287" s="66" t="s">
        <v>179</v>
      </c>
      <c r="I287" s="66"/>
      <c r="J287" s="66" t="s">
        <v>63</v>
      </c>
      <c r="K287" s="66" t="s">
        <v>631</v>
      </c>
      <c r="L287" s="66">
        <v>40</v>
      </c>
      <c r="M287" s="66">
        <v>3</v>
      </c>
      <c r="N287" s="66">
        <v>70</v>
      </c>
      <c r="O287" s="66" t="s">
        <v>262</v>
      </c>
      <c r="P287" s="66" t="s">
        <v>262</v>
      </c>
      <c r="Q287" s="66" t="s">
        <v>275</v>
      </c>
      <c r="R287" s="22" t="s">
        <v>604</v>
      </c>
      <c r="S287" s="20" t="s">
        <v>604</v>
      </c>
      <c r="T287" s="214">
        <v>45119</v>
      </c>
      <c r="U287" s="67"/>
      <c r="V287" s="68" t="s">
        <v>604</v>
      </c>
      <c r="W287" s="68" t="s">
        <v>604</v>
      </c>
      <c r="X287" s="68">
        <v>0</v>
      </c>
      <c r="Y287" s="68">
        <v>0</v>
      </c>
      <c r="Z287" s="68">
        <v>0</v>
      </c>
      <c r="AA287" s="68">
        <v>0</v>
      </c>
      <c r="AB287" s="68">
        <v>0</v>
      </c>
      <c r="AC287" s="68"/>
      <c r="AD287" s="68"/>
      <c r="AE287" s="68">
        <v>0</v>
      </c>
      <c r="AF287" s="68">
        <v>0</v>
      </c>
      <c r="AG287" s="68">
        <v>0</v>
      </c>
      <c r="AH287" s="68">
        <v>0</v>
      </c>
      <c r="AI287" s="68">
        <v>0</v>
      </c>
      <c r="AJ287" s="68">
        <v>0</v>
      </c>
      <c r="AK287" s="68"/>
      <c r="AL287" s="68">
        <v>0</v>
      </c>
      <c r="AM287" s="69"/>
      <c r="AN287" s="69"/>
      <c r="AO287" s="70">
        <v>4817000202</v>
      </c>
      <c r="AP287" s="71">
        <v>45222</v>
      </c>
      <c r="AQ287" s="72" t="s">
        <v>618</v>
      </c>
      <c r="AR287" s="67"/>
      <c r="AS287" s="56">
        <v>45230</v>
      </c>
      <c r="AT287" s="67" t="s">
        <v>619</v>
      </c>
      <c r="AU287" s="73" t="s">
        <v>620</v>
      </c>
      <c r="AV287" s="73" t="s">
        <v>621</v>
      </c>
      <c r="AW287" s="67"/>
      <c r="AX287" s="19" t="s">
        <v>2966</v>
      </c>
      <c r="AZ287" s="73"/>
      <c r="BA287" s="73"/>
    </row>
    <row r="288" spans="2:53" ht="86.25" customHeight="1">
      <c r="B288" s="66" t="s">
        <v>724</v>
      </c>
      <c r="C288" s="66" t="s">
        <v>615</v>
      </c>
      <c r="D288" s="66" t="s">
        <v>725</v>
      </c>
      <c r="E288" s="66" t="s">
        <v>726</v>
      </c>
      <c r="F288" s="66" t="s">
        <v>727</v>
      </c>
      <c r="G288" s="66" t="s">
        <v>728</v>
      </c>
      <c r="H288" s="66" t="s">
        <v>179</v>
      </c>
      <c r="I288" s="66"/>
      <c r="J288" s="66" t="s">
        <v>63</v>
      </c>
      <c r="K288" s="66" t="s">
        <v>626</v>
      </c>
      <c r="L288" s="66">
        <v>30</v>
      </c>
      <c r="M288" s="66">
        <v>5</v>
      </c>
      <c r="N288" s="66">
        <v>70</v>
      </c>
      <c r="O288" s="66" t="s">
        <v>262</v>
      </c>
      <c r="P288" s="66" t="s">
        <v>262</v>
      </c>
      <c r="Q288" s="66" t="s">
        <v>275</v>
      </c>
      <c r="R288" s="22" t="s">
        <v>604</v>
      </c>
      <c r="S288" s="20" t="s">
        <v>604</v>
      </c>
      <c r="T288" s="214">
        <v>45113</v>
      </c>
      <c r="U288" s="67"/>
      <c r="V288" s="68" t="s">
        <v>604</v>
      </c>
      <c r="W288" s="68" t="s">
        <v>604</v>
      </c>
      <c r="X288" s="68">
        <v>0</v>
      </c>
      <c r="Y288" s="68">
        <v>0</v>
      </c>
      <c r="Z288" s="68">
        <v>0</v>
      </c>
      <c r="AA288" s="68">
        <v>0</v>
      </c>
      <c r="AB288" s="68">
        <v>0</v>
      </c>
      <c r="AC288" s="68"/>
      <c r="AD288" s="68"/>
      <c r="AE288" s="68">
        <v>0</v>
      </c>
      <c r="AF288" s="68">
        <v>0</v>
      </c>
      <c r="AG288" s="68">
        <v>0</v>
      </c>
      <c r="AH288" s="68">
        <v>0</v>
      </c>
      <c r="AI288" s="68">
        <v>0</v>
      </c>
      <c r="AJ288" s="68">
        <v>0</v>
      </c>
      <c r="AK288" s="68"/>
      <c r="AL288" s="68">
        <v>0</v>
      </c>
      <c r="AM288" s="69"/>
      <c r="AN288" s="69"/>
      <c r="AO288" s="70">
        <v>4885000306</v>
      </c>
      <c r="AP288" s="71">
        <v>45222</v>
      </c>
      <c r="AQ288" s="72" t="s">
        <v>618</v>
      </c>
      <c r="AR288" s="67"/>
      <c r="AS288" s="56">
        <v>45230</v>
      </c>
      <c r="AT288" s="67" t="s">
        <v>619</v>
      </c>
      <c r="AU288" s="73" t="s">
        <v>620</v>
      </c>
      <c r="AV288" s="73" t="s">
        <v>621</v>
      </c>
      <c r="AW288" s="67"/>
      <c r="AX288" s="19" t="s">
        <v>2966</v>
      </c>
      <c r="AZ288" s="73"/>
      <c r="BA288" s="73"/>
    </row>
    <row r="289" spans="2:53" ht="86.25" customHeight="1">
      <c r="B289" s="66" t="s">
        <v>729</v>
      </c>
      <c r="C289" s="66" t="s">
        <v>615</v>
      </c>
      <c r="D289" s="66" t="s">
        <v>725</v>
      </c>
      <c r="E289" s="66" t="s">
        <v>730</v>
      </c>
      <c r="F289" s="66" t="s">
        <v>731</v>
      </c>
      <c r="G289" s="66" t="s">
        <v>732</v>
      </c>
      <c r="H289" s="66" t="s">
        <v>179</v>
      </c>
      <c r="I289" s="66"/>
      <c r="J289" s="66" t="s">
        <v>689</v>
      </c>
      <c r="K289" s="66" t="s">
        <v>626</v>
      </c>
      <c r="L289" s="66">
        <v>50</v>
      </c>
      <c r="M289" s="66">
        <v>5</v>
      </c>
      <c r="N289" s="66">
        <v>70</v>
      </c>
      <c r="O289" s="66" t="s">
        <v>262</v>
      </c>
      <c r="P289" s="66" t="s">
        <v>262</v>
      </c>
      <c r="Q289" s="66" t="s">
        <v>275</v>
      </c>
      <c r="R289" s="22" t="s">
        <v>604</v>
      </c>
      <c r="S289" s="20" t="s">
        <v>604</v>
      </c>
      <c r="T289" s="214">
        <v>45119</v>
      </c>
      <c r="U289" s="67"/>
      <c r="V289" s="68" t="s">
        <v>604</v>
      </c>
      <c r="W289" s="68" t="s">
        <v>604</v>
      </c>
      <c r="X289" s="68">
        <v>0</v>
      </c>
      <c r="Y289" s="68">
        <v>0</v>
      </c>
      <c r="Z289" s="68">
        <v>0</v>
      </c>
      <c r="AA289" s="68">
        <v>0</v>
      </c>
      <c r="AB289" s="68">
        <v>0</v>
      </c>
      <c r="AC289" s="68"/>
      <c r="AD289" s="68"/>
      <c r="AE289" s="68">
        <v>0</v>
      </c>
      <c r="AF289" s="68">
        <v>0</v>
      </c>
      <c r="AG289" s="68">
        <v>0</v>
      </c>
      <c r="AH289" s="68">
        <v>0</v>
      </c>
      <c r="AI289" s="68">
        <v>0</v>
      </c>
      <c r="AJ289" s="68">
        <v>0</v>
      </c>
      <c r="AK289" s="68"/>
      <c r="AL289" s="68">
        <v>0</v>
      </c>
      <c r="AM289" s="69"/>
      <c r="AN289" s="69"/>
      <c r="AO289" s="70">
        <v>4885000213</v>
      </c>
      <c r="AP289" s="71">
        <v>45222</v>
      </c>
      <c r="AQ289" s="72" t="s">
        <v>618</v>
      </c>
      <c r="AR289" s="67"/>
      <c r="AS289" s="56">
        <v>45230</v>
      </c>
      <c r="AT289" s="67" t="s">
        <v>619</v>
      </c>
      <c r="AU289" s="73" t="s">
        <v>620</v>
      </c>
      <c r="AV289" s="73" t="s">
        <v>621</v>
      </c>
      <c r="AW289" s="67"/>
      <c r="AX289" s="19" t="s">
        <v>2966</v>
      </c>
      <c r="AZ289" s="73"/>
      <c r="BA289" s="73"/>
    </row>
    <row r="290" spans="2:53" ht="86.25" customHeight="1">
      <c r="B290" s="66" t="s">
        <v>733</v>
      </c>
      <c r="C290" s="66" t="s">
        <v>615</v>
      </c>
      <c r="D290" s="66" t="s">
        <v>725</v>
      </c>
      <c r="E290" s="66" t="s">
        <v>730</v>
      </c>
      <c r="F290" s="66" t="s">
        <v>734</v>
      </c>
      <c r="G290" s="66" t="s">
        <v>735</v>
      </c>
      <c r="H290" s="66" t="s">
        <v>179</v>
      </c>
      <c r="I290" s="66"/>
      <c r="J290" s="66" t="s">
        <v>63</v>
      </c>
      <c r="K290" s="66" t="s">
        <v>626</v>
      </c>
      <c r="L290" s="66">
        <v>130</v>
      </c>
      <c r="M290" s="66">
        <v>5</v>
      </c>
      <c r="N290" s="66">
        <v>60</v>
      </c>
      <c r="O290" s="66" t="s">
        <v>262</v>
      </c>
      <c r="P290" s="66" t="s">
        <v>262</v>
      </c>
      <c r="Q290" s="66" t="s">
        <v>275</v>
      </c>
      <c r="R290" s="22" t="s">
        <v>604</v>
      </c>
      <c r="S290" s="20" t="s">
        <v>604</v>
      </c>
      <c r="T290" s="214">
        <v>45119</v>
      </c>
      <c r="U290" s="67"/>
      <c r="V290" s="68" t="s">
        <v>604</v>
      </c>
      <c r="W290" s="68" t="s">
        <v>604</v>
      </c>
      <c r="X290" s="68">
        <v>0</v>
      </c>
      <c r="Y290" s="68">
        <v>0</v>
      </c>
      <c r="Z290" s="68">
        <v>0</v>
      </c>
      <c r="AA290" s="68">
        <v>0</v>
      </c>
      <c r="AB290" s="68">
        <v>0</v>
      </c>
      <c r="AC290" s="68"/>
      <c r="AD290" s="68"/>
      <c r="AE290" s="68">
        <v>0</v>
      </c>
      <c r="AF290" s="68">
        <v>0</v>
      </c>
      <c r="AG290" s="68">
        <v>0</v>
      </c>
      <c r="AH290" s="68">
        <v>0</v>
      </c>
      <c r="AI290" s="68">
        <v>0</v>
      </c>
      <c r="AJ290" s="68">
        <v>0</v>
      </c>
      <c r="AK290" s="68"/>
      <c r="AL290" s="68">
        <v>0</v>
      </c>
      <c r="AM290" s="69"/>
      <c r="AN290" s="69"/>
      <c r="AO290" s="70">
        <v>4885000214</v>
      </c>
      <c r="AP290" s="71">
        <v>45222</v>
      </c>
      <c r="AQ290" s="72" t="s">
        <v>618</v>
      </c>
      <c r="AR290" s="67"/>
      <c r="AS290" s="56">
        <v>45230</v>
      </c>
      <c r="AT290" s="67" t="s">
        <v>619</v>
      </c>
      <c r="AU290" s="73" t="s">
        <v>620</v>
      </c>
      <c r="AV290" s="73" t="s">
        <v>621</v>
      </c>
      <c r="AW290" s="67"/>
      <c r="AX290" s="19" t="s">
        <v>2966</v>
      </c>
      <c r="AZ290" s="73"/>
      <c r="BA290" s="73"/>
    </row>
    <row r="291" spans="2:53" ht="86.25" customHeight="1">
      <c r="B291" s="66" t="s">
        <v>736</v>
      </c>
      <c r="C291" s="66" t="s">
        <v>615</v>
      </c>
      <c r="D291" s="66" t="s">
        <v>725</v>
      </c>
      <c r="E291" s="66" t="s">
        <v>730</v>
      </c>
      <c r="F291" s="66" t="s">
        <v>734</v>
      </c>
      <c r="G291" s="66" t="s">
        <v>735</v>
      </c>
      <c r="H291" s="66" t="s">
        <v>179</v>
      </c>
      <c r="I291" s="66"/>
      <c r="J291" s="66" t="s">
        <v>63</v>
      </c>
      <c r="K291" s="66" t="s">
        <v>626</v>
      </c>
      <c r="L291" s="66">
        <v>110</v>
      </c>
      <c r="M291" s="66">
        <v>5</v>
      </c>
      <c r="N291" s="66">
        <v>60</v>
      </c>
      <c r="O291" s="66" t="s">
        <v>262</v>
      </c>
      <c r="P291" s="66" t="s">
        <v>262</v>
      </c>
      <c r="Q291" s="66" t="s">
        <v>275</v>
      </c>
      <c r="R291" s="22" t="s">
        <v>604</v>
      </c>
      <c r="S291" s="20" t="s">
        <v>604</v>
      </c>
      <c r="T291" s="214">
        <v>45119</v>
      </c>
      <c r="U291" s="67"/>
      <c r="V291" s="68" t="s">
        <v>604</v>
      </c>
      <c r="W291" s="68" t="s">
        <v>604</v>
      </c>
      <c r="X291" s="68">
        <v>0</v>
      </c>
      <c r="Y291" s="68">
        <v>0</v>
      </c>
      <c r="Z291" s="68">
        <v>0</v>
      </c>
      <c r="AA291" s="68">
        <v>0</v>
      </c>
      <c r="AB291" s="68">
        <v>0</v>
      </c>
      <c r="AC291" s="68"/>
      <c r="AD291" s="68"/>
      <c r="AE291" s="68">
        <v>0</v>
      </c>
      <c r="AF291" s="68">
        <v>0</v>
      </c>
      <c r="AG291" s="68">
        <v>0</v>
      </c>
      <c r="AH291" s="68">
        <v>0</v>
      </c>
      <c r="AI291" s="68">
        <v>0</v>
      </c>
      <c r="AJ291" s="68">
        <v>0</v>
      </c>
      <c r="AK291" s="68"/>
      <c r="AL291" s="68">
        <v>0</v>
      </c>
      <c r="AM291" s="69"/>
      <c r="AN291" s="69"/>
      <c r="AO291" s="70">
        <v>4885000215</v>
      </c>
      <c r="AP291" s="71">
        <v>45222</v>
      </c>
      <c r="AQ291" s="72" t="s">
        <v>618</v>
      </c>
      <c r="AR291" s="67"/>
      <c r="AS291" s="56">
        <v>45230</v>
      </c>
      <c r="AT291" s="67" t="s">
        <v>619</v>
      </c>
      <c r="AU291" s="73" t="s">
        <v>620</v>
      </c>
      <c r="AV291" s="73" t="s">
        <v>621</v>
      </c>
      <c r="AW291" s="67"/>
      <c r="AX291" s="19" t="s">
        <v>2966</v>
      </c>
      <c r="AZ291" s="73"/>
      <c r="BA291" s="73"/>
    </row>
    <row r="292" spans="2:53" ht="86.25" customHeight="1">
      <c r="B292" s="66" t="s">
        <v>737</v>
      </c>
      <c r="C292" s="66" t="s">
        <v>615</v>
      </c>
      <c r="D292" s="66" t="s">
        <v>725</v>
      </c>
      <c r="E292" s="66" t="s">
        <v>730</v>
      </c>
      <c r="F292" s="66" t="s">
        <v>734</v>
      </c>
      <c r="G292" s="66">
        <v>440</v>
      </c>
      <c r="H292" s="66" t="s">
        <v>179</v>
      </c>
      <c r="I292" s="66"/>
      <c r="J292" s="66" t="s">
        <v>63</v>
      </c>
      <c r="K292" s="66" t="s">
        <v>626</v>
      </c>
      <c r="L292" s="66">
        <v>100</v>
      </c>
      <c r="M292" s="66">
        <v>5</v>
      </c>
      <c r="N292" s="66">
        <v>60</v>
      </c>
      <c r="O292" s="66" t="s">
        <v>262</v>
      </c>
      <c r="P292" s="66" t="s">
        <v>262</v>
      </c>
      <c r="Q292" s="66" t="s">
        <v>275</v>
      </c>
      <c r="R292" s="22" t="s">
        <v>604</v>
      </c>
      <c r="S292" s="20" t="s">
        <v>604</v>
      </c>
      <c r="T292" s="214">
        <v>45119</v>
      </c>
      <c r="U292" s="67"/>
      <c r="V292" s="68" t="s">
        <v>604</v>
      </c>
      <c r="W292" s="68" t="s">
        <v>604</v>
      </c>
      <c r="X292" s="68">
        <v>0</v>
      </c>
      <c r="Y292" s="68">
        <v>0</v>
      </c>
      <c r="Z292" s="68">
        <v>0</v>
      </c>
      <c r="AA292" s="68">
        <v>0</v>
      </c>
      <c r="AB292" s="68">
        <v>0</v>
      </c>
      <c r="AC292" s="68"/>
      <c r="AD292" s="68"/>
      <c r="AE292" s="68">
        <v>0</v>
      </c>
      <c r="AF292" s="68">
        <v>0</v>
      </c>
      <c r="AG292" s="68">
        <v>0</v>
      </c>
      <c r="AH292" s="68">
        <v>0</v>
      </c>
      <c r="AI292" s="68">
        <v>0</v>
      </c>
      <c r="AJ292" s="68">
        <v>0</v>
      </c>
      <c r="AK292" s="68"/>
      <c r="AL292" s="68">
        <v>0</v>
      </c>
      <c r="AM292" s="69"/>
      <c r="AN292" s="69"/>
      <c r="AO292" s="70">
        <v>4885000216</v>
      </c>
      <c r="AP292" s="71">
        <v>45222</v>
      </c>
      <c r="AQ292" s="72" t="s">
        <v>618</v>
      </c>
      <c r="AR292" s="67"/>
      <c r="AS292" s="56">
        <v>45230</v>
      </c>
      <c r="AT292" s="67" t="s">
        <v>619</v>
      </c>
      <c r="AU292" s="73" t="s">
        <v>620</v>
      </c>
      <c r="AV292" s="73" t="s">
        <v>621</v>
      </c>
      <c r="AW292" s="67"/>
      <c r="AX292" s="19" t="s">
        <v>2966</v>
      </c>
      <c r="AZ292" s="73"/>
      <c r="BA292" s="73"/>
    </row>
    <row r="293" spans="2:53" ht="86.25" customHeight="1">
      <c r="B293" s="66" t="s">
        <v>738</v>
      </c>
      <c r="C293" s="66" t="s">
        <v>615</v>
      </c>
      <c r="D293" s="66" t="s">
        <v>725</v>
      </c>
      <c r="E293" s="66" t="s">
        <v>730</v>
      </c>
      <c r="F293" s="66" t="s">
        <v>739</v>
      </c>
      <c r="G293" s="66" t="s">
        <v>740</v>
      </c>
      <c r="H293" s="66" t="s">
        <v>179</v>
      </c>
      <c r="I293" s="66"/>
      <c r="J293" s="66" t="s">
        <v>63</v>
      </c>
      <c r="K293" s="66" t="s">
        <v>626</v>
      </c>
      <c r="L293" s="66">
        <v>135</v>
      </c>
      <c r="M293" s="66">
        <v>5</v>
      </c>
      <c r="N293" s="66">
        <v>70</v>
      </c>
      <c r="O293" s="66" t="s">
        <v>262</v>
      </c>
      <c r="P293" s="66" t="s">
        <v>262</v>
      </c>
      <c r="Q293" s="66" t="s">
        <v>275</v>
      </c>
      <c r="R293" s="22" t="s">
        <v>604</v>
      </c>
      <c r="S293" s="20" t="s">
        <v>604</v>
      </c>
      <c r="T293" s="214">
        <v>45119</v>
      </c>
      <c r="U293" s="67"/>
      <c r="V293" s="68" t="s">
        <v>604</v>
      </c>
      <c r="W293" s="68" t="s">
        <v>604</v>
      </c>
      <c r="X293" s="68">
        <v>0</v>
      </c>
      <c r="Y293" s="68">
        <v>0</v>
      </c>
      <c r="Z293" s="68">
        <v>0</v>
      </c>
      <c r="AA293" s="68">
        <v>0</v>
      </c>
      <c r="AB293" s="68">
        <v>0</v>
      </c>
      <c r="AC293" s="68"/>
      <c r="AD293" s="68"/>
      <c r="AE293" s="68">
        <v>0</v>
      </c>
      <c r="AF293" s="68">
        <v>0</v>
      </c>
      <c r="AG293" s="68">
        <v>0</v>
      </c>
      <c r="AH293" s="68">
        <v>0</v>
      </c>
      <c r="AI293" s="68">
        <v>0</v>
      </c>
      <c r="AJ293" s="68">
        <v>0</v>
      </c>
      <c r="AK293" s="68"/>
      <c r="AL293" s="68">
        <v>0</v>
      </c>
      <c r="AM293" s="69"/>
      <c r="AN293" s="69"/>
      <c r="AO293" s="70">
        <v>4885000218</v>
      </c>
      <c r="AP293" s="71">
        <v>45222</v>
      </c>
      <c r="AQ293" s="72" t="s">
        <v>618</v>
      </c>
      <c r="AR293" s="67"/>
      <c r="AS293" s="56">
        <v>45230</v>
      </c>
      <c r="AT293" s="67" t="s">
        <v>619</v>
      </c>
      <c r="AU293" s="73" t="s">
        <v>620</v>
      </c>
      <c r="AV293" s="73" t="s">
        <v>621</v>
      </c>
      <c r="AW293" s="67"/>
      <c r="AX293" s="19" t="s">
        <v>2966</v>
      </c>
      <c r="AZ293" s="73"/>
      <c r="BA293" s="73"/>
    </row>
    <row r="294" spans="2:53" ht="86.25" customHeight="1">
      <c r="B294" s="66" t="s">
        <v>741</v>
      </c>
      <c r="C294" s="66" t="s">
        <v>615</v>
      </c>
      <c r="D294" s="66" t="s">
        <v>725</v>
      </c>
      <c r="E294" s="66" t="s">
        <v>730</v>
      </c>
      <c r="F294" s="66" t="s">
        <v>739</v>
      </c>
      <c r="G294" s="66" t="s">
        <v>742</v>
      </c>
      <c r="H294" s="66" t="s">
        <v>179</v>
      </c>
      <c r="I294" s="66"/>
      <c r="J294" s="66" t="s">
        <v>63</v>
      </c>
      <c r="K294" s="66" t="s">
        <v>626</v>
      </c>
      <c r="L294" s="66">
        <v>110</v>
      </c>
      <c r="M294" s="66">
        <v>5</v>
      </c>
      <c r="N294" s="66">
        <v>65</v>
      </c>
      <c r="O294" s="66" t="s">
        <v>262</v>
      </c>
      <c r="P294" s="66" t="s">
        <v>262</v>
      </c>
      <c r="Q294" s="66" t="s">
        <v>275</v>
      </c>
      <c r="R294" s="22" t="s">
        <v>604</v>
      </c>
      <c r="S294" s="20" t="s">
        <v>604</v>
      </c>
      <c r="T294" s="214">
        <v>45119</v>
      </c>
      <c r="U294" s="67"/>
      <c r="V294" s="68" t="s">
        <v>604</v>
      </c>
      <c r="W294" s="68" t="s">
        <v>604</v>
      </c>
      <c r="X294" s="68">
        <v>0</v>
      </c>
      <c r="Y294" s="68">
        <v>0</v>
      </c>
      <c r="Z294" s="68">
        <v>0</v>
      </c>
      <c r="AA294" s="68">
        <v>0</v>
      </c>
      <c r="AB294" s="68">
        <v>0</v>
      </c>
      <c r="AC294" s="68"/>
      <c r="AD294" s="68"/>
      <c r="AE294" s="68">
        <v>0</v>
      </c>
      <c r="AF294" s="68">
        <v>0</v>
      </c>
      <c r="AG294" s="68">
        <v>0</v>
      </c>
      <c r="AH294" s="68">
        <v>0</v>
      </c>
      <c r="AI294" s="68">
        <v>0</v>
      </c>
      <c r="AJ294" s="68">
        <v>0</v>
      </c>
      <c r="AK294" s="68"/>
      <c r="AL294" s="68">
        <v>0</v>
      </c>
      <c r="AM294" s="69"/>
      <c r="AN294" s="69"/>
      <c r="AO294" s="70">
        <v>4885000220</v>
      </c>
      <c r="AP294" s="71">
        <v>45222</v>
      </c>
      <c r="AQ294" s="72" t="s">
        <v>618</v>
      </c>
      <c r="AR294" s="67"/>
      <c r="AS294" s="56">
        <v>45230</v>
      </c>
      <c r="AT294" s="67" t="s">
        <v>619</v>
      </c>
      <c r="AU294" s="73" t="s">
        <v>620</v>
      </c>
      <c r="AV294" s="73" t="s">
        <v>621</v>
      </c>
      <c r="AW294" s="67"/>
      <c r="AX294" s="19" t="s">
        <v>2966</v>
      </c>
      <c r="AZ294" s="73"/>
      <c r="BA294" s="73"/>
    </row>
    <row r="295" spans="2:53" ht="86.25" customHeight="1">
      <c r="B295" s="66" t="s">
        <v>743</v>
      </c>
      <c r="C295" s="66" t="s">
        <v>615</v>
      </c>
      <c r="D295" s="66" t="s">
        <v>725</v>
      </c>
      <c r="E295" s="66" t="s">
        <v>730</v>
      </c>
      <c r="F295" s="66" t="s">
        <v>739</v>
      </c>
      <c r="G295" s="66">
        <v>1023</v>
      </c>
      <c r="H295" s="66" t="s">
        <v>179</v>
      </c>
      <c r="I295" s="66"/>
      <c r="J295" s="66" t="s">
        <v>63</v>
      </c>
      <c r="K295" s="66" t="s">
        <v>626</v>
      </c>
      <c r="L295" s="66">
        <v>150</v>
      </c>
      <c r="M295" s="66">
        <v>5</v>
      </c>
      <c r="N295" s="66">
        <v>60</v>
      </c>
      <c r="O295" s="66" t="s">
        <v>262</v>
      </c>
      <c r="P295" s="66" t="s">
        <v>262</v>
      </c>
      <c r="Q295" s="66" t="s">
        <v>275</v>
      </c>
      <c r="R295" s="22" t="s">
        <v>604</v>
      </c>
      <c r="S295" s="20" t="s">
        <v>604</v>
      </c>
      <c r="T295" s="214">
        <v>45119</v>
      </c>
      <c r="U295" s="67"/>
      <c r="V295" s="68" t="s">
        <v>604</v>
      </c>
      <c r="W295" s="68" t="s">
        <v>604</v>
      </c>
      <c r="X295" s="68">
        <v>0</v>
      </c>
      <c r="Y295" s="68">
        <v>0</v>
      </c>
      <c r="Z295" s="68">
        <v>0</v>
      </c>
      <c r="AA295" s="68">
        <v>0</v>
      </c>
      <c r="AB295" s="68">
        <v>0</v>
      </c>
      <c r="AC295" s="68"/>
      <c r="AD295" s="68"/>
      <c r="AE295" s="68">
        <v>0</v>
      </c>
      <c r="AF295" s="68">
        <v>0</v>
      </c>
      <c r="AG295" s="68">
        <v>0</v>
      </c>
      <c r="AH295" s="68">
        <v>0</v>
      </c>
      <c r="AI295" s="68">
        <v>0</v>
      </c>
      <c r="AJ295" s="68">
        <v>0</v>
      </c>
      <c r="AK295" s="68"/>
      <c r="AL295" s="68">
        <v>0</v>
      </c>
      <c r="AM295" s="69"/>
      <c r="AN295" s="69"/>
      <c r="AO295" s="70">
        <v>4885000221</v>
      </c>
      <c r="AP295" s="71">
        <v>45222</v>
      </c>
      <c r="AQ295" s="72" t="s">
        <v>618</v>
      </c>
      <c r="AR295" s="67"/>
      <c r="AS295" s="56">
        <v>45230</v>
      </c>
      <c r="AT295" s="67" t="s">
        <v>619</v>
      </c>
      <c r="AU295" s="73" t="s">
        <v>620</v>
      </c>
      <c r="AV295" s="73" t="s">
        <v>621</v>
      </c>
      <c r="AW295" s="67"/>
      <c r="AX295" s="19" t="s">
        <v>2966</v>
      </c>
      <c r="AZ295" s="73"/>
      <c r="BA295" s="73"/>
    </row>
    <row r="296" spans="2:53" ht="86.25" customHeight="1">
      <c r="B296" s="66" t="s">
        <v>744</v>
      </c>
      <c r="C296" s="66" t="s">
        <v>615</v>
      </c>
      <c r="D296" s="66" t="s">
        <v>725</v>
      </c>
      <c r="E296" s="66" t="s">
        <v>730</v>
      </c>
      <c r="F296" s="66" t="s">
        <v>739</v>
      </c>
      <c r="G296" s="66" t="s">
        <v>745</v>
      </c>
      <c r="H296" s="66" t="s">
        <v>179</v>
      </c>
      <c r="I296" s="66"/>
      <c r="J296" s="66" t="s">
        <v>63</v>
      </c>
      <c r="K296" s="66" t="s">
        <v>644</v>
      </c>
      <c r="L296" s="66">
        <v>150</v>
      </c>
      <c r="M296" s="66">
        <v>5</v>
      </c>
      <c r="N296" s="66">
        <v>55</v>
      </c>
      <c r="O296" s="66" t="s">
        <v>262</v>
      </c>
      <c r="P296" s="66" t="s">
        <v>262</v>
      </c>
      <c r="Q296" s="66" t="s">
        <v>275</v>
      </c>
      <c r="R296" s="22" t="s">
        <v>604</v>
      </c>
      <c r="S296" s="20" t="s">
        <v>604</v>
      </c>
      <c r="T296" s="214">
        <v>45119</v>
      </c>
      <c r="U296" s="67"/>
      <c r="V296" s="68" t="s">
        <v>604</v>
      </c>
      <c r="W296" s="68" t="s">
        <v>604</v>
      </c>
      <c r="X296" s="68">
        <v>0</v>
      </c>
      <c r="Y296" s="68">
        <v>0</v>
      </c>
      <c r="Z296" s="68">
        <v>0</v>
      </c>
      <c r="AA296" s="68">
        <v>0</v>
      </c>
      <c r="AB296" s="68">
        <v>0</v>
      </c>
      <c r="AC296" s="68"/>
      <c r="AD296" s="68"/>
      <c r="AE296" s="68">
        <v>0</v>
      </c>
      <c r="AF296" s="68">
        <v>0</v>
      </c>
      <c r="AG296" s="68">
        <v>0</v>
      </c>
      <c r="AH296" s="68">
        <v>0</v>
      </c>
      <c r="AI296" s="68">
        <v>0</v>
      </c>
      <c r="AJ296" s="68">
        <v>0</v>
      </c>
      <c r="AK296" s="68"/>
      <c r="AL296" s="68">
        <v>0</v>
      </c>
      <c r="AM296" s="69"/>
      <c r="AN296" s="69"/>
      <c r="AO296" s="70">
        <v>4885000222</v>
      </c>
      <c r="AP296" s="71">
        <v>45222</v>
      </c>
      <c r="AQ296" s="72" t="s">
        <v>618</v>
      </c>
      <c r="AR296" s="67"/>
      <c r="AS296" s="56">
        <v>45230</v>
      </c>
      <c r="AT296" s="67" t="s">
        <v>619</v>
      </c>
      <c r="AU296" s="73" t="s">
        <v>620</v>
      </c>
      <c r="AV296" s="73" t="s">
        <v>621</v>
      </c>
      <c r="AW296" s="67"/>
      <c r="AX296" s="19" t="s">
        <v>2966</v>
      </c>
      <c r="AZ296" s="73"/>
      <c r="BA296" s="73"/>
    </row>
    <row r="297" spans="2:53" ht="86.25" customHeight="1">
      <c r="B297" s="66" t="s">
        <v>746</v>
      </c>
      <c r="C297" s="66" t="s">
        <v>615</v>
      </c>
      <c r="D297" s="66" t="s">
        <v>725</v>
      </c>
      <c r="E297" s="66" t="s">
        <v>730</v>
      </c>
      <c r="F297" s="66" t="s">
        <v>747</v>
      </c>
      <c r="G297" s="66" t="s">
        <v>748</v>
      </c>
      <c r="H297" s="66" t="s">
        <v>179</v>
      </c>
      <c r="I297" s="66"/>
      <c r="J297" s="66" t="s">
        <v>63</v>
      </c>
      <c r="K297" s="66" t="s">
        <v>626</v>
      </c>
      <c r="L297" s="66">
        <v>300</v>
      </c>
      <c r="M297" s="66">
        <v>6</v>
      </c>
      <c r="N297" s="66">
        <v>65</v>
      </c>
      <c r="O297" s="66" t="s">
        <v>262</v>
      </c>
      <c r="P297" s="66" t="s">
        <v>262</v>
      </c>
      <c r="Q297" s="66" t="s">
        <v>275</v>
      </c>
      <c r="R297" s="22" t="s">
        <v>604</v>
      </c>
      <c r="S297" s="20" t="s">
        <v>604</v>
      </c>
      <c r="T297" s="214">
        <v>45119</v>
      </c>
      <c r="U297" s="67"/>
      <c r="V297" s="68" t="s">
        <v>604</v>
      </c>
      <c r="W297" s="68" t="s">
        <v>604</v>
      </c>
      <c r="X297" s="68">
        <v>0</v>
      </c>
      <c r="Y297" s="68">
        <v>0</v>
      </c>
      <c r="Z297" s="68">
        <v>0</v>
      </c>
      <c r="AA297" s="68">
        <v>0</v>
      </c>
      <c r="AB297" s="68">
        <v>0</v>
      </c>
      <c r="AC297" s="68"/>
      <c r="AD297" s="68"/>
      <c r="AE297" s="68">
        <v>0</v>
      </c>
      <c r="AF297" s="68">
        <v>0</v>
      </c>
      <c r="AG297" s="68">
        <v>0</v>
      </c>
      <c r="AH297" s="68">
        <v>0</v>
      </c>
      <c r="AI297" s="68">
        <v>0</v>
      </c>
      <c r="AJ297" s="68">
        <v>0</v>
      </c>
      <c r="AK297" s="68"/>
      <c r="AL297" s="68">
        <v>0</v>
      </c>
      <c r="AM297" s="69"/>
      <c r="AN297" s="69"/>
      <c r="AO297" s="70">
        <v>4885000223</v>
      </c>
      <c r="AP297" s="71">
        <v>45222</v>
      </c>
      <c r="AQ297" s="72" t="s">
        <v>618</v>
      </c>
      <c r="AR297" s="67"/>
      <c r="AS297" s="56">
        <v>45230</v>
      </c>
      <c r="AT297" s="67" t="s">
        <v>619</v>
      </c>
      <c r="AU297" s="73" t="s">
        <v>620</v>
      </c>
      <c r="AV297" s="73" t="s">
        <v>621</v>
      </c>
      <c r="AW297" s="67"/>
      <c r="AX297" s="19" t="s">
        <v>2966</v>
      </c>
      <c r="AZ297" s="73"/>
      <c r="BA297" s="73"/>
    </row>
    <row r="298" spans="2:53" ht="86.25" customHeight="1">
      <c r="B298" s="66" t="s">
        <v>749</v>
      </c>
      <c r="C298" s="66" t="s">
        <v>615</v>
      </c>
      <c r="D298" s="66" t="s">
        <v>725</v>
      </c>
      <c r="E298" s="66" t="s">
        <v>730</v>
      </c>
      <c r="F298" s="66" t="s">
        <v>747</v>
      </c>
      <c r="G298" s="66" t="s">
        <v>748</v>
      </c>
      <c r="H298" s="66" t="s">
        <v>179</v>
      </c>
      <c r="I298" s="66"/>
      <c r="J298" s="66" t="s">
        <v>63</v>
      </c>
      <c r="K298" s="66" t="s">
        <v>626</v>
      </c>
      <c r="L298" s="66">
        <v>300</v>
      </c>
      <c r="M298" s="66">
        <v>6</v>
      </c>
      <c r="N298" s="66">
        <v>65</v>
      </c>
      <c r="O298" s="66" t="s">
        <v>262</v>
      </c>
      <c r="P298" s="66" t="s">
        <v>262</v>
      </c>
      <c r="Q298" s="66" t="s">
        <v>275</v>
      </c>
      <c r="R298" s="22" t="s">
        <v>604</v>
      </c>
      <c r="S298" s="20" t="s">
        <v>604</v>
      </c>
      <c r="T298" s="214">
        <v>45119</v>
      </c>
      <c r="U298" s="67"/>
      <c r="V298" s="68" t="s">
        <v>604</v>
      </c>
      <c r="W298" s="68" t="s">
        <v>604</v>
      </c>
      <c r="X298" s="68">
        <v>0</v>
      </c>
      <c r="Y298" s="68">
        <v>0</v>
      </c>
      <c r="Z298" s="68">
        <v>0</v>
      </c>
      <c r="AA298" s="68">
        <v>0</v>
      </c>
      <c r="AB298" s="68">
        <v>0</v>
      </c>
      <c r="AC298" s="68"/>
      <c r="AD298" s="68"/>
      <c r="AE298" s="68">
        <v>0</v>
      </c>
      <c r="AF298" s="68">
        <v>0</v>
      </c>
      <c r="AG298" s="68">
        <v>0</v>
      </c>
      <c r="AH298" s="68">
        <v>0</v>
      </c>
      <c r="AI298" s="68">
        <v>0</v>
      </c>
      <c r="AJ298" s="68">
        <v>0</v>
      </c>
      <c r="AK298" s="68"/>
      <c r="AL298" s="68">
        <v>0</v>
      </c>
      <c r="AM298" s="69"/>
      <c r="AN298" s="69"/>
      <c r="AO298" s="70">
        <v>4885000224</v>
      </c>
      <c r="AP298" s="71">
        <v>45222</v>
      </c>
      <c r="AQ298" s="72" t="s">
        <v>618</v>
      </c>
      <c r="AR298" s="67"/>
      <c r="AS298" s="56">
        <v>45230</v>
      </c>
      <c r="AT298" s="67" t="s">
        <v>619</v>
      </c>
      <c r="AU298" s="73" t="s">
        <v>620</v>
      </c>
      <c r="AV298" s="73" t="s">
        <v>621</v>
      </c>
      <c r="AW298" s="67"/>
      <c r="AX298" s="19" t="s">
        <v>2966</v>
      </c>
      <c r="AZ298" s="73"/>
      <c r="BA298" s="73"/>
    </row>
    <row r="299" spans="2:53" ht="86.25" customHeight="1">
      <c r="B299" s="66" t="s">
        <v>750</v>
      </c>
      <c r="C299" s="66" t="s">
        <v>615</v>
      </c>
      <c r="D299" s="66" t="s">
        <v>725</v>
      </c>
      <c r="E299" s="66" t="s">
        <v>751</v>
      </c>
      <c r="F299" s="66" t="s">
        <v>752</v>
      </c>
      <c r="G299" s="66" t="s">
        <v>753</v>
      </c>
      <c r="H299" s="66" t="s">
        <v>179</v>
      </c>
      <c r="I299" s="66"/>
      <c r="J299" s="66" t="s">
        <v>63</v>
      </c>
      <c r="K299" s="66" t="s">
        <v>626</v>
      </c>
      <c r="L299" s="66">
        <v>280</v>
      </c>
      <c r="M299" s="66">
        <v>6</v>
      </c>
      <c r="N299" s="66">
        <v>60</v>
      </c>
      <c r="O299" s="66" t="s">
        <v>262</v>
      </c>
      <c r="P299" s="66" t="s">
        <v>262</v>
      </c>
      <c r="Q299" s="66" t="s">
        <v>275</v>
      </c>
      <c r="R299" s="22" t="s">
        <v>604</v>
      </c>
      <c r="S299" s="20" t="s">
        <v>604</v>
      </c>
      <c r="T299" s="214">
        <v>45113</v>
      </c>
      <c r="U299" s="67"/>
      <c r="V299" s="68" t="s">
        <v>604</v>
      </c>
      <c r="W299" s="68" t="s">
        <v>604</v>
      </c>
      <c r="X299" s="68">
        <v>0</v>
      </c>
      <c r="Y299" s="68">
        <v>0</v>
      </c>
      <c r="Z299" s="68">
        <v>0</v>
      </c>
      <c r="AA299" s="68">
        <v>0</v>
      </c>
      <c r="AB299" s="68">
        <v>0</v>
      </c>
      <c r="AC299" s="68"/>
      <c r="AD299" s="68"/>
      <c r="AE299" s="68">
        <v>0</v>
      </c>
      <c r="AF299" s="68">
        <v>0</v>
      </c>
      <c r="AG299" s="68">
        <v>0</v>
      </c>
      <c r="AH299" s="68">
        <v>0</v>
      </c>
      <c r="AI299" s="68">
        <v>0</v>
      </c>
      <c r="AJ299" s="68">
        <v>0</v>
      </c>
      <c r="AK299" s="68"/>
      <c r="AL299" s="68">
        <v>0</v>
      </c>
      <c r="AM299" s="69"/>
      <c r="AN299" s="69"/>
      <c r="AO299" s="70">
        <v>4885000225</v>
      </c>
      <c r="AP299" s="71">
        <v>45222</v>
      </c>
      <c r="AQ299" s="72" t="s">
        <v>618</v>
      </c>
      <c r="AR299" s="67"/>
      <c r="AS299" s="56">
        <v>45230</v>
      </c>
      <c r="AT299" s="67" t="s">
        <v>619</v>
      </c>
      <c r="AU299" s="73" t="s">
        <v>620</v>
      </c>
      <c r="AV299" s="73" t="s">
        <v>621</v>
      </c>
      <c r="AW299" s="67"/>
      <c r="AX299" s="19" t="s">
        <v>2966</v>
      </c>
      <c r="AZ299" s="73"/>
      <c r="BA299" s="73"/>
    </row>
    <row r="300" spans="2:53" ht="86.25" customHeight="1">
      <c r="B300" s="66" t="s">
        <v>754</v>
      </c>
      <c r="C300" s="66" t="s">
        <v>615</v>
      </c>
      <c r="D300" s="66" t="s">
        <v>725</v>
      </c>
      <c r="E300" s="66" t="s">
        <v>751</v>
      </c>
      <c r="F300" s="66" t="s">
        <v>752</v>
      </c>
      <c r="G300" s="66" t="s">
        <v>755</v>
      </c>
      <c r="H300" s="66" t="s">
        <v>179</v>
      </c>
      <c r="I300" s="66"/>
      <c r="J300" s="66" t="s">
        <v>63</v>
      </c>
      <c r="K300" s="66" t="s">
        <v>626</v>
      </c>
      <c r="L300" s="66">
        <v>50</v>
      </c>
      <c r="M300" s="66">
        <v>5</v>
      </c>
      <c r="N300" s="66">
        <v>30</v>
      </c>
      <c r="O300" s="66" t="s">
        <v>262</v>
      </c>
      <c r="P300" s="66" t="s">
        <v>262</v>
      </c>
      <c r="Q300" s="66" t="s">
        <v>275</v>
      </c>
      <c r="R300" s="22" t="s">
        <v>604</v>
      </c>
      <c r="S300" s="20" t="s">
        <v>604</v>
      </c>
      <c r="T300" s="214">
        <v>45113</v>
      </c>
      <c r="U300" s="67"/>
      <c r="V300" s="68" t="s">
        <v>604</v>
      </c>
      <c r="W300" s="68" t="s">
        <v>604</v>
      </c>
      <c r="X300" s="68">
        <v>0</v>
      </c>
      <c r="Y300" s="68">
        <v>0</v>
      </c>
      <c r="Z300" s="68">
        <v>0</v>
      </c>
      <c r="AA300" s="68">
        <v>0</v>
      </c>
      <c r="AB300" s="68">
        <v>0</v>
      </c>
      <c r="AC300" s="68"/>
      <c r="AD300" s="68"/>
      <c r="AE300" s="68">
        <v>0</v>
      </c>
      <c r="AF300" s="68">
        <v>0</v>
      </c>
      <c r="AG300" s="68">
        <v>0</v>
      </c>
      <c r="AH300" s="68">
        <v>0</v>
      </c>
      <c r="AI300" s="68">
        <v>0</v>
      </c>
      <c r="AJ300" s="68">
        <v>0</v>
      </c>
      <c r="AK300" s="68"/>
      <c r="AL300" s="68">
        <v>0</v>
      </c>
      <c r="AM300" s="69"/>
      <c r="AN300" s="69"/>
      <c r="AO300" s="70">
        <v>4885000227</v>
      </c>
      <c r="AP300" s="71">
        <v>45222</v>
      </c>
      <c r="AQ300" s="72" t="s">
        <v>618</v>
      </c>
      <c r="AR300" s="67"/>
      <c r="AS300" s="56">
        <v>45230</v>
      </c>
      <c r="AT300" s="67" t="s">
        <v>619</v>
      </c>
      <c r="AU300" s="73" t="s">
        <v>620</v>
      </c>
      <c r="AV300" s="73" t="s">
        <v>621</v>
      </c>
      <c r="AW300" s="67"/>
      <c r="AX300" s="19" t="s">
        <v>2966</v>
      </c>
      <c r="AZ300" s="73"/>
      <c r="BA300" s="73"/>
    </row>
    <row r="301" spans="2:53" ht="86.25" customHeight="1">
      <c r="B301" s="66" t="s">
        <v>756</v>
      </c>
      <c r="C301" s="66" t="s">
        <v>615</v>
      </c>
      <c r="D301" s="66" t="s">
        <v>725</v>
      </c>
      <c r="E301" s="66" t="s">
        <v>751</v>
      </c>
      <c r="F301" s="66" t="s">
        <v>757</v>
      </c>
      <c r="G301" s="66" t="s">
        <v>758</v>
      </c>
      <c r="H301" s="66" t="s">
        <v>179</v>
      </c>
      <c r="I301" s="66"/>
      <c r="J301" s="66" t="s">
        <v>63</v>
      </c>
      <c r="K301" s="66" t="s">
        <v>626</v>
      </c>
      <c r="L301" s="66">
        <v>160</v>
      </c>
      <c r="M301" s="66">
        <v>7</v>
      </c>
      <c r="N301" s="66">
        <v>75</v>
      </c>
      <c r="O301" s="66" t="s">
        <v>262</v>
      </c>
      <c r="P301" s="66" t="s">
        <v>262</v>
      </c>
      <c r="Q301" s="66" t="s">
        <v>275</v>
      </c>
      <c r="R301" s="22" t="s">
        <v>604</v>
      </c>
      <c r="S301" s="20" t="s">
        <v>604</v>
      </c>
      <c r="T301" s="214">
        <v>45113</v>
      </c>
      <c r="U301" s="67"/>
      <c r="V301" s="68" t="s">
        <v>604</v>
      </c>
      <c r="W301" s="68" t="s">
        <v>604</v>
      </c>
      <c r="X301" s="68">
        <v>0</v>
      </c>
      <c r="Y301" s="68">
        <v>0</v>
      </c>
      <c r="Z301" s="68">
        <v>0</v>
      </c>
      <c r="AA301" s="68">
        <v>0</v>
      </c>
      <c r="AB301" s="68">
        <v>0</v>
      </c>
      <c r="AC301" s="68"/>
      <c r="AD301" s="68"/>
      <c r="AE301" s="68">
        <v>0</v>
      </c>
      <c r="AF301" s="68">
        <v>0</v>
      </c>
      <c r="AG301" s="68">
        <v>0</v>
      </c>
      <c r="AH301" s="68">
        <v>0</v>
      </c>
      <c r="AI301" s="68">
        <v>0</v>
      </c>
      <c r="AJ301" s="68">
        <v>0</v>
      </c>
      <c r="AK301" s="68"/>
      <c r="AL301" s="68">
        <v>0</v>
      </c>
      <c r="AM301" s="69"/>
      <c r="AN301" s="69"/>
      <c r="AO301" s="70">
        <v>4885000228</v>
      </c>
      <c r="AP301" s="71">
        <v>45222</v>
      </c>
      <c r="AQ301" s="72" t="s">
        <v>618</v>
      </c>
      <c r="AR301" s="67"/>
      <c r="AS301" s="56">
        <v>45230</v>
      </c>
      <c r="AT301" s="67" t="s">
        <v>619</v>
      </c>
      <c r="AU301" s="73" t="s">
        <v>620</v>
      </c>
      <c r="AV301" s="73" t="s">
        <v>621</v>
      </c>
      <c r="AW301" s="67"/>
      <c r="AX301" s="19" t="s">
        <v>2966</v>
      </c>
      <c r="AZ301" s="73"/>
      <c r="BA301" s="73"/>
    </row>
    <row r="302" spans="2:53" ht="86.25" customHeight="1">
      <c r="B302" s="66" t="s">
        <v>759</v>
      </c>
      <c r="C302" s="66" t="s">
        <v>615</v>
      </c>
      <c r="D302" s="66" t="s">
        <v>725</v>
      </c>
      <c r="E302" s="66" t="s">
        <v>751</v>
      </c>
      <c r="F302" s="66" t="s">
        <v>757</v>
      </c>
      <c r="G302" s="66" t="s">
        <v>760</v>
      </c>
      <c r="H302" s="66" t="s">
        <v>179</v>
      </c>
      <c r="I302" s="66"/>
      <c r="J302" s="66" t="s">
        <v>63</v>
      </c>
      <c r="K302" s="66" t="s">
        <v>626</v>
      </c>
      <c r="L302" s="66">
        <v>250</v>
      </c>
      <c r="M302" s="66">
        <v>6</v>
      </c>
      <c r="N302" s="66">
        <v>45</v>
      </c>
      <c r="O302" s="66" t="s">
        <v>262</v>
      </c>
      <c r="P302" s="66" t="s">
        <v>262</v>
      </c>
      <c r="Q302" s="66" t="s">
        <v>275</v>
      </c>
      <c r="R302" s="22" t="s">
        <v>604</v>
      </c>
      <c r="S302" s="20" t="s">
        <v>604</v>
      </c>
      <c r="T302" s="214">
        <v>45113</v>
      </c>
      <c r="U302" s="67"/>
      <c r="V302" s="68" t="s">
        <v>604</v>
      </c>
      <c r="W302" s="68" t="s">
        <v>604</v>
      </c>
      <c r="X302" s="68">
        <v>0</v>
      </c>
      <c r="Y302" s="68">
        <v>0</v>
      </c>
      <c r="Z302" s="68">
        <v>0</v>
      </c>
      <c r="AA302" s="68">
        <v>0</v>
      </c>
      <c r="AB302" s="68">
        <v>0</v>
      </c>
      <c r="AC302" s="68"/>
      <c r="AD302" s="68"/>
      <c r="AE302" s="68">
        <v>0</v>
      </c>
      <c r="AF302" s="68">
        <v>0</v>
      </c>
      <c r="AG302" s="68">
        <v>0</v>
      </c>
      <c r="AH302" s="68">
        <v>0</v>
      </c>
      <c r="AI302" s="68">
        <v>0</v>
      </c>
      <c r="AJ302" s="68">
        <v>0</v>
      </c>
      <c r="AK302" s="68"/>
      <c r="AL302" s="68">
        <v>0</v>
      </c>
      <c r="AM302" s="69"/>
      <c r="AN302" s="69"/>
      <c r="AO302" s="70">
        <v>4885000229</v>
      </c>
      <c r="AP302" s="71">
        <v>45222</v>
      </c>
      <c r="AQ302" s="72" t="s">
        <v>618</v>
      </c>
      <c r="AR302" s="67"/>
      <c r="AS302" s="56">
        <v>45230</v>
      </c>
      <c r="AT302" s="67" t="s">
        <v>619</v>
      </c>
      <c r="AU302" s="73" t="s">
        <v>620</v>
      </c>
      <c r="AV302" s="73" t="s">
        <v>621</v>
      </c>
      <c r="AW302" s="67"/>
      <c r="AX302" s="19" t="s">
        <v>2966</v>
      </c>
      <c r="AZ302" s="73"/>
      <c r="BA302" s="73"/>
    </row>
    <row r="303" spans="2:53" ht="86.25" customHeight="1">
      <c r="B303" s="66" t="s">
        <v>761</v>
      </c>
      <c r="C303" s="66" t="s">
        <v>615</v>
      </c>
      <c r="D303" s="66" t="s">
        <v>725</v>
      </c>
      <c r="E303" s="66" t="s">
        <v>751</v>
      </c>
      <c r="F303" s="66" t="s">
        <v>757</v>
      </c>
      <c r="G303" s="66" t="s">
        <v>762</v>
      </c>
      <c r="H303" s="66" t="s">
        <v>179</v>
      </c>
      <c r="I303" s="66"/>
      <c r="J303" s="66" t="s">
        <v>63</v>
      </c>
      <c r="K303" s="66" t="s">
        <v>626</v>
      </c>
      <c r="L303" s="66">
        <v>30</v>
      </c>
      <c r="M303" s="66">
        <v>6</v>
      </c>
      <c r="N303" s="66">
        <v>75</v>
      </c>
      <c r="O303" s="66" t="s">
        <v>262</v>
      </c>
      <c r="P303" s="66" t="s">
        <v>262</v>
      </c>
      <c r="Q303" s="66" t="s">
        <v>275</v>
      </c>
      <c r="R303" s="22" t="s">
        <v>604</v>
      </c>
      <c r="S303" s="20" t="s">
        <v>604</v>
      </c>
      <c r="T303" s="214">
        <v>45113</v>
      </c>
      <c r="U303" s="67"/>
      <c r="V303" s="68" t="s">
        <v>604</v>
      </c>
      <c r="W303" s="68" t="s">
        <v>604</v>
      </c>
      <c r="X303" s="68">
        <v>0</v>
      </c>
      <c r="Y303" s="68">
        <v>0</v>
      </c>
      <c r="Z303" s="68">
        <v>0</v>
      </c>
      <c r="AA303" s="68">
        <v>0</v>
      </c>
      <c r="AB303" s="68">
        <v>0</v>
      </c>
      <c r="AC303" s="68"/>
      <c r="AD303" s="68"/>
      <c r="AE303" s="68">
        <v>0</v>
      </c>
      <c r="AF303" s="68">
        <v>0</v>
      </c>
      <c r="AG303" s="68">
        <v>0</v>
      </c>
      <c r="AH303" s="68">
        <v>0</v>
      </c>
      <c r="AI303" s="68">
        <v>0</v>
      </c>
      <c r="AJ303" s="68">
        <v>0</v>
      </c>
      <c r="AK303" s="68"/>
      <c r="AL303" s="68">
        <v>0</v>
      </c>
      <c r="AM303" s="69"/>
      <c r="AN303" s="69"/>
      <c r="AO303" s="70">
        <v>4885000230</v>
      </c>
      <c r="AP303" s="71">
        <v>45222</v>
      </c>
      <c r="AQ303" s="72" t="s">
        <v>618</v>
      </c>
      <c r="AR303" s="67"/>
      <c r="AS303" s="56">
        <v>45230</v>
      </c>
      <c r="AT303" s="67" t="s">
        <v>619</v>
      </c>
      <c r="AU303" s="73" t="s">
        <v>620</v>
      </c>
      <c r="AV303" s="73" t="s">
        <v>621</v>
      </c>
      <c r="AW303" s="67"/>
      <c r="AX303" s="19" t="s">
        <v>2966</v>
      </c>
      <c r="AZ303" s="73"/>
      <c r="BA303" s="73"/>
    </row>
    <row r="304" spans="2:53" ht="86.25" customHeight="1">
      <c r="B304" s="66" t="s">
        <v>763</v>
      </c>
      <c r="C304" s="66" t="s">
        <v>615</v>
      </c>
      <c r="D304" s="66" t="s">
        <v>725</v>
      </c>
      <c r="E304" s="66" t="s">
        <v>751</v>
      </c>
      <c r="F304" s="66" t="s">
        <v>757</v>
      </c>
      <c r="G304" s="66" t="s">
        <v>762</v>
      </c>
      <c r="H304" s="66" t="s">
        <v>179</v>
      </c>
      <c r="I304" s="66"/>
      <c r="J304" s="66" t="s">
        <v>63</v>
      </c>
      <c r="K304" s="66" t="s">
        <v>626</v>
      </c>
      <c r="L304" s="66">
        <v>130</v>
      </c>
      <c r="M304" s="66">
        <v>6</v>
      </c>
      <c r="N304" s="66">
        <v>75</v>
      </c>
      <c r="O304" s="66" t="s">
        <v>262</v>
      </c>
      <c r="P304" s="66" t="s">
        <v>262</v>
      </c>
      <c r="Q304" s="66" t="s">
        <v>275</v>
      </c>
      <c r="R304" s="22" t="s">
        <v>604</v>
      </c>
      <c r="S304" s="20" t="s">
        <v>604</v>
      </c>
      <c r="T304" s="214">
        <v>45113</v>
      </c>
      <c r="U304" s="67"/>
      <c r="V304" s="68" t="s">
        <v>604</v>
      </c>
      <c r="W304" s="68" t="s">
        <v>604</v>
      </c>
      <c r="X304" s="68">
        <v>0</v>
      </c>
      <c r="Y304" s="68">
        <v>0</v>
      </c>
      <c r="Z304" s="68">
        <v>0</v>
      </c>
      <c r="AA304" s="68">
        <v>0</v>
      </c>
      <c r="AB304" s="68">
        <v>0</v>
      </c>
      <c r="AC304" s="68"/>
      <c r="AD304" s="68"/>
      <c r="AE304" s="68">
        <v>0</v>
      </c>
      <c r="AF304" s="68">
        <v>0</v>
      </c>
      <c r="AG304" s="68">
        <v>0</v>
      </c>
      <c r="AH304" s="68">
        <v>0</v>
      </c>
      <c r="AI304" s="68">
        <v>0</v>
      </c>
      <c r="AJ304" s="68">
        <v>0</v>
      </c>
      <c r="AK304" s="68"/>
      <c r="AL304" s="68">
        <v>0</v>
      </c>
      <c r="AM304" s="69"/>
      <c r="AN304" s="69"/>
      <c r="AO304" s="70">
        <v>4885000231</v>
      </c>
      <c r="AP304" s="71">
        <v>45222</v>
      </c>
      <c r="AQ304" s="72" t="s">
        <v>618</v>
      </c>
      <c r="AR304" s="67"/>
      <c r="AS304" s="56">
        <v>45230</v>
      </c>
      <c r="AT304" s="67" t="s">
        <v>619</v>
      </c>
      <c r="AU304" s="73" t="s">
        <v>620</v>
      </c>
      <c r="AV304" s="73" t="s">
        <v>621</v>
      </c>
      <c r="AW304" s="67"/>
      <c r="AX304" s="19" t="s">
        <v>2966</v>
      </c>
      <c r="AZ304" s="73"/>
      <c r="BA304" s="73"/>
    </row>
    <row r="305" spans="2:53" ht="86.25" customHeight="1">
      <c r="B305" s="66" t="s">
        <v>764</v>
      </c>
      <c r="C305" s="66" t="s">
        <v>615</v>
      </c>
      <c r="D305" s="66" t="s">
        <v>725</v>
      </c>
      <c r="E305" s="66" t="s">
        <v>751</v>
      </c>
      <c r="F305" s="66" t="s">
        <v>757</v>
      </c>
      <c r="G305" s="66" t="s">
        <v>765</v>
      </c>
      <c r="H305" s="66" t="s">
        <v>179</v>
      </c>
      <c r="I305" s="66"/>
      <c r="J305" s="66" t="s">
        <v>63</v>
      </c>
      <c r="K305" s="66" t="s">
        <v>626</v>
      </c>
      <c r="L305" s="66">
        <v>70</v>
      </c>
      <c r="M305" s="66">
        <v>5</v>
      </c>
      <c r="N305" s="66">
        <v>60</v>
      </c>
      <c r="O305" s="66" t="s">
        <v>262</v>
      </c>
      <c r="P305" s="66" t="s">
        <v>262</v>
      </c>
      <c r="Q305" s="66" t="s">
        <v>275</v>
      </c>
      <c r="R305" s="22" t="s">
        <v>604</v>
      </c>
      <c r="S305" s="20" t="s">
        <v>604</v>
      </c>
      <c r="T305" s="214">
        <v>45113</v>
      </c>
      <c r="U305" s="67"/>
      <c r="V305" s="68" t="s">
        <v>604</v>
      </c>
      <c r="W305" s="68" t="s">
        <v>604</v>
      </c>
      <c r="X305" s="68">
        <v>0</v>
      </c>
      <c r="Y305" s="68">
        <v>0</v>
      </c>
      <c r="Z305" s="68">
        <v>0</v>
      </c>
      <c r="AA305" s="68">
        <v>0</v>
      </c>
      <c r="AB305" s="68">
        <v>0</v>
      </c>
      <c r="AC305" s="68"/>
      <c r="AD305" s="68"/>
      <c r="AE305" s="68">
        <v>0</v>
      </c>
      <c r="AF305" s="68">
        <v>0</v>
      </c>
      <c r="AG305" s="68">
        <v>0</v>
      </c>
      <c r="AH305" s="68">
        <v>0</v>
      </c>
      <c r="AI305" s="68">
        <v>0</v>
      </c>
      <c r="AJ305" s="68">
        <v>0</v>
      </c>
      <c r="AK305" s="68"/>
      <c r="AL305" s="68">
        <v>0</v>
      </c>
      <c r="AM305" s="69"/>
      <c r="AN305" s="69"/>
      <c r="AO305" s="70">
        <v>4885000232</v>
      </c>
      <c r="AP305" s="71">
        <v>45222</v>
      </c>
      <c r="AQ305" s="72" t="s">
        <v>618</v>
      </c>
      <c r="AR305" s="67"/>
      <c r="AS305" s="56">
        <v>45230</v>
      </c>
      <c r="AT305" s="67" t="s">
        <v>619</v>
      </c>
      <c r="AU305" s="73" t="s">
        <v>620</v>
      </c>
      <c r="AV305" s="73" t="s">
        <v>621</v>
      </c>
      <c r="AW305" s="67"/>
      <c r="AX305" s="19" t="s">
        <v>2966</v>
      </c>
      <c r="AZ305" s="73"/>
      <c r="BA305" s="73"/>
    </row>
    <row r="306" spans="2:53" ht="86.25" customHeight="1">
      <c r="B306" s="66" t="s">
        <v>766</v>
      </c>
      <c r="C306" s="66" t="s">
        <v>615</v>
      </c>
      <c r="D306" s="66" t="s">
        <v>725</v>
      </c>
      <c r="E306" s="66" t="s">
        <v>751</v>
      </c>
      <c r="F306" s="66" t="s">
        <v>757</v>
      </c>
      <c r="G306" s="66" t="s">
        <v>765</v>
      </c>
      <c r="H306" s="66" t="s">
        <v>179</v>
      </c>
      <c r="I306" s="66"/>
      <c r="J306" s="66" t="s">
        <v>63</v>
      </c>
      <c r="K306" s="66" t="s">
        <v>626</v>
      </c>
      <c r="L306" s="66">
        <v>100</v>
      </c>
      <c r="M306" s="66">
        <v>5</v>
      </c>
      <c r="N306" s="66">
        <v>65</v>
      </c>
      <c r="O306" s="66" t="s">
        <v>262</v>
      </c>
      <c r="P306" s="66" t="s">
        <v>262</v>
      </c>
      <c r="Q306" s="66" t="s">
        <v>275</v>
      </c>
      <c r="R306" s="22" t="s">
        <v>604</v>
      </c>
      <c r="S306" s="20" t="s">
        <v>604</v>
      </c>
      <c r="T306" s="214">
        <v>45113</v>
      </c>
      <c r="U306" s="67"/>
      <c r="V306" s="68" t="s">
        <v>604</v>
      </c>
      <c r="W306" s="68" t="s">
        <v>604</v>
      </c>
      <c r="X306" s="68">
        <v>0</v>
      </c>
      <c r="Y306" s="68">
        <v>0</v>
      </c>
      <c r="Z306" s="68">
        <v>0</v>
      </c>
      <c r="AA306" s="68">
        <v>0</v>
      </c>
      <c r="AB306" s="68">
        <v>0</v>
      </c>
      <c r="AC306" s="68"/>
      <c r="AD306" s="68"/>
      <c r="AE306" s="68">
        <v>0</v>
      </c>
      <c r="AF306" s="68">
        <v>0</v>
      </c>
      <c r="AG306" s="68">
        <v>0</v>
      </c>
      <c r="AH306" s="68">
        <v>0</v>
      </c>
      <c r="AI306" s="68">
        <v>0</v>
      </c>
      <c r="AJ306" s="68">
        <v>0</v>
      </c>
      <c r="AK306" s="68"/>
      <c r="AL306" s="68">
        <v>0</v>
      </c>
      <c r="AM306" s="69"/>
      <c r="AN306" s="69"/>
      <c r="AO306" s="70">
        <v>4885000233</v>
      </c>
      <c r="AP306" s="71">
        <v>45222</v>
      </c>
      <c r="AQ306" s="72" t="s">
        <v>618</v>
      </c>
      <c r="AR306" s="67"/>
      <c r="AS306" s="56">
        <v>45230</v>
      </c>
      <c r="AT306" s="67" t="s">
        <v>619</v>
      </c>
      <c r="AU306" s="73" t="s">
        <v>620</v>
      </c>
      <c r="AV306" s="73" t="s">
        <v>621</v>
      </c>
      <c r="AW306" s="67"/>
      <c r="AX306" s="19" t="s">
        <v>2966</v>
      </c>
      <c r="AZ306" s="73"/>
      <c r="BA306" s="73"/>
    </row>
    <row r="307" spans="2:53" ht="86.25" customHeight="1">
      <c r="B307" s="66" t="s">
        <v>767</v>
      </c>
      <c r="C307" s="66" t="s">
        <v>615</v>
      </c>
      <c r="D307" s="66" t="s">
        <v>725</v>
      </c>
      <c r="E307" s="66" t="s">
        <v>751</v>
      </c>
      <c r="F307" s="66" t="s">
        <v>757</v>
      </c>
      <c r="G307" s="66" t="s">
        <v>768</v>
      </c>
      <c r="H307" s="66" t="s">
        <v>179</v>
      </c>
      <c r="I307" s="66"/>
      <c r="J307" s="66" t="s">
        <v>63</v>
      </c>
      <c r="K307" s="66" t="s">
        <v>626</v>
      </c>
      <c r="L307" s="66">
        <v>300</v>
      </c>
      <c r="M307" s="66">
        <v>4</v>
      </c>
      <c r="N307" s="66">
        <v>65</v>
      </c>
      <c r="O307" s="66" t="s">
        <v>262</v>
      </c>
      <c r="P307" s="66" t="s">
        <v>262</v>
      </c>
      <c r="Q307" s="66" t="s">
        <v>275</v>
      </c>
      <c r="R307" s="22" t="s">
        <v>604</v>
      </c>
      <c r="S307" s="20" t="s">
        <v>604</v>
      </c>
      <c r="T307" s="214">
        <v>45113</v>
      </c>
      <c r="U307" s="67"/>
      <c r="V307" s="68" t="s">
        <v>604</v>
      </c>
      <c r="W307" s="68" t="s">
        <v>604</v>
      </c>
      <c r="X307" s="68">
        <v>0</v>
      </c>
      <c r="Y307" s="68">
        <v>0</v>
      </c>
      <c r="Z307" s="68">
        <v>0</v>
      </c>
      <c r="AA307" s="68">
        <v>0</v>
      </c>
      <c r="AB307" s="68">
        <v>0</v>
      </c>
      <c r="AC307" s="68"/>
      <c r="AD307" s="68"/>
      <c r="AE307" s="68">
        <v>0</v>
      </c>
      <c r="AF307" s="68">
        <v>0</v>
      </c>
      <c r="AG307" s="68">
        <v>0</v>
      </c>
      <c r="AH307" s="68">
        <v>0</v>
      </c>
      <c r="AI307" s="68">
        <v>0</v>
      </c>
      <c r="AJ307" s="68">
        <v>0</v>
      </c>
      <c r="AK307" s="68"/>
      <c r="AL307" s="68">
        <v>0</v>
      </c>
      <c r="AM307" s="69"/>
      <c r="AN307" s="69"/>
      <c r="AO307" s="70">
        <v>4885000234</v>
      </c>
      <c r="AP307" s="71">
        <v>45222</v>
      </c>
      <c r="AQ307" s="72" t="s">
        <v>618</v>
      </c>
      <c r="AR307" s="67"/>
      <c r="AS307" s="56">
        <v>45230</v>
      </c>
      <c r="AT307" s="67" t="s">
        <v>619</v>
      </c>
      <c r="AU307" s="73" t="s">
        <v>620</v>
      </c>
      <c r="AV307" s="73" t="s">
        <v>621</v>
      </c>
      <c r="AW307" s="67"/>
      <c r="AX307" s="19" t="s">
        <v>2966</v>
      </c>
      <c r="AZ307" s="73"/>
      <c r="BA307" s="73"/>
    </row>
    <row r="308" spans="2:53" ht="86.25" customHeight="1">
      <c r="B308" s="66" t="s">
        <v>769</v>
      </c>
      <c r="C308" s="66" t="s">
        <v>615</v>
      </c>
      <c r="D308" s="66" t="s">
        <v>725</v>
      </c>
      <c r="E308" s="66" t="s">
        <v>751</v>
      </c>
      <c r="F308" s="66" t="s">
        <v>757</v>
      </c>
      <c r="G308" s="66">
        <v>8371</v>
      </c>
      <c r="H308" s="66" t="s">
        <v>179</v>
      </c>
      <c r="I308" s="66"/>
      <c r="J308" s="66" t="s">
        <v>63</v>
      </c>
      <c r="K308" s="66" t="s">
        <v>626</v>
      </c>
      <c r="L308" s="66">
        <v>180</v>
      </c>
      <c r="M308" s="66">
        <v>4</v>
      </c>
      <c r="N308" s="66">
        <v>65</v>
      </c>
      <c r="O308" s="66" t="s">
        <v>262</v>
      </c>
      <c r="P308" s="66" t="s">
        <v>262</v>
      </c>
      <c r="Q308" s="66" t="s">
        <v>275</v>
      </c>
      <c r="R308" s="22" t="s">
        <v>604</v>
      </c>
      <c r="S308" s="20" t="s">
        <v>604</v>
      </c>
      <c r="T308" s="214">
        <v>45113</v>
      </c>
      <c r="U308" s="67"/>
      <c r="V308" s="68" t="s">
        <v>604</v>
      </c>
      <c r="W308" s="68" t="s">
        <v>604</v>
      </c>
      <c r="X308" s="68">
        <v>0</v>
      </c>
      <c r="Y308" s="68">
        <v>0</v>
      </c>
      <c r="Z308" s="68">
        <v>0</v>
      </c>
      <c r="AA308" s="68">
        <v>0</v>
      </c>
      <c r="AB308" s="68">
        <v>0</v>
      </c>
      <c r="AC308" s="68"/>
      <c r="AD308" s="68"/>
      <c r="AE308" s="68">
        <v>0</v>
      </c>
      <c r="AF308" s="68">
        <v>0</v>
      </c>
      <c r="AG308" s="68">
        <v>0</v>
      </c>
      <c r="AH308" s="68">
        <v>0</v>
      </c>
      <c r="AI308" s="68">
        <v>0</v>
      </c>
      <c r="AJ308" s="68">
        <v>0</v>
      </c>
      <c r="AK308" s="68"/>
      <c r="AL308" s="68">
        <v>0</v>
      </c>
      <c r="AM308" s="69"/>
      <c r="AN308" s="69"/>
      <c r="AO308" s="70">
        <v>4885000235</v>
      </c>
      <c r="AP308" s="71">
        <v>45222</v>
      </c>
      <c r="AQ308" s="72" t="s">
        <v>618</v>
      </c>
      <c r="AR308" s="67"/>
      <c r="AS308" s="56">
        <v>45230</v>
      </c>
      <c r="AT308" s="67" t="s">
        <v>619</v>
      </c>
      <c r="AU308" s="73" t="s">
        <v>620</v>
      </c>
      <c r="AV308" s="73" t="s">
        <v>621</v>
      </c>
      <c r="AW308" s="67"/>
      <c r="AX308" s="19" t="s">
        <v>2966</v>
      </c>
      <c r="AZ308" s="73"/>
      <c r="BA308" s="73"/>
    </row>
    <row r="309" spans="2:53" ht="86.25" customHeight="1">
      <c r="B309" s="66" t="s">
        <v>770</v>
      </c>
      <c r="C309" s="66" t="s">
        <v>615</v>
      </c>
      <c r="D309" s="66" t="s">
        <v>725</v>
      </c>
      <c r="E309" s="66" t="s">
        <v>751</v>
      </c>
      <c r="F309" s="66" t="s">
        <v>757</v>
      </c>
      <c r="G309" s="66" t="s">
        <v>771</v>
      </c>
      <c r="H309" s="66" t="s">
        <v>179</v>
      </c>
      <c r="I309" s="66"/>
      <c r="J309" s="66" t="s">
        <v>63</v>
      </c>
      <c r="K309" s="66" t="s">
        <v>626</v>
      </c>
      <c r="L309" s="66">
        <v>180</v>
      </c>
      <c r="M309" s="66">
        <v>7</v>
      </c>
      <c r="N309" s="66">
        <v>60</v>
      </c>
      <c r="O309" s="66" t="s">
        <v>262</v>
      </c>
      <c r="P309" s="66" t="s">
        <v>262</v>
      </c>
      <c r="Q309" s="66" t="s">
        <v>275</v>
      </c>
      <c r="R309" s="22" t="s">
        <v>604</v>
      </c>
      <c r="S309" s="20" t="s">
        <v>604</v>
      </c>
      <c r="T309" s="214">
        <v>45113</v>
      </c>
      <c r="U309" s="67"/>
      <c r="V309" s="68" t="s">
        <v>604</v>
      </c>
      <c r="W309" s="68" t="s">
        <v>604</v>
      </c>
      <c r="X309" s="68">
        <v>0</v>
      </c>
      <c r="Y309" s="68">
        <v>0</v>
      </c>
      <c r="Z309" s="68">
        <v>0</v>
      </c>
      <c r="AA309" s="68">
        <v>0</v>
      </c>
      <c r="AB309" s="68">
        <v>0</v>
      </c>
      <c r="AC309" s="68"/>
      <c r="AD309" s="68"/>
      <c r="AE309" s="68">
        <v>0</v>
      </c>
      <c r="AF309" s="68">
        <v>0</v>
      </c>
      <c r="AG309" s="68">
        <v>0</v>
      </c>
      <c r="AH309" s="68">
        <v>0</v>
      </c>
      <c r="AI309" s="68">
        <v>0</v>
      </c>
      <c r="AJ309" s="68">
        <v>0</v>
      </c>
      <c r="AK309" s="68"/>
      <c r="AL309" s="68">
        <v>0</v>
      </c>
      <c r="AM309" s="69"/>
      <c r="AN309" s="69"/>
      <c r="AO309" s="70">
        <v>4885000236</v>
      </c>
      <c r="AP309" s="71">
        <v>45222</v>
      </c>
      <c r="AQ309" s="72" t="s">
        <v>618</v>
      </c>
      <c r="AR309" s="67"/>
      <c r="AS309" s="56">
        <v>45230</v>
      </c>
      <c r="AT309" s="67" t="s">
        <v>619</v>
      </c>
      <c r="AU309" s="73" t="s">
        <v>620</v>
      </c>
      <c r="AV309" s="73" t="s">
        <v>621</v>
      </c>
      <c r="AW309" s="67"/>
      <c r="AX309" s="19" t="s">
        <v>2966</v>
      </c>
      <c r="AZ309" s="73"/>
      <c r="BA309" s="73"/>
    </row>
    <row r="310" spans="2:53" ht="86.25" customHeight="1">
      <c r="B310" s="66" t="s">
        <v>772</v>
      </c>
      <c r="C310" s="66" t="s">
        <v>615</v>
      </c>
      <c r="D310" s="66" t="s">
        <v>725</v>
      </c>
      <c r="E310" s="66" t="s">
        <v>751</v>
      </c>
      <c r="F310" s="66" t="s">
        <v>757</v>
      </c>
      <c r="G310" s="66" t="s">
        <v>773</v>
      </c>
      <c r="H310" s="66" t="s">
        <v>179</v>
      </c>
      <c r="I310" s="66"/>
      <c r="J310" s="66" t="s">
        <v>63</v>
      </c>
      <c r="K310" s="66" t="s">
        <v>626</v>
      </c>
      <c r="L310" s="66">
        <v>180</v>
      </c>
      <c r="M310" s="66">
        <v>7</v>
      </c>
      <c r="N310" s="66">
        <v>65</v>
      </c>
      <c r="O310" s="66" t="s">
        <v>262</v>
      </c>
      <c r="P310" s="66" t="s">
        <v>262</v>
      </c>
      <c r="Q310" s="66" t="s">
        <v>275</v>
      </c>
      <c r="R310" s="22" t="s">
        <v>604</v>
      </c>
      <c r="S310" s="20" t="s">
        <v>604</v>
      </c>
      <c r="T310" s="214">
        <v>45113</v>
      </c>
      <c r="U310" s="67"/>
      <c r="V310" s="68" t="s">
        <v>604</v>
      </c>
      <c r="W310" s="68" t="s">
        <v>604</v>
      </c>
      <c r="X310" s="68">
        <v>0</v>
      </c>
      <c r="Y310" s="68">
        <v>0</v>
      </c>
      <c r="Z310" s="68">
        <v>0</v>
      </c>
      <c r="AA310" s="68">
        <v>0</v>
      </c>
      <c r="AB310" s="68">
        <v>0</v>
      </c>
      <c r="AC310" s="68"/>
      <c r="AD310" s="68"/>
      <c r="AE310" s="68">
        <v>0</v>
      </c>
      <c r="AF310" s="68">
        <v>0</v>
      </c>
      <c r="AG310" s="68">
        <v>0</v>
      </c>
      <c r="AH310" s="68">
        <v>0</v>
      </c>
      <c r="AI310" s="68">
        <v>0</v>
      </c>
      <c r="AJ310" s="68">
        <v>0</v>
      </c>
      <c r="AK310" s="68"/>
      <c r="AL310" s="68">
        <v>0</v>
      </c>
      <c r="AM310" s="69"/>
      <c r="AN310" s="69"/>
      <c r="AO310" s="70">
        <v>4885000237</v>
      </c>
      <c r="AP310" s="71">
        <v>45222</v>
      </c>
      <c r="AQ310" s="72" t="s">
        <v>618</v>
      </c>
      <c r="AR310" s="67"/>
      <c r="AS310" s="56">
        <v>45230</v>
      </c>
      <c r="AT310" s="67" t="s">
        <v>619</v>
      </c>
      <c r="AU310" s="73" t="s">
        <v>620</v>
      </c>
      <c r="AV310" s="73" t="s">
        <v>621</v>
      </c>
      <c r="AW310" s="67"/>
      <c r="AX310" s="19" t="s">
        <v>2966</v>
      </c>
      <c r="AZ310" s="73"/>
      <c r="BA310" s="73"/>
    </row>
    <row r="311" spans="2:53" ht="86.25" customHeight="1">
      <c r="B311" s="66" t="s">
        <v>774</v>
      </c>
      <c r="C311" s="66" t="s">
        <v>615</v>
      </c>
      <c r="D311" s="66" t="s">
        <v>725</v>
      </c>
      <c r="E311" s="66" t="s">
        <v>751</v>
      </c>
      <c r="F311" s="66" t="s">
        <v>757</v>
      </c>
      <c r="G311" s="66" t="s">
        <v>775</v>
      </c>
      <c r="H311" s="66" t="s">
        <v>179</v>
      </c>
      <c r="I311" s="66"/>
      <c r="J311" s="66" t="s">
        <v>63</v>
      </c>
      <c r="K311" s="66" t="s">
        <v>626</v>
      </c>
      <c r="L311" s="66">
        <v>65</v>
      </c>
      <c r="M311" s="66">
        <v>5</v>
      </c>
      <c r="N311" s="66">
        <v>45</v>
      </c>
      <c r="O311" s="66" t="s">
        <v>262</v>
      </c>
      <c r="P311" s="66" t="s">
        <v>262</v>
      </c>
      <c r="Q311" s="66" t="s">
        <v>275</v>
      </c>
      <c r="R311" s="22" t="s">
        <v>604</v>
      </c>
      <c r="S311" s="20" t="s">
        <v>604</v>
      </c>
      <c r="T311" s="214">
        <v>45113</v>
      </c>
      <c r="U311" s="67"/>
      <c r="V311" s="68" t="s">
        <v>604</v>
      </c>
      <c r="W311" s="68" t="s">
        <v>604</v>
      </c>
      <c r="X311" s="68">
        <v>0</v>
      </c>
      <c r="Y311" s="68">
        <v>0</v>
      </c>
      <c r="Z311" s="68">
        <v>0</v>
      </c>
      <c r="AA311" s="68">
        <v>0</v>
      </c>
      <c r="AB311" s="68">
        <v>0</v>
      </c>
      <c r="AC311" s="68"/>
      <c r="AD311" s="68"/>
      <c r="AE311" s="68">
        <v>0</v>
      </c>
      <c r="AF311" s="68">
        <v>0</v>
      </c>
      <c r="AG311" s="68">
        <v>0</v>
      </c>
      <c r="AH311" s="68">
        <v>0</v>
      </c>
      <c r="AI311" s="68">
        <v>0</v>
      </c>
      <c r="AJ311" s="68">
        <v>0</v>
      </c>
      <c r="AK311" s="68"/>
      <c r="AL311" s="68">
        <v>0</v>
      </c>
      <c r="AM311" s="69"/>
      <c r="AN311" s="69"/>
      <c r="AO311" s="70">
        <v>4885000238</v>
      </c>
      <c r="AP311" s="71">
        <v>45222</v>
      </c>
      <c r="AQ311" s="72" t="s">
        <v>618</v>
      </c>
      <c r="AR311" s="67"/>
      <c r="AS311" s="56">
        <v>45230</v>
      </c>
      <c r="AT311" s="67" t="s">
        <v>619</v>
      </c>
      <c r="AU311" s="73" t="s">
        <v>620</v>
      </c>
      <c r="AV311" s="73" t="s">
        <v>621</v>
      </c>
      <c r="AW311" s="67"/>
      <c r="AX311" s="19" t="s">
        <v>2966</v>
      </c>
      <c r="AZ311" s="73"/>
      <c r="BA311" s="73"/>
    </row>
    <row r="312" spans="2:53" ht="86.25" customHeight="1">
      <c r="B312" s="66" t="s">
        <v>776</v>
      </c>
      <c r="C312" s="66" t="s">
        <v>615</v>
      </c>
      <c r="D312" s="66" t="s">
        <v>725</v>
      </c>
      <c r="E312" s="66" t="s">
        <v>751</v>
      </c>
      <c r="F312" s="66" t="s">
        <v>757</v>
      </c>
      <c r="G312" s="66" t="s">
        <v>775</v>
      </c>
      <c r="H312" s="66" t="s">
        <v>179</v>
      </c>
      <c r="I312" s="66"/>
      <c r="J312" s="66" t="s">
        <v>63</v>
      </c>
      <c r="K312" s="66" t="s">
        <v>626</v>
      </c>
      <c r="L312" s="66">
        <v>20</v>
      </c>
      <c r="M312" s="66">
        <v>6</v>
      </c>
      <c r="N312" s="66">
        <v>60</v>
      </c>
      <c r="O312" s="66" t="s">
        <v>262</v>
      </c>
      <c r="P312" s="66" t="s">
        <v>262</v>
      </c>
      <c r="Q312" s="66" t="s">
        <v>275</v>
      </c>
      <c r="R312" s="22" t="s">
        <v>604</v>
      </c>
      <c r="S312" s="20" t="s">
        <v>604</v>
      </c>
      <c r="T312" s="214">
        <v>45113</v>
      </c>
      <c r="U312" s="67"/>
      <c r="V312" s="68" t="s">
        <v>604</v>
      </c>
      <c r="W312" s="68" t="s">
        <v>604</v>
      </c>
      <c r="X312" s="68">
        <v>0</v>
      </c>
      <c r="Y312" s="68">
        <v>0</v>
      </c>
      <c r="Z312" s="68">
        <v>0</v>
      </c>
      <c r="AA312" s="68">
        <v>0</v>
      </c>
      <c r="AB312" s="68">
        <v>0</v>
      </c>
      <c r="AC312" s="68"/>
      <c r="AD312" s="68"/>
      <c r="AE312" s="68">
        <v>0</v>
      </c>
      <c r="AF312" s="68">
        <v>0</v>
      </c>
      <c r="AG312" s="68">
        <v>0</v>
      </c>
      <c r="AH312" s="68">
        <v>0</v>
      </c>
      <c r="AI312" s="68">
        <v>0</v>
      </c>
      <c r="AJ312" s="68">
        <v>0</v>
      </c>
      <c r="AK312" s="68"/>
      <c r="AL312" s="68">
        <v>0</v>
      </c>
      <c r="AM312" s="69"/>
      <c r="AN312" s="69"/>
      <c r="AO312" s="70">
        <v>4885000239</v>
      </c>
      <c r="AP312" s="71">
        <v>45222</v>
      </c>
      <c r="AQ312" s="72" t="s">
        <v>618</v>
      </c>
      <c r="AR312" s="67"/>
      <c r="AS312" s="56">
        <v>45230</v>
      </c>
      <c r="AT312" s="67" t="s">
        <v>619</v>
      </c>
      <c r="AU312" s="73" t="s">
        <v>620</v>
      </c>
      <c r="AV312" s="73" t="s">
        <v>621</v>
      </c>
      <c r="AW312" s="67"/>
      <c r="AX312" s="19" t="s">
        <v>2966</v>
      </c>
      <c r="AZ312" s="73"/>
      <c r="BA312" s="73"/>
    </row>
    <row r="313" spans="2:53" ht="86.25" customHeight="1">
      <c r="B313" s="66" t="s">
        <v>777</v>
      </c>
      <c r="C313" s="66" t="s">
        <v>615</v>
      </c>
      <c r="D313" s="66" t="s">
        <v>725</v>
      </c>
      <c r="E313" s="66" t="s">
        <v>726</v>
      </c>
      <c r="F313" s="66" t="s">
        <v>778</v>
      </c>
      <c r="G313" s="66" t="s">
        <v>779</v>
      </c>
      <c r="H313" s="66" t="s">
        <v>179</v>
      </c>
      <c r="I313" s="66"/>
      <c r="J313" s="66" t="s">
        <v>63</v>
      </c>
      <c r="K313" s="66" t="s">
        <v>626</v>
      </c>
      <c r="L313" s="66">
        <v>80</v>
      </c>
      <c r="M313" s="66">
        <v>5</v>
      </c>
      <c r="N313" s="66">
        <v>75</v>
      </c>
      <c r="O313" s="66" t="s">
        <v>262</v>
      </c>
      <c r="P313" s="66" t="s">
        <v>262</v>
      </c>
      <c r="Q313" s="66" t="s">
        <v>275</v>
      </c>
      <c r="R313" s="22" t="s">
        <v>604</v>
      </c>
      <c r="S313" s="20" t="s">
        <v>604</v>
      </c>
      <c r="T313" s="214">
        <v>45113</v>
      </c>
      <c r="U313" s="67"/>
      <c r="V313" s="68" t="s">
        <v>604</v>
      </c>
      <c r="W313" s="68" t="s">
        <v>604</v>
      </c>
      <c r="X313" s="68">
        <v>0</v>
      </c>
      <c r="Y313" s="68">
        <v>0</v>
      </c>
      <c r="Z313" s="68">
        <v>0</v>
      </c>
      <c r="AA313" s="68">
        <v>0</v>
      </c>
      <c r="AB313" s="68">
        <v>0</v>
      </c>
      <c r="AC313" s="68"/>
      <c r="AD313" s="68"/>
      <c r="AE313" s="68">
        <v>0</v>
      </c>
      <c r="AF313" s="68">
        <v>0</v>
      </c>
      <c r="AG313" s="68">
        <v>0</v>
      </c>
      <c r="AH313" s="68">
        <v>0</v>
      </c>
      <c r="AI313" s="68">
        <v>0</v>
      </c>
      <c r="AJ313" s="68">
        <v>0</v>
      </c>
      <c r="AK313" s="68"/>
      <c r="AL313" s="68">
        <v>0</v>
      </c>
      <c r="AM313" s="69"/>
      <c r="AN313" s="69"/>
      <c r="AO313" s="70">
        <v>4885000241</v>
      </c>
      <c r="AP313" s="71">
        <v>45222</v>
      </c>
      <c r="AQ313" s="72" t="s">
        <v>618</v>
      </c>
      <c r="AR313" s="67"/>
      <c r="AS313" s="56">
        <v>45230</v>
      </c>
      <c r="AT313" s="67" t="s">
        <v>619</v>
      </c>
      <c r="AU313" s="73" t="s">
        <v>620</v>
      </c>
      <c r="AV313" s="73" t="s">
        <v>621</v>
      </c>
      <c r="AW313" s="67"/>
      <c r="AX313" s="19" t="s">
        <v>2966</v>
      </c>
      <c r="AZ313" s="73"/>
      <c r="BA313" s="73"/>
    </row>
    <row r="314" spans="2:53" ht="86.25" customHeight="1">
      <c r="B314" s="66" t="s">
        <v>780</v>
      </c>
      <c r="C314" s="66" t="s">
        <v>615</v>
      </c>
      <c r="D314" s="66" t="s">
        <v>725</v>
      </c>
      <c r="E314" s="66" t="s">
        <v>726</v>
      </c>
      <c r="F314" s="66" t="s">
        <v>778</v>
      </c>
      <c r="G314" s="66" t="s">
        <v>779</v>
      </c>
      <c r="H314" s="66" t="s">
        <v>179</v>
      </c>
      <c r="I314" s="66"/>
      <c r="J314" s="66" t="s">
        <v>63</v>
      </c>
      <c r="K314" s="66" t="s">
        <v>626</v>
      </c>
      <c r="L314" s="66">
        <v>80</v>
      </c>
      <c r="M314" s="66">
        <v>2</v>
      </c>
      <c r="N314" s="66">
        <v>65</v>
      </c>
      <c r="O314" s="66" t="s">
        <v>262</v>
      </c>
      <c r="P314" s="66" t="s">
        <v>262</v>
      </c>
      <c r="Q314" s="66" t="s">
        <v>275</v>
      </c>
      <c r="R314" s="22" t="s">
        <v>604</v>
      </c>
      <c r="S314" s="20" t="s">
        <v>604</v>
      </c>
      <c r="T314" s="214">
        <v>45113</v>
      </c>
      <c r="U314" s="67"/>
      <c r="V314" s="68" t="s">
        <v>604</v>
      </c>
      <c r="W314" s="68" t="s">
        <v>604</v>
      </c>
      <c r="X314" s="68">
        <v>0</v>
      </c>
      <c r="Y314" s="68">
        <v>0</v>
      </c>
      <c r="Z314" s="68">
        <v>0</v>
      </c>
      <c r="AA314" s="68">
        <v>0</v>
      </c>
      <c r="AB314" s="68">
        <v>0</v>
      </c>
      <c r="AC314" s="68"/>
      <c r="AD314" s="68"/>
      <c r="AE314" s="68">
        <v>0</v>
      </c>
      <c r="AF314" s="68">
        <v>0</v>
      </c>
      <c r="AG314" s="68">
        <v>0</v>
      </c>
      <c r="AH314" s="68">
        <v>0</v>
      </c>
      <c r="AI314" s="68">
        <v>0</v>
      </c>
      <c r="AJ314" s="68">
        <v>0</v>
      </c>
      <c r="AK314" s="68"/>
      <c r="AL314" s="68">
        <v>0</v>
      </c>
      <c r="AM314" s="69"/>
      <c r="AN314" s="69"/>
      <c r="AO314" s="70">
        <v>4885000242</v>
      </c>
      <c r="AP314" s="71">
        <v>45222</v>
      </c>
      <c r="AQ314" s="72" t="s">
        <v>618</v>
      </c>
      <c r="AR314" s="67"/>
      <c r="AS314" s="56">
        <v>45230</v>
      </c>
      <c r="AT314" s="67" t="s">
        <v>619</v>
      </c>
      <c r="AU314" s="73" t="s">
        <v>620</v>
      </c>
      <c r="AV314" s="73" t="s">
        <v>621</v>
      </c>
      <c r="AW314" s="67"/>
      <c r="AX314" s="19" t="s">
        <v>2966</v>
      </c>
      <c r="AZ314" s="73"/>
      <c r="BA314" s="73"/>
    </row>
    <row r="315" spans="2:53" ht="86.25" customHeight="1">
      <c r="B315" s="66" t="s">
        <v>781</v>
      </c>
      <c r="C315" s="66" t="s">
        <v>615</v>
      </c>
      <c r="D315" s="66" t="s">
        <v>725</v>
      </c>
      <c r="E315" s="66" t="s">
        <v>726</v>
      </c>
      <c r="F315" s="66" t="s">
        <v>778</v>
      </c>
      <c r="G315" s="66" t="s">
        <v>782</v>
      </c>
      <c r="H315" s="66" t="s">
        <v>179</v>
      </c>
      <c r="I315" s="66"/>
      <c r="J315" s="66" t="s">
        <v>63</v>
      </c>
      <c r="K315" s="66" t="s">
        <v>626</v>
      </c>
      <c r="L315" s="66">
        <v>150</v>
      </c>
      <c r="M315" s="66">
        <v>3.2</v>
      </c>
      <c r="N315" s="66">
        <v>55</v>
      </c>
      <c r="O315" s="66" t="s">
        <v>262</v>
      </c>
      <c r="P315" s="66" t="s">
        <v>262</v>
      </c>
      <c r="Q315" s="66" t="s">
        <v>275</v>
      </c>
      <c r="R315" s="22" t="s">
        <v>604</v>
      </c>
      <c r="S315" s="20" t="s">
        <v>604</v>
      </c>
      <c r="T315" s="214">
        <v>45113</v>
      </c>
      <c r="U315" s="67"/>
      <c r="V315" s="68" t="s">
        <v>604</v>
      </c>
      <c r="W315" s="68" t="s">
        <v>604</v>
      </c>
      <c r="X315" s="68">
        <v>0</v>
      </c>
      <c r="Y315" s="68">
        <v>0</v>
      </c>
      <c r="Z315" s="68">
        <v>0</v>
      </c>
      <c r="AA315" s="68">
        <v>0</v>
      </c>
      <c r="AB315" s="68">
        <v>0</v>
      </c>
      <c r="AC315" s="68"/>
      <c r="AD315" s="68"/>
      <c r="AE315" s="68">
        <v>0</v>
      </c>
      <c r="AF315" s="68">
        <v>0</v>
      </c>
      <c r="AG315" s="68">
        <v>0</v>
      </c>
      <c r="AH315" s="68">
        <v>0</v>
      </c>
      <c r="AI315" s="68">
        <v>0</v>
      </c>
      <c r="AJ315" s="68">
        <v>0</v>
      </c>
      <c r="AK315" s="68"/>
      <c r="AL315" s="68">
        <v>0</v>
      </c>
      <c r="AM315" s="69"/>
      <c r="AN315" s="69"/>
      <c r="AO315" s="70">
        <v>4885000243</v>
      </c>
      <c r="AP315" s="71">
        <v>45222</v>
      </c>
      <c r="AQ315" s="72" t="s">
        <v>618</v>
      </c>
      <c r="AR315" s="67"/>
      <c r="AS315" s="56">
        <v>45230</v>
      </c>
      <c r="AT315" s="67" t="s">
        <v>619</v>
      </c>
      <c r="AU315" s="73" t="s">
        <v>620</v>
      </c>
      <c r="AV315" s="73" t="s">
        <v>621</v>
      </c>
      <c r="AW315" s="67"/>
      <c r="AX315" s="19" t="s">
        <v>2966</v>
      </c>
      <c r="AZ315" s="73"/>
      <c r="BA315" s="73"/>
    </row>
    <row r="316" spans="2:53" ht="86.25" customHeight="1">
      <c r="B316" s="66" t="s">
        <v>783</v>
      </c>
      <c r="C316" s="66" t="s">
        <v>615</v>
      </c>
      <c r="D316" s="66" t="s">
        <v>725</v>
      </c>
      <c r="E316" s="66" t="s">
        <v>726</v>
      </c>
      <c r="F316" s="66" t="s">
        <v>778</v>
      </c>
      <c r="G316" s="66" t="s">
        <v>782</v>
      </c>
      <c r="H316" s="66" t="s">
        <v>179</v>
      </c>
      <c r="I316" s="66"/>
      <c r="J316" s="66" t="s">
        <v>63</v>
      </c>
      <c r="K316" s="66" t="s">
        <v>626</v>
      </c>
      <c r="L316" s="66">
        <v>150</v>
      </c>
      <c r="M316" s="66">
        <v>4</v>
      </c>
      <c r="N316" s="66">
        <v>40</v>
      </c>
      <c r="O316" s="66" t="s">
        <v>262</v>
      </c>
      <c r="P316" s="66" t="s">
        <v>262</v>
      </c>
      <c r="Q316" s="66" t="s">
        <v>275</v>
      </c>
      <c r="R316" s="22" t="s">
        <v>604</v>
      </c>
      <c r="S316" s="20" t="s">
        <v>604</v>
      </c>
      <c r="T316" s="214">
        <v>45113</v>
      </c>
      <c r="U316" s="67"/>
      <c r="V316" s="68" t="s">
        <v>604</v>
      </c>
      <c r="W316" s="68" t="s">
        <v>604</v>
      </c>
      <c r="X316" s="68">
        <v>0</v>
      </c>
      <c r="Y316" s="68">
        <v>0</v>
      </c>
      <c r="Z316" s="68">
        <v>0</v>
      </c>
      <c r="AA316" s="68">
        <v>0</v>
      </c>
      <c r="AB316" s="68">
        <v>0</v>
      </c>
      <c r="AC316" s="68"/>
      <c r="AD316" s="68"/>
      <c r="AE316" s="68">
        <v>0</v>
      </c>
      <c r="AF316" s="68">
        <v>0</v>
      </c>
      <c r="AG316" s="68">
        <v>0</v>
      </c>
      <c r="AH316" s="68">
        <v>0</v>
      </c>
      <c r="AI316" s="68">
        <v>0</v>
      </c>
      <c r="AJ316" s="68">
        <v>0</v>
      </c>
      <c r="AK316" s="68"/>
      <c r="AL316" s="68">
        <v>0</v>
      </c>
      <c r="AM316" s="69"/>
      <c r="AN316" s="69"/>
      <c r="AO316" s="70">
        <v>4885000244</v>
      </c>
      <c r="AP316" s="71">
        <v>45222</v>
      </c>
      <c r="AQ316" s="72" t="s">
        <v>618</v>
      </c>
      <c r="AR316" s="67"/>
      <c r="AS316" s="56">
        <v>45230</v>
      </c>
      <c r="AT316" s="67" t="s">
        <v>619</v>
      </c>
      <c r="AU316" s="73" t="s">
        <v>620</v>
      </c>
      <c r="AV316" s="73" t="s">
        <v>621</v>
      </c>
      <c r="AW316" s="67"/>
      <c r="AX316" s="19" t="s">
        <v>2966</v>
      </c>
      <c r="AZ316" s="73"/>
      <c r="BA316" s="73"/>
    </row>
    <row r="317" spans="2:53" ht="86.25" customHeight="1">
      <c r="B317" s="66" t="s">
        <v>784</v>
      </c>
      <c r="C317" s="66" t="s">
        <v>615</v>
      </c>
      <c r="D317" s="66" t="s">
        <v>725</v>
      </c>
      <c r="E317" s="66" t="s">
        <v>726</v>
      </c>
      <c r="F317" s="66" t="s">
        <v>785</v>
      </c>
      <c r="G317" s="66" t="s">
        <v>786</v>
      </c>
      <c r="H317" s="66" t="s">
        <v>179</v>
      </c>
      <c r="I317" s="66"/>
      <c r="J317" s="66" t="s">
        <v>63</v>
      </c>
      <c r="K317" s="66" t="s">
        <v>626</v>
      </c>
      <c r="L317" s="66">
        <v>50</v>
      </c>
      <c r="M317" s="66">
        <v>7</v>
      </c>
      <c r="N317" s="66">
        <v>70</v>
      </c>
      <c r="O317" s="66" t="s">
        <v>262</v>
      </c>
      <c r="P317" s="66" t="s">
        <v>262</v>
      </c>
      <c r="Q317" s="66" t="s">
        <v>275</v>
      </c>
      <c r="R317" s="22" t="s">
        <v>604</v>
      </c>
      <c r="S317" s="20" t="s">
        <v>604</v>
      </c>
      <c r="T317" s="214">
        <v>45113</v>
      </c>
      <c r="U317" s="67"/>
      <c r="V317" s="68" t="s">
        <v>604</v>
      </c>
      <c r="W317" s="68" t="s">
        <v>604</v>
      </c>
      <c r="X317" s="68">
        <v>0</v>
      </c>
      <c r="Y317" s="68">
        <v>0</v>
      </c>
      <c r="Z317" s="68">
        <v>0</v>
      </c>
      <c r="AA317" s="68">
        <v>0</v>
      </c>
      <c r="AB317" s="68">
        <v>0</v>
      </c>
      <c r="AC317" s="68"/>
      <c r="AD317" s="68"/>
      <c r="AE317" s="68">
        <v>0</v>
      </c>
      <c r="AF317" s="68">
        <v>0</v>
      </c>
      <c r="AG317" s="68">
        <v>0</v>
      </c>
      <c r="AH317" s="68">
        <v>0</v>
      </c>
      <c r="AI317" s="68">
        <v>0</v>
      </c>
      <c r="AJ317" s="68">
        <v>0</v>
      </c>
      <c r="AK317" s="68"/>
      <c r="AL317" s="68">
        <v>0</v>
      </c>
      <c r="AM317" s="69"/>
      <c r="AN317" s="69"/>
      <c r="AO317" s="70">
        <v>4885000246</v>
      </c>
      <c r="AP317" s="71">
        <v>45222</v>
      </c>
      <c r="AQ317" s="72" t="s">
        <v>618</v>
      </c>
      <c r="AR317" s="67"/>
      <c r="AS317" s="56">
        <v>45230</v>
      </c>
      <c r="AT317" s="67" t="s">
        <v>619</v>
      </c>
      <c r="AU317" s="73" t="s">
        <v>620</v>
      </c>
      <c r="AV317" s="73" t="s">
        <v>621</v>
      </c>
      <c r="AW317" s="67"/>
      <c r="AX317" s="19" t="s">
        <v>2966</v>
      </c>
      <c r="AZ317" s="73"/>
      <c r="BA317" s="73"/>
    </row>
    <row r="318" spans="2:53" ht="86.25" customHeight="1">
      <c r="B318" s="66" t="s">
        <v>787</v>
      </c>
      <c r="C318" s="66" t="s">
        <v>615</v>
      </c>
      <c r="D318" s="66" t="s">
        <v>725</v>
      </c>
      <c r="E318" s="66" t="s">
        <v>726</v>
      </c>
      <c r="F318" s="66" t="s">
        <v>785</v>
      </c>
      <c r="G318" s="66" t="s">
        <v>788</v>
      </c>
      <c r="H318" s="66" t="s">
        <v>179</v>
      </c>
      <c r="I318" s="66"/>
      <c r="J318" s="66" t="s">
        <v>63</v>
      </c>
      <c r="K318" s="66" t="s">
        <v>626</v>
      </c>
      <c r="L318" s="66">
        <v>140</v>
      </c>
      <c r="M318" s="66">
        <v>6</v>
      </c>
      <c r="N318" s="66">
        <v>60</v>
      </c>
      <c r="O318" s="66" t="s">
        <v>262</v>
      </c>
      <c r="P318" s="66" t="s">
        <v>262</v>
      </c>
      <c r="Q318" s="66" t="s">
        <v>275</v>
      </c>
      <c r="R318" s="22" t="s">
        <v>604</v>
      </c>
      <c r="S318" s="20" t="s">
        <v>604</v>
      </c>
      <c r="T318" s="214">
        <v>45113</v>
      </c>
      <c r="U318" s="67"/>
      <c r="V318" s="68" t="s">
        <v>604</v>
      </c>
      <c r="W318" s="68" t="s">
        <v>604</v>
      </c>
      <c r="X318" s="68">
        <v>0</v>
      </c>
      <c r="Y318" s="68">
        <v>0</v>
      </c>
      <c r="Z318" s="68">
        <v>0</v>
      </c>
      <c r="AA318" s="68">
        <v>0</v>
      </c>
      <c r="AB318" s="68">
        <v>0</v>
      </c>
      <c r="AC318" s="68"/>
      <c r="AD318" s="68"/>
      <c r="AE318" s="68">
        <v>0</v>
      </c>
      <c r="AF318" s="68">
        <v>0</v>
      </c>
      <c r="AG318" s="68">
        <v>0</v>
      </c>
      <c r="AH318" s="68">
        <v>0</v>
      </c>
      <c r="AI318" s="68">
        <v>0</v>
      </c>
      <c r="AJ318" s="68">
        <v>0</v>
      </c>
      <c r="AK318" s="68"/>
      <c r="AL318" s="68">
        <v>0</v>
      </c>
      <c r="AM318" s="69"/>
      <c r="AN318" s="69"/>
      <c r="AO318" s="70">
        <v>4885000247</v>
      </c>
      <c r="AP318" s="71">
        <v>45222</v>
      </c>
      <c r="AQ318" s="72" t="s">
        <v>618</v>
      </c>
      <c r="AR318" s="67"/>
      <c r="AS318" s="56">
        <v>45230</v>
      </c>
      <c r="AT318" s="67" t="s">
        <v>619</v>
      </c>
      <c r="AU318" s="73" t="s">
        <v>620</v>
      </c>
      <c r="AV318" s="73" t="s">
        <v>621</v>
      </c>
      <c r="AW318" s="67"/>
      <c r="AX318" s="19" t="s">
        <v>2966</v>
      </c>
      <c r="AZ318" s="73"/>
      <c r="BA318" s="73"/>
    </row>
    <row r="319" spans="2:53" ht="86.25" customHeight="1">
      <c r="B319" s="66" t="s">
        <v>789</v>
      </c>
      <c r="C319" s="66" t="s">
        <v>615</v>
      </c>
      <c r="D319" s="66" t="s">
        <v>725</v>
      </c>
      <c r="E319" s="66" t="s">
        <v>726</v>
      </c>
      <c r="F319" s="66" t="s">
        <v>785</v>
      </c>
      <c r="G319" s="66" t="s">
        <v>790</v>
      </c>
      <c r="H319" s="66" t="s">
        <v>179</v>
      </c>
      <c r="I319" s="66"/>
      <c r="J319" s="66" t="s">
        <v>63</v>
      </c>
      <c r="K319" s="66" t="s">
        <v>626</v>
      </c>
      <c r="L319" s="66">
        <v>20</v>
      </c>
      <c r="M319" s="66">
        <v>4</v>
      </c>
      <c r="N319" s="66">
        <v>70</v>
      </c>
      <c r="O319" s="66" t="s">
        <v>262</v>
      </c>
      <c r="P319" s="66" t="s">
        <v>262</v>
      </c>
      <c r="Q319" s="66" t="s">
        <v>275</v>
      </c>
      <c r="R319" s="22" t="s">
        <v>604</v>
      </c>
      <c r="S319" s="20" t="s">
        <v>604</v>
      </c>
      <c r="T319" s="214">
        <v>45113</v>
      </c>
      <c r="U319" s="67"/>
      <c r="V319" s="68" t="s">
        <v>604</v>
      </c>
      <c r="W319" s="68" t="s">
        <v>604</v>
      </c>
      <c r="X319" s="68">
        <v>0</v>
      </c>
      <c r="Y319" s="68">
        <v>0</v>
      </c>
      <c r="Z319" s="68">
        <v>0</v>
      </c>
      <c r="AA319" s="68">
        <v>0</v>
      </c>
      <c r="AB319" s="68">
        <v>0</v>
      </c>
      <c r="AC319" s="68"/>
      <c r="AD319" s="68"/>
      <c r="AE319" s="68">
        <v>0</v>
      </c>
      <c r="AF319" s="68">
        <v>0</v>
      </c>
      <c r="AG319" s="68">
        <v>0</v>
      </c>
      <c r="AH319" s="68">
        <v>0</v>
      </c>
      <c r="AI319" s="68">
        <v>0</v>
      </c>
      <c r="AJ319" s="68">
        <v>0</v>
      </c>
      <c r="AK319" s="68"/>
      <c r="AL319" s="68">
        <v>0</v>
      </c>
      <c r="AM319" s="69"/>
      <c r="AN319" s="69"/>
      <c r="AO319" s="70">
        <v>4885000250</v>
      </c>
      <c r="AP319" s="71">
        <v>45222</v>
      </c>
      <c r="AQ319" s="72" t="s">
        <v>618</v>
      </c>
      <c r="AR319" s="67"/>
      <c r="AS319" s="56">
        <v>45230</v>
      </c>
      <c r="AT319" s="67" t="s">
        <v>619</v>
      </c>
      <c r="AU319" s="73" t="s">
        <v>620</v>
      </c>
      <c r="AV319" s="73" t="s">
        <v>621</v>
      </c>
      <c r="AW319" s="67"/>
      <c r="AX319" s="19" t="s">
        <v>2966</v>
      </c>
      <c r="AZ319" s="73"/>
      <c r="BA319" s="73"/>
    </row>
    <row r="320" spans="2:53" ht="86.25" customHeight="1">
      <c r="B320" s="66" t="s">
        <v>791</v>
      </c>
      <c r="C320" s="66" t="s">
        <v>615</v>
      </c>
      <c r="D320" s="66" t="s">
        <v>725</v>
      </c>
      <c r="E320" s="66" t="s">
        <v>726</v>
      </c>
      <c r="F320" s="66" t="s">
        <v>785</v>
      </c>
      <c r="G320" s="66" t="s">
        <v>790</v>
      </c>
      <c r="H320" s="66" t="s">
        <v>179</v>
      </c>
      <c r="I320" s="66"/>
      <c r="J320" s="66" t="s">
        <v>63</v>
      </c>
      <c r="K320" s="66" t="s">
        <v>626</v>
      </c>
      <c r="L320" s="66">
        <v>10</v>
      </c>
      <c r="M320" s="66">
        <v>5</v>
      </c>
      <c r="N320" s="66">
        <v>70</v>
      </c>
      <c r="O320" s="66" t="s">
        <v>262</v>
      </c>
      <c r="P320" s="66" t="s">
        <v>262</v>
      </c>
      <c r="Q320" s="66" t="s">
        <v>275</v>
      </c>
      <c r="R320" s="22" t="s">
        <v>604</v>
      </c>
      <c r="S320" s="20" t="s">
        <v>604</v>
      </c>
      <c r="T320" s="214">
        <v>45113</v>
      </c>
      <c r="U320" s="67"/>
      <c r="V320" s="68" t="s">
        <v>604</v>
      </c>
      <c r="W320" s="68" t="s">
        <v>604</v>
      </c>
      <c r="X320" s="68">
        <v>0</v>
      </c>
      <c r="Y320" s="68">
        <v>0</v>
      </c>
      <c r="Z320" s="68">
        <v>0</v>
      </c>
      <c r="AA320" s="68">
        <v>0</v>
      </c>
      <c r="AB320" s="68">
        <v>0</v>
      </c>
      <c r="AC320" s="68"/>
      <c r="AD320" s="68"/>
      <c r="AE320" s="68">
        <v>0</v>
      </c>
      <c r="AF320" s="68">
        <v>0</v>
      </c>
      <c r="AG320" s="68">
        <v>0</v>
      </c>
      <c r="AH320" s="68">
        <v>0</v>
      </c>
      <c r="AI320" s="68">
        <v>0</v>
      </c>
      <c r="AJ320" s="68">
        <v>0</v>
      </c>
      <c r="AK320" s="68"/>
      <c r="AL320" s="68">
        <v>0</v>
      </c>
      <c r="AM320" s="69"/>
      <c r="AN320" s="69"/>
      <c r="AO320" s="70">
        <v>4885000251</v>
      </c>
      <c r="AP320" s="71">
        <v>45222</v>
      </c>
      <c r="AQ320" s="72" t="s">
        <v>618</v>
      </c>
      <c r="AR320" s="67"/>
      <c r="AS320" s="56">
        <v>45230</v>
      </c>
      <c r="AT320" s="67" t="s">
        <v>619</v>
      </c>
      <c r="AU320" s="73" t="s">
        <v>620</v>
      </c>
      <c r="AV320" s="73" t="s">
        <v>621</v>
      </c>
      <c r="AW320" s="67"/>
      <c r="AX320" s="19" t="s">
        <v>2966</v>
      </c>
      <c r="AZ320" s="73"/>
      <c r="BA320" s="73"/>
    </row>
    <row r="321" spans="2:53" ht="86.25" customHeight="1">
      <c r="B321" s="66" t="s">
        <v>792</v>
      </c>
      <c r="C321" s="66" t="s">
        <v>615</v>
      </c>
      <c r="D321" s="66" t="s">
        <v>725</v>
      </c>
      <c r="E321" s="66" t="s">
        <v>726</v>
      </c>
      <c r="F321" s="66" t="s">
        <v>793</v>
      </c>
      <c r="G321" s="66" t="s">
        <v>794</v>
      </c>
      <c r="H321" s="66" t="s">
        <v>179</v>
      </c>
      <c r="I321" s="66"/>
      <c r="J321" s="66" t="s">
        <v>63</v>
      </c>
      <c r="K321" s="66" t="s">
        <v>626</v>
      </c>
      <c r="L321" s="66">
        <v>150</v>
      </c>
      <c r="M321" s="66">
        <v>5</v>
      </c>
      <c r="N321" s="66">
        <v>65</v>
      </c>
      <c r="O321" s="66" t="s">
        <v>262</v>
      </c>
      <c r="P321" s="66" t="s">
        <v>262</v>
      </c>
      <c r="Q321" s="66" t="s">
        <v>275</v>
      </c>
      <c r="R321" s="22" t="s">
        <v>604</v>
      </c>
      <c r="S321" s="20" t="s">
        <v>604</v>
      </c>
      <c r="T321" s="214">
        <v>45113</v>
      </c>
      <c r="U321" s="67"/>
      <c r="V321" s="68" t="s">
        <v>604</v>
      </c>
      <c r="W321" s="68" t="s">
        <v>604</v>
      </c>
      <c r="X321" s="68">
        <v>0</v>
      </c>
      <c r="Y321" s="68">
        <v>0</v>
      </c>
      <c r="Z321" s="68">
        <v>0</v>
      </c>
      <c r="AA321" s="68">
        <v>0</v>
      </c>
      <c r="AB321" s="68">
        <v>0</v>
      </c>
      <c r="AC321" s="68"/>
      <c r="AD321" s="68"/>
      <c r="AE321" s="68">
        <v>0</v>
      </c>
      <c r="AF321" s="68">
        <v>0</v>
      </c>
      <c r="AG321" s="68">
        <v>0</v>
      </c>
      <c r="AH321" s="68">
        <v>0</v>
      </c>
      <c r="AI321" s="68">
        <v>0</v>
      </c>
      <c r="AJ321" s="68">
        <v>0</v>
      </c>
      <c r="AK321" s="68"/>
      <c r="AL321" s="68">
        <v>0</v>
      </c>
      <c r="AM321" s="69"/>
      <c r="AN321" s="69"/>
      <c r="AO321" s="70">
        <v>4885000252</v>
      </c>
      <c r="AP321" s="71">
        <v>45222</v>
      </c>
      <c r="AQ321" s="72" t="s">
        <v>618</v>
      </c>
      <c r="AR321" s="67"/>
      <c r="AS321" s="56">
        <v>45230</v>
      </c>
      <c r="AT321" s="67" t="s">
        <v>619</v>
      </c>
      <c r="AU321" s="73" t="s">
        <v>620</v>
      </c>
      <c r="AV321" s="73" t="s">
        <v>621</v>
      </c>
      <c r="AW321" s="67"/>
      <c r="AX321" s="19" t="s">
        <v>2966</v>
      </c>
      <c r="AZ321" s="73"/>
      <c r="BA321" s="73"/>
    </row>
    <row r="322" spans="2:53" ht="86.25" customHeight="1">
      <c r="B322" s="66" t="s">
        <v>795</v>
      </c>
      <c r="C322" s="66" t="s">
        <v>615</v>
      </c>
      <c r="D322" s="66" t="s">
        <v>725</v>
      </c>
      <c r="E322" s="66" t="s">
        <v>726</v>
      </c>
      <c r="F322" s="66" t="s">
        <v>793</v>
      </c>
      <c r="G322" s="66" t="s">
        <v>796</v>
      </c>
      <c r="H322" s="66" t="s">
        <v>179</v>
      </c>
      <c r="I322" s="66"/>
      <c r="J322" s="66" t="s">
        <v>63</v>
      </c>
      <c r="K322" s="66" t="s">
        <v>626</v>
      </c>
      <c r="L322" s="66">
        <v>50</v>
      </c>
      <c r="M322" s="66">
        <v>7</v>
      </c>
      <c r="N322" s="66">
        <v>80</v>
      </c>
      <c r="O322" s="66" t="s">
        <v>262</v>
      </c>
      <c r="P322" s="66" t="s">
        <v>262</v>
      </c>
      <c r="Q322" s="66" t="s">
        <v>275</v>
      </c>
      <c r="R322" s="22" t="s">
        <v>604</v>
      </c>
      <c r="S322" s="20" t="s">
        <v>604</v>
      </c>
      <c r="T322" s="214">
        <v>45113</v>
      </c>
      <c r="U322" s="67"/>
      <c r="V322" s="68" t="s">
        <v>604</v>
      </c>
      <c r="W322" s="68" t="s">
        <v>604</v>
      </c>
      <c r="X322" s="68">
        <v>0</v>
      </c>
      <c r="Y322" s="68">
        <v>0</v>
      </c>
      <c r="Z322" s="68">
        <v>0</v>
      </c>
      <c r="AA322" s="68">
        <v>0</v>
      </c>
      <c r="AB322" s="68">
        <v>0</v>
      </c>
      <c r="AC322" s="68"/>
      <c r="AD322" s="68"/>
      <c r="AE322" s="68">
        <v>0</v>
      </c>
      <c r="AF322" s="68">
        <v>0</v>
      </c>
      <c r="AG322" s="68">
        <v>0</v>
      </c>
      <c r="AH322" s="68">
        <v>0</v>
      </c>
      <c r="AI322" s="68">
        <v>0</v>
      </c>
      <c r="AJ322" s="68">
        <v>0</v>
      </c>
      <c r="AK322" s="68"/>
      <c r="AL322" s="68">
        <v>0</v>
      </c>
      <c r="AM322" s="69"/>
      <c r="AN322" s="69"/>
      <c r="AO322" s="70">
        <v>4885000253</v>
      </c>
      <c r="AP322" s="71">
        <v>45222</v>
      </c>
      <c r="AQ322" s="72" t="s">
        <v>618</v>
      </c>
      <c r="AR322" s="67"/>
      <c r="AS322" s="56">
        <v>45230</v>
      </c>
      <c r="AT322" s="67" t="s">
        <v>619</v>
      </c>
      <c r="AU322" s="73" t="s">
        <v>620</v>
      </c>
      <c r="AV322" s="73" t="s">
        <v>621</v>
      </c>
      <c r="AW322" s="67"/>
      <c r="AX322" s="19" t="s">
        <v>2966</v>
      </c>
      <c r="AZ322" s="73"/>
      <c r="BA322" s="73"/>
    </row>
    <row r="323" spans="2:53" ht="86.25" customHeight="1">
      <c r="B323" s="66" t="s">
        <v>797</v>
      </c>
      <c r="C323" s="66" t="s">
        <v>615</v>
      </c>
      <c r="D323" s="66" t="s">
        <v>725</v>
      </c>
      <c r="E323" s="66" t="s">
        <v>726</v>
      </c>
      <c r="F323" s="66" t="s">
        <v>793</v>
      </c>
      <c r="G323" s="66" t="s">
        <v>798</v>
      </c>
      <c r="H323" s="66" t="s">
        <v>179</v>
      </c>
      <c r="I323" s="66"/>
      <c r="J323" s="66" t="s">
        <v>63</v>
      </c>
      <c r="K323" s="66" t="s">
        <v>626</v>
      </c>
      <c r="L323" s="66">
        <v>150</v>
      </c>
      <c r="M323" s="66">
        <v>5</v>
      </c>
      <c r="N323" s="66">
        <v>50</v>
      </c>
      <c r="O323" s="66" t="s">
        <v>262</v>
      </c>
      <c r="P323" s="66" t="s">
        <v>262</v>
      </c>
      <c r="Q323" s="66" t="s">
        <v>275</v>
      </c>
      <c r="R323" s="22" t="s">
        <v>604</v>
      </c>
      <c r="S323" s="20" t="s">
        <v>604</v>
      </c>
      <c r="T323" s="214">
        <v>45113</v>
      </c>
      <c r="U323" s="67"/>
      <c r="V323" s="68" t="s">
        <v>604</v>
      </c>
      <c r="W323" s="68" t="s">
        <v>604</v>
      </c>
      <c r="X323" s="68">
        <v>0</v>
      </c>
      <c r="Y323" s="68">
        <v>0</v>
      </c>
      <c r="Z323" s="68">
        <v>0</v>
      </c>
      <c r="AA323" s="68">
        <v>0</v>
      </c>
      <c r="AB323" s="68">
        <v>0</v>
      </c>
      <c r="AC323" s="68"/>
      <c r="AD323" s="68"/>
      <c r="AE323" s="68">
        <v>0</v>
      </c>
      <c r="AF323" s="68">
        <v>0</v>
      </c>
      <c r="AG323" s="68">
        <v>0</v>
      </c>
      <c r="AH323" s="68">
        <v>0</v>
      </c>
      <c r="AI323" s="68">
        <v>0</v>
      </c>
      <c r="AJ323" s="68">
        <v>0</v>
      </c>
      <c r="AK323" s="68"/>
      <c r="AL323" s="68">
        <v>0</v>
      </c>
      <c r="AM323" s="69"/>
      <c r="AN323" s="69"/>
      <c r="AO323" s="70">
        <v>4885000254</v>
      </c>
      <c r="AP323" s="71">
        <v>45222</v>
      </c>
      <c r="AQ323" s="72" t="s">
        <v>618</v>
      </c>
      <c r="AR323" s="67"/>
      <c r="AS323" s="56">
        <v>45230</v>
      </c>
      <c r="AT323" s="67" t="s">
        <v>619</v>
      </c>
      <c r="AU323" s="73" t="s">
        <v>620</v>
      </c>
      <c r="AV323" s="73" t="s">
        <v>621</v>
      </c>
      <c r="AW323" s="67"/>
      <c r="AX323" s="19" t="s">
        <v>2966</v>
      </c>
      <c r="AZ323" s="73"/>
      <c r="BA323" s="73"/>
    </row>
    <row r="324" spans="2:53" ht="86.25" customHeight="1">
      <c r="B324" s="66" t="s">
        <v>799</v>
      </c>
      <c r="C324" s="66" t="s">
        <v>615</v>
      </c>
      <c r="D324" s="66" t="s">
        <v>725</v>
      </c>
      <c r="E324" s="66" t="s">
        <v>726</v>
      </c>
      <c r="F324" s="66" t="s">
        <v>800</v>
      </c>
      <c r="G324" s="75" t="s">
        <v>801</v>
      </c>
      <c r="H324" s="66" t="s">
        <v>179</v>
      </c>
      <c r="I324" s="66"/>
      <c r="J324" s="66" t="s">
        <v>63</v>
      </c>
      <c r="K324" s="66" t="s">
        <v>626</v>
      </c>
      <c r="L324" s="66">
        <v>90</v>
      </c>
      <c r="M324" s="66">
        <v>5</v>
      </c>
      <c r="N324" s="66">
        <v>55</v>
      </c>
      <c r="O324" s="66" t="s">
        <v>262</v>
      </c>
      <c r="P324" s="66" t="s">
        <v>262</v>
      </c>
      <c r="Q324" s="66" t="s">
        <v>275</v>
      </c>
      <c r="R324" s="22" t="s">
        <v>604</v>
      </c>
      <c r="S324" s="20" t="s">
        <v>604</v>
      </c>
      <c r="T324" s="214">
        <v>45113</v>
      </c>
      <c r="U324" s="67"/>
      <c r="V324" s="68" t="s">
        <v>604</v>
      </c>
      <c r="W324" s="68" t="s">
        <v>604</v>
      </c>
      <c r="X324" s="68">
        <v>0</v>
      </c>
      <c r="Y324" s="68">
        <v>0</v>
      </c>
      <c r="Z324" s="68">
        <v>0</v>
      </c>
      <c r="AA324" s="68">
        <v>0</v>
      </c>
      <c r="AB324" s="68">
        <v>0</v>
      </c>
      <c r="AC324" s="68"/>
      <c r="AD324" s="68"/>
      <c r="AE324" s="68">
        <v>0</v>
      </c>
      <c r="AF324" s="68">
        <v>0</v>
      </c>
      <c r="AG324" s="68">
        <v>0</v>
      </c>
      <c r="AH324" s="68">
        <v>0</v>
      </c>
      <c r="AI324" s="68">
        <v>0</v>
      </c>
      <c r="AJ324" s="68">
        <v>0</v>
      </c>
      <c r="AK324" s="68"/>
      <c r="AL324" s="68">
        <v>0</v>
      </c>
      <c r="AM324" s="69"/>
      <c r="AN324" s="69"/>
      <c r="AO324" s="70">
        <v>4885000255</v>
      </c>
      <c r="AP324" s="71">
        <v>45222</v>
      </c>
      <c r="AQ324" s="72" t="s">
        <v>618</v>
      </c>
      <c r="AR324" s="67"/>
      <c r="AS324" s="56">
        <v>45230</v>
      </c>
      <c r="AT324" s="67" t="s">
        <v>619</v>
      </c>
      <c r="AU324" s="73" t="s">
        <v>620</v>
      </c>
      <c r="AV324" s="73" t="s">
        <v>621</v>
      </c>
      <c r="AW324" s="67"/>
      <c r="AX324" s="19" t="s">
        <v>2966</v>
      </c>
      <c r="AZ324" s="73"/>
      <c r="BA324" s="73"/>
    </row>
    <row r="325" spans="2:53" ht="86.25" customHeight="1">
      <c r="B325" s="66" t="s">
        <v>802</v>
      </c>
      <c r="C325" s="66" t="s">
        <v>615</v>
      </c>
      <c r="D325" s="66" t="s">
        <v>725</v>
      </c>
      <c r="E325" s="66" t="s">
        <v>726</v>
      </c>
      <c r="F325" s="66" t="s">
        <v>793</v>
      </c>
      <c r="G325" s="66" t="s">
        <v>803</v>
      </c>
      <c r="H325" s="66" t="s">
        <v>179</v>
      </c>
      <c r="I325" s="66"/>
      <c r="J325" s="66" t="s">
        <v>689</v>
      </c>
      <c r="K325" s="66" t="s">
        <v>631</v>
      </c>
      <c r="L325" s="66">
        <v>180</v>
      </c>
      <c r="M325" s="66">
        <v>6</v>
      </c>
      <c r="N325" s="66">
        <v>82</v>
      </c>
      <c r="O325" s="66" t="s">
        <v>262</v>
      </c>
      <c r="P325" s="66" t="s">
        <v>262</v>
      </c>
      <c r="Q325" s="66" t="s">
        <v>275</v>
      </c>
      <c r="R325" s="22" t="s">
        <v>604</v>
      </c>
      <c r="S325" s="20" t="s">
        <v>604</v>
      </c>
      <c r="T325" s="214">
        <v>45113</v>
      </c>
      <c r="U325" s="67"/>
      <c r="V325" s="68" t="s">
        <v>604</v>
      </c>
      <c r="W325" s="68" t="s">
        <v>604</v>
      </c>
      <c r="X325" s="68">
        <v>0</v>
      </c>
      <c r="Y325" s="68">
        <v>0</v>
      </c>
      <c r="Z325" s="68">
        <v>0</v>
      </c>
      <c r="AA325" s="68">
        <v>0</v>
      </c>
      <c r="AB325" s="68">
        <v>0</v>
      </c>
      <c r="AC325" s="68"/>
      <c r="AD325" s="68"/>
      <c r="AE325" s="68">
        <v>0</v>
      </c>
      <c r="AF325" s="68">
        <v>0</v>
      </c>
      <c r="AG325" s="68">
        <v>0</v>
      </c>
      <c r="AH325" s="68">
        <v>0</v>
      </c>
      <c r="AI325" s="68">
        <v>0</v>
      </c>
      <c r="AJ325" s="68">
        <v>0</v>
      </c>
      <c r="AK325" s="68"/>
      <c r="AL325" s="68">
        <v>0</v>
      </c>
      <c r="AM325" s="69"/>
      <c r="AN325" s="69"/>
      <c r="AO325" s="70">
        <v>4885000256</v>
      </c>
      <c r="AP325" s="71">
        <v>45222</v>
      </c>
      <c r="AQ325" s="72" t="s">
        <v>618</v>
      </c>
      <c r="AR325" s="67"/>
      <c r="AS325" s="56">
        <v>45230</v>
      </c>
      <c r="AT325" s="67" t="s">
        <v>619</v>
      </c>
      <c r="AU325" s="73" t="s">
        <v>620</v>
      </c>
      <c r="AV325" s="73" t="s">
        <v>621</v>
      </c>
      <c r="AW325" s="67"/>
      <c r="AX325" s="19" t="s">
        <v>2966</v>
      </c>
      <c r="AZ325" s="73"/>
      <c r="BA325" s="73"/>
    </row>
    <row r="326" spans="2:53" ht="86.25" customHeight="1">
      <c r="B326" s="66" t="s">
        <v>804</v>
      </c>
      <c r="C326" s="66" t="s">
        <v>615</v>
      </c>
      <c r="D326" s="66" t="s">
        <v>725</v>
      </c>
      <c r="E326" s="66" t="s">
        <v>726</v>
      </c>
      <c r="F326" s="66" t="s">
        <v>793</v>
      </c>
      <c r="G326" s="66" t="s">
        <v>805</v>
      </c>
      <c r="H326" s="66" t="s">
        <v>179</v>
      </c>
      <c r="I326" s="66"/>
      <c r="J326" s="66" t="s">
        <v>689</v>
      </c>
      <c r="K326" s="66" t="s">
        <v>631</v>
      </c>
      <c r="L326" s="66">
        <v>300</v>
      </c>
      <c r="M326" s="66">
        <v>8</v>
      </c>
      <c r="N326" s="66">
        <v>75</v>
      </c>
      <c r="O326" s="66" t="s">
        <v>262</v>
      </c>
      <c r="P326" s="66" t="s">
        <v>262</v>
      </c>
      <c r="Q326" s="66" t="s">
        <v>275</v>
      </c>
      <c r="R326" s="22" t="s">
        <v>604</v>
      </c>
      <c r="S326" s="20" t="s">
        <v>604</v>
      </c>
      <c r="T326" s="214">
        <v>45113</v>
      </c>
      <c r="U326" s="67"/>
      <c r="V326" s="68" t="s">
        <v>604</v>
      </c>
      <c r="W326" s="68" t="s">
        <v>604</v>
      </c>
      <c r="X326" s="68">
        <v>0</v>
      </c>
      <c r="Y326" s="68">
        <v>0</v>
      </c>
      <c r="Z326" s="68">
        <v>0</v>
      </c>
      <c r="AA326" s="68">
        <v>0</v>
      </c>
      <c r="AB326" s="68">
        <v>0</v>
      </c>
      <c r="AC326" s="68"/>
      <c r="AD326" s="68"/>
      <c r="AE326" s="68">
        <v>0</v>
      </c>
      <c r="AF326" s="68">
        <v>0</v>
      </c>
      <c r="AG326" s="68">
        <v>0</v>
      </c>
      <c r="AH326" s="68">
        <v>0</v>
      </c>
      <c r="AI326" s="68">
        <v>0</v>
      </c>
      <c r="AJ326" s="68">
        <v>0</v>
      </c>
      <c r="AK326" s="68"/>
      <c r="AL326" s="68">
        <v>0</v>
      </c>
      <c r="AM326" s="69"/>
      <c r="AN326" s="69"/>
      <c r="AO326" s="70">
        <v>4885000257</v>
      </c>
      <c r="AP326" s="71">
        <v>45222</v>
      </c>
      <c r="AQ326" s="72" t="s">
        <v>618</v>
      </c>
      <c r="AR326" s="67"/>
      <c r="AS326" s="56">
        <v>45230</v>
      </c>
      <c r="AT326" s="67" t="s">
        <v>619</v>
      </c>
      <c r="AU326" s="73" t="s">
        <v>620</v>
      </c>
      <c r="AV326" s="73" t="s">
        <v>621</v>
      </c>
      <c r="AW326" s="67"/>
      <c r="AX326" s="19" t="s">
        <v>2966</v>
      </c>
      <c r="AZ326" s="73"/>
      <c r="BA326" s="73"/>
    </row>
    <row r="327" spans="2:53" ht="86.25" customHeight="1">
      <c r="B327" s="66" t="s">
        <v>806</v>
      </c>
      <c r="C327" s="66" t="s">
        <v>615</v>
      </c>
      <c r="D327" s="66" t="s">
        <v>725</v>
      </c>
      <c r="E327" s="66" t="s">
        <v>807</v>
      </c>
      <c r="F327" s="66" t="s">
        <v>808</v>
      </c>
      <c r="G327" s="66" t="s">
        <v>809</v>
      </c>
      <c r="H327" s="66" t="s">
        <v>179</v>
      </c>
      <c r="I327" s="66"/>
      <c r="J327" s="66" t="s">
        <v>63</v>
      </c>
      <c r="K327" s="66" t="s">
        <v>626</v>
      </c>
      <c r="L327" s="66">
        <v>40</v>
      </c>
      <c r="M327" s="66">
        <v>8</v>
      </c>
      <c r="N327" s="66">
        <v>70</v>
      </c>
      <c r="O327" s="66" t="s">
        <v>262</v>
      </c>
      <c r="P327" s="66" t="s">
        <v>262</v>
      </c>
      <c r="Q327" s="66" t="s">
        <v>275</v>
      </c>
      <c r="R327" s="22" t="s">
        <v>604</v>
      </c>
      <c r="S327" s="20" t="s">
        <v>604</v>
      </c>
      <c r="T327" s="214">
        <v>45113</v>
      </c>
      <c r="U327" s="67"/>
      <c r="V327" s="68" t="s">
        <v>604</v>
      </c>
      <c r="W327" s="68" t="s">
        <v>604</v>
      </c>
      <c r="X327" s="68">
        <v>0</v>
      </c>
      <c r="Y327" s="68">
        <v>0</v>
      </c>
      <c r="Z327" s="68">
        <v>0</v>
      </c>
      <c r="AA327" s="68">
        <v>0</v>
      </c>
      <c r="AB327" s="68">
        <v>0</v>
      </c>
      <c r="AC327" s="68"/>
      <c r="AD327" s="68"/>
      <c r="AE327" s="68">
        <v>0</v>
      </c>
      <c r="AF327" s="68">
        <v>0</v>
      </c>
      <c r="AG327" s="68">
        <v>0</v>
      </c>
      <c r="AH327" s="68">
        <v>0</v>
      </c>
      <c r="AI327" s="68">
        <v>0</v>
      </c>
      <c r="AJ327" s="68">
        <v>0</v>
      </c>
      <c r="AK327" s="68"/>
      <c r="AL327" s="68">
        <v>0</v>
      </c>
      <c r="AM327" s="69"/>
      <c r="AN327" s="69"/>
      <c r="AO327" s="70">
        <v>4885000261</v>
      </c>
      <c r="AP327" s="71">
        <v>45222</v>
      </c>
      <c r="AQ327" s="72" t="s">
        <v>618</v>
      </c>
      <c r="AR327" s="67"/>
      <c r="AS327" s="56">
        <v>45230</v>
      </c>
      <c r="AT327" s="67" t="s">
        <v>619</v>
      </c>
      <c r="AU327" s="73" t="s">
        <v>620</v>
      </c>
      <c r="AV327" s="73" t="s">
        <v>621</v>
      </c>
      <c r="AW327" s="67"/>
      <c r="AX327" s="19" t="s">
        <v>2966</v>
      </c>
      <c r="AZ327" s="73"/>
      <c r="BA327" s="73"/>
    </row>
    <row r="328" spans="2:53" ht="86.25" customHeight="1">
      <c r="B328" s="66" t="s">
        <v>810</v>
      </c>
      <c r="C328" s="66" t="s">
        <v>615</v>
      </c>
      <c r="D328" s="66" t="s">
        <v>725</v>
      </c>
      <c r="E328" s="66" t="s">
        <v>807</v>
      </c>
      <c r="F328" s="66" t="s">
        <v>808</v>
      </c>
      <c r="G328" s="66" t="s">
        <v>809</v>
      </c>
      <c r="H328" s="66" t="s">
        <v>179</v>
      </c>
      <c r="I328" s="66"/>
      <c r="J328" s="66" t="s">
        <v>63</v>
      </c>
      <c r="K328" s="66" t="s">
        <v>626</v>
      </c>
      <c r="L328" s="66">
        <v>40</v>
      </c>
      <c r="M328" s="66">
        <v>9</v>
      </c>
      <c r="N328" s="66">
        <v>70</v>
      </c>
      <c r="O328" s="66" t="s">
        <v>262</v>
      </c>
      <c r="P328" s="66" t="s">
        <v>262</v>
      </c>
      <c r="Q328" s="66" t="s">
        <v>275</v>
      </c>
      <c r="R328" s="22" t="s">
        <v>604</v>
      </c>
      <c r="S328" s="20" t="s">
        <v>604</v>
      </c>
      <c r="T328" s="214">
        <v>45113</v>
      </c>
      <c r="U328" s="67"/>
      <c r="V328" s="68" t="s">
        <v>604</v>
      </c>
      <c r="W328" s="68" t="s">
        <v>604</v>
      </c>
      <c r="X328" s="68">
        <v>0</v>
      </c>
      <c r="Y328" s="68">
        <v>0</v>
      </c>
      <c r="Z328" s="68">
        <v>0</v>
      </c>
      <c r="AA328" s="68">
        <v>0</v>
      </c>
      <c r="AB328" s="68">
        <v>0</v>
      </c>
      <c r="AC328" s="68"/>
      <c r="AD328" s="68"/>
      <c r="AE328" s="68">
        <v>0</v>
      </c>
      <c r="AF328" s="68">
        <v>0</v>
      </c>
      <c r="AG328" s="68">
        <v>0</v>
      </c>
      <c r="AH328" s="68">
        <v>0</v>
      </c>
      <c r="AI328" s="68">
        <v>0</v>
      </c>
      <c r="AJ328" s="68">
        <v>0</v>
      </c>
      <c r="AK328" s="68"/>
      <c r="AL328" s="68">
        <v>0</v>
      </c>
      <c r="AM328" s="69"/>
      <c r="AN328" s="69"/>
      <c r="AO328" s="70">
        <v>4885000262</v>
      </c>
      <c r="AP328" s="71">
        <v>45222</v>
      </c>
      <c r="AQ328" s="72" t="s">
        <v>618</v>
      </c>
      <c r="AR328" s="67"/>
      <c r="AS328" s="56">
        <v>45230</v>
      </c>
      <c r="AT328" s="67" t="s">
        <v>619</v>
      </c>
      <c r="AU328" s="73" t="s">
        <v>620</v>
      </c>
      <c r="AV328" s="73" t="s">
        <v>621</v>
      </c>
      <c r="AW328" s="67"/>
      <c r="AX328" s="19" t="s">
        <v>2966</v>
      </c>
      <c r="AZ328" s="73"/>
      <c r="BA328" s="73"/>
    </row>
    <row r="329" spans="2:53" ht="86.25" customHeight="1">
      <c r="B329" s="66" t="s">
        <v>811</v>
      </c>
      <c r="C329" s="66" t="s">
        <v>615</v>
      </c>
      <c r="D329" s="66" t="s">
        <v>725</v>
      </c>
      <c r="E329" s="66" t="s">
        <v>807</v>
      </c>
      <c r="F329" s="66" t="s">
        <v>808</v>
      </c>
      <c r="G329" s="66" t="s">
        <v>812</v>
      </c>
      <c r="H329" s="66" t="s">
        <v>179</v>
      </c>
      <c r="I329" s="66"/>
      <c r="J329" s="66" t="s">
        <v>63</v>
      </c>
      <c r="K329" s="66" t="s">
        <v>626</v>
      </c>
      <c r="L329" s="66">
        <v>70</v>
      </c>
      <c r="M329" s="66">
        <v>9</v>
      </c>
      <c r="N329" s="66">
        <v>70</v>
      </c>
      <c r="O329" s="66" t="s">
        <v>262</v>
      </c>
      <c r="P329" s="66" t="s">
        <v>262</v>
      </c>
      <c r="Q329" s="66" t="s">
        <v>275</v>
      </c>
      <c r="R329" s="22" t="s">
        <v>604</v>
      </c>
      <c r="S329" s="20" t="s">
        <v>604</v>
      </c>
      <c r="T329" s="214">
        <v>45113</v>
      </c>
      <c r="U329" s="67"/>
      <c r="V329" s="68" t="s">
        <v>604</v>
      </c>
      <c r="W329" s="68" t="s">
        <v>604</v>
      </c>
      <c r="X329" s="68">
        <v>0</v>
      </c>
      <c r="Y329" s="68">
        <v>0</v>
      </c>
      <c r="Z329" s="68">
        <v>0</v>
      </c>
      <c r="AA329" s="68">
        <v>0</v>
      </c>
      <c r="AB329" s="68">
        <v>0</v>
      </c>
      <c r="AC329" s="68"/>
      <c r="AD329" s="68"/>
      <c r="AE329" s="68">
        <v>0</v>
      </c>
      <c r="AF329" s="68">
        <v>0</v>
      </c>
      <c r="AG329" s="68">
        <v>0</v>
      </c>
      <c r="AH329" s="68">
        <v>0</v>
      </c>
      <c r="AI329" s="68">
        <v>0</v>
      </c>
      <c r="AJ329" s="68">
        <v>0</v>
      </c>
      <c r="AK329" s="68"/>
      <c r="AL329" s="68">
        <v>0</v>
      </c>
      <c r="AM329" s="69"/>
      <c r="AN329" s="69"/>
      <c r="AO329" s="70">
        <v>4885000263</v>
      </c>
      <c r="AP329" s="71">
        <v>45222</v>
      </c>
      <c r="AQ329" s="72" t="s">
        <v>618</v>
      </c>
      <c r="AR329" s="67"/>
      <c r="AS329" s="56">
        <v>45230</v>
      </c>
      <c r="AT329" s="67" t="s">
        <v>619</v>
      </c>
      <c r="AU329" s="73" t="s">
        <v>620</v>
      </c>
      <c r="AV329" s="73" t="s">
        <v>621</v>
      </c>
      <c r="AW329" s="67"/>
      <c r="AX329" s="19" t="s">
        <v>2966</v>
      </c>
      <c r="AZ329" s="73"/>
      <c r="BA329" s="73"/>
    </row>
    <row r="330" spans="2:53" ht="86.25" customHeight="1">
      <c r="B330" s="66" t="s">
        <v>813</v>
      </c>
      <c r="C330" s="66" t="s">
        <v>615</v>
      </c>
      <c r="D330" s="66" t="s">
        <v>725</v>
      </c>
      <c r="E330" s="66" t="s">
        <v>807</v>
      </c>
      <c r="F330" s="66" t="s">
        <v>808</v>
      </c>
      <c r="G330" s="66" t="s">
        <v>812</v>
      </c>
      <c r="H330" s="66" t="s">
        <v>179</v>
      </c>
      <c r="I330" s="66"/>
      <c r="J330" s="66" t="s">
        <v>63</v>
      </c>
      <c r="K330" s="66" t="s">
        <v>626</v>
      </c>
      <c r="L330" s="66">
        <v>70</v>
      </c>
      <c r="M330" s="66">
        <v>9</v>
      </c>
      <c r="N330" s="66">
        <v>70</v>
      </c>
      <c r="O330" s="66" t="s">
        <v>262</v>
      </c>
      <c r="P330" s="66" t="s">
        <v>262</v>
      </c>
      <c r="Q330" s="66" t="s">
        <v>275</v>
      </c>
      <c r="R330" s="22" t="s">
        <v>604</v>
      </c>
      <c r="S330" s="20" t="s">
        <v>604</v>
      </c>
      <c r="T330" s="214">
        <v>45113</v>
      </c>
      <c r="U330" s="67"/>
      <c r="V330" s="68" t="s">
        <v>604</v>
      </c>
      <c r="W330" s="68" t="s">
        <v>604</v>
      </c>
      <c r="X330" s="68">
        <v>0</v>
      </c>
      <c r="Y330" s="68">
        <v>0</v>
      </c>
      <c r="Z330" s="68">
        <v>0</v>
      </c>
      <c r="AA330" s="68">
        <v>0</v>
      </c>
      <c r="AB330" s="68">
        <v>0</v>
      </c>
      <c r="AC330" s="68"/>
      <c r="AD330" s="68"/>
      <c r="AE330" s="68">
        <v>0</v>
      </c>
      <c r="AF330" s="68">
        <v>0</v>
      </c>
      <c r="AG330" s="68">
        <v>0</v>
      </c>
      <c r="AH330" s="68">
        <v>0</v>
      </c>
      <c r="AI330" s="68">
        <v>0</v>
      </c>
      <c r="AJ330" s="68">
        <v>0</v>
      </c>
      <c r="AK330" s="68"/>
      <c r="AL330" s="68">
        <v>0</v>
      </c>
      <c r="AM330" s="69"/>
      <c r="AN330" s="69"/>
      <c r="AO330" s="70">
        <v>4885000264</v>
      </c>
      <c r="AP330" s="71">
        <v>45222</v>
      </c>
      <c r="AQ330" s="72" t="s">
        <v>618</v>
      </c>
      <c r="AR330" s="67"/>
      <c r="AS330" s="56">
        <v>45230</v>
      </c>
      <c r="AT330" s="67" t="s">
        <v>619</v>
      </c>
      <c r="AU330" s="73" t="s">
        <v>620</v>
      </c>
      <c r="AV330" s="73" t="s">
        <v>621</v>
      </c>
      <c r="AW330" s="67"/>
      <c r="AX330" s="19" t="s">
        <v>2966</v>
      </c>
      <c r="AZ330" s="73"/>
      <c r="BA330" s="73"/>
    </row>
    <row r="331" spans="2:53" ht="86.25" customHeight="1">
      <c r="B331" s="66" t="s">
        <v>814</v>
      </c>
      <c r="C331" s="66" t="s">
        <v>615</v>
      </c>
      <c r="D331" s="66" t="s">
        <v>725</v>
      </c>
      <c r="E331" s="66" t="s">
        <v>807</v>
      </c>
      <c r="F331" s="66" t="s">
        <v>808</v>
      </c>
      <c r="G331" s="66" t="s">
        <v>815</v>
      </c>
      <c r="H331" s="66" t="s">
        <v>179</v>
      </c>
      <c r="I331" s="66"/>
      <c r="J331" s="66" t="s">
        <v>63</v>
      </c>
      <c r="K331" s="66" t="s">
        <v>626</v>
      </c>
      <c r="L331" s="66">
        <v>100</v>
      </c>
      <c r="M331" s="66">
        <v>9</v>
      </c>
      <c r="N331" s="66">
        <v>70</v>
      </c>
      <c r="O331" s="66" t="s">
        <v>262</v>
      </c>
      <c r="P331" s="66" t="s">
        <v>262</v>
      </c>
      <c r="Q331" s="66" t="s">
        <v>275</v>
      </c>
      <c r="R331" s="22" t="s">
        <v>604</v>
      </c>
      <c r="S331" s="20" t="s">
        <v>604</v>
      </c>
      <c r="T331" s="214">
        <v>45113</v>
      </c>
      <c r="U331" s="67"/>
      <c r="V331" s="68" t="s">
        <v>604</v>
      </c>
      <c r="W331" s="68" t="s">
        <v>604</v>
      </c>
      <c r="X331" s="68">
        <v>0</v>
      </c>
      <c r="Y331" s="68">
        <v>0</v>
      </c>
      <c r="Z331" s="68">
        <v>0</v>
      </c>
      <c r="AA331" s="68">
        <v>0</v>
      </c>
      <c r="AB331" s="68">
        <v>0</v>
      </c>
      <c r="AC331" s="68"/>
      <c r="AD331" s="68"/>
      <c r="AE331" s="68">
        <v>0</v>
      </c>
      <c r="AF331" s="68">
        <v>0</v>
      </c>
      <c r="AG331" s="68">
        <v>0</v>
      </c>
      <c r="AH331" s="68">
        <v>0</v>
      </c>
      <c r="AI331" s="68">
        <v>0</v>
      </c>
      <c r="AJ331" s="68">
        <v>0</v>
      </c>
      <c r="AK331" s="68"/>
      <c r="AL331" s="68">
        <v>0</v>
      </c>
      <c r="AM331" s="69"/>
      <c r="AN331" s="69"/>
      <c r="AO331" s="70">
        <v>4885000265</v>
      </c>
      <c r="AP331" s="71">
        <v>45222</v>
      </c>
      <c r="AQ331" s="72" t="s">
        <v>618</v>
      </c>
      <c r="AR331" s="67"/>
      <c r="AS331" s="56">
        <v>45230</v>
      </c>
      <c r="AT331" s="67" t="s">
        <v>619</v>
      </c>
      <c r="AU331" s="73" t="s">
        <v>620</v>
      </c>
      <c r="AV331" s="73" t="s">
        <v>621</v>
      </c>
      <c r="AW331" s="67"/>
      <c r="AX331" s="19" t="s">
        <v>2966</v>
      </c>
      <c r="AZ331" s="73"/>
      <c r="BA331" s="73"/>
    </row>
    <row r="332" spans="2:53" ht="86.25" customHeight="1">
      <c r="B332" s="66" t="s">
        <v>816</v>
      </c>
      <c r="C332" s="66" t="s">
        <v>615</v>
      </c>
      <c r="D332" s="66" t="s">
        <v>725</v>
      </c>
      <c r="E332" s="66" t="s">
        <v>807</v>
      </c>
      <c r="F332" s="66" t="s">
        <v>808</v>
      </c>
      <c r="G332" s="66" t="s">
        <v>815</v>
      </c>
      <c r="H332" s="66" t="s">
        <v>179</v>
      </c>
      <c r="I332" s="66"/>
      <c r="J332" s="66" t="s">
        <v>63</v>
      </c>
      <c r="K332" s="66" t="s">
        <v>626</v>
      </c>
      <c r="L332" s="66">
        <v>100</v>
      </c>
      <c r="M332" s="66">
        <v>9</v>
      </c>
      <c r="N332" s="66">
        <v>70</v>
      </c>
      <c r="O332" s="66" t="s">
        <v>262</v>
      </c>
      <c r="P332" s="66" t="s">
        <v>262</v>
      </c>
      <c r="Q332" s="66" t="s">
        <v>275</v>
      </c>
      <c r="R332" s="22" t="s">
        <v>604</v>
      </c>
      <c r="S332" s="20" t="s">
        <v>604</v>
      </c>
      <c r="T332" s="214">
        <v>45113</v>
      </c>
      <c r="U332" s="67"/>
      <c r="V332" s="68" t="s">
        <v>604</v>
      </c>
      <c r="W332" s="68" t="s">
        <v>604</v>
      </c>
      <c r="X332" s="68">
        <v>0</v>
      </c>
      <c r="Y332" s="68">
        <v>0</v>
      </c>
      <c r="Z332" s="68">
        <v>0</v>
      </c>
      <c r="AA332" s="68">
        <v>0</v>
      </c>
      <c r="AB332" s="68">
        <v>0</v>
      </c>
      <c r="AC332" s="68"/>
      <c r="AD332" s="68"/>
      <c r="AE332" s="68">
        <v>0</v>
      </c>
      <c r="AF332" s="68">
        <v>0</v>
      </c>
      <c r="AG332" s="68">
        <v>0</v>
      </c>
      <c r="AH332" s="68">
        <v>0</v>
      </c>
      <c r="AI332" s="68">
        <v>0</v>
      </c>
      <c r="AJ332" s="68">
        <v>0</v>
      </c>
      <c r="AK332" s="68"/>
      <c r="AL332" s="68">
        <v>0</v>
      </c>
      <c r="AM332" s="69"/>
      <c r="AN332" s="69"/>
      <c r="AO332" s="70">
        <v>4885000266</v>
      </c>
      <c r="AP332" s="71">
        <v>45222</v>
      </c>
      <c r="AQ332" s="72" t="s">
        <v>618</v>
      </c>
      <c r="AR332" s="67"/>
      <c r="AS332" s="56">
        <v>45230</v>
      </c>
      <c r="AT332" s="67" t="s">
        <v>619</v>
      </c>
      <c r="AU332" s="73" t="s">
        <v>620</v>
      </c>
      <c r="AV332" s="73" t="s">
        <v>621</v>
      </c>
      <c r="AW332" s="67"/>
      <c r="AX332" s="19" t="s">
        <v>2966</v>
      </c>
      <c r="AZ332" s="73"/>
      <c r="BA332" s="73"/>
    </row>
    <row r="333" spans="2:53" ht="86.25" customHeight="1">
      <c r="B333" s="66" t="s">
        <v>817</v>
      </c>
      <c r="C333" s="66" t="s">
        <v>615</v>
      </c>
      <c r="D333" s="66" t="s">
        <v>725</v>
      </c>
      <c r="E333" s="66" t="s">
        <v>807</v>
      </c>
      <c r="F333" s="66" t="s">
        <v>808</v>
      </c>
      <c r="G333" s="66" t="s">
        <v>818</v>
      </c>
      <c r="H333" s="66" t="s">
        <v>179</v>
      </c>
      <c r="I333" s="66"/>
      <c r="J333" s="66" t="s">
        <v>689</v>
      </c>
      <c r="K333" s="66" t="s">
        <v>644</v>
      </c>
      <c r="L333" s="66">
        <v>70</v>
      </c>
      <c r="M333" s="66">
        <v>7</v>
      </c>
      <c r="N333" s="66">
        <v>70</v>
      </c>
      <c r="O333" s="66" t="s">
        <v>262</v>
      </c>
      <c r="P333" s="66" t="s">
        <v>262</v>
      </c>
      <c r="Q333" s="66" t="s">
        <v>275</v>
      </c>
      <c r="R333" s="22" t="s">
        <v>604</v>
      </c>
      <c r="S333" s="20" t="s">
        <v>604</v>
      </c>
      <c r="T333" s="214">
        <v>45113</v>
      </c>
      <c r="U333" s="67"/>
      <c r="V333" s="68" t="s">
        <v>604</v>
      </c>
      <c r="W333" s="68" t="s">
        <v>604</v>
      </c>
      <c r="X333" s="68">
        <v>0</v>
      </c>
      <c r="Y333" s="68">
        <v>0</v>
      </c>
      <c r="Z333" s="68">
        <v>0</v>
      </c>
      <c r="AA333" s="68">
        <v>0</v>
      </c>
      <c r="AB333" s="68">
        <v>0</v>
      </c>
      <c r="AC333" s="68"/>
      <c r="AD333" s="68"/>
      <c r="AE333" s="68">
        <v>0</v>
      </c>
      <c r="AF333" s="68">
        <v>0</v>
      </c>
      <c r="AG333" s="68">
        <v>0</v>
      </c>
      <c r="AH333" s="68">
        <v>0</v>
      </c>
      <c r="AI333" s="68">
        <v>0</v>
      </c>
      <c r="AJ333" s="68">
        <v>0</v>
      </c>
      <c r="AK333" s="68"/>
      <c r="AL333" s="68">
        <v>0</v>
      </c>
      <c r="AM333" s="69"/>
      <c r="AN333" s="69"/>
      <c r="AO333" s="70">
        <v>4885000267</v>
      </c>
      <c r="AP333" s="71">
        <v>45222</v>
      </c>
      <c r="AQ333" s="72" t="s">
        <v>618</v>
      </c>
      <c r="AR333" s="67"/>
      <c r="AS333" s="56">
        <v>45230</v>
      </c>
      <c r="AT333" s="67" t="s">
        <v>619</v>
      </c>
      <c r="AU333" s="73" t="s">
        <v>620</v>
      </c>
      <c r="AV333" s="73" t="s">
        <v>621</v>
      </c>
      <c r="AW333" s="67"/>
      <c r="AX333" s="19" t="s">
        <v>2966</v>
      </c>
      <c r="AZ333" s="73"/>
      <c r="BA333" s="73"/>
    </row>
    <row r="334" spans="2:53" ht="86.25" customHeight="1">
      <c r="B334" s="66" t="s">
        <v>819</v>
      </c>
      <c r="C334" s="66" t="s">
        <v>615</v>
      </c>
      <c r="D334" s="66" t="s">
        <v>725</v>
      </c>
      <c r="E334" s="66" t="s">
        <v>807</v>
      </c>
      <c r="F334" s="66" t="s">
        <v>808</v>
      </c>
      <c r="G334" s="66" t="s">
        <v>820</v>
      </c>
      <c r="H334" s="66" t="s">
        <v>179</v>
      </c>
      <c r="I334" s="66"/>
      <c r="J334" s="66" t="s">
        <v>63</v>
      </c>
      <c r="K334" s="66" t="s">
        <v>626</v>
      </c>
      <c r="L334" s="66">
        <v>50</v>
      </c>
      <c r="M334" s="66">
        <v>6</v>
      </c>
      <c r="N334" s="66">
        <v>60</v>
      </c>
      <c r="O334" s="66" t="s">
        <v>262</v>
      </c>
      <c r="P334" s="66" t="s">
        <v>262</v>
      </c>
      <c r="Q334" s="66" t="s">
        <v>275</v>
      </c>
      <c r="R334" s="22" t="s">
        <v>604</v>
      </c>
      <c r="S334" s="20" t="s">
        <v>604</v>
      </c>
      <c r="T334" s="214">
        <v>45113</v>
      </c>
      <c r="U334" s="67"/>
      <c r="V334" s="68" t="s">
        <v>604</v>
      </c>
      <c r="W334" s="68" t="s">
        <v>604</v>
      </c>
      <c r="X334" s="68">
        <v>0</v>
      </c>
      <c r="Y334" s="68">
        <v>0</v>
      </c>
      <c r="Z334" s="68">
        <v>0</v>
      </c>
      <c r="AA334" s="68">
        <v>0</v>
      </c>
      <c r="AB334" s="68">
        <v>0</v>
      </c>
      <c r="AC334" s="68"/>
      <c r="AD334" s="68"/>
      <c r="AE334" s="68">
        <v>0</v>
      </c>
      <c r="AF334" s="68">
        <v>0</v>
      </c>
      <c r="AG334" s="68">
        <v>0</v>
      </c>
      <c r="AH334" s="68">
        <v>0</v>
      </c>
      <c r="AI334" s="68">
        <v>0</v>
      </c>
      <c r="AJ334" s="68">
        <v>0</v>
      </c>
      <c r="AK334" s="68"/>
      <c r="AL334" s="68">
        <v>0</v>
      </c>
      <c r="AM334" s="69"/>
      <c r="AN334" s="69"/>
      <c r="AO334" s="70">
        <v>4885000268</v>
      </c>
      <c r="AP334" s="71">
        <v>45222</v>
      </c>
      <c r="AQ334" s="72" t="s">
        <v>618</v>
      </c>
      <c r="AR334" s="67"/>
      <c r="AS334" s="56">
        <v>45230</v>
      </c>
      <c r="AT334" s="67" t="s">
        <v>619</v>
      </c>
      <c r="AU334" s="73" t="s">
        <v>620</v>
      </c>
      <c r="AV334" s="73" t="s">
        <v>621</v>
      </c>
      <c r="AW334" s="67"/>
      <c r="AX334" s="19" t="s">
        <v>2966</v>
      </c>
      <c r="AZ334" s="73"/>
      <c r="BA334" s="73"/>
    </row>
    <row r="335" spans="2:53" ht="86.25" customHeight="1">
      <c r="B335" s="66" t="s">
        <v>821</v>
      </c>
      <c r="C335" s="66" t="s">
        <v>615</v>
      </c>
      <c r="D335" s="66" t="s">
        <v>616</v>
      </c>
      <c r="E335" s="66" t="s">
        <v>635</v>
      </c>
      <c r="F335" s="66" t="s">
        <v>636</v>
      </c>
      <c r="G335" s="66" t="s">
        <v>822</v>
      </c>
      <c r="H335" s="66" t="s">
        <v>179</v>
      </c>
      <c r="I335" s="66"/>
      <c r="J335" s="66" t="s">
        <v>63</v>
      </c>
      <c r="K335" s="66" t="s">
        <v>644</v>
      </c>
      <c r="L335" s="66">
        <v>140</v>
      </c>
      <c r="M335" s="66">
        <v>17</v>
      </c>
      <c r="N335" s="66">
        <v>55</v>
      </c>
      <c r="O335" s="66" t="s">
        <v>262</v>
      </c>
      <c r="P335" s="66" t="s">
        <v>262</v>
      </c>
      <c r="Q335" s="66" t="s">
        <v>275</v>
      </c>
      <c r="R335" s="22" t="s">
        <v>604</v>
      </c>
      <c r="S335" s="20" t="s">
        <v>604</v>
      </c>
      <c r="T335" s="214">
        <v>45203</v>
      </c>
      <c r="U335" s="67"/>
      <c r="V335" s="68" t="s">
        <v>604</v>
      </c>
      <c r="W335" s="68" t="s">
        <v>604</v>
      </c>
      <c r="X335" s="68">
        <v>0</v>
      </c>
      <c r="Y335" s="68">
        <v>0</v>
      </c>
      <c r="Z335" s="68">
        <v>0</v>
      </c>
      <c r="AA335" s="68">
        <v>0</v>
      </c>
      <c r="AB335" s="68">
        <v>0</v>
      </c>
      <c r="AC335" s="68"/>
      <c r="AD335" s="68"/>
      <c r="AE335" s="68">
        <v>0</v>
      </c>
      <c r="AF335" s="68">
        <v>0</v>
      </c>
      <c r="AG335" s="68">
        <v>0</v>
      </c>
      <c r="AH335" s="68">
        <v>0</v>
      </c>
      <c r="AI335" s="68">
        <v>0</v>
      </c>
      <c r="AJ335" s="68">
        <v>0</v>
      </c>
      <c r="AK335" s="68"/>
      <c r="AL335" s="68">
        <v>0</v>
      </c>
      <c r="AM335" s="69"/>
      <c r="AN335" s="69"/>
      <c r="AO335" s="70">
        <v>4817000247</v>
      </c>
      <c r="AP335" s="71">
        <v>45222</v>
      </c>
      <c r="AQ335" s="72" t="s">
        <v>618</v>
      </c>
      <c r="AR335" s="67"/>
      <c r="AS335" s="56">
        <v>45230</v>
      </c>
      <c r="AT335" s="67" t="s">
        <v>619</v>
      </c>
      <c r="AU335" s="73" t="s">
        <v>620</v>
      </c>
      <c r="AV335" s="73" t="s">
        <v>621</v>
      </c>
      <c r="AW335" s="67"/>
      <c r="AX335" s="19" t="s">
        <v>2966</v>
      </c>
      <c r="AZ335" s="73"/>
      <c r="BA335" s="73"/>
    </row>
    <row r="336" spans="2:53" ht="86.25" customHeight="1">
      <c r="B336" s="66" t="s">
        <v>823</v>
      </c>
      <c r="C336" s="66" t="s">
        <v>615</v>
      </c>
      <c r="D336" s="66" t="s">
        <v>616</v>
      </c>
      <c r="E336" s="66" t="s">
        <v>635</v>
      </c>
      <c r="F336" s="66" t="s">
        <v>636</v>
      </c>
      <c r="G336" s="66" t="s">
        <v>824</v>
      </c>
      <c r="H336" s="66" t="s">
        <v>179</v>
      </c>
      <c r="I336" s="66"/>
      <c r="J336" s="66" t="s">
        <v>63</v>
      </c>
      <c r="K336" s="66" t="s">
        <v>644</v>
      </c>
      <c r="L336" s="66">
        <v>129</v>
      </c>
      <c r="M336" s="66">
        <v>24</v>
      </c>
      <c r="N336" s="66">
        <v>55</v>
      </c>
      <c r="O336" s="66" t="s">
        <v>262</v>
      </c>
      <c r="P336" s="66" t="s">
        <v>262</v>
      </c>
      <c r="Q336" s="66" t="s">
        <v>275</v>
      </c>
      <c r="R336" s="22" t="s">
        <v>604</v>
      </c>
      <c r="S336" s="20" t="s">
        <v>604</v>
      </c>
      <c r="T336" s="214">
        <v>45203</v>
      </c>
      <c r="U336" s="67"/>
      <c r="V336" s="68" t="s">
        <v>604</v>
      </c>
      <c r="W336" s="68" t="s">
        <v>604</v>
      </c>
      <c r="X336" s="68">
        <v>0</v>
      </c>
      <c r="Y336" s="68">
        <v>0</v>
      </c>
      <c r="Z336" s="68">
        <v>0</v>
      </c>
      <c r="AA336" s="68">
        <v>0</v>
      </c>
      <c r="AB336" s="68">
        <v>0</v>
      </c>
      <c r="AC336" s="68"/>
      <c r="AD336" s="68"/>
      <c r="AE336" s="68">
        <v>0</v>
      </c>
      <c r="AF336" s="68">
        <v>0</v>
      </c>
      <c r="AG336" s="68">
        <v>0</v>
      </c>
      <c r="AH336" s="68">
        <v>0</v>
      </c>
      <c r="AI336" s="68">
        <v>0</v>
      </c>
      <c r="AJ336" s="68">
        <v>0</v>
      </c>
      <c r="AK336" s="68"/>
      <c r="AL336" s="68">
        <v>0</v>
      </c>
      <c r="AM336" s="69"/>
      <c r="AN336" s="69"/>
      <c r="AO336" s="70">
        <v>4817000248</v>
      </c>
      <c r="AP336" s="71">
        <v>45222</v>
      </c>
      <c r="AQ336" s="72" t="s">
        <v>618</v>
      </c>
      <c r="AR336" s="67"/>
      <c r="AS336" s="56">
        <v>45230</v>
      </c>
      <c r="AT336" s="67" t="s">
        <v>619</v>
      </c>
      <c r="AU336" s="73" t="s">
        <v>620</v>
      </c>
      <c r="AV336" s="73" t="s">
        <v>621</v>
      </c>
      <c r="AW336" s="67"/>
      <c r="AX336" s="19" t="s">
        <v>2966</v>
      </c>
      <c r="AZ336" s="73"/>
      <c r="BA336" s="73"/>
    </row>
    <row r="337" spans="2:53" ht="86.25" customHeight="1">
      <c r="B337" s="66" t="s">
        <v>825</v>
      </c>
      <c r="C337" s="66" t="s">
        <v>615</v>
      </c>
      <c r="D337" s="66" t="s">
        <v>616</v>
      </c>
      <c r="E337" s="66" t="s">
        <v>635</v>
      </c>
      <c r="F337" s="66" t="s">
        <v>636</v>
      </c>
      <c r="G337" s="66" t="s">
        <v>826</v>
      </c>
      <c r="H337" s="66" t="s">
        <v>179</v>
      </c>
      <c r="I337" s="66"/>
      <c r="J337" s="66" t="s">
        <v>63</v>
      </c>
      <c r="K337" s="66" t="s">
        <v>644</v>
      </c>
      <c r="L337" s="66">
        <v>200</v>
      </c>
      <c r="M337" s="66">
        <v>13</v>
      </c>
      <c r="N337" s="66">
        <v>55</v>
      </c>
      <c r="O337" s="66" t="s">
        <v>262</v>
      </c>
      <c r="P337" s="66" t="s">
        <v>262</v>
      </c>
      <c r="Q337" s="66" t="s">
        <v>275</v>
      </c>
      <c r="R337" s="22" t="s">
        <v>604</v>
      </c>
      <c r="S337" s="20" t="s">
        <v>604</v>
      </c>
      <c r="T337" s="214">
        <v>45203</v>
      </c>
      <c r="U337" s="67"/>
      <c r="V337" s="68" t="s">
        <v>604</v>
      </c>
      <c r="W337" s="68" t="s">
        <v>604</v>
      </c>
      <c r="X337" s="68">
        <v>0</v>
      </c>
      <c r="Y337" s="68">
        <v>0</v>
      </c>
      <c r="Z337" s="68">
        <v>0</v>
      </c>
      <c r="AA337" s="68">
        <v>0</v>
      </c>
      <c r="AB337" s="68">
        <v>0</v>
      </c>
      <c r="AC337" s="68"/>
      <c r="AD337" s="68"/>
      <c r="AE337" s="68">
        <v>0</v>
      </c>
      <c r="AF337" s="68">
        <v>0</v>
      </c>
      <c r="AG337" s="68">
        <v>0</v>
      </c>
      <c r="AH337" s="68">
        <v>0</v>
      </c>
      <c r="AI337" s="68">
        <v>0</v>
      </c>
      <c r="AJ337" s="68">
        <v>0</v>
      </c>
      <c r="AK337" s="68"/>
      <c r="AL337" s="68">
        <v>0</v>
      </c>
      <c r="AM337" s="69"/>
      <c r="AN337" s="69"/>
      <c r="AO337" s="70">
        <v>4817000249</v>
      </c>
      <c r="AP337" s="71">
        <v>45222</v>
      </c>
      <c r="AQ337" s="72" t="s">
        <v>618</v>
      </c>
      <c r="AR337" s="67"/>
      <c r="AS337" s="56">
        <v>45230</v>
      </c>
      <c r="AT337" s="67" t="s">
        <v>619</v>
      </c>
      <c r="AU337" s="73" t="s">
        <v>620</v>
      </c>
      <c r="AV337" s="73" t="s">
        <v>621</v>
      </c>
      <c r="AW337" s="67"/>
      <c r="AX337" s="19" t="s">
        <v>2966</v>
      </c>
      <c r="AZ337" s="73"/>
      <c r="BA337" s="73"/>
    </row>
    <row r="338" spans="2:53" ht="86.25" customHeight="1">
      <c r="B338" s="66" t="s">
        <v>827</v>
      </c>
      <c r="C338" s="66" t="s">
        <v>615</v>
      </c>
      <c r="D338" s="66" t="s">
        <v>616</v>
      </c>
      <c r="E338" s="66" t="s">
        <v>635</v>
      </c>
      <c r="F338" s="66" t="s">
        <v>653</v>
      </c>
      <c r="G338" s="66" t="s">
        <v>828</v>
      </c>
      <c r="H338" s="66" t="s">
        <v>179</v>
      </c>
      <c r="I338" s="66"/>
      <c r="J338" s="66" t="s">
        <v>63</v>
      </c>
      <c r="K338" s="66" t="s">
        <v>644</v>
      </c>
      <c r="L338" s="66">
        <v>40</v>
      </c>
      <c r="M338" s="66">
        <v>14</v>
      </c>
      <c r="N338" s="66">
        <v>55</v>
      </c>
      <c r="O338" s="66" t="s">
        <v>262</v>
      </c>
      <c r="P338" s="66" t="s">
        <v>262</v>
      </c>
      <c r="Q338" s="66" t="s">
        <v>275</v>
      </c>
      <c r="R338" s="22" t="s">
        <v>604</v>
      </c>
      <c r="S338" s="20" t="s">
        <v>604</v>
      </c>
      <c r="T338" s="214">
        <v>45203</v>
      </c>
      <c r="U338" s="67"/>
      <c r="V338" s="68" t="s">
        <v>604</v>
      </c>
      <c r="W338" s="68" t="s">
        <v>604</v>
      </c>
      <c r="X338" s="68">
        <v>0</v>
      </c>
      <c r="Y338" s="68">
        <v>0</v>
      </c>
      <c r="Z338" s="68">
        <v>0</v>
      </c>
      <c r="AA338" s="68">
        <v>0</v>
      </c>
      <c r="AB338" s="68">
        <v>0</v>
      </c>
      <c r="AC338" s="68"/>
      <c r="AD338" s="68"/>
      <c r="AE338" s="68">
        <v>0</v>
      </c>
      <c r="AF338" s="68">
        <v>0</v>
      </c>
      <c r="AG338" s="68">
        <v>0</v>
      </c>
      <c r="AH338" s="68">
        <v>0</v>
      </c>
      <c r="AI338" s="68">
        <v>0</v>
      </c>
      <c r="AJ338" s="68">
        <v>0</v>
      </c>
      <c r="AK338" s="68"/>
      <c r="AL338" s="68">
        <v>0</v>
      </c>
      <c r="AM338" s="69"/>
      <c r="AN338" s="69"/>
      <c r="AO338" s="70">
        <v>4817000250</v>
      </c>
      <c r="AP338" s="71">
        <v>45222</v>
      </c>
      <c r="AQ338" s="72" t="s">
        <v>618</v>
      </c>
      <c r="AR338" s="67"/>
      <c r="AS338" s="56">
        <v>45230</v>
      </c>
      <c r="AT338" s="67" t="s">
        <v>619</v>
      </c>
      <c r="AU338" s="73" t="s">
        <v>620</v>
      </c>
      <c r="AV338" s="73" t="s">
        <v>621</v>
      </c>
      <c r="AW338" s="67"/>
      <c r="AX338" s="19" t="s">
        <v>2966</v>
      </c>
      <c r="AZ338" s="73"/>
      <c r="BA338" s="73"/>
    </row>
    <row r="339" spans="2:53" ht="86.25" customHeight="1">
      <c r="B339" s="66" t="s">
        <v>829</v>
      </c>
      <c r="C339" s="66" t="s">
        <v>615</v>
      </c>
      <c r="D339" s="66" t="s">
        <v>616</v>
      </c>
      <c r="E339" s="66" t="s">
        <v>635</v>
      </c>
      <c r="F339" s="66" t="s">
        <v>653</v>
      </c>
      <c r="G339" s="66" t="s">
        <v>830</v>
      </c>
      <c r="H339" s="66" t="s">
        <v>179</v>
      </c>
      <c r="I339" s="66"/>
      <c r="J339" s="66" t="s">
        <v>63</v>
      </c>
      <c r="K339" s="66" t="s">
        <v>644</v>
      </c>
      <c r="L339" s="66">
        <v>100</v>
      </c>
      <c r="M339" s="66">
        <v>10</v>
      </c>
      <c r="N339" s="66">
        <v>55</v>
      </c>
      <c r="O339" s="66" t="s">
        <v>262</v>
      </c>
      <c r="P339" s="66" t="s">
        <v>262</v>
      </c>
      <c r="Q339" s="66" t="s">
        <v>275</v>
      </c>
      <c r="R339" s="22" t="s">
        <v>604</v>
      </c>
      <c r="S339" s="20" t="s">
        <v>604</v>
      </c>
      <c r="T339" s="214">
        <v>45203</v>
      </c>
      <c r="U339" s="67"/>
      <c r="V339" s="68" t="s">
        <v>604</v>
      </c>
      <c r="W339" s="68" t="s">
        <v>604</v>
      </c>
      <c r="X339" s="68">
        <v>0</v>
      </c>
      <c r="Y339" s="68">
        <v>0</v>
      </c>
      <c r="Z339" s="68">
        <v>0</v>
      </c>
      <c r="AA339" s="68">
        <v>0</v>
      </c>
      <c r="AB339" s="68">
        <v>0</v>
      </c>
      <c r="AC339" s="68"/>
      <c r="AD339" s="68"/>
      <c r="AE339" s="68">
        <v>0</v>
      </c>
      <c r="AF339" s="68">
        <v>0</v>
      </c>
      <c r="AG339" s="68">
        <v>0</v>
      </c>
      <c r="AH339" s="68">
        <v>0</v>
      </c>
      <c r="AI339" s="68">
        <v>0</v>
      </c>
      <c r="AJ339" s="68">
        <v>0</v>
      </c>
      <c r="AK339" s="68"/>
      <c r="AL339" s="68">
        <v>0</v>
      </c>
      <c r="AM339" s="69"/>
      <c r="AN339" s="69"/>
      <c r="AO339" s="70">
        <v>4817000251</v>
      </c>
      <c r="AP339" s="71">
        <v>45222</v>
      </c>
      <c r="AQ339" s="72" t="s">
        <v>618</v>
      </c>
      <c r="AR339" s="67"/>
      <c r="AS339" s="56">
        <v>45230</v>
      </c>
      <c r="AT339" s="67" t="s">
        <v>619</v>
      </c>
      <c r="AU339" s="73" t="s">
        <v>620</v>
      </c>
      <c r="AV339" s="73" t="s">
        <v>621</v>
      </c>
      <c r="AW339" s="67"/>
      <c r="AX339" s="19" t="s">
        <v>2966</v>
      </c>
      <c r="AZ339" s="73"/>
      <c r="BA339" s="73"/>
    </row>
    <row r="340" spans="2:53" ht="86.25" customHeight="1">
      <c r="B340" s="66" t="s">
        <v>831</v>
      </c>
      <c r="C340" s="66" t="s">
        <v>615</v>
      </c>
      <c r="D340" s="66" t="s">
        <v>616</v>
      </c>
      <c r="E340" s="66" t="s">
        <v>635</v>
      </c>
      <c r="F340" s="66" t="s">
        <v>653</v>
      </c>
      <c r="G340" s="66" t="s">
        <v>832</v>
      </c>
      <c r="H340" s="66" t="s">
        <v>179</v>
      </c>
      <c r="I340" s="66"/>
      <c r="J340" s="66" t="s">
        <v>63</v>
      </c>
      <c r="K340" s="66" t="s">
        <v>644</v>
      </c>
      <c r="L340" s="66">
        <v>55</v>
      </c>
      <c r="M340" s="66">
        <v>10</v>
      </c>
      <c r="N340" s="66">
        <v>50</v>
      </c>
      <c r="O340" s="66" t="s">
        <v>262</v>
      </c>
      <c r="P340" s="66" t="s">
        <v>262</v>
      </c>
      <c r="Q340" s="66" t="s">
        <v>275</v>
      </c>
      <c r="R340" s="22" t="s">
        <v>604</v>
      </c>
      <c r="S340" s="20" t="s">
        <v>604</v>
      </c>
      <c r="T340" s="214">
        <v>45203</v>
      </c>
      <c r="U340" s="67"/>
      <c r="V340" s="68" t="s">
        <v>604</v>
      </c>
      <c r="W340" s="68" t="s">
        <v>604</v>
      </c>
      <c r="X340" s="68">
        <v>0</v>
      </c>
      <c r="Y340" s="68">
        <v>0</v>
      </c>
      <c r="Z340" s="68">
        <v>0</v>
      </c>
      <c r="AA340" s="68">
        <v>0</v>
      </c>
      <c r="AB340" s="68">
        <v>0</v>
      </c>
      <c r="AC340" s="68"/>
      <c r="AD340" s="68"/>
      <c r="AE340" s="68">
        <v>0</v>
      </c>
      <c r="AF340" s="68">
        <v>0</v>
      </c>
      <c r="AG340" s="68">
        <v>0</v>
      </c>
      <c r="AH340" s="68">
        <v>0</v>
      </c>
      <c r="AI340" s="68">
        <v>0</v>
      </c>
      <c r="AJ340" s="68">
        <v>0</v>
      </c>
      <c r="AK340" s="68"/>
      <c r="AL340" s="68">
        <v>0</v>
      </c>
      <c r="AM340" s="69"/>
      <c r="AN340" s="69"/>
      <c r="AO340" s="70">
        <v>4817000252</v>
      </c>
      <c r="AP340" s="71">
        <v>45222</v>
      </c>
      <c r="AQ340" s="72" t="s">
        <v>618</v>
      </c>
      <c r="AR340" s="67"/>
      <c r="AS340" s="56">
        <v>45230</v>
      </c>
      <c r="AT340" s="67" t="s">
        <v>619</v>
      </c>
      <c r="AU340" s="73" t="s">
        <v>620</v>
      </c>
      <c r="AV340" s="73" t="s">
        <v>621</v>
      </c>
      <c r="AW340" s="67"/>
      <c r="AX340" s="19" t="s">
        <v>2966</v>
      </c>
      <c r="AZ340" s="73"/>
      <c r="BA340" s="73"/>
    </row>
    <row r="341" spans="2:53" ht="86.25" customHeight="1">
      <c r="B341" s="66" t="s">
        <v>833</v>
      </c>
      <c r="C341" s="66" t="s">
        <v>615</v>
      </c>
      <c r="D341" s="66" t="s">
        <v>616</v>
      </c>
      <c r="E341" s="66" t="s">
        <v>635</v>
      </c>
      <c r="F341" s="66" t="s">
        <v>834</v>
      </c>
      <c r="G341" s="66" t="s">
        <v>835</v>
      </c>
      <c r="H341" s="66" t="s">
        <v>179</v>
      </c>
      <c r="I341" s="66"/>
      <c r="J341" s="66" t="s">
        <v>63</v>
      </c>
      <c r="K341" s="66" t="s">
        <v>644</v>
      </c>
      <c r="L341" s="66">
        <v>50</v>
      </c>
      <c r="M341" s="66">
        <v>11</v>
      </c>
      <c r="N341" s="66">
        <v>36</v>
      </c>
      <c r="O341" s="66" t="s">
        <v>262</v>
      </c>
      <c r="P341" s="66" t="s">
        <v>262</v>
      </c>
      <c r="Q341" s="66" t="s">
        <v>275</v>
      </c>
      <c r="R341" s="22" t="s">
        <v>604</v>
      </c>
      <c r="S341" s="20" t="s">
        <v>604</v>
      </c>
      <c r="T341" s="214">
        <v>45203</v>
      </c>
      <c r="U341" s="67"/>
      <c r="V341" s="68" t="s">
        <v>604</v>
      </c>
      <c r="W341" s="68" t="s">
        <v>604</v>
      </c>
      <c r="X341" s="68">
        <v>0</v>
      </c>
      <c r="Y341" s="68">
        <v>0</v>
      </c>
      <c r="Z341" s="68">
        <v>0</v>
      </c>
      <c r="AA341" s="68">
        <v>0</v>
      </c>
      <c r="AB341" s="68">
        <v>0</v>
      </c>
      <c r="AC341" s="68"/>
      <c r="AD341" s="68"/>
      <c r="AE341" s="68">
        <v>0</v>
      </c>
      <c r="AF341" s="68">
        <v>0</v>
      </c>
      <c r="AG341" s="68">
        <v>0</v>
      </c>
      <c r="AH341" s="68">
        <v>0</v>
      </c>
      <c r="AI341" s="68">
        <v>0</v>
      </c>
      <c r="AJ341" s="68">
        <v>0</v>
      </c>
      <c r="AK341" s="68"/>
      <c r="AL341" s="68">
        <v>0</v>
      </c>
      <c r="AM341" s="69"/>
      <c r="AN341" s="69"/>
      <c r="AO341" s="70">
        <v>4817000253</v>
      </c>
      <c r="AP341" s="71">
        <v>45222</v>
      </c>
      <c r="AQ341" s="72" t="s">
        <v>618</v>
      </c>
      <c r="AR341" s="67"/>
      <c r="AS341" s="56">
        <v>45230</v>
      </c>
      <c r="AT341" s="67" t="s">
        <v>619</v>
      </c>
      <c r="AU341" s="73" t="s">
        <v>620</v>
      </c>
      <c r="AV341" s="73" t="s">
        <v>621</v>
      </c>
      <c r="AW341" s="67"/>
      <c r="AX341" s="19" t="s">
        <v>2966</v>
      </c>
      <c r="AZ341" s="73"/>
      <c r="BA341" s="73"/>
    </row>
    <row r="342" spans="2:53" ht="86.25" customHeight="1">
      <c r="B342" s="66" t="s">
        <v>836</v>
      </c>
      <c r="C342" s="66" t="s">
        <v>615</v>
      </c>
      <c r="D342" s="66" t="s">
        <v>616</v>
      </c>
      <c r="E342" s="66" t="s">
        <v>635</v>
      </c>
      <c r="F342" s="66" t="s">
        <v>834</v>
      </c>
      <c r="G342" s="66" t="s">
        <v>837</v>
      </c>
      <c r="H342" s="66" t="s">
        <v>179</v>
      </c>
      <c r="I342" s="66"/>
      <c r="J342" s="66" t="s">
        <v>63</v>
      </c>
      <c r="K342" s="66" t="s">
        <v>644</v>
      </c>
      <c r="L342" s="66">
        <v>83</v>
      </c>
      <c r="M342" s="66">
        <v>30</v>
      </c>
      <c r="N342" s="66">
        <v>63</v>
      </c>
      <c r="O342" s="66" t="s">
        <v>262</v>
      </c>
      <c r="P342" s="66" t="s">
        <v>262</v>
      </c>
      <c r="Q342" s="66" t="s">
        <v>275</v>
      </c>
      <c r="R342" s="22" t="s">
        <v>604</v>
      </c>
      <c r="S342" s="20" t="s">
        <v>604</v>
      </c>
      <c r="T342" s="214">
        <v>45203</v>
      </c>
      <c r="U342" s="67"/>
      <c r="V342" s="68" t="s">
        <v>604</v>
      </c>
      <c r="W342" s="68" t="s">
        <v>604</v>
      </c>
      <c r="X342" s="68">
        <v>0</v>
      </c>
      <c r="Y342" s="68">
        <v>0</v>
      </c>
      <c r="Z342" s="68">
        <v>0</v>
      </c>
      <c r="AA342" s="68">
        <v>0</v>
      </c>
      <c r="AB342" s="68">
        <v>0</v>
      </c>
      <c r="AC342" s="68"/>
      <c r="AD342" s="68"/>
      <c r="AE342" s="68">
        <v>0</v>
      </c>
      <c r="AF342" s="68">
        <v>0</v>
      </c>
      <c r="AG342" s="68">
        <v>0</v>
      </c>
      <c r="AH342" s="68">
        <v>0</v>
      </c>
      <c r="AI342" s="68">
        <v>0</v>
      </c>
      <c r="AJ342" s="68">
        <v>0</v>
      </c>
      <c r="AK342" s="68"/>
      <c r="AL342" s="68">
        <v>0</v>
      </c>
      <c r="AM342" s="69"/>
      <c r="AN342" s="69"/>
      <c r="AO342" s="70">
        <v>4817000254</v>
      </c>
      <c r="AP342" s="71">
        <v>45222</v>
      </c>
      <c r="AQ342" s="72" t="s">
        <v>618</v>
      </c>
      <c r="AR342" s="67"/>
      <c r="AS342" s="56">
        <v>45230</v>
      </c>
      <c r="AT342" s="67" t="s">
        <v>619</v>
      </c>
      <c r="AU342" s="73" t="s">
        <v>620</v>
      </c>
      <c r="AV342" s="73" t="s">
        <v>621</v>
      </c>
      <c r="AW342" s="67"/>
      <c r="AX342" s="19" t="s">
        <v>2966</v>
      </c>
      <c r="AZ342" s="73"/>
      <c r="BA342" s="73"/>
    </row>
    <row r="343" spans="2:53" ht="86.25" customHeight="1">
      <c r="B343" s="66" t="s">
        <v>838</v>
      </c>
      <c r="C343" s="66" t="s">
        <v>615</v>
      </c>
      <c r="D343" s="66" t="s">
        <v>616</v>
      </c>
      <c r="E343" s="66" t="s">
        <v>635</v>
      </c>
      <c r="F343" s="66" t="s">
        <v>834</v>
      </c>
      <c r="G343" s="66" t="s">
        <v>839</v>
      </c>
      <c r="H343" s="66" t="s">
        <v>179</v>
      </c>
      <c r="I343" s="66"/>
      <c r="J343" s="66" t="s">
        <v>63</v>
      </c>
      <c r="K343" s="66" t="s">
        <v>644</v>
      </c>
      <c r="L343" s="66">
        <v>20</v>
      </c>
      <c r="M343" s="66">
        <v>10</v>
      </c>
      <c r="N343" s="66">
        <v>55</v>
      </c>
      <c r="O343" s="66" t="s">
        <v>262</v>
      </c>
      <c r="P343" s="66" t="s">
        <v>262</v>
      </c>
      <c r="Q343" s="66" t="s">
        <v>275</v>
      </c>
      <c r="R343" s="22" t="s">
        <v>604</v>
      </c>
      <c r="S343" s="20" t="s">
        <v>604</v>
      </c>
      <c r="T343" s="214">
        <v>45203</v>
      </c>
      <c r="U343" s="67"/>
      <c r="V343" s="68" t="s">
        <v>604</v>
      </c>
      <c r="W343" s="68" t="s">
        <v>604</v>
      </c>
      <c r="X343" s="68">
        <v>0</v>
      </c>
      <c r="Y343" s="68">
        <v>0</v>
      </c>
      <c r="Z343" s="68">
        <v>0</v>
      </c>
      <c r="AA343" s="68">
        <v>0</v>
      </c>
      <c r="AB343" s="68">
        <v>0</v>
      </c>
      <c r="AC343" s="68"/>
      <c r="AD343" s="68"/>
      <c r="AE343" s="68">
        <v>0</v>
      </c>
      <c r="AF343" s="68">
        <v>0</v>
      </c>
      <c r="AG343" s="68">
        <v>0</v>
      </c>
      <c r="AH343" s="68">
        <v>0</v>
      </c>
      <c r="AI343" s="68">
        <v>0</v>
      </c>
      <c r="AJ343" s="68">
        <v>0</v>
      </c>
      <c r="AK343" s="68"/>
      <c r="AL343" s="68">
        <v>0</v>
      </c>
      <c r="AM343" s="69"/>
      <c r="AN343" s="69"/>
      <c r="AO343" s="70">
        <v>4817000255</v>
      </c>
      <c r="AP343" s="71">
        <v>45222</v>
      </c>
      <c r="AQ343" s="72" t="s">
        <v>618</v>
      </c>
      <c r="AR343" s="67"/>
      <c r="AS343" s="56">
        <v>45230</v>
      </c>
      <c r="AT343" s="67" t="s">
        <v>619</v>
      </c>
      <c r="AU343" s="73" t="s">
        <v>620</v>
      </c>
      <c r="AV343" s="73" t="s">
        <v>621</v>
      </c>
      <c r="AW343" s="67"/>
      <c r="AX343" s="19" t="s">
        <v>2966</v>
      </c>
      <c r="AZ343" s="73"/>
      <c r="BA343" s="73"/>
    </row>
    <row r="344" spans="2:53" ht="86.25" customHeight="1">
      <c r="B344" s="66" t="s">
        <v>840</v>
      </c>
      <c r="C344" s="66" t="s">
        <v>615</v>
      </c>
      <c r="D344" s="66" t="s">
        <v>616</v>
      </c>
      <c r="E344" s="66" t="s">
        <v>635</v>
      </c>
      <c r="F344" s="66" t="s">
        <v>834</v>
      </c>
      <c r="G344" s="66" t="s">
        <v>841</v>
      </c>
      <c r="H344" s="66" t="s">
        <v>179</v>
      </c>
      <c r="I344" s="66"/>
      <c r="J344" s="66" t="s">
        <v>63</v>
      </c>
      <c r="K344" s="66" t="s">
        <v>644</v>
      </c>
      <c r="L344" s="66">
        <v>145</v>
      </c>
      <c r="M344" s="66">
        <v>25</v>
      </c>
      <c r="N344" s="66">
        <v>63</v>
      </c>
      <c r="O344" s="66" t="s">
        <v>262</v>
      </c>
      <c r="P344" s="66" t="s">
        <v>262</v>
      </c>
      <c r="Q344" s="66" t="s">
        <v>275</v>
      </c>
      <c r="R344" s="22" t="s">
        <v>604</v>
      </c>
      <c r="S344" s="20" t="s">
        <v>604</v>
      </c>
      <c r="T344" s="214">
        <v>45203</v>
      </c>
      <c r="U344" s="67"/>
      <c r="V344" s="68" t="s">
        <v>604</v>
      </c>
      <c r="W344" s="68" t="s">
        <v>604</v>
      </c>
      <c r="X344" s="68">
        <v>0</v>
      </c>
      <c r="Y344" s="68">
        <v>0</v>
      </c>
      <c r="Z344" s="68">
        <v>0</v>
      </c>
      <c r="AA344" s="68">
        <v>0</v>
      </c>
      <c r="AB344" s="68">
        <v>0</v>
      </c>
      <c r="AC344" s="68"/>
      <c r="AD344" s="68"/>
      <c r="AE344" s="68">
        <v>0</v>
      </c>
      <c r="AF344" s="68">
        <v>0</v>
      </c>
      <c r="AG344" s="68">
        <v>0</v>
      </c>
      <c r="AH344" s="68">
        <v>0</v>
      </c>
      <c r="AI344" s="68">
        <v>0</v>
      </c>
      <c r="AJ344" s="68">
        <v>0</v>
      </c>
      <c r="AK344" s="68"/>
      <c r="AL344" s="68">
        <v>0</v>
      </c>
      <c r="AM344" s="69"/>
      <c r="AN344" s="69"/>
      <c r="AO344" s="70">
        <v>4817000256</v>
      </c>
      <c r="AP344" s="71">
        <v>45222</v>
      </c>
      <c r="AQ344" s="72" t="s">
        <v>618</v>
      </c>
      <c r="AR344" s="67"/>
      <c r="AS344" s="56">
        <v>45230</v>
      </c>
      <c r="AT344" s="67" t="s">
        <v>619</v>
      </c>
      <c r="AU344" s="73" t="s">
        <v>620</v>
      </c>
      <c r="AV344" s="73" t="s">
        <v>621</v>
      </c>
      <c r="AW344" s="67"/>
      <c r="AX344" s="19" t="s">
        <v>2966</v>
      </c>
      <c r="AZ344" s="73"/>
      <c r="BA344" s="73"/>
    </row>
    <row r="345" spans="2:53" ht="86.25" customHeight="1">
      <c r="B345" s="66" t="s">
        <v>842</v>
      </c>
      <c r="C345" s="66" t="s">
        <v>615</v>
      </c>
      <c r="D345" s="66" t="s">
        <v>616</v>
      </c>
      <c r="E345" s="66" t="s">
        <v>635</v>
      </c>
      <c r="F345" s="66" t="s">
        <v>834</v>
      </c>
      <c r="G345" s="66" t="s">
        <v>843</v>
      </c>
      <c r="H345" s="66" t="s">
        <v>179</v>
      </c>
      <c r="I345" s="66"/>
      <c r="J345" s="66" t="s">
        <v>63</v>
      </c>
      <c r="K345" s="66" t="s">
        <v>644</v>
      </c>
      <c r="L345" s="66">
        <v>50</v>
      </c>
      <c r="M345" s="66">
        <v>15</v>
      </c>
      <c r="N345" s="66">
        <v>37</v>
      </c>
      <c r="O345" s="66" t="s">
        <v>262</v>
      </c>
      <c r="P345" s="66" t="s">
        <v>262</v>
      </c>
      <c r="Q345" s="66" t="s">
        <v>275</v>
      </c>
      <c r="R345" s="22" t="s">
        <v>604</v>
      </c>
      <c r="S345" s="20" t="s">
        <v>604</v>
      </c>
      <c r="T345" s="214">
        <v>45203</v>
      </c>
      <c r="U345" s="67"/>
      <c r="V345" s="68" t="s">
        <v>604</v>
      </c>
      <c r="W345" s="68" t="s">
        <v>604</v>
      </c>
      <c r="X345" s="68">
        <v>0</v>
      </c>
      <c r="Y345" s="68">
        <v>0</v>
      </c>
      <c r="Z345" s="68">
        <v>0</v>
      </c>
      <c r="AA345" s="68">
        <v>0</v>
      </c>
      <c r="AB345" s="68">
        <v>0</v>
      </c>
      <c r="AC345" s="68"/>
      <c r="AD345" s="68"/>
      <c r="AE345" s="68">
        <v>0</v>
      </c>
      <c r="AF345" s="68">
        <v>0</v>
      </c>
      <c r="AG345" s="68">
        <v>0</v>
      </c>
      <c r="AH345" s="68">
        <v>0</v>
      </c>
      <c r="AI345" s="68">
        <v>0</v>
      </c>
      <c r="AJ345" s="68">
        <v>0</v>
      </c>
      <c r="AK345" s="68"/>
      <c r="AL345" s="68">
        <v>0</v>
      </c>
      <c r="AM345" s="69"/>
      <c r="AN345" s="69"/>
      <c r="AO345" s="70">
        <v>4817000257</v>
      </c>
      <c r="AP345" s="71">
        <v>45222</v>
      </c>
      <c r="AQ345" s="72" t="s">
        <v>618</v>
      </c>
      <c r="AR345" s="67"/>
      <c r="AS345" s="56">
        <v>45230</v>
      </c>
      <c r="AT345" s="67" t="s">
        <v>619</v>
      </c>
      <c r="AU345" s="73" t="s">
        <v>620</v>
      </c>
      <c r="AV345" s="73" t="s">
        <v>621</v>
      </c>
      <c r="AW345" s="67"/>
      <c r="AX345" s="19" t="s">
        <v>2966</v>
      </c>
      <c r="AZ345" s="73"/>
      <c r="BA345" s="73"/>
    </row>
    <row r="346" spans="2:53" ht="86.25" customHeight="1">
      <c r="B346" s="66" t="s">
        <v>844</v>
      </c>
      <c r="C346" s="66" t="s">
        <v>615</v>
      </c>
      <c r="D346" s="66" t="s">
        <v>616</v>
      </c>
      <c r="E346" s="66" t="s">
        <v>635</v>
      </c>
      <c r="F346" s="66" t="s">
        <v>714</v>
      </c>
      <c r="G346" s="66" t="s">
        <v>845</v>
      </c>
      <c r="H346" s="66" t="s">
        <v>179</v>
      </c>
      <c r="I346" s="66"/>
      <c r="J346" s="66" t="s">
        <v>63</v>
      </c>
      <c r="K346" s="66" t="s">
        <v>644</v>
      </c>
      <c r="L346" s="66">
        <v>140</v>
      </c>
      <c r="M346" s="66">
        <v>18</v>
      </c>
      <c r="N346" s="66">
        <v>63</v>
      </c>
      <c r="O346" s="66" t="s">
        <v>262</v>
      </c>
      <c r="P346" s="66" t="s">
        <v>262</v>
      </c>
      <c r="Q346" s="66" t="s">
        <v>275</v>
      </c>
      <c r="R346" s="22" t="s">
        <v>604</v>
      </c>
      <c r="S346" s="20" t="s">
        <v>604</v>
      </c>
      <c r="T346" s="214">
        <v>45203</v>
      </c>
      <c r="U346" s="67"/>
      <c r="V346" s="68" t="s">
        <v>604</v>
      </c>
      <c r="W346" s="68" t="s">
        <v>604</v>
      </c>
      <c r="X346" s="68">
        <v>0</v>
      </c>
      <c r="Y346" s="68">
        <v>0</v>
      </c>
      <c r="Z346" s="68">
        <v>0</v>
      </c>
      <c r="AA346" s="68">
        <v>0</v>
      </c>
      <c r="AB346" s="68">
        <v>0</v>
      </c>
      <c r="AC346" s="68"/>
      <c r="AD346" s="68"/>
      <c r="AE346" s="68">
        <v>0</v>
      </c>
      <c r="AF346" s="68">
        <v>0</v>
      </c>
      <c r="AG346" s="68">
        <v>0</v>
      </c>
      <c r="AH346" s="68">
        <v>0</v>
      </c>
      <c r="AI346" s="68">
        <v>0</v>
      </c>
      <c r="AJ346" s="68">
        <v>0</v>
      </c>
      <c r="AK346" s="68"/>
      <c r="AL346" s="68">
        <v>0</v>
      </c>
      <c r="AM346" s="69"/>
      <c r="AN346" s="69"/>
      <c r="AO346" s="70">
        <v>4817000258</v>
      </c>
      <c r="AP346" s="71">
        <v>45222</v>
      </c>
      <c r="AQ346" s="72" t="s">
        <v>618</v>
      </c>
      <c r="AR346" s="67"/>
      <c r="AS346" s="56">
        <v>45230</v>
      </c>
      <c r="AT346" s="67" t="s">
        <v>619</v>
      </c>
      <c r="AU346" s="73" t="s">
        <v>620</v>
      </c>
      <c r="AV346" s="73" t="s">
        <v>621</v>
      </c>
      <c r="AW346" s="67"/>
      <c r="AX346" s="19" t="s">
        <v>2966</v>
      </c>
      <c r="AZ346" s="73"/>
      <c r="BA346" s="73"/>
    </row>
    <row r="347" spans="2:53" ht="86.25" customHeight="1">
      <c r="B347" s="66" t="s">
        <v>846</v>
      </c>
      <c r="C347" s="66" t="s">
        <v>615</v>
      </c>
      <c r="D347" s="66" t="s">
        <v>616</v>
      </c>
      <c r="E347" s="66" t="s">
        <v>635</v>
      </c>
      <c r="F347" s="66" t="s">
        <v>714</v>
      </c>
      <c r="G347" s="66" t="s">
        <v>847</v>
      </c>
      <c r="H347" s="66" t="s">
        <v>179</v>
      </c>
      <c r="I347" s="66"/>
      <c r="J347" s="66" t="s">
        <v>63</v>
      </c>
      <c r="K347" s="66" t="s">
        <v>644</v>
      </c>
      <c r="L347" s="66">
        <v>120</v>
      </c>
      <c r="M347" s="66">
        <v>25</v>
      </c>
      <c r="N347" s="66">
        <v>63</v>
      </c>
      <c r="O347" s="66" t="s">
        <v>262</v>
      </c>
      <c r="P347" s="66" t="s">
        <v>262</v>
      </c>
      <c r="Q347" s="66" t="s">
        <v>275</v>
      </c>
      <c r="R347" s="22" t="s">
        <v>604</v>
      </c>
      <c r="S347" s="20" t="s">
        <v>604</v>
      </c>
      <c r="T347" s="214">
        <v>45203</v>
      </c>
      <c r="U347" s="67"/>
      <c r="V347" s="68" t="s">
        <v>604</v>
      </c>
      <c r="W347" s="68" t="s">
        <v>604</v>
      </c>
      <c r="X347" s="68">
        <v>0</v>
      </c>
      <c r="Y347" s="68">
        <v>0</v>
      </c>
      <c r="Z347" s="68">
        <v>0</v>
      </c>
      <c r="AA347" s="68">
        <v>0</v>
      </c>
      <c r="AB347" s="68">
        <v>0</v>
      </c>
      <c r="AC347" s="68"/>
      <c r="AD347" s="68"/>
      <c r="AE347" s="68">
        <v>0</v>
      </c>
      <c r="AF347" s="68">
        <v>0</v>
      </c>
      <c r="AG347" s="68">
        <v>0</v>
      </c>
      <c r="AH347" s="68">
        <v>0</v>
      </c>
      <c r="AI347" s="68">
        <v>0</v>
      </c>
      <c r="AJ347" s="68">
        <v>0</v>
      </c>
      <c r="AK347" s="68"/>
      <c r="AL347" s="68">
        <v>0</v>
      </c>
      <c r="AM347" s="69"/>
      <c r="AN347" s="69"/>
      <c r="AO347" s="70">
        <v>4817000263</v>
      </c>
      <c r="AP347" s="71">
        <v>45222</v>
      </c>
      <c r="AQ347" s="72" t="s">
        <v>618</v>
      </c>
      <c r="AR347" s="67"/>
      <c r="AS347" s="56">
        <v>45230</v>
      </c>
      <c r="AT347" s="67" t="s">
        <v>619</v>
      </c>
      <c r="AU347" s="73" t="s">
        <v>620</v>
      </c>
      <c r="AV347" s="73" t="s">
        <v>621</v>
      </c>
      <c r="AW347" s="67"/>
      <c r="AX347" s="19" t="s">
        <v>2966</v>
      </c>
      <c r="AZ347" s="73"/>
      <c r="BA347" s="73"/>
    </row>
    <row r="348" spans="2:53" ht="86.25" customHeight="1">
      <c r="B348" s="66" t="s">
        <v>848</v>
      </c>
      <c r="C348" s="66" t="s">
        <v>615</v>
      </c>
      <c r="D348" s="66" t="s">
        <v>616</v>
      </c>
      <c r="E348" s="66" t="s">
        <v>635</v>
      </c>
      <c r="F348" s="66" t="s">
        <v>714</v>
      </c>
      <c r="G348" s="66" t="s">
        <v>849</v>
      </c>
      <c r="H348" s="66" t="s">
        <v>179</v>
      </c>
      <c r="I348" s="66"/>
      <c r="J348" s="66" t="s">
        <v>63</v>
      </c>
      <c r="K348" s="66" t="s">
        <v>644</v>
      </c>
      <c r="L348" s="66">
        <v>50</v>
      </c>
      <c r="M348" s="66">
        <v>22</v>
      </c>
      <c r="N348" s="66">
        <v>55</v>
      </c>
      <c r="O348" s="66" t="s">
        <v>262</v>
      </c>
      <c r="P348" s="66" t="s">
        <v>262</v>
      </c>
      <c r="Q348" s="66" t="s">
        <v>275</v>
      </c>
      <c r="R348" s="22" t="s">
        <v>604</v>
      </c>
      <c r="S348" s="20" t="s">
        <v>604</v>
      </c>
      <c r="T348" s="214">
        <v>45203</v>
      </c>
      <c r="U348" s="67"/>
      <c r="V348" s="68" t="s">
        <v>604</v>
      </c>
      <c r="W348" s="68" t="s">
        <v>604</v>
      </c>
      <c r="X348" s="68">
        <v>0</v>
      </c>
      <c r="Y348" s="68">
        <v>0</v>
      </c>
      <c r="Z348" s="68">
        <v>0</v>
      </c>
      <c r="AA348" s="68">
        <v>0</v>
      </c>
      <c r="AB348" s="68">
        <v>0</v>
      </c>
      <c r="AC348" s="68"/>
      <c r="AD348" s="68"/>
      <c r="AE348" s="68">
        <v>0</v>
      </c>
      <c r="AF348" s="68">
        <v>0</v>
      </c>
      <c r="AG348" s="68">
        <v>0</v>
      </c>
      <c r="AH348" s="68">
        <v>0</v>
      </c>
      <c r="AI348" s="68">
        <v>0</v>
      </c>
      <c r="AJ348" s="68">
        <v>0</v>
      </c>
      <c r="AK348" s="68"/>
      <c r="AL348" s="68">
        <v>0</v>
      </c>
      <c r="AM348" s="69"/>
      <c r="AN348" s="69"/>
      <c r="AO348" s="70">
        <v>4817000260</v>
      </c>
      <c r="AP348" s="71">
        <v>45222</v>
      </c>
      <c r="AQ348" s="72" t="s">
        <v>618</v>
      </c>
      <c r="AR348" s="67"/>
      <c r="AS348" s="56">
        <v>45230</v>
      </c>
      <c r="AT348" s="67" t="s">
        <v>619</v>
      </c>
      <c r="AU348" s="73" t="s">
        <v>620</v>
      </c>
      <c r="AV348" s="73" t="s">
        <v>621</v>
      </c>
      <c r="AW348" s="67"/>
      <c r="AX348" s="19" t="s">
        <v>2966</v>
      </c>
      <c r="AZ348" s="73"/>
      <c r="BA348" s="73"/>
    </row>
    <row r="349" spans="2:53" ht="86.25" customHeight="1">
      <c r="B349" s="66" t="s">
        <v>850</v>
      </c>
      <c r="C349" s="66" t="s">
        <v>615</v>
      </c>
      <c r="D349" s="66" t="s">
        <v>725</v>
      </c>
      <c r="E349" s="66" t="s">
        <v>730</v>
      </c>
      <c r="F349" s="66" t="s">
        <v>851</v>
      </c>
      <c r="G349" s="66" t="s">
        <v>852</v>
      </c>
      <c r="H349" s="66" t="s">
        <v>179</v>
      </c>
      <c r="I349" s="66"/>
      <c r="J349" s="66" t="s">
        <v>63</v>
      </c>
      <c r="K349" s="66" t="s">
        <v>180</v>
      </c>
      <c r="L349" s="66">
        <v>206</v>
      </c>
      <c r="M349" s="66">
        <v>46</v>
      </c>
      <c r="N349" s="66">
        <v>43</v>
      </c>
      <c r="O349" s="66" t="s">
        <v>262</v>
      </c>
      <c r="P349" s="66" t="s">
        <v>262</v>
      </c>
      <c r="Q349" s="66" t="s">
        <v>275</v>
      </c>
      <c r="R349" s="22" t="s">
        <v>604</v>
      </c>
      <c r="S349" s="20" t="s">
        <v>604</v>
      </c>
      <c r="T349" s="214">
        <v>45203</v>
      </c>
      <c r="U349" s="67"/>
      <c r="V349" s="68" t="s">
        <v>604</v>
      </c>
      <c r="W349" s="68" t="s">
        <v>604</v>
      </c>
      <c r="X349" s="68">
        <v>0</v>
      </c>
      <c r="Y349" s="68">
        <v>0</v>
      </c>
      <c r="Z349" s="68">
        <v>0</v>
      </c>
      <c r="AA349" s="68">
        <v>0</v>
      </c>
      <c r="AB349" s="68">
        <v>0</v>
      </c>
      <c r="AC349" s="68"/>
      <c r="AD349" s="68"/>
      <c r="AE349" s="68">
        <v>0</v>
      </c>
      <c r="AF349" s="68">
        <v>0</v>
      </c>
      <c r="AG349" s="68">
        <v>0</v>
      </c>
      <c r="AH349" s="68">
        <v>0</v>
      </c>
      <c r="AI349" s="68">
        <v>0</v>
      </c>
      <c r="AJ349" s="68">
        <v>0</v>
      </c>
      <c r="AK349" s="68"/>
      <c r="AL349" s="68">
        <v>0</v>
      </c>
      <c r="AM349" s="69"/>
      <c r="AN349" s="69"/>
      <c r="AO349" s="70">
        <v>4885000290</v>
      </c>
      <c r="AP349" s="71">
        <v>45222</v>
      </c>
      <c r="AQ349" s="72" t="s">
        <v>618</v>
      </c>
      <c r="AR349" s="67"/>
      <c r="AS349" s="56">
        <v>45230</v>
      </c>
      <c r="AT349" s="67" t="s">
        <v>619</v>
      </c>
      <c r="AU349" s="73" t="s">
        <v>620</v>
      </c>
      <c r="AV349" s="73" t="s">
        <v>621</v>
      </c>
      <c r="AW349" s="67"/>
      <c r="AX349" s="19" t="s">
        <v>2966</v>
      </c>
      <c r="AZ349" s="73"/>
      <c r="BA349" s="73"/>
    </row>
    <row r="350" spans="2:53" ht="86.25" customHeight="1">
      <c r="B350" s="66" t="s">
        <v>853</v>
      </c>
      <c r="C350" s="66" t="s">
        <v>615</v>
      </c>
      <c r="D350" s="66" t="s">
        <v>725</v>
      </c>
      <c r="E350" s="66" t="s">
        <v>730</v>
      </c>
      <c r="F350" s="66" t="s">
        <v>851</v>
      </c>
      <c r="G350" s="66" t="s">
        <v>852</v>
      </c>
      <c r="H350" s="66" t="s">
        <v>179</v>
      </c>
      <c r="I350" s="66"/>
      <c r="J350" s="66" t="s">
        <v>63</v>
      </c>
      <c r="K350" s="66" t="s">
        <v>180</v>
      </c>
      <c r="L350" s="66">
        <v>136</v>
      </c>
      <c r="M350" s="66">
        <v>12</v>
      </c>
      <c r="N350" s="66">
        <v>43</v>
      </c>
      <c r="O350" s="66" t="s">
        <v>262</v>
      </c>
      <c r="P350" s="66" t="s">
        <v>262</v>
      </c>
      <c r="Q350" s="66" t="s">
        <v>275</v>
      </c>
      <c r="R350" s="22" t="s">
        <v>604</v>
      </c>
      <c r="S350" s="20" t="s">
        <v>604</v>
      </c>
      <c r="T350" s="214">
        <v>45203</v>
      </c>
      <c r="U350" s="67"/>
      <c r="V350" s="68" t="s">
        <v>604</v>
      </c>
      <c r="W350" s="68" t="s">
        <v>604</v>
      </c>
      <c r="X350" s="68">
        <v>0</v>
      </c>
      <c r="Y350" s="68">
        <v>0</v>
      </c>
      <c r="Z350" s="68">
        <v>0</v>
      </c>
      <c r="AA350" s="68">
        <v>0</v>
      </c>
      <c r="AB350" s="68">
        <v>0</v>
      </c>
      <c r="AC350" s="68"/>
      <c r="AD350" s="68"/>
      <c r="AE350" s="68">
        <v>0</v>
      </c>
      <c r="AF350" s="68">
        <v>0</v>
      </c>
      <c r="AG350" s="68">
        <v>0</v>
      </c>
      <c r="AH350" s="68">
        <v>0</v>
      </c>
      <c r="AI350" s="68">
        <v>0</v>
      </c>
      <c r="AJ350" s="68">
        <v>0</v>
      </c>
      <c r="AK350" s="68"/>
      <c r="AL350" s="68">
        <v>0</v>
      </c>
      <c r="AM350" s="69"/>
      <c r="AN350" s="69"/>
      <c r="AO350" s="70">
        <v>4885000289</v>
      </c>
      <c r="AP350" s="71">
        <v>45222</v>
      </c>
      <c r="AQ350" s="72" t="s">
        <v>618</v>
      </c>
      <c r="AR350" s="67"/>
      <c r="AS350" s="56">
        <v>45230</v>
      </c>
      <c r="AT350" s="67" t="s">
        <v>619</v>
      </c>
      <c r="AU350" s="73" t="s">
        <v>620</v>
      </c>
      <c r="AV350" s="73" t="s">
        <v>621</v>
      </c>
      <c r="AW350" s="67"/>
      <c r="AX350" s="19" t="s">
        <v>2966</v>
      </c>
      <c r="AZ350" s="73"/>
      <c r="BA350" s="73"/>
    </row>
    <row r="351" spans="2:53" ht="86.25" customHeight="1">
      <c r="B351" s="66" t="s">
        <v>854</v>
      </c>
      <c r="C351" s="66" t="s">
        <v>615</v>
      </c>
      <c r="D351" s="66" t="s">
        <v>725</v>
      </c>
      <c r="E351" s="66" t="s">
        <v>726</v>
      </c>
      <c r="F351" s="66" t="s">
        <v>855</v>
      </c>
      <c r="G351" s="66" t="s">
        <v>856</v>
      </c>
      <c r="H351" s="66" t="s">
        <v>179</v>
      </c>
      <c r="I351" s="66"/>
      <c r="J351" s="66" t="s">
        <v>63</v>
      </c>
      <c r="K351" s="66" t="s">
        <v>251</v>
      </c>
      <c r="L351" s="66">
        <v>72</v>
      </c>
      <c r="M351" s="66">
        <v>21.85</v>
      </c>
      <c r="N351" s="66">
        <v>37</v>
      </c>
      <c r="O351" s="66" t="s">
        <v>262</v>
      </c>
      <c r="P351" s="66" t="s">
        <v>262</v>
      </c>
      <c r="Q351" s="66" t="s">
        <v>275</v>
      </c>
      <c r="R351" s="22" t="s">
        <v>604</v>
      </c>
      <c r="S351" s="20" t="s">
        <v>604</v>
      </c>
      <c r="T351" s="214">
        <v>45203</v>
      </c>
      <c r="U351" s="67"/>
      <c r="V351" s="68" t="s">
        <v>604</v>
      </c>
      <c r="W351" s="68" t="s">
        <v>604</v>
      </c>
      <c r="X351" s="68">
        <v>0</v>
      </c>
      <c r="Y351" s="68">
        <v>0</v>
      </c>
      <c r="Z351" s="68">
        <v>0</v>
      </c>
      <c r="AA351" s="68">
        <v>0</v>
      </c>
      <c r="AB351" s="68">
        <v>0</v>
      </c>
      <c r="AC351" s="68"/>
      <c r="AD351" s="68"/>
      <c r="AE351" s="68">
        <v>0</v>
      </c>
      <c r="AF351" s="68">
        <v>0</v>
      </c>
      <c r="AG351" s="68">
        <v>0</v>
      </c>
      <c r="AH351" s="68">
        <v>0</v>
      </c>
      <c r="AI351" s="68">
        <v>0</v>
      </c>
      <c r="AJ351" s="68">
        <v>0</v>
      </c>
      <c r="AK351" s="68"/>
      <c r="AL351" s="68">
        <v>0</v>
      </c>
      <c r="AM351" s="69"/>
      <c r="AN351" s="69"/>
      <c r="AO351" s="70">
        <v>4885000287</v>
      </c>
      <c r="AP351" s="71">
        <v>45222</v>
      </c>
      <c r="AQ351" s="72" t="s">
        <v>618</v>
      </c>
      <c r="AR351" s="67"/>
      <c r="AS351" s="56">
        <v>45230</v>
      </c>
      <c r="AT351" s="67" t="s">
        <v>619</v>
      </c>
      <c r="AU351" s="73" t="s">
        <v>620</v>
      </c>
      <c r="AV351" s="73" t="s">
        <v>621</v>
      </c>
      <c r="AW351" s="67"/>
      <c r="AX351" s="19" t="s">
        <v>2966</v>
      </c>
      <c r="AZ351" s="73"/>
      <c r="BA351" s="73"/>
    </row>
    <row r="352" spans="2:53" ht="86.25" customHeight="1">
      <c r="B352" s="66" t="s">
        <v>857</v>
      </c>
      <c r="C352" s="66" t="s">
        <v>615</v>
      </c>
      <c r="D352" s="66" t="s">
        <v>725</v>
      </c>
      <c r="E352" s="66" t="s">
        <v>726</v>
      </c>
      <c r="F352" s="66" t="s">
        <v>858</v>
      </c>
      <c r="G352" s="66" t="s">
        <v>859</v>
      </c>
      <c r="H352" s="66" t="s">
        <v>179</v>
      </c>
      <c r="I352" s="66"/>
      <c r="J352" s="66" t="s">
        <v>63</v>
      </c>
      <c r="K352" s="66" t="s">
        <v>626</v>
      </c>
      <c r="L352" s="66">
        <v>52</v>
      </c>
      <c r="M352" s="66">
        <v>23.25</v>
      </c>
      <c r="N352" s="66">
        <v>44</v>
      </c>
      <c r="O352" s="66" t="s">
        <v>262</v>
      </c>
      <c r="P352" s="66" t="s">
        <v>262</v>
      </c>
      <c r="Q352" s="66" t="s">
        <v>275</v>
      </c>
      <c r="R352" s="22" t="s">
        <v>604</v>
      </c>
      <c r="S352" s="20" t="s">
        <v>604</v>
      </c>
      <c r="T352" s="214">
        <v>45203</v>
      </c>
      <c r="U352" s="67"/>
      <c r="V352" s="68" t="s">
        <v>604</v>
      </c>
      <c r="W352" s="68" t="s">
        <v>604</v>
      </c>
      <c r="X352" s="68">
        <v>0</v>
      </c>
      <c r="Y352" s="68">
        <v>0</v>
      </c>
      <c r="Z352" s="68">
        <v>0</v>
      </c>
      <c r="AA352" s="68">
        <v>0</v>
      </c>
      <c r="AB352" s="68">
        <v>0</v>
      </c>
      <c r="AC352" s="68"/>
      <c r="AD352" s="68"/>
      <c r="AE352" s="68">
        <v>0</v>
      </c>
      <c r="AF352" s="68">
        <v>0</v>
      </c>
      <c r="AG352" s="68">
        <v>0</v>
      </c>
      <c r="AH352" s="68">
        <v>0</v>
      </c>
      <c r="AI352" s="68">
        <v>0</v>
      </c>
      <c r="AJ352" s="68">
        <v>0</v>
      </c>
      <c r="AK352" s="68"/>
      <c r="AL352" s="68">
        <v>0</v>
      </c>
      <c r="AM352" s="69"/>
      <c r="AN352" s="69"/>
      <c r="AO352" s="70">
        <v>4885000288</v>
      </c>
      <c r="AP352" s="71">
        <v>45222</v>
      </c>
      <c r="AQ352" s="72" t="s">
        <v>618</v>
      </c>
      <c r="AR352" s="67"/>
      <c r="AS352" s="56">
        <v>45230</v>
      </c>
      <c r="AT352" s="67" t="s">
        <v>619</v>
      </c>
      <c r="AU352" s="73" t="s">
        <v>620</v>
      </c>
      <c r="AV352" s="73" t="s">
        <v>621</v>
      </c>
      <c r="AW352" s="67"/>
      <c r="AX352" s="19" t="s">
        <v>2966</v>
      </c>
      <c r="AZ352" s="73"/>
      <c r="BA352" s="73"/>
    </row>
    <row r="353" spans="2:53" ht="86.25" customHeight="1">
      <c r="B353" s="66" t="s">
        <v>860</v>
      </c>
      <c r="C353" s="66" t="s">
        <v>615</v>
      </c>
      <c r="D353" s="66" t="s">
        <v>725</v>
      </c>
      <c r="E353" s="66" t="s">
        <v>807</v>
      </c>
      <c r="F353" s="66" t="s">
        <v>861</v>
      </c>
      <c r="G353" s="66" t="s">
        <v>862</v>
      </c>
      <c r="H353" s="66" t="s">
        <v>179</v>
      </c>
      <c r="I353" s="66"/>
      <c r="J353" s="66" t="s">
        <v>63</v>
      </c>
      <c r="K353" s="66" t="s">
        <v>251</v>
      </c>
      <c r="L353" s="66">
        <v>167</v>
      </c>
      <c r="M353" s="66">
        <v>27</v>
      </c>
      <c r="N353" s="66">
        <v>31</v>
      </c>
      <c r="O353" s="66" t="s">
        <v>262</v>
      </c>
      <c r="P353" s="66" t="s">
        <v>262</v>
      </c>
      <c r="Q353" s="66" t="s">
        <v>275</v>
      </c>
      <c r="R353" s="22" t="s">
        <v>604</v>
      </c>
      <c r="S353" s="20" t="s">
        <v>604</v>
      </c>
      <c r="T353" s="214">
        <v>45203</v>
      </c>
      <c r="U353" s="67"/>
      <c r="V353" s="68" t="s">
        <v>604</v>
      </c>
      <c r="W353" s="68" t="s">
        <v>604</v>
      </c>
      <c r="X353" s="68">
        <v>0</v>
      </c>
      <c r="Y353" s="68">
        <v>0</v>
      </c>
      <c r="Z353" s="68">
        <v>0</v>
      </c>
      <c r="AA353" s="68">
        <v>0</v>
      </c>
      <c r="AB353" s="68">
        <v>0</v>
      </c>
      <c r="AC353" s="68"/>
      <c r="AD353" s="68"/>
      <c r="AE353" s="68">
        <v>0</v>
      </c>
      <c r="AF353" s="68">
        <v>0</v>
      </c>
      <c r="AG353" s="68">
        <v>0</v>
      </c>
      <c r="AH353" s="68">
        <v>0</v>
      </c>
      <c r="AI353" s="68">
        <v>0</v>
      </c>
      <c r="AJ353" s="68">
        <v>0</v>
      </c>
      <c r="AK353" s="68"/>
      <c r="AL353" s="68">
        <v>0</v>
      </c>
      <c r="AM353" s="69"/>
      <c r="AN353" s="69"/>
      <c r="AO353" s="70">
        <v>4885000286</v>
      </c>
      <c r="AP353" s="71">
        <v>45222</v>
      </c>
      <c r="AQ353" s="72" t="s">
        <v>618</v>
      </c>
      <c r="AR353" s="67"/>
      <c r="AS353" s="56">
        <v>45230</v>
      </c>
      <c r="AT353" s="67" t="s">
        <v>619</v>
      </c>
      <c r="AU353" s="73" t="s">
        <v>620</v>
      </c>
      <c r="AV353" s="73" t="s">
        <v>621</v>
      </c>
      <c r="AW353" s="67"/>
      <c r="AX353" s="19" t="s">
        <v>2966</v>
      </c>
      <c r="AZ353" s="73"/>
      <c r="BA353" s="73"/>
    </row>
    <row r="354" spans="2:53" ht="86.25" customHeight="1">
      <c r="B354" s="66" t="s">
        <v>863</v>
      </c>
      <c r="C354" s="66" t="s">
        <v>615</v>
      </c>
      <c r="D354" s="66" t="s">
        <v>864</v>
      </c>
      <c r="E354" s="66"/>
      <c r="F354" s="66" t="s">
        <v>865</v>
      </c>
      <c r="G354" s="66">
        <v>244</v>
      </c>
      <c r="H354" s="66" t="s">
        <v>179</v>
      </c>
      <c r="I354" s="66"/>
      <c r="J354" s="66" t="s">
        <v>63</v>
      </c>
      <c r="K354" s="66" t="s">
        <v>180</v>
      </c>
      <c r="L354" s="66">
        <v>180</v>
      </c>
      <c r="M354" s="66">
        <v>4</v>
      </c>
      <c r="N354" s="66">
        <v>70</v>
      </c>
      <c r="O354" s="66" t="s">
        <v>262</v>
      </c>
      <c r="P354" s="66" t="s">
        <v>262</v>
      </c>
      <c r="Q354" s="66" t="s">
        <v>275</v>
      </c>
      <c r="R354" s="22" t="s">
        <v>604</v>
      </c>
      <c r="S354" s="20" t="s">
        <v>604</v>
      </c>
      <c r="T354" s="214">
        <v>45111</v>
      </c>
      <c r="U354" s="67"/>
      <c r="V354" s="68" t="s">
        <v>604</v>
      </c>
      <c r="W354" s="68" t="s">
        <v>604</v>
      </c>
      <c r="X354" s="68">
        <v>0</v>
      </c>
      <c r="Y354" s="68">
        <v>0</v>
      </c>
      <c r="Z354" s="68">
        <v>0</v>
      </c>
      <c r="AA354" s="68">
        <v>0</v>
      </c>
      <c r="AB354" s="68">
        <v>0</v>
      </c>
      <c r="AC354" s="68"/>
      <c r="AD354" s="68"/>
      <c r="AE354" s="68">
        <v>0</v>
      </c>
      <c r="AF354" s="68">
        <v>0</v>
      </c>
      <c r="AG354" s="68">
        <v>0</v>
      </c>
      <c r="AH354" s="68">
        <v>0</v>
      </c>
      <c r="AI354" s="68">
        <v>0</v>
      </c>
      <c r="AJ354" s="68">
        <v>0</v>
      </c>
      <c r="AK354" s="68"/>
      <c r="AL354" s="68">
        <v>0</v>
      </c>
      <c r="AM354" s="69"/>
      <c r="AN354" s="69"/>
      <c r="AO354" s="70">
        <v>4812300010</v>
      </c>
      <c r="AP354" s="71">
        <v>45222</v>
      </c>
      <c r="AQ354" s="72" t="s">
        <v>618</v>
      </c>
      <c r="AR354" s="67"/>
      <c r="AS354" s="56">
        <v>45230</v>
      </c>
      <c r="AT354" s="67" t="s">
        <v>619</v>
      </c>
      <c r="AU354" s="73" t="s">
        <v>620</v>
      </c>
      <c r="AV354" s="73" t="s">
        <v>621</v>
      </c>
      <c r="AW354" s="67"/>
      <c r="AX354" s="19" t="s">
        <v>2966</v>
      </c>
      <c r="AZ354" s="73"/>
      <c r="BA354" s="73"/>
    </row>
    <row r="355" spans="2:53" ht="86.25" customHeight="1">
      <c r="B355" s="66" t="s">
        <v>866</v>
      </c>
      <c r="C355" s="66" t="s">
        <v>615</v>
      </c>
      <c r="D355" s="66" t="s">
        <v>864</v>
      </c>
      <c r="E355" s="66"/>
      <c r="F355" s="66" t="s">
        <v>867</v>
      </c>
      <c r="G355" s="66" t="s">
        <v>868</v>
      </c>
      <c r="H355" s="66" t="s">
        <v>179</v>
      </c>
      <c r="I355" s="66"/>
      <c r="J355" s="66" t="s">
        <v>63</v>
      </c>
      <c r="K355" s="66" t="s">
        <v>180</v>
      </c>
      <c r="L355" s="66">
        <v>110</v>
      </c>
      <c r="M355" s="66">
        <v>3</v>
      </c>
      <c r="N355" s="66">
        <v>70</v>
      </c>
      <c r="O355" s="66" t="s">
        <v>262</v>
      </c>
      <c r="P355" s="66" t="s">
        <v>262</v>
      </c>
      <c r="Q355" s="66" t="s">
        <v>275</v>
      </c>
      <c r="R355" s="22" t="s">
        <v>604</v>
      </c>
      <c r="S355" s="20" t="s">
        <v>604</v>
      </c>
      <c r="T355" s="214">
        <v>45111</v>
      </c>
      <c r="U355" s="67"/>
      <c r="V355" s="68" t="s">
        <v>604</v>
      </c>
      <c r="W355" s="68" t="s">
        <v>604</v>
      </c>
      <c r="X355" s="68">
        <v>0</v>
      </c>
      <c r="Y355" s="68">
        <v>0</v>
      </c>
      <c r="Z355" s="68">
        <v>0</v>
      </c>
      <c r="AA355" s="68">
        <v>0</v>
      </c>
      <c r="AB355" s="68">
        <v>0</v>
      </c>
      <c r="AC355" s="68"/>
      <c r="AD355" s="68"/>
      <c r="AE355" s="68">
        <v>0</v>
      </c>
      <c r="AF355" s="68">
        <v>0</v>
      </c>
      <c r="AG355" s="68">
        <v>0</v>
      </c>
      <c r="AH355" s="68">
        <v>0</v>
      </c>
      <c r="AI355" s="68">
        <v>0</v>
      </c>
      <c r="AJ355" s="68">
        <v>0</v>
      </c>
      <c r="AK355" s="68"/>
      <c r="AL355" s="68">
        <v>0</v>
      </c>
      <c r="AM355" s="69"/>
      <c r="AN355" s="69"/>
      <c r="AO355" s="70">
        <v>4812300011</v>
      </c>
      <c r="AP355" s="71">
        <v>45222</v>
      </c>
      <c r="AQ355" s="72" t="s">
        <v>618</v>
      </c>
      <c r="AR355" s="67"/>
      <c r="AS355" s="56">
        <v>45230</v>
      </c>
      <c r="AT355" s="67" t="s">
        <v>619</v>
      </c>
      <c r="AU355" s="73" t="s">
        <v>620</v>
      </c>
      <c r="AV355" s="73" t="s">
        <v>621</v>
      </c>
      <c r="AW355" s="67"/>
      <c r="AX355" s="19" t="s">
        <v>2966</v>
      </c>
      <c r="AZ355" s="73"/>
      <c r="BA355" s="73"/>
    </row>
    <row r="356" spans="2:53" ht="86.25" customHeight="1">
      <c r="B356" s="66" t="s">
        <v>869</v>
      </c>
      <c r="C356" s="66" t="s">
        <v>615</v>
      </c>
      <c r="D356" s="66" t="s">
        <v>864</v>
      </c>
      <c r="E356" s="66"/>
      <c r="F356" s="66" t="s">
        <v>870</v>
      </c>
      <c r="G356" s="66" t="s">
        <v>871</v>
      </c>
      <c r="H356" s="66" t="s">
        <v>179</v>
      </c>
      <c r="I356" s="66"/>
      <c r="J356" s="66" t="s">
        <v>63</v>
      </c>
      <c r="K356" s="66" t="s">
        <v>180</v>
      </c>
      <c r="L356" s="66">
        <v>300</v>
      </c>
      <c r="M356" s="66">
        <v>4</v>
      </c>
      <c r="N356" s="66">
        <v>70</v>
      </c>
      <c r="O356" s="66" t="s">
        <v>262</v>
      </c>
      <c r="P356" s="66" t="s">
        <v>262</v>
      </c>
      <c r="Q356" s="66" t="s">
        <v>275</v>
      </c>
      <c r="R356" s="22" t="s">
        <v>604</v>
      </c>
      <c r="S356" s="20" t="s">
        <v>604</v>
      </c>
      <c r="T356" s="214">
        <v>45111</v>
      </c>
      <c r="U356" s="67"/>
      <c r="V356" s="68" t="s">
        <v>604</v>
      </c>
      <c r="W356" s="68" t="s">
        <v>604</v>
      </c>
      <c r="X356" s="68">
        <v>0</v>
      </c>
      <c r="Y356" s="68">
        <v>0</v>
      </c>
      <c r="Z356" s="68">
        <v>0</v>
      </c>
      <c r="AA356" s="68">
        <v>0</v>
      </c>
      <c r="AB356" s="68">
        <v>0</v>
      </c>
      <c r="AC356" s="68"/>
      <c r="AD356" s="68"/>
      <c r="AE356" s="68">
        <v>0</v>
      </c>
      <c r="AF356" s="68">
        <v>0</v>
      </c>
      <c r="AG356" s="68">
        <v>0</v>
      </c>
      <c r="AH356" s="68">
        <v>0</v>
      </c>
      <c r="AI356" s="68">
        <v>0</v>
      </c>
      <c r="AJ356" s="68">
        <v>0</v>
      </c>
      <c r="AK356" s="68"/>
      <c r="AL356" s="68">
        <v>0</v>
      </c>
      <c r="AM356" s="69"/>
      <c r="AN356" s="69"/>
      <c r="AO356" s="70">
        <v>4812300012</v>
      </c>
      <c r="AP356" s="71">
        <v>45222</v>
      </c>
      <c r="AQ356" s="72" t="s">
        <v>618</v>
      </c>
      <c r="AR356" s="67"/>
      <c r="AS356" s="56">
        <v>45230</v>
      </c>
      <c r="AT356" s="67" t="s">
        <v>619</v>
      </c>
      <c r="AU356" s="73" t="s">
        <v>620</v>
      </c>
      <c r="AV356" s="73" t="s">
        <v>621</v>
      </c>
      <c r="AW356" s="67"/>
      <c r="AX356" s="19" t="s">
        <v>2966</v>
      </c>
      <c r="AZ356" s="73"/>
      <c r="BA356" s="73"/>
    </row>
    <row r="357" spans="2:53" ht="86.25" customHeight="1">
      <c r="B357" s="66" t="s">
        <v>872</v>
      </c>
      <c r="C357" s="66" t="s">
        <v>615</v>
      </c>
      <c r="D357" s="66" t="s">
        <v>864</v>
      </c>
      <c r="E357" s="66"/>
      <c r="F357" s="66" t="s">
        <v>873</v>
      </c>
      <c r="G357" s="66" t="s">
        <v>874</v>
      </c>
      <c r="H357" s="66" t="s">
        <v>179</v>
      </c>
      <c r="I357" s="66"/>
      <c r="J357" s="66" t="s">
        <v>63</v>
      </c>
      <c r="K357" s="66" t="s">
        <v>180</v>
      </c>
      <c r="L357" s="66">
        <v>108</v>
      </c>
      <c r="M357" s="66">
        <v>7</v>
      </c>
      <c r="N357" s="66">
        <v>70</v>
      </c>
      <c r="O357" s="66" t="s">
        <v>262</v>
      </c>
      <c r="P357" s="66" t="s">
        <v>262</v>
      </c>
      <c r="Q357" s="66" t="s">
        <v>275</v>
      </c>
      <c r="R357" s="22" t="s">
        <v>604</v>
      </c>
      <c r="S357" s="20" t="s">
        <v>604</v>
      </c>
      <c r="T357" s="214">
        <v>45194</v>
      </c>
      <c r="U357" s="67"/>
      <c r="V357" s="68" t="s">
        <v>604</v>
      </c>
      <c r="W357" s="68" t="s">
        <v>604</v>
      </c>
      <c r="X357" s="68">
        <v>0</v>
      </c>
      <c r="Y357" s="68">
        <v>0</v>
      </c>
      <c r="Z357" s="68">
        <v>0</v>
      </c>
      <c r="AA357" s="68">
        <v>0</v>
      </c>
      <c r="AB357" s="68">
        <v>0</v>
      </c>
      <c r="AC357" s="68"/>
      <c r="AD357" s="68"/>
      <c r="AE357" s="68">
        <v>0</v>
      </c>
      <c r="AF357" s="68">
        <v>0</v>
      </c>
      <c r="AG357" s="68">
        <v>0</v>
      </c>
      <c r="AH357" s="68">
        <v>0</v>
      </c>
      <c r="AI357" s="68">
        <v>0</v>
      </c>
      <c r="AJ357" s="68">
        <v>0</v>
      </c>
      <c r="AK357" s="68"/>
      <c r="AL357" s="68">
        <v>0</v>
      </c>
      <c r="AM357" s="69"/>
      <c r="AN357" s="69"/>
      <c r="AO357" s="70">
        <v>4812300013</v>
      </c>
      <c r="AP357" s="71">
        <v>45222</v>
      </c>
      <c r="AQ357" s="72" t="s">
        <v>618</v>
      </c>
      <c r="AR357" s="67"/>
      <c r="AS357" s="56">
        <v>45230</v>
      </c>
      <c r="AT357" s="67" t="s">
        <v>619</v>
      </c>
      <c r="AU357" s="73" t="s">
        <v>620</v>
      </c>
      <c r="AV357" s="73" t="s">
        <v>621</v>
      </c>
      <c r="AW357" s="67"/>
      <c r="AX357" s="19" t="s">
        <v>2966</v>
      </c>
      <c r="AZ357" s="73"/>
      <c r="BA357" s="73"/>
    </row>
    <row r="358" spans="2:53" ht="86.25" customHeight="1">
      <c r="B358" s="66" t="s">
        <v>875</v>
      </c>
      <c r="C358" s="66" t="s">
        <v>615</v>
      </c>
      <c r="D358" s="66" t="s">
        <v>864</v>
      </c>
      <c r="E358" s="66"/>
      <c r="F358" s="66" t="s">
        <v>873</v>
      </c>
      <c r="G358" s="66" t="s">
        <v>874</v>
      </c>
      <c r="H358" s="66" t="s">
        <v>179</v>
      </c>
      <c r="I358" s="66"/>
      <c r="J358" s="66" t="s">
        <v>63</v>
      </c>
      <c r="K358" s="66" t="s">
        <v>180</v>
      </c>
      <c r="L358" s="66">
        <v>128</v>
      </c>
      <c r="M358" s="66">
        <v>7</v>
      </c>
      <c r="N358" s="66">
        <v>70</v>
      </c>
      <c r="O358" s="66" t="s">
        <v>262</v>
      </c>
      <c r="P358" s="66" t="s">
        <v>262</v>
      </c>
      <c r="Q358" s="66" t="s">
        <v>275</v>
      </c>
      <c r="R358" s="22" t="s">
        <v>604</v>
      </c>
      <c r="S358" s="20" t="s">
        <v>604</v>
      </c>
      <c r="T358" s="214">
        <v>45194</v>
      </c>
      <c r="U358" s="67"/>
      <c r="V358" s="68" t="s">
        <v>604</v>
      </c>
      <c r="W358" s="68" t="s">
        <v>604</v>
      </c>
      <c r="X358" s="68">
        <v>0</v>
      </c>
      <c r="Y358" s="68">
        <v>0</v>
      </c>
      <c r="Z358" s="68">
        <v>0</v>
      </c>
      <c r="AA358" s="68">
        <v>0</v>
      </c>
      <c r="AB358" s="68">
        <v>0</v>
      </c>
      <c r="AC358" s="68"/>
      <c r="AD358" s="68"/>
      <c r="AE358" s="68">
        <v>0</v>
      </c>
      <c r="AF358" s="68">
        <v>0</v>
      </c>
      <c r="AG358" s="68">
        <v>0</v>
      </c>
      <c r="AH358" s="68">
        <v>0</v>
      </c>
      <c r="AI358" s="68">
        <v>0</v>
      </c>
      <c r="AJ358" s="68">
        <v>0</v>
      </c>
      <c r="AK358" s="68"/>
      <c r="AL358" s="68">
        <v>0</v>
      </c>
      <c r="AM358" s="69"/>
      <c r="AN358" s="69"/>
      <c r="AO358" s="70">
        <v>4812300014</v>
      </c>
      <c r="AP358" s="71">
        <v>45222</v>
      </c>
      <c r="AQ358" s="72" t="s">
        <v>618</v>
      </c>
      <c r="AR358" s="67"/>
      <c r="AS358" s="56">
        <v>45230</v>
      </c>
      <c r="AT358" s="67" t="s">
        <v>619</v>
      </c>
      <c r="AU358" s="73" t="s">
        <v>620</v>
      </c>
      <c r="AV358" s="73" t="s">
        <v>621</v>
      </c>
      <c r="AW358" s="67"/>
      <c r="AX358" s="19" t="s">
        <v>2966</v>
      </c>
      <c r="AZ358" s="73"/>
      <c r="BA358" s="73"/>
    </row>
    <row r="359" spans="2:53" ht="86.25" customHeight="1">
      <c r="B359" s="66" t="s">
        <v>876</v>
      </c>
      <c r="C359" s="66" t="s">
        <v>615</v>
      </c>
      <c r="D359" s="66" t="s">
        <v>877</v>
      </c>
      <c r="E359" s="66"/>
      <c r="F359" s="66" t="s">
        <v>878</v>
      </c>
      <c r="G359" s="66" t="s">
        <v>879</v>
      </c>
      <c r="H359" s="66" t="s">
        <v>179</v>
      </c>
      <c r="I359" s="66"/>
      <c r="J359" s="66" t="s">
        <v>63</v>
      </c>
      <c r="K359" s="66" t="s">
        <v>180</v>
      </c>
      <c r="L359" s="66">
        <v>50</v>
      </c>
      <c r="M359" s="66">
        <v>5</v>
      </c>
      <c r="N359" s="66">
        <v>70</v>
      </c>
      <c r="O359" s="66" t="s">
        <v>262</v>
      </c>
      <c r="P359" s="66" t="s">
        <v>262</v>
      </c>
      <c r="Q359" s="66" t="s">
        <v>275</v>
      </c>
      <c r="R359" s="22" t="s">
        <v>604</v>
      </c>
      <c r="S359" s="20" t="s">
        <v>604</v>
      </c>
      <c r="T359" s="214">
        <v>45194</v>
      </c>
      <c r="U359" s="67"/>
      <c r="V359" s="68" t="s">
        <v>604</v>
      </c>
      <c r="W359" s="68" t="s">
        <v>604</v>
      </c>
      <c r="X359" s="68">
        <v>0</v>
      </c>
      <c r="Y359" s="68">
        <v>0</v>
      </c>
      <c r="Z359" s="68">
        <v>0</v>
      </c>
      <c r="AA359" s="68">
        <v>0</v>
      </c>
      <c r="AB359" s="68">
        <v>0</v>
      </c>
      <c r="AC359" s="68"/>
      <c r="AD359" s="68"/>
      <c r="AE359" s="68">
        <v>0</v>
      </c>
      <c r="AF359" s="68">
        <v>0</v>
      </c>
      <c r="AG359" s="68">
        <v>0</v>
      </c>
      <c r="AH359" s="68">
        <v>0</v>
      </c>
      <c r="AI359" s="68">
        <v>0</v>
      </c>
      <c r="AJ359" s="68">
        <v>0</v>
      </c>
      <c r="AK359" s="68"/>
      <c r="AL359" s="68">
        <v>0</v>
      </c>
      <c r="AM359" s="69"/>
      <c r="AN359" s="69"/>
      <c r="AO359" s="70">
        <v>4812900140</v>
      </c>
      <c r="AP359" s="71">
        <v>45222</v>
      </c>
      <c r="AQ359" s="72" t="s">
        <v>618</v>
      </c>
      <c r="AR359" s="67"/>
      <c r="AS359" s="56">
        <v>45230</v>
      </c>
      <c r="AT359" s="67" t="s">
        <v>619</v>
      </c>
      <c r="AU359" s="73" t="s">
        <v>620</v>
      </c>
      <c r="AV359" s="73" t="s">
        <v>621</v>
      </c>
      <c r="AW359" s="67"/>
      <c r="AX359" s="19" t="s">
        <v>2966</v>
      </c>
      <c r="AZ359" s="73"/>
      <c r="BA359" s="73"/>
    </row>
    <row r="360" spans="2:53" ht="86.25" customHeight="1">
      <c r="B360" s="66" t="s">
        <v>880</v>
      </c>
      <c r="C360" s="66" t="s">
        <v>615</v>
      </c>
      <c r="D360" s="66" t="s">
        <v>877</v>
      </c>
      <c r="E360" s="66"/>
      <c r="F360" s="66" t="s">
        <v>878</v>
      </c>
      <c r="G360" s="66" t="s">
        <v>879</v>
      </c>
      <c r="H360" s="66" t="s">
        <v>179</v>
      </c>
      <c r="I360" s="66"/>
      <c r="J360" s="66" t="s">
        <v>63</v>
      </c>
      <c r="K360" s="66" t="s">
        <v>251</v>
      </c>
      <c r="L360" s="66">
        <v>50</v>
      </c>
      <c r="M360" s="66">
        <v>5</v>
      </c>
      <c r="N360" s="66">
        <v>70</v>
      </c>
      <c r="O360" s="66" t="s">
        <v>262</v>
      </c>
      <c r="P360" s="66" t="s">
        <v>262</v>
      </c>
      <c r="Q360" s="66" t="s">
        <v>275</v>
      </c>
      <c r="R360" s="22" t="s">
        <v>604</v>
      </c>
      <c r="S360" s="20" t="s">
        <v>604</v>
      </c>
      <c r="T360" s="214">
        <v>45194</v>
      </c>
      <c r="U360" s="67"/>
      <c r="V360" s="68" t="s">
        <v>604</v>
      </c>
      <c r="W360" s="68" t="s">
        <v>604</v>
      </c>
      <c r="X360" s="68">
        <v>0</v>
      </c>
      <c r="Y360" s="68">
        <v>0</v>
      </c>
      <c r="Z360" s="68">
        <v>0</v>
      </c>
      <c r="AA360" s="68">
        <v>0</v>
      </c>
      <c r="AB360" s="68">
        <v>0</v>
      </c>
      <c r="AC360" s="68"/>
      <c r="AD360" s="68"/>
      <c r="AE360" s="68">
        <v>0</v>
      </c>
      <c r="AF360" s="68">
        <v>0</v>
      </c>
      <c r="AG360" s="68">
        <v>0</v>
      </c>
      <c r="AH360" s="68">
        <v>0</v>
      </c>
      <c r="AI360" s="68">
        <v>0</v>
      </c>
      <c r="AJ360" s="68">
        <v>0</v>
      </c>
      <c r="AK360" s="68"/>
      <c r="AL360" s="68">
        <v>0</v>
      </c>
      <c r="AM360" s="69"/>
      <c r="AN360" s="69"/>
      <c r="AO360" s="70">
        <v>4812900141</v>
      </c>
      <c r="AP360" s="71">
        <v>45222</v>
      </c>
      <c r="AQ360" s="72" t="s">
        <v>618</v>
      </c>
      <c r="AR360" s="67"/>
      <c r="AS360" s="56">
        <v>45230</v>
      </c>
      <c r="AT360" s="67" t="s">
        <v>619</v>
      </c>
      <c r="AU360" s="73" t="s">
        <v>620</v>
      </c>
      <c r="AV360" s="73" t="s">
        <v>621</v>
      </c>
      <c r="AW360" s="67"/>
      <c r="AX360" s="19" t="s">
        <v>2966</v>
      </c>
      <c r="AZ360" s="73"/>
      <c r="BA360" s="73"/>
    </row>
    <row r="361" spans="2:53" ht="86.25" customHeight="1">
      <c r="B361" s="66" t="s">
        <v>881</v>
      </c>
      <c r="C361" s="66" t="s">
        <v>615</v>
      </c>
      <c r="D361" s="66" t="s">
        <v>877</v>
      </c>
      <c r="E361" s="66"/>
      <c r="F361" s="66" t="s">
        <v>882</v>
      </c>
      <c r="G361" s="66" t="s">
        <v>883</v>
      </c>
      <c r="H361" s="66" t="s">
        <v>179</v>
      </c>
      <c r="I361" s="66"/>
      <c r="J361" s="66" t="s">
        <v>63</v>
      </c>
      <c r="K361" s="66" t="s">
        <v>180</v>
      </c>
      <c r="L361" s="66">
        <v>140</v>
      </c>
      <c r="M361" s="66">
        <v>5</v>
      </c>
      <c r="N361" s="66">
        <v>70</v>
      </c>
      <c r="O361" s="66" t="s">
        <v>262</v>
      </c>
      <c r="P361" s="66" t="s">
        <v>262</v>
      </c>
      <c r="Q361" s="66" t="s">
        <v>275</v>
      </c>
      <c r="R361" s="22" t="s">
        <v>604</v>
      </c>
      <c r="S361" s="20" t="s">
        <v>604</v>
      </c>
      <c r="T361" s="214">
        <v>45194</v>
      </c>
      <c r="U361" s="67"/>
      <c r="V361" s="68" t="s">
        <v>604</v>
      </c>
      <c r="W361" s="68" t="s">
        <v>604</v>
      </c>
      <c r="X361" s="68">
        <v>0</v>
      </c>
      <c r="Y361" s="68">
        <v>0</v>
      </c>
      <c r="Z361" s="68">
        <v>0</v>
      </c>
      <c r="AA361" s="68">
        <v>0</v>
      </c>
      <c r="AB361" s="68">
        <v>0</v>
      </c>
      <c r="AC361" s="68"/>
      <c r="AD361" s="68"/>
      <c r="AE361" s="68">
        <v>0</v>
      </c>
      <c r="AF361" s="68">
        <v>0</v>
      </c>
      <c r="AG361" s="68">
        <v>0</v>
      </c>
      <c r="AH361" s="68">
        <v>0</v>
      </c>
      <c r="AI361" s="68">
        <v>0</v>
      </c>
      <c r="AJ361" s="68">
        <v>0</v>
      </c>
      <c r="AK361" s="68"/>
      <c r="AL361" s="68">
        <v>0</v>
      </c>
      <c r="AM361" s="69"/>
      <c r="AN361" s="69"/>
      <c r="AO361" s="70">
        <v>4812900142</v>
      </c>
      <c r="AP361" s="71">
        <v>45222</v>
      </c>
      <c r="AQ361" s="72" t="s">
        <v>618</v>
      </c>
      <c r="AR361" s="67"/>
      <c r="AS361" s="56">
        <v>45230</v>
      </c>
      <c r="AT361" s="67" t="s">
        <v>619</v>
      </c>
      <c r="AU361" s="73" t="s">
        <v>620</v>
      </c>
      <c r="AV361" s="73" t="s">
        <v>621</v>
      </c>
      <c r="AW361" s="67"/>
      <c r="AX361" s="19" t="s">
        <v>2966</v>
      </c>
      <c r="AZ361" s="73"/>
      <c r="BA361" s="73"/>
    </row>
    <row r="362" spans="2:53" ht="86.25" customHeight="1">
      <c r="B362" s="66" t="s">
        <v>884</v>
      </c>
      <c r="C362" s="66" t="s">
        <v>615</v>
      </c>
      <c r="D362" s="66" t="s">
        <v>864</v>
      </c>
      <c r="E362" s="66"/>
      <c r="F362" s="66" t="s">
        <v>885</v>
      </c>
      <c r="G362" s="66" t="s">
        <v>886</v>
      </c>
      <c r="H362" s="66" t="s">
        <v>179</v>
      </c>
      <c r="I362" s="66"/>
      <c r="J362" s="66" t="s">
        <v>63</v>
      </c>
      <c r="K362" s="66" t="s">
        <v>180</v>
      </c>
      <c r="L362" s="66">
        <v>660</v>
      </c>
      <c r="M362" s="66">
        <v>4</v>
      </c>
      <c r="N362" s="66">
        <v>70</v>
      </c>
      <c r="O362" s="66" t="s">
        <v>262</v>
      </c>
      <c r="P362" s="66" t="s">
        <v>262</v>
      </c>
      <c r="Q362" s="66" t="s">
        <v>275</v>
      </c>
      <c r="R362" s="22" t="s">
        <v>604</v>
      </c>
      <c r="S362" s="20" t="s">
        <v>604</v>
      </c>
      <c r="T362" s="214">
        <v>45111</v>
      </c>
      <c r="U362" s="67"/>
      <c r="V362" s="68" t="s">
        <v>604</v>
      </c>
      <c r="W362" s="68" t="s">
        <v>604</v>
      </c>
      <c r="X362" s="68">
        <v>0</v>
      </c>
      <c r="Y362" s="68">
        <v>0</v>
      </c>
      <c r="Z362" s="68">
        <v>0</v>
      </c>
      <c r="AA362" s="68">
        <v>0</v>
      </c>
      <c r="AB362" s="68">
        <v>0</v>
      </c>
      <c r="AC362" s="68"/>
      <c r="AD362" s="68"/>
      <c r="AE362" s="68">
        <v>0</v>
      </c>
      <c r="AF362" s="68">
        <v>0</v>
      </c>
      <c r="AG362" s="68">
        <v>0</v>
      </c>
      <c r="AH362" s="68">
        <v>0</v>
      </c>
      <c r="AI362" s="68">
        <v>0</v>
      </c>
      <c r="AJ362" s="68">
        <v>0</v>
      </c>
      <c r="AK362" s="68"/>
      <c r="AL362" s="68">
        <v>0</v>
      </c>
      <c r="AM362" s="69"/>
      <c r="AN362" s="69"/>
      <c r="AO362" s="70">
        <v>4812300009</v>
      </c>
      <c r="AP362" s="71">
        <v>45222</v>
      </c>
      <c r="AQ362" s="72" t="s">
        <v>618</v>
      </c>
      <c r="AR362" s="67"/>
      <c r="AS362" s="56">
        <v>45230</v>
      </c>
      <c r="AT362" s="67" t="s">
        <v>619</v>
      </c>
      <c r="AU362" s="73" t="s">
        <v>620</v>
      </c>
      <c r="AV362" s="73" t="s">
        <v>621</v>
      </c>
      <c r="AW362" s="67"/>
      <c r="AX362" s="19" t="s">
        <v>2966</v>
      </c>
      <c r="AZ362" s="73"/>
      <c r="BA362" s="73"/>
    </row>
    <row r="363" spans="2:53" ht="86.25" customHeight="1">
      <c r="B363" s="66" t="s">
        <v>887</v>
      </c>
      <c r="C363" s="66" t="s">
        <v>888</v>
      </c>
      <c r="D363" s="66" t="s">
        <v>889</v>
      </c>
      <c r="E363" s="66" t="s">
        <v>890</v>
      </c>
      <c r="F363" s="66" t="s">
        <v>891</v>
      </c>
      <c r="G363" s="66" t="s">
        <v>892</v>
      </c>
      <c r="H363" s="66" t="s">
        <v>179</v>
      </c>
      <c r="I363" s="66"/>
      <c r="J363" s="66" t="s">
        <v>689</v>
      </c>
      <c r="K363" s="66" t="s">
        <v>644</v>
      </c>
      <c r="L363" s="66">
        <v>80</v>
      </c>
      <c r="M363" s="66">
        <v>25</v>
      </c>
      <c r="N363" s="66">
        <v>64</v>
      </c>
      <c r="O363" s="66" t="s">
        <v>262</v>
      </c>
      <c r="P363" s="66" t="s">
        <v>262</v>
      </c>
      <c r="Q363" s="66" t="s">
        <v>275</v>
      </c>
      <c r="R363" s="22" t="s">
        <v>604</v>
      </c>
      <c r="S363" s="20" t="s">
        <v>604</v>
      </c>
      <c r="T363" s="214">
        <v>45121</v>
      </c>
      <c r="U363" s="13"/>
      <c r="V363" s="76" t="s">
        <v>604</v>
      </c>
      <c r="W363" s="76"/>
      <c r="X363" s="77">
        <v>0</v>
      </c>
      <c r="Y363" s="77">
        <v>0</v>
      </c>
      <c r="Z363" s="77">
        <v>0</v>
      </c>
      <c r="AA363" s="77">
        <v>0</v>
      </c>
      <c r="AB363" s="77">
        <v>0</v>
      </c>
      <c r="AC363" s="78"/>
      <c r="AD363" s="79"/>
      <c r="AE363" s="68">
        <v>0</v>
      </c>
      <c r="AF363" s="68">
        <v>0</v>
      </c>
      <c r="AG363" s="68">
        <v>0</v>
      </c>
      <c r="AH363" s="68">
        <v>0</v>
      </c>
      <c r="AI363" s="68">
        <v>0</v>
      </c>
      <c r="AJ363" s="68">
        <v>0</v>
      </c>
      <c r="AK363" s="68"/>
      <c r="AL363" s="68">
        <v>0</v>
      </c>
      <c r="AM363" s="79"/>
      <c r="AN363" s="79"/>
      <c r="AO363" s="70">
        <v>4729000068</v>
      </c>
      <c r="AP363" s="71">
        <v>45222</v>
      </c>
      <c r="AQ363" s="72" t="s">
        <v>618</v>
      </c>
      <c r="AR363" s="14"/>
      <c r="AS363" s="56">
        <v>45230</v>
      </c>
      <c r="AT363" s="67" t="s">
        <v>619</v>
      </c>
      <c r="AU363" s="80" t="s">
        <v>893</v>
      </c>
      <c r="AV363" s="80" t="s">
        <v>894</v>
      </c>
      <c r="AW363" s="14"/>
      <c r="AX363" s="19" t="s">
        <v>2966</v>
      </c>
      <c r="AY363" s="19"/>
      <c r="AZ363" s="73"/>
      <c r="BA363" s="73"/>
    </row>
    <row r="364" spans="2:53" ht="86.25" customHeight="1">
      <c r="B364" s="66" t="s">
        <v>895</v>
      </c>
      <c r="C364" s="66" t="s">
        <v>888</v>
      </c>
      <c r="D364" s="66" t="s">
        <v>889</v>
      </c>
      <c r="E364" s="66" t="s">
        <v>896</v>
      </c>
      <c r="F364" s="66" t="s">
        <v>897</v>
      </c>
      <c r="G364" s="66" t="s">
        <v>898</v>
      </c>
      <c r="H364" s="66" t="s">
        <v>179</v>
      </c>
      <c r="I364" s="66"/>
      <c r="J364" s="66" t="s">
        <v>63</v>
      </c>
      <c r="K364" s="66" t="s">
        <v>251</v>
      </c>
      <c r="L364" s="66">
        <v>430</v>
      </c>
      <c r="M364" s="66">
        <v>23</v>
      </c>
      <c r="N364" s="66">
        <v>37</v>
      </c>
      <c r="O364" s="66" t="s">
        <v>262</v>
      </c>
      <c r="P364" s="66" t="s">
        <v>262</v>
      </c>
      <c r="Q364" s="66" t="s">
        <v>275</v>
      </c>
      <c r="R364" s="22" t="s">
        <v>604</v>
      </c>
      <c r="S364" s="20" t="s">
        <v>604</v>
      </c>
      <c r="T364" s="214">
        <v>45205</v>
      </c>
      <c r="U364" s="13"/>
      <c r="V364" s="76" t="s">
        <v>604</v>
      </c>
      <c r="W364" s="76"/>
      <c r="X364" s="77">
        <v>0</v>
      </c>
      <c r="Y364" s="77">
        <v>0</v>
      </c>
      <c r="Z364" s="77">
        <v>0</v>
      </c>
      <c r="AA364" s="77">
        <v>0</v>
      </c>
      <c r="AB364" s="77">
        <v>0</v>
      </c>
      <c r="AC364" s="78"/>
      <c r="AD364" s="79"/>
      <c r="AE364" s="68">
        <v>0</v>
      </c>
      <c r="AF364" s="68">
        <v>0</v>
      </c>
      <c r="AG364" s="68">
        <v>0</v>
      </c>
      <c r="AH364" s="68">
        <v>0</v>
      </c>
      <c r="AI364" s="68">
        <v>0</v>
      </c>
      <c r="AJ364" s="68">
        <v>0</v>
      </c>
      <c r="AK364" s="68"/>
      <c r="AL364" s="68">
        <v>0</v>
      </c>
      <c r="AM364" s="79"/>
      <c r="AN364" s="79"/>
      <c r="AO364" s="70">
        <v>4729000071</v>
      </c>
      <c r="AP364" s="71">
        <v>45222</v>
      </c>
      <c r="AQ364" s="72" t="s">
        <v>618</v>
      </c>
      <c r="AR364" s="14"/>
      <c r="AS364" s="56">
        <v>45230</v>
      </c>
      <c r="AT364" s="67" t="s">
        <v>619</v>
      </c>
      <c r="AU364" s="80" t="s">
        <v>893</v>
      </c>
      <c r="AV364" s="80" t="s">
        <v>894</v>
      </c>
      <c r="AW364" s="14"/>
      <c r="AX364" s="19" t="s">
        <v>2966</v>
      </c>
      <c r="AY364" s="19"/>
      <c r="AZ364" s="73"/>
      <c r="BA364" s="73"/>
    </row>
    <row r="365" spans="2:53" ht="86.25" customHeight="1">
      <c r="B365" s="66" t="s">
        <v>899</v>
      </c>
      <c r="C365" s="66" t="s">
        <v>888</v>
      </c>
      <c r="D365" s="66" t="s">
        <v>889</v>
      </c>
      <c r="E365" s="66" t="s">
        <v>896</v>
      </c>
      <c r="F365" s="66" t="s">
        <v>897</v>
      </c>
      <c r="G365" s="66" t="s">
        <v>900</v>
      </c>
      <c r="H365" s="66" t="s">
        <v>179</v>
      </c>
      <c r="I365" s="66"/>
      <c r="J365" s="66" t="s">
        <v>63</v>
      </c>
      <c r="K365" s="66" t="s">
        <v>251</v>
      </c>
      <c r="L365" s="66">
        <v>81</v>
      </c>
      <c r="M365" s="66">
        <v>31</v>
      </c>
      <c r="N365" s="66">
        <v>45</v>
      </c>
      <c r="O365" s="66" t="s">
        <v>262</v>
      </c>
      <c r="P365" s="66" t="s">
        <v>262</v>
      </c>
      <c r="Q365" s="66" t="s">
        <v>275</v>
      </c>
      <c r="R365" s="22" t="s">
        <v>604</v>
      </c>
      <c r="S365" s="20" t="s">
        <v>604</v>
      </c>
      <c r="T365" s="214">
        <v>45205</v>
      </c>
      <c r="U365" s="13"/>
      <c r="V365" s="76" t="s">
        <v>604</v>
      </c>
      <c r="W365" s="76"/>
      <c r="X365" s="77">
        <v>0</v>
      </c>
      <c r="Y365" s="77">
        <v>0</v>
      </c>
      <c r="Z365" s="77">
        <v>0</v>
      </c>
      <c r="AA365" s="77">
        <v>0</v>
      </c>
      <c r="AB365" s="77">
        <v>0</v>
      </c>
      <c r="AC365" s="78"/>
      <c r="AD365" s="79"/>
      <c r="AE365" s="68">
        <v>0</v>
      </c>
      <c r="AF365" s="68">
        <v>0</v>
      </c>
      <c r="AG365" s="68">
        <v>0</v>
      </c>
      <c r="AH365" s="68">
        <v>0</v>
      </c>
      <c r="AI365" s="68">
        <v>0</v>
      </c>
      <c r="AJ365" s="68">
        <v>0</v>
      </c>
      <c r="AK365" s="68"/>
      <c r="AL365" s="68">
        <v>0</v>
      </c>
      <c r="AM365" s="79"/>
      <c r="AN365" s="79"/>
      <c r="AO365" s="70">
        <v>4729000072</v>
      </c>
      <c r="AP365" s="71">
        <v>45222</v>
      </c>
      <c r="AQ365" s="72" t="s">
        <v>618</v>
      </c>
      <c r="AR365" s="14"/>
      <c r="AS365" s="56">
        <v>45230</v>
      </c>
      <c r="AT365" s="67" t="s">
        <v>619</v>
      </c>
      <c r="AU365" s="80" t="s">
        <v>893</v>
      </c>
      <c r="AV365" s="80" t="s">
        <v>894</v>
      </c>
      <c r="AW365" s="14"/>
      <c r="AX365" s="19" t="s">
        <v>2966</v>
      </c>
      <c r="AY365" s="19"/>
      <c r="AZ365" s="73"/>
      <c r="BA365" s="73"/>
    </row>
    <row r="366" spans="2:53" ht="86.25" customHeight="1">
      <c r="B366" s="66" t="s">
        <v>901</v>
      </c>
      <c r="C366" s="66" t="s">
        <v>888</v>
      </c>
      <c r="D366" s="66" t="s">
        <v>889</v>
      </c>
      <c r="E366" s="66" t="s">
        <v>896</v>
      </c>
      <c r="F366" s="66" t="s">
        <v>902</v>
      </c>
      <c r="G366" s="66" t="s">
        <v>903</v>
      </c>
      <c r="H366" s="66" t="s">
        <v>179</v>
      </c>
      <c r="I366" s="66"/>
      <c r="J366" s="66" t="s">
        <v>63</v>
      </c>
      <c r="K366" s="66" t="s">
        <v>251</v>
      </c>
      <c r="L366" s="66">
        <v>214</v>
      </c>
      <c r="M366" s="66">
        <v>25</v>
      </c>
      <c r="N366" s="66">
        <v>40</v>
      </c>
      <c r="O366" s="66" t="s">
        <v>262</v>
      </c>
      <c r="P366" s="66" t="s">
        <v>262</v>
      </c>
      <c r="Q366" s="66" t="s">
        <v>275</v>
      </c>
      <c r="R366" s="22" t="s">
        <v>604</v>
      </c>
      <c r="S366" s="20" t="s">
        <v>604</v>
      </c>
      <c r="T366" s="214">
        <v>45205</v>
      </c>
      <c r="U366" s="13"/>
      <c r="V366" s="76" t="s">
        <v>604</v>
      </c>
      <c r="W366" s="76"/>
      <c r="X366" s="77">
        <v>0</v>
      </c>
      <c r="Y366" s="77">
        <v>0</v>
      </c>
      <c r="Z366" s="77">
        <v>0</v>
      </c>
      <c r="AA366" s="77">
        <v>0</v>
      </c>
      <c r="AB366" s="77">
        <v>0</v>
      </c>
      <c r="AC366" s="78"/>
      <c r="AD366" s="79"/>
      <c r="AE366" s="68">
        <v>0</v>
      </c>
      <c r="AF366" s="68">
        <v>0</v>
      </c>
      <c r="AG366" s="68">
        <v>0</v>
      </c>
      <c r="AH366" s="68">
        <v>0</v>
      </c>
      <c r="AI366" s="68">
        <v>0</v>
      </c>
      <c r="AJ366" s="68">
        <v>0</v>
      </c>
      <c r="AK366" s="68"/>
      <c r="AL366" s="68">
        <v>0</v>
      </c>
      <c r="AM366" s="79"/>
      <c r="AN366" s="79"/>
      <c r="AO366" s="70">
        <v>4729000073</v>
      </c>
      <c r="AP366" s="71">
        <v>45222</v>
      </c>
      <c r="AQ366" s="72" t="s">
        <v>618</v>
      </c>
      <c r="AR366" s="14"/>
      <c r="AS366" s="56">
        <v>45230</v>
      </c>
      <c r="AT366" s="67" t="s">
        <v>619</v>
      </c>
      <c r="AU366" s="80" t="s">
        <v>893</v>
      </c>
      <c r="AV366" s="80" t="s">
        <v>894</v>
      </c>
      <c r="AW366" s="14"/>
      <c r="AX366" s="19" t="s">
        <v>2966</v>
      </c>
      <c r="AY366" s="19"/>
      <c r="AZ366" s="73"/>
      <c r="BA366" s="73"/>
    </row>
    <row r="367" spans="2:53" ht="86.25" customHeight="1">
      <c r="B367" s="66" t="s">
        <v>904</v>
      </c>
      <c r="C367" s="66" t="s">
        <v>888</v>
      </c>
      <c r="D367" s="66" t="s">
        <v>889</v>
      </c>
      <c r="E367" s="66" t="s">
        <v>896</v>
      </c>
      <c r="F367" s="66" t="s">
        <v>902</v>
      </c>
      <c r="G367" s="66" t="s">
        <v>905</v>
      </c>
      <c r="H367" s="66" t="s">
        <v>179</v>
      </c>
      <c r="I367" s="66"/>
      <c r="J367" s="66" t="s">
        <v>63</v>
      </c>
      <c r="K367" s="66" t="s">
        <v>251</v>
      </c>
      <c r="L367" s="66">
        <v>70</v>
      </c>
      <c r="M367" s="66">
        <v>31</v>
      </c>
      <c r="N367" s="66">
        <v>40</v>
      </c>
      <c r="O367" s="66" t="s">
        <v>262</v>
      </c>
      <c r="P367" s="66" t="s">
        <v>262</v>
      </c>
      <c r="Q367" s="66" t="s">
        <v>275</v>
      </c>
      <c r="R367" s="22" t="s">
        <v>604</v>
      </c>
      <c r="S367" s="20" t="s">
        <v>604</v>
      </c>
      <c r="T367" s="214">
        <v>45205</v>
      </c>
      <c r="U367" s="13"/>
      <c r="V367" s="76" t="s">
        <v>604</v>
      </c>
      <c r="W367" s="76"/>
      <c r="X367" s="77">
        <v>0</v>
      </c>
      <c r="Y367" s="77">
        <v>0</v>
      </c>
      <c r="Z367" s="77">
        <v>0</v>
      </c>
      <c r="AA367" s="77">
        <v>0</v>
      </c>
      <c r="AB367" s="77">
        <v>0</v>
      </c>
      <c r="AC367" s="78"/>
      <c r="AD367" s="79"/>
      <c r="AE367" s="68">
        <v>0</v>
      </c>
      <c r="AF367" s="68">
        <v>0</v>
      </c>
      <c r="AG367" s="68">
        <v>0</v>
      </c>
      <c r="AH367" s="68">
        <v>0</v>
      </c>
      <c r="AI367" s="68">
        <v>0</v>
      </c>
      <c r="AJ367" s="68">
        <v>0</v>
      </c>
      <c r="AK367" s="68"/>
      <c r="AL367" s="68">
        <v>0</v>
      </c>
      <c r="AM367" s="79"/>
      <c r="AN367" s="79"/>
      <c r="AO367" s="70">
        <v>4729000074</v>
      </c>
      <c r="AP367" s="71">
        <v>45222</v>
      </c>
      <c r="AQ367" s="72" t="s">
        <v>618</v>
      </c>
      <c r="AR367" s="14"/>
      <c r="AS367" s="56">
        <v>45230</v>
      </c>
      <c r="AT367" s="67" t="s">
        <v>619</v>
      </c>
      <c r="AU367" s="80" t="s">
        <v>893</v>
      </c>
      <c r="AV367" s="80" t="s">
        <v>894</v>
      </c>
      <c r="AW367" s="14"/>
      <c r="AX367" s="19" t="s">
        <v>2966</v>
      </c>
      <c r="AY367" s="19"/>
      <c r="AZ367" s="73"/>
      <c r="BA367" s="73"/>
    </row>
    <row r="368" spans="2:53" ht="86.25" customHeight="1">
      <c r="B368" s="66" t="s">
        <v>906</v>
      </c>
      <c r="C368" s="66" t="s">
        <v>888</v>
      </c>
      <c r="D368" s="66" t="s">
        <v>889</v>
      </c>
      <c r="E368" s="66" t="s">
        <v>896</v>
      </c>
      <c r="F368" s="66" t="s">
        <v>907</v>
      </c>
      <c r="G368" s="66" t="s">
        <v>908</v>
      </c>
      <c r="H368" s="66" t="s">
        <v>179</v>
      </c>
      <c r="I368" s="66"/>
      <c r="J368" s="66" t="s">
        <v>63</v>
      </c>
      <c r="K368" s="66" t="s">
        <v>251</v>
      </c>
      <c r="L368" s="66">
        <v>161</v>
      </c>
      <c r="M368" s="66">
        <v>7</v>
      </c>
      <c r="N368" s="66">
        <v>40</v>
      </c>
      <c r="O368" s="66" t="s">
        <v>262</v>
      </c>
      <c r="P368" s="66" t="s">
        <v>262</v>
      </c>
      <c r="Q368" s="66" t="s">
        <v>275</v>
      </c>
      <c r="R368" s="22" t="s">
        <v>604</v>
      </c>
      <c r="S368" s="20" t="s">
        <v>604</v>
      </c>
      <c r="T368" s="214">
        <v>45205</v>
      </c>
      <c r="U368" s="13"/>
      <c r="V368" s="76" t="s">
        <v>604</v>
      </c>
      <c r="W368" s="76"/>
      <c r="X368" s="77">
        <v>0</v>
      </c>
      <c r="Y368" s="77">
        <v>0</v>
      </c>
      <c r="Z368" s="77">
        <v>0</v>
      </c>
      <c r="AA368" s="77">
        <v>0</v>
      </c>
      <c r="AB368" s="77">
        <v>0</v>
      </c>
      <c r="AC368" s="78"/>
      <c r="AD368" s="79"/>
      <c r="AE368" s="68">
        <v>0</v>
      </c>
      <c r="AF368" s="68">
        <v>0</v>
      </c>
      <c r="AG368" s="68">
        <v>0</v>
      </c>
      <c r="AH368" s="68">
        <v>0</v>
      </c>
      <c r="AI368" s="68">
        <v>0</v>
      </c>
      <c r="AJ368" s="68">
        <v>0</v>
      </c>
      <c r="AK368" s="68"/>
      <c r="AL368" s="68">
        <v>0</v>
      </c>
      <c r="AM368" s="79"/>
      <c r="AN368" s="79"/>
      <c r="AO368" s="70">
        <v>4729000075</v>
      </c>
      <c r="AP368" s="71">
        <v>45222</v>
      </c>
      <c r="AQ368" s="72" t="s">
        <v>618</v>
      </c>
      <c r="AR368" s="14"/>
      <c r="AS368" s="56">
        <v>45230</v>
      </c>
      <c r="AT368" s="67" t="s">
        <v>619</v>
      </c>
      <c r="AU368" s="80" t="s">
        <v>893</v>
      </c>
      <c r="AV368" s="80" t="s">
        <v>894</v>
      </c>
      <c r="AW368" s="14"/>
      <c r="AX368" s="19" t="s">
        <v>2966</v>
      </c>
      <c r="AY368" s="19"/>
      <c r="AZ368" s="73"/>
      <c r="BA368" s="73"/>
    </row>
    <row r="369" spans="2:53" ht="86.25" customHeight="1">
      <c r="B369" s="66" t="s">
        <v>909</v>
      </c>
      <c r="C369" s="66" t="s">
        <v>888</v>
      </c>
      <c r="D369" s="66" t="s">
        <v>889</v>
      </c>
      <c r="E369" s="66" t="s">
        <v>896</v>
      </c>
      <c r="F369" s="66" t="s">
        <v>907</v>
      </c>
      <c r="G369" s="66" t="s">
        <v>908</v>
      </c>
      <c r="H369" s="66" t="s">
        <v>179</v>
      </c>
      <c r="I369" s="66"/>
      <c r="J369" s="66" t="s">
        <v>63</v>
      </c>
      <c r="K369" s="66" t="s">
        <v>251</v>
      </c>
      <c r="L369" s="66">
        <v>101</v>
      </c>
      <c r="M369" s="66">
        <v>17</v>
      </c>
      <c r="N369" s="66">
        <v>40</v>
      </c>
      <c r="O369" s="66" t="s">
        <v>262</v>
      </c>
      <c r="P369" s="66" t="s">
        <v>262</v>
      </c>
      <c r="Q369" s="66" t="s">
        <v>275</v>
      </c>
      <c r="R369" s="22" t="s">
        <v>604</v>
      </c>
      <c r="S369" s="20" t="s">
        <v>604</v>
      </c>
      <c r="T369" s="214">
        <v>45205</v>
      </c>
      <c r="U369" s="13"/>
      <c r="V369" s="76" t="s">
        <v>604</v>
      </c>
      <c r="W369" s="76"/>
      <c r="X369" s="77">
        <v>0</v>
      </c>
      <c r="Y369" s="77">
        <v>0</v>
      </c>
      <c r="Z369" s="77">
        <v>0</v>
      </c>
      <c r="AA369" s="77">
        <v>0</v>
      </c>
      <c r="AB369" s="77">
        <v>0</v>
      </c>
      <c r="AC369" s="78"/>
      <c r="AD369" s="79"/>
      <c r="AE369" s="68">
        <v>0</v>
      </c>
      <c r="AF369" s="68">
        <v>0</v>
      </c>
      <c r="AG369" s="68">
        <v>0</v>
      </c>
      <c r="AH369" s="68">
        <v>0</v>
      </c>
      <c r="AI369" s="68">
        <v>0</v>
      </c>
      <c r="AJ369" s="68">
        <v>0</v>
      </c>
      <c r="AK369" s="68"/>
      <c r="AL369" s="68">
        <v>0</v>
      </c>
      <c r="AM369" s="79"/>
      <c r="AN369" s="79"/>
      <c r="AO369" s="70">
        <v>4729000076</v>
      </c>
      <c r="AP369" s="71">
        <v>45222</v>
      </c>
      <c r="AQ369" s="72" t="s">
        <v>618</v>
      </c>
      <c r="AR369" s="14"/>
      <c r="AS369" s="56">
        <v>45230</v>
      </c>
      <c r="AT369" s="67" t="s">
        <v>619</v>
      </c>
      <c r="AU369" s="80" t="s">
        <v>893</v>
      </c>
      <c r="AV369" s="80" t="s">
        <v>894</v>
      </c>
      <c r="AW369" s="14"/>
      <c r="AX369" s="19" t="s">
        <v>2966</v>
      </c>
      <c r="AY369" s="19"/>
      <c r="AZ369" s="73"/>
      <c r="BA369" s="73"/>
    </row>
    <row r="370" spans="2:53" ht="86.25" customHeight="1">
      <c r="B370" s="66" t="s">
        <v>910</v>
      </c>
      <c r="C370" s="66" t="s">
        <v>888</v>
      </c>
      <c r="D370" s="66" t="s">
        <v>889</v>
      </c>
      <c r="E370" s="66" t="s">
        <v>896</v>
      </c>
      <c r="F370" s="66" t="s">
        <v>907</v>
      </c>
      <c r="G370" s="66" t="s">
        <v>911</v>
      </c>
      <c r="H370" s="66" t="s">
        <v>179</v>
      </c>
      <c r="I370" s="66"/>
      <c r="J370" s="66" t="s">
        <v>63</v>
      </c>
      <c r="K370" s="66" t="s">
        <v>251</v>
      </c>
      <c r="L370" s="66">
        <v>64</v>
      </c>
      <c r="M370" s="66">
        <v>12</v>
      </c>
      <c r="N370" s="66">
        <v>40</v>
      </c>
      <c r="O370" s="66" t="s">
        <v>262</v>
      </c>
      <c r="P370" s="66" t="s">
        <v>262</v>
      </c>
      <c r="Q370" s="66" t="s">
        <v>275</v>
      </c>
      <c r="R370" s="22" t="s">
        <v>604</v>
      </c>
      <c r="S370" s="20" t="s">
        <v>604</v>
      </c>
      <c r="T370" s="214">
        <v>45205</v>
      </c>
      <c r="U370" s="13"/>
      <c r="V370" s="76" t="s">
        <v>604</v>
      </c>
      <c r="W370" s="76"/>
      <c r="X370" s="77">
        <v>0</v>
      </c>
      <c r="Y370" s="77">
        <v>0</v>
      </c>
      <c r="Z370" s="77">
        <v>0</v>
      </c>
      <c r="AA370" s="77">
        <v>0</v>
      </c>
      <c r="AB370" s="77">
        <v>0</v>
      </c>
      <c r="AC370" s="78"/>
      <c r="AD370" s="79"/>
      <c r="AE370" s="68">
        <v>0</v>
      </c>
      <c r="AF370" s="68">
        <v>0</v>
      </c>
      <c r="AG370" s="68">
        <v>0</v>
      </c>
      <c r="AH370" s="68">
        <v>0</v>
      </c>
      <c r="AI370" s="68">
        <v>0</v>
      </c>
      <c r="AJ370" s="68">
        <v>0</v>
      </c>
      <c r="AK370" s="68"/>
      <c r="AL370" s="68">
        <v>0</v>
      </c>
      <c r="AM370" s="79"/>
      <c r="AN370" s="79"/>
      <c r="AO370" s="70">
        <v>4729000077</v>
      </c>
      <c r="AP370" s="71">
        <v>45222</v>
      </c>
      <c r="AQ370" s="72" t="s">
        <v>618</v>
      </c>
      <c r="AR370" s="14"/>
      <c r="AS370" s="56">
        <v>45230</v>
      </c>
      <c r="AT370" s="67" t="s">
        <v>619</v>
      </c>
      <c r="AU370" s="80" t="s">
        <v>893</v>
      </c>
      <c r="AV370" s="80" t="s">
        <v>894</v>
      </c>
      <c r="AW370" s="14"/>
      <c r="AX370" s="19" t="s">
        <v>2966</v>
      </c>
      <c r="AY370" s="19"/>
      <c r="AZ370" s="73"/>
      <c r="BA370" s="73"/>
    </row>
    <row r="371" spans="2:53" ht="86.25" customHeight="1">
      <c r="B371" s="66" t="s">
        <v>912</v>
      </c>
      <c r="C371" s="66" t="s">
        <v>888</v>
      </c>
      <c r="D371" s="66" t="s">
        <v>889</v>
      </c>
      <c r="E371" s="66" t="s">
        <v>896</v>
      </c>
      <c r="F371" s="66" t="s">
        <v>907</v>
      </c>
      <c r="G371" s="66" t="s">
        <v>913</v>
      </c>
      <c r="H371" s="66" t="s">
        <v>179</v>
      </c>
      <c r="I371" s="66"/>
      <c r="J371" s="66" t="s">
        <v>63</v>
      </c>
      <c r="K371" s="66" t="s">
        <v>251</v>
      </c>
      <c r="L371" s="66">
        <v>144</v>
      </c>
      <c r="M371" s="66">
        <v>24</v>
      </c>
      <c r="N371" s="66">
        <v>45</v>
      </c>
      <c r="O371" s="66" t="s">
        <v>262</v>
      </c>
      <c r="P371" s="66" t="s">
        <v>262</v>
      </c>
      <c r="Q371" s="66" t="s">
        <v>275</v>
      </c>
      <c r="R371" s="22" t="s">
        <v>604</v>
      </c>
      <c r="S371" s="20" t="s">
        <v>604</v>
      </c>
      <c r="T371" s="214">
        <v>45205</v>
      </c>
      <c r="U371" s="13"/>
      <c r="V371" s="76" t="s">
        <v>604</v>
      </c>
      <c r="W371" s="76"/>
      <c r="X371" s="77">
        <v>0</v>
      </c>
      <c r="Y371" s="77">
        <v>0</v>
      </c>
      <c r="Z371" s="77">
        <v>0</v>
      </c>
      <c r="AA371" s="77">
        <v>0</v>
      </c>
      <c r="AB371" s="77">
        <v>0</v>
      </c>
      <c r="AC371" s="78"/>
      <c r="AD371" s="79"/>
      <c r="AE371" s="68">
        <v>0</v>
      </c>
      <c r="AF371" s="68">
        <v>0</v>
      </c>
      <c r="AG371" s="68">
        <v>0</v>
      </c>
      <c r="AH371" s="68">
        <v>0</v>
      </c>
      <c r="AI371" s="68">
        <v>0</v>
      </c>
      <c r="AJ371" s="68">
        <v>0</v>
      </c>
      <c r="AK371" s="68"/>
      <c r="AL371" s="68">
        <v>0</v>
      </c>
      <c r="AM371" s="79"/>
      <c r="AN371" s="79"/>
      <c r="AO371" s="70">
        <v>4729000078</v>
      </c>
      <c r="AP371" s="71">
        <v>45222</v>
      </c>
      <c r="AQ371" s="72" t="s">
        <v>618</v>
      </c>
      <c r="AR371" s="14"/>
      <c r="AS371" s="56">
        <v>45230</v>
      </c>
      <c r="AT371" s="67" t="s">
        <v>619</v>
      </c>
      <c r="AU371" s="80" t="s">
        <v>893</v>
      </c>
      <c r="AV371" s="80" t="s">
        <v>894</v>
      </c>
      <c r="AW371" s="14"/>
      <c r="AX371" s="19" t="s">
        <v>2966</v>
      </c>
      <c r="AY371" s="19"/>
      <c r="AZ371" s="73"/>
      <c r="BA371" s="73"/>
    </row>
    <row r="372" spans="2:53" ht="86.25" customHeight="1">
      <c r="B372" s="66" t="s">
        <v>914</v>
      </c>
      <c r="C372" s="66" t="s">
        <v>888</v>
      </c>
      <c r="D372" s="66" t="s">
        <v>889</v>
      </c>
      <c r="E372" s="66" t="s">
        <v>896</v>
      </c>
      <c r="F372" s="66" t="s">
        <v>907</v>
      </c>
      <c r="G372" s="66" t="s">
        <v>915</v>
      </c>
      <c r="H372" s="66" t="s">
        <v>179</v>
      </c>
      <c r="I372" s="66"/>
      <c r="J372" s="66" t="s">
        <v>63</v>
      </c>
      <c r="K372" s="66" t="s">
        <v>251</v>
      </c>
      <c r="L372" s="66">
        <v>160</v>
      </c>
      <c r="M372" s="66">
        <v>17</v>
      </c>
      <c r="N372" s="66">
        <v>50</v>
      </c>
      <c r="O372" s="66" t="s">
        <v>262</v>
      </c>
      <c r="P372" s="66" t="s">
        <v>262</v>
      </c>
      <c r="Q372" s="66" t="s">
        <v>275</v>
      </c>
      <c r="R372" s="22" t="s">
        <v>604</v>
      </c>
      <c r="S372" s="20" t="s">
        <v>604</v>
      </c>
      <c r="T372" s="214">
        <v>45205</v>
      </c>
      <c r="U372" s="13"/>
      <c r="V372" s="76" t="s">
        <v>604</v>
      </c>
      <c r="W372" s="76"/>
      <c r="X372" s="77">
        <v>0</v>
      </c>
      <c r="Y372" s="77">
        <v>0</v>
      </c>
      <c r="Z372" s="77">
        <v>0</v>
      </c>
      <c r="AA372" s="77">
        <v>0</v>
      </c>
      <c r="AB372" s="77">
        <v>0</v>
      </c>
      <c r="AC372" s="78"/>
      <c r="AD372" s="79"/>
      <c r="AE372" s="68">
        <v>0</v>
      </c>
      <c r="AF372" s="68">
        <v>0</v>
      </c>
      <c r="AG372" s="68">
        <v>0</v>
      </c>
      <c r="AH372" s="68">
        <v>0</v>
      </c>
      <c r="AI372" s="68">
        <v>0</v>
      </c>
      <c r="AJ372" s="68">
        <v>0</v>
      </c>
      <c r="AK372" s="68"/>
      <c r="AL372" s="68">
        <v>0</v>
      </c>
      <c r="AM372" s="79"/>
      <c r="AN372" s="79"/>
      <c r="AO372" s="70">
        <v>4729000079</v>
      </c>
      <c r="AP372" s="71">
        <v>45222</v>
      </c>
      <c r="AQ372" s="72" t="s">
        <v>618</v>
      </c>
      <c r="AR372" s="14"/>
      <c r="AS372" s="56">
        <v>45230</v>
      </c>
      <c r="AT372" s="67" t="s">
        <v>619</v>
      </c>
      <c r="AU372" s="80" t="s">
        <v>893</v>
      </c>
      <c r="AV372" s="80" t="s">
        <v>894</v>
      </c>
      <c r="AW372" s="14"/>
      <c r="AX372" s="19" t="s">
        <v>2966</v>
      </c>
      <c r="AY372" s="19"/>
      <c r="AZ372" s="73"/>
      <c r="BA372" s="73"/>
    </row>
    <row r="373" spans="2:53" ht="86.25" customHeight="1">
      <c r="B373" s="66" t="s">
        <v>916</v>
      </c>
      <c r="C373" s="66" t="s">
        <v>615</v>
      </c>
      <c r="D373" s="66" t="s">
        <v>917</v>
      </c>
      <c r="E373" s="66" t="s">
        <v>918</v>
      </c>
      <c r="F373" s="66" t="s">
        <v>919</v>
      </c>
      <c r="G373" s="66" t="s">
        <v>920</v>
      </c>
      <c r="H373" s="66" t="s">
        <v>179</v>
      </c>
      <c r="I373" s="66"/>
      <c r="J373" s="66" t="s">
        <v>63</v>
      </c>
      <c r="K373" s="66" t="s">
        <v>180</v>
      </c>
      <c r="L373" s="66">
        <v>530</v>
      </c>
      <c r="M373" s="66">
        <v>36</v>
      </c>
      <c r="N373" s="66">
        <v>40</v>
      </c>
      <c r="O373" s="66" t="s">
        <v>262</v>
      </c>
      <c r="P373" s="66" t="s">
        <v>262</v>
      </c>
      <c r="Q373" s="66" t="s">
        <v>275</v>
      </c>
      <c r="R373" s="22" t="s">
        <v>604</v>
      </c>
      <c r="S373" s="20" t="s">
        <v>604</v>
      </c>
      <c r="T373" s="214">
        <v>45013</v>
      </c>
      <c r="U373" s="13"/>
      <c r="V373" s="76" t="s">
        <v>604</v>
      </c>
      <c r="W373" s="76"/>
      <c r="X373" s="77">
        <v>0</v>
      </c>
      <c r="Y373" s="77">
        <v>0</v>
      </c>
      <c r="Z373" s="77">
        <v>0</v>
      </c>
      <c r="AA373" s="77">
        <v>0</v>
      </c>
      <c r="AB373" s="77">
        <v>0</v>
      </c>
      <c r="AC373" s="78"/>
      <c r="AD373" s="79"/>
      <c r="AE373" s="68">
        <v>0</v>
      </c>
      <c r="AF373" s="68">
        <v>0</v>
      </c>
      <c r="AG373" s="68">
        <v>0</v>
      </c>
      <c r="AH373" s="68">
        <v>0</v>
      </c>
      <c r="AI373" s="68">
        <v>0</v>
      </c>
      <c r="AJ373" s="68">
        <v>0</v>
      </c>
      <c r="AK373" s="68"/>
      <c r="AL373" s="68">
        <v>0</v>
      </c>
      <c r="AM373" s="79"/>
      <c r="AN373" s="79"/>
      <c r="AO373" s="81">
        <v>4833000108</v>
      </c>
      <c r="AP373" s="71">
        <v>45222</v>
      </c>
      <c r="AQ373" s="72" t="s">
        <v>618</v>
      </c>
      <c r="AR373" s="14"/>
      <c r="AS373" s="56">
        <v>45230</v>
      </c>
      <c r="AT373" s="67" t="s">
        <v>619</v>
      </c>
      <c r="AU373" s="80" t="s">
        <v>893</v>
      </c>
      <c r="AV373" s="80" t="s">
        <v>894</v>
      </c>
      <c r="AW373" s="14"/>
      <c r="AX373" s="19" t="s">
        <v>2966</v>
      </c>
      <c r="AY373" s="19"/>
      <c r="AZ373" s="73"/>
      <c r="BA373" s="73"/>
    </row>
    <row r="374" spans="2:53" ht="86.25" customHeight="1">
      <c r="B374" s="66" t="s">
        <v>921</v>
      </c>
      <c r="C374" s="66" t="s">
        <v>888</v>
      </c>
      <c r="D374" s="66" t="s">
        <v>889</v>
      </c>
      <c r="E374" s="66" t="s">
        <v>896</v>
      </c>
      <c r="F374" s="66" t="s">
        <v>907</v>
      </c>
      <c r="G374" s="66" t="s">
        <v>922</v>
      </c>
      <c r="H374" s="66" t="s">
        <v>179</v>
      </c>
      <c r="I374" s="66"/>
      <c r="J374" s="66" t="s">
        <v>63</v>
      </c>
      <c r="K374" s="66" t="s">
        <v>251</v>
      </c>
      <c r="L374" s="66">
        <v>45</v>
      </c>
      <c r="M374" s="66">
        <v>32</v>
      </c>
      <c r="N374" s="66">
        <v>51</v>
      </c>
      <c r="O374" s="66" t="s">
        <v>262</v>
      </c>
      <c r="P374" s="66" t="s">
        <v>262</v>
      </c>
      <c r="Q374" s="66" t="s">
        <v>275</v>
      </c>
      <c r="R374" s="22" t="s">
        <v>604</v>
      </c>
      <c r="S374" s="20" t="s">
        <v>604</v>
      </c>
      <c r="T374" s="214">
        <v>45205</v>
      </c>
      <c r="U374" s="13"/>
      <c r="V374" s="76" t="s">
        <v>604</v>
      </c>
      <c r="W374" s="76"/>
      <c r="X374" s="77">
        <v>0</v>
      </c>
      <c r="Y374" s="77">
        <v>0</v>
      </c>
      <c r="Z374" s="77">
        <v>0</v>
      </c>
      <c r="AA374" s="77">
        <v>0</v>
      </c>
      <c r="AB374" s="77">
        <v>0</v>
      </c>
      <c r="AC374" s="78"/>
      <c r="AD374" s="79"/>
      <c r="AE374" s="68">
        <v>0</v>
      </c>
      <c r="AF374" s="68">
        <v>0</v>
      </c>
      <c r="AG374" s="68">
        <v>0</v>
      </c>
      <c r="AH374" s="68">
        <v>0</v>
      </c>
      <c r="AI374" s="68">
        <v>0</v>
      </c>
      <c r="AJ374" s="68">
        <v>0</v>
      </c>
      <c r="AK374" s="68"/>
      <c r="AL374" s="68">
        <v>0</v>
      </c>
      <c r="AM374" s="79"/>
      <c r="AN374" s="79"/>
      <c r="AO374" s="70">
        <v>4729000080</v>
      </c>
      <c r="AP374" s="71">
        <v>45222</v>
      </c>
      <c r="AQ374" s="72" t="s">
        <v>618</v>
      </c>
      <c r="AR374" s="14"/>
      <c r="AS374" s="56">
        <v>45230</v>
      </c>
      <c r="AT374" s="67" t="s">
        <v>619</v>
      </c>
      <c r="AU374" s="80" t="s">
        <v>893</v>
      </c>
      <c r="AV374" s="80" t="s">
        <v>894</v>
      </c>
      <c r="AW374" s="14"/>
      <c r="AX374" s="19" t="s">
        <v>2966</v>
      </c>
      <c r="AY374" s="19"/>
      <c r="AZ374" s="73"/>
      <c r="BA374" s="73"/>
    </row>
    <row r="375" spans="2:53" ht="86.25" customHeight="1">
      <c r="B375" s="66" t="s">
        <v>923</v>
      </c>
      <c r="C375" s="66" t="s">
        <v>888</v>
      </c>
      <c r="D375" s="66" t="s">
        <v>889</v>
      </c>
      <c r="E375" s="66" t="s">
        <v>896</v>
      </c>
      <c r="F375" s="66" t="s">
        <v>907</v>
      </c>
      <c r="G375" s="66" t="s">
        <v>924</v>
      </c>
      <c r="H375" s="66" t="s">
        <v>179</v>
      </c>
      <c r="I375" s="66"/>
      <c r="J375" s="66" t="s">
        <v>63</v>
      </c>
      <c r="K375" s="66" t="s">
        <v>251</v>
      </c>
      <c r="L375" s="66">
        <v>95</v>
      </c>
      <c r="M375" s="66">
        <v>26</v>
      </c>
      <c r="N375" s="66">
        <v>55</v>
      </c>
      <c r="O375" s="66" t="s">
        <v>262</v>
      </c>
      <c r="P375" s="66" t="s">
        <v>262</v>
      </c>
      <c r="Q375" s="66" t="s">
        <v>275</v>
      </c>
      <c r="R375" s="22" t="s">
        <v>604</v>
      </c>
      <c r="S375" s="20" t="s">
        <v>604</v>
      </c>
      <c r="T375" s="214">
        <v>45205</v>
      </c>
      <c r="U375" s="13"/>
      <c r="V375" s="76" t="s">
        <v>604</v>
      </c>
      <c r="W375" s="76"/>
      <c r="X375" s="77">
        <v>0</v>
      </c>
      <c r="Y375" s="77">
        <v>0</v>
      </c>
      <c r="Z375" s="77">
        <v>0</v>
      </c>
      <c r="AA375" s="77">
        <v>0</v>
      </c>
      <c r="AB375" s="77">
        <v>0</v>
      </c>
      <c r="AC375" s="78"/>
      <c r="AD375" s="79"/>
      <c r="AE375" s="68">
        <v>0</v>
      </c>
      <c r="AF375" s="68">
        <v>0</v>
      </c>
      <c r="AG375" s="68">
        <v>0</v>
      </c>
      <c r="AH375" s="68">
        <v>0</v>
      </c>
      <c r="AI375" s="68">
        <v>0</v>
      </c>
      <c r="AJ375" s="68">
        <v>0</v>
      </c>
      <c r="AK375" s="68"/>
      <c r="AL375" s="68">
        <v>0</v>
      </c>
      <c r="AM375" s="79"/>
      <c r="AN375" s="79"/>
      <c r="AO375" s="70">
        <v>4729000081</v>
      </c>
      <c r="AP375" s="71">
        <v>45222</v>
      </c>
      <c r="AQ375" s="72" t="s">
        <v>618</v>
      </c>
      <c r="AR375" s="14"/>
      <c r="AS375" s="56">
        <v>45230</v>
      </c>
      <c r="AT375" s="67" t="s">
        <v>619</v>
      </c>
      <c r="AU375" s="80" t="s">
        <v>893</v>
      </c>
      <c r="AV375" s="80" t="s">
        <v>894</v>
      </c>
      <c r="AW375" s="14"/>
      <c r="AX375" s="19" t="s">
        <v>2966</v>
      </c>
      <c r="AY375" s="19"/>
      <c r="AZ375" s="73"/>
      <c r="BA375" s="73"/>
    </row>
    <row r="376" spans="2:53" ht="86.25" customHeight="1">
      <c r="B376" s="66" t="s">
        <v>925</v>
      </c>
      <c r="C376" s="66" t="s">
        <v>888</v>
      </c>
      <c r="D376" s="66" t="s">
        <v>926</v>
      </c>
      <c r="E376" s="66" t="s">
        <v>927</v>
      </c>
      <c r="F376" s="66" t="s">
        <v>928</v>
      </c>
      <c r="G376" s="66" t="s">
        <v>929</v>
      </c>
      <c r="H376" s="66" t="s">
        <v>179</v>
      </c>
      <c r="I376" s="66"/>
      <c r="J376" s="66" t="s">
        <v>63</v>
      </c>
      <c r="K376" s="66" t="s">
        <v>180</v>
      </c>
      <c r="L376" s="66">
        <v>417</v>
      </c>
      <c r="M376" s="66">
        <v>55</v>
      </c>
      <c r="N376" s="66">
        <v>34</v>
      </c>
      <c r="O376" s="66" t="s">
        <v>262</v>
      </c>
      <c r="P376" s="66" t="s">
        <v>262</v>
      </c>
      <c r="Q376" s="66" t="s">
        <v>275</v>
      </c>
      <c r="R376" s="22" t="s">
        <v>604</v>
      </c>
      <c r="S376" s="20" t="s">
        <v>604</v>
      </c>
      <c r="T376" s="214">
        <v>45205</v>
      </c>
      <c r="U376" s="13"/>
      <c r="V376" s="76" t="s">
        <v>604</v>
      </c>
      <c r="W376" s="76"/>
      <c r="X376" s="77">
        <v>0</v>
      </c>
      <c r="Y376" s="77">
        <v>0</v>
      </c>
      <c r="Z376" s="77">
        <v>0</v>
      </c>
      <c r="AA376" s="77">
        <v>0</v>
      </c>
      <c r="AB376" s="77">
        <v>0</v>
      </c>
      <c r="AC376" s="78"/>
      <c r="AD376" s="79"/>
      <c r="AE376" s="68">
        <v>0</v>
      </c>
      <c r="AF376" s="68">
        <v>0</v>
      </c>
      <c r="AG376" s="68">
        <v>0</v>
      </c>
      <c r="AH376" s="68">
        <v>0</v>
      </c>
      <c r="AI376" s="68">
        <v>0</v>
      </c>
      <c r="AJ376" s="68">
        <v>0</v>
      </c>
      <c r="AK376" s="68"/>
      <c r="AL376" s="68">
        <v>0</v>
      </c>
      <c r="AM376" s="79"/>
      <c r="AN376" s="79"/>
      <c r="AO376" s="70">
        <v>4713000212</v>
      </c>
      <c r="AP376" s="71">
        <v>45222</v>
      </c>
      <c r="AQ376" s="72" t="s">
        <v>618</v>
      </c>
      <c r="AR376" s="14"/>
      <c r="AS376" s="56">
        <v>45230</v>
      </c>
      <c r="AT376" s="67" t="s">
        <v>619</v>
      </c>
      <c r="AU376" s="80" t="s">
        <v>893</v>
      </c>
      <c r="AV376" s="80" t="s">
        <v>894</v>
      </c>
      <c r="AW376" s="67" t="s">
        <v>930</v>
      </c>
      <c r="AX376" s="19" t="s">
        <v>2966</v>
      </c>
      <c r="AY376" s="19"/>
      <c r="AZ376" s="73"/>
      <c r="BA376" s="73"/>
    </row>
    <row r="377" spans="2:53" ht="86.25" customHeight="1">
      <c r="B377" s="66" t="s">
        <v>931</v>
      </c>
      <c r="C377" s="66" t="s">
        <v>888</v>
      </c>
      <c r="D377" s="66" t="s">
        <v>926</v>
      </c>
      <c r="E377" s="66" t="s">
        <v>927</v>
      </c>
      <c r="F377" s="66" t="s">
        <v>928</v>
      </c>
      <c r="G377" s="66" t="s">
        <v>932</v>
      </c>
      <c r="H377" s="66" t="s">
        <v>179</v>
      </c>
      <c r="I377" s="66"/>
      <c r="J377" s="66" t="s">
        <v>63</v>
      </c>
      <c r="K377" s="66" t="s">
        <v>180</v>
      </c>
      <c r="L377" s="66">
        <v>417</v>
      </c>
      <c r="M377" s="66">
        <v>41</v>
      </c>
      <c r="N377" s="66">
        <v>34</v>
      </c>
      <c r="O377" s="66" t="s">
        <v>262</v>
      </c>
      <c r="P377" s="66" t="s">
        <v>262</v>
      </c>
      <c r="Q377" s="66" t="s">
        <v>275</v>
      </c>
      <c r="R377" s="22" t="s">
        <v>604</v>
      </c>
      <c r="S377" s="20" t="s">
        <v>604</v>
      </c>
      <c r="T377" s="214">
        <v>45205</v>
      </c>
      <c r="U377" s="13"/>
      <c r="V377" s="76" t="s">
        <v>604</v>
      </c>
      <c r="W377" s="76"/>
      <c r="X377" s="77">
        <v>0</v>
      </c>
      <c r="Y377" s="77">
        <v>0</v>
      </c>
      <c r="Z377" s="77">
        <v>0</v>
      </c>
      <c r="AA377" s="77">
        <v>0</v>
      </c>
      <c r="AB377" s="77">
        <v>0</v>
      </c>
      <c r="AC377" s="78"/>
      <c r="AD377" s="79"/>
      <c r="AE377" s="68">
        <v>0</v>
      </c>
      <c r="AF377" s="68">
        <v>0</v>
      </c>
      <c r="AG377" s="68">
        <v>0</v>
      </c>
      <c r="AH377" s="68">
        <v>0</v>
      </c>
      <c r="AI377" s="68">
        <v>0</v>
      </c>
      <c r="AJ377" s="68">
        <v>0</v>
      </c>
      <c r="AK377" s="68"/>
      <c r="AL377" s="68">
        <v>0</v>
      </c>
      <c r="AM377" s="79"/>
      <c r="AN377" s="79"/>
      <c r="AO377" s="70">
        <v>4713000213</v>
      </c>
      <c r="AP377" s="71">
        <v>45222</v>
      </c>
      <c r="AQ377" s="72" t="s">
        <v>618</v>
      </c>
      <c r="AR377" s="14"/>
      <c r="AS377" s="56">
        <v>45230</v>
      </c>
      <c r="AT377" s="67" t="s">
        <v>619</v>
      </c>
      <c r="AU377" s="80" t="s">
        <v>893</v>
      </c>
      <c r="AV377" s="80" t="s">
        <v>894</v>
      </c>
      <c r="AW377" s="14"/>
      <c r="AX377" s="19" t="s">
        <v>2966</v>
      </c>
      <c r="AY377" s="19"/>
      <c r="AZ377" s="73"/>
      <c r="BA377" s="73"/>
    </row>
    <row r="378" spans="2:53" ht="86.25" customHeight="1">
      <c r="B378" s="66" t="s">
        <v>933</v>
      </c>
      <c r="C378" s="66" t="s">
        <v>888</v>
      </c>
      <c r="D378" s="66" t="s">
        <v>926</v>
      </c>
      <c r="E378" s="66" t="s">
        <v>927</v>
      </c>
      <c r="F378" s="66" t="s">
        <v>928</v>
      </c>
      <c r="G378" s="66" t="s">
        <v>934</v>
      </c>
      <c r="H378" s="66" t="s">
        <v>179</v>
      </c>
      <c r="I378" s="66"/>
      <c r="J378" s="66" t="s">
        <v>63</v>
      </c>
      <c r="K378" s="66" t="s">
        <v>180</v>
      </c>
      <c r="L378" s="66">
        <v>511</v>
      </c>
      <c r="M378" s="66">
        <v>84</v>
      </c>
      <c r="N378" s="66">
        <v>40</v>
      </c>
      <c r="O378" s="66" t="s">
        <v>262</v>
      </c>
      <c r="P378" s="66" t="s">
        <v>262</v>
      </c>
      <c r="Q378" s="66" t="s">
        <v>275</v>
      </c>
      <c r="R378" s="22" t="s">
        <v>604</v>
      </c>
      <c r="S378" s="20" t="s">
        <v>604</v>
      </c>
      <c r="T378" s="214">
        <v>45205</v>
      </c>
      <c r="U378" s="13"/>
      <c r="V378" s="76" t="s">
        <v>604</v>
      </c>
      <c r="W378" s="76"/>
      <c r="X378" s="77">
        <v>0</v>
      </c>
      <c r="Y378" s="77">
        <v>0</v>
      </c>
      <c r="Z378" s="77">
        <v>0</v>
      </c>
      <c r="AA378" s="77">
        <v>0</v>
      </c>
      <c r="AB378" s="77">
        <v>0</v>
      </c>
      <c r="AC378" s="78"/>
      <c r="AD378" s="79"/>
      <c r="AE378" s="68">
        <v>0</v>
      </c>
      <c r="AF378" s="68">
        <v>0</v>
      </c>
      <c r="AG378" s="68">
        <v>0</v>
      </c>
      <c r="AH378" s="68">
        <v>0</v>
      </c>
      <c r="AI378" s="68">
        <v>0</v>
      </c>
      <c r="AJ378" s="68">
        <v>0</v>
      </c>
      <c r="AK378" s="68"/>
      <c r="AL378" s="68">
        <v>0</v>
      </c>
      <c r="AM378" s="79"/>
      <c r="AN378" s="79"/>
      <c r="AO378" s="70">
        <v>4713000214</v>
      </c>
      <c r="AP378" s="71">
        <v>45222</v>
      </c>
      <c r="AQ378" s="72" t="s">
        <v>618</v>
      </c>
      <c r="AR378" s="14"/>
      <c r="AS378" s="56">
        <v>45230</v>
      </c>
      <c r="AT378" s="67" t="s">
        <v>619</v>
      </c>
      <c r="AU378" s="80" t="s">
        <v>893</v>
      </c>
      <c r="AV378" s="80" t="s">
        <v>894</v>
      </c>
      <c r="AW378" s="14"/>
      <c r="AX378" s="19" t="s">
        <v>2966</v>
      </c>
      <c r="AY378" s="19"/>
      <c r="AZ378" s="73"/>
      <c r="BA378" s="73"/>
    </row>
    <row r="379" spans="2:53" ht="86.25" customHeight="1">
      <c r="B379" s="66" t="s">
        <v>935</v>
      </c>
      <c r="C379" s="66" t="s">
        <v>888</v>
      </c>
      <c r="D379" s="66" t="s">
        <v>889</v>
      </c>
      <c r="E379" s="66" t="s">
        <v>896</v>
      </c>
      <c r="F379" s="66" t="s">
        <v>936</v>
      </c>
      <c r="G379" s="66" t="s">
        <v>937</v>
      </c>
      <c r="H379" s="66" t="s">
        <v>179</v>
      </c>
      <c r="I379" s="66"/>
      <c r="J379" s="66" t="s">
        <v>63</v>
      </c>
      <c r="K379" s="66" t="s">
        <v>251</v>
      </c>
      <c r="L379" s="66">
        <v>210</v>
      </c>
      <c r="M379" s="66">
        <v>20</v>
      </c>
      <c r="N379" s="66">
        <v>45</v>
      </c>
      <c r="O379" s="66" t="s">
        <v>262</v>
      </c>
      <c r="P379" s="66" t="s">
        <v>262</v>
      </c>
      <c r="Q379" s="66" t="s">
        <v>275</v>
      </c>
      <c r="R379" s="22" t="s">
        <v>604</v>
      </c>
      <c r="S379" s="20" t="s">
        <v>604</v>
      </c>
      <c r="T379" s="214">
        <v>45205</v>
      </c>
      <c r="U379" s="13"/>
      <c r="V379" s="76" t="s">
        <v>604</v>
      </c>
      <c r="W379" s="76"/>
      <c r="X379" s="77">
        <v>0</v>
      </c>
      <c r="Y379" s="77">
        <v>0</v>
      </c>
      <c r="Z379" s="77">
        <v>0</v>
      </c>
      <c r="AA379" s="77">
        <v>0</v>
      </c>
      <c r="AB379" s="77">
        <v>0</v>
      </c>
      <c r="AC379" s="78"/>
      <c r="AD379" s="79"/>
      <c r="AE379" s="68">
        <v>0</v>
      </c>
      <c r="AF379" s="68">
        <v>0</v>
      </c>
      <c r="AG379" s="68">
        <v>0</v>
      </c>
      <c r="AH379" s="68">
        <v>0</v>
      </c>
      <c r="AI379" s="68">
        <v>0</v>
      </c>
      <c r="AJ379" s="68">
        <v>0</v>
      </c>
      <c r="AK379" s="68"/>
      <c r="AL379" s="68">
        <v>0</v>
      </c>
      <c r="AM379" s="79"/>
      <c r="AN379" s="79"/>
      <c r="AO379" s="70">
        <v>4729000069</v>
      </c>
      <c r="AP379" s="71">
        <v>45222</v>
      </c>
      <c r="AQ379" s="72" t="s">
        <v>618</v>
      </c>
      <c r="AR379" s="14"/>
      <c r="AS379" s="56">
        <v>45230</v>
      </c>
      <c r="AT379" s="67" t="s">
        <v>619</v>
      </c>
      <c r="AU379" s="80" t="s">
        <v>893</v>
      </c>
      <c r="AV379" s="80" t="s">
        <v>894</v>
      </c>
      <c r="AW379" s="14"/>
      <c r="AX379" s="19" t="s">
        <v>2966</v>
      </c>
      <c r="AY379" s="19"/>
      <c r="AZ379" s="73"/>
      <c r="BA379" s="73"/>
    </row>
    <row r="380" spans="2:53" ht="86.25" customHeight="1">
      <c r="B380" s="66" t="s">
        <v>938</v>
      </c>
      <c r="C380" s="66" t="s">
        <v>888</v>
      </c>
      <c r="D380" s="66" t="s">
        <v>889</v>
      </c>
      <c r="E380" s="66" t="s">
        <v>896</v>
      </c>
      <c r="F380" s="66" t="s">
        <v>936</v>
      </c>
      <c r="G380" s="66" t="s">
        <v>939</v>
      </c>
      <c r="H380" s="66" t="s">
        <v>179</v>
      </c>
      <c r="I380" s="66"/>
      <c r="J380" s="66" t="s">
        <v>63</v>
      </c>
      <c r="K380" s="66" t="s">
        <v>251</v>
      </c>
      <c r="L380" s="66">
        <v>210</v>
      </c>
      <c r="M380" s="66">
        <v>19</v>
      </c>
      <c r="N380" s="66">
        <v>40</v>
      </c>
      <c r="O380" s="66" t="s">
        <v>262</v>
      </c>
      <c r="P380" s="66" t="s">
        <v>262</v>
      </c>
      <c r="Q380" s="66" t="s">
        <v>275</v>
      </c>
      <c r="R380" s="22" t="s">
        <v>604</v>
      </c>
      <c r="S380" s="20" t="s">
        <v>604</v>
      </c>
      <c r="T380" s="214">
        <v>45184</v>
      </c>
      <c r="U380" s="13"/>
      <c r="V380" s="76" t="s">
        <v>604</v>
      </c>
      <c r="W380" s="76"/>
      <c r="X380" s="77">
        <v>0</v>
      </c>
      <c r="Y380" s="77">
        <v>0</v>
      </c>
      <c r="Z380" s="77">
        <v>0</v>
      </c>
      <c r="AA380" s="77">
        <v>0</v>
      </c>
      <c r="AB380" s="77">
        <v>0</v>
      </c>
      <c r="AC380" s="78"/>
      <c r="AD380" s="79"/>
      <c r="AE380" s="68">
        <v>0</v>
      </c>
      <c r="AF380" s="68">
        <v>0</v>
      </c>
      <c r="AG380" s="68">
        <v>0</v>
      </c>
      <c r="AH380" s="68">
        <v>0</v>
      </c>
      <c r="AI380" s="68">
        <v>0</v>
      </c>
      <c r="AJ380" s="68">
        <v>0</v>
      </c>
      <c r="AK380" s="68"/>
      <c r="AL380" s="68">
        <v>0</v>
      </c>
      <c r="AM380" s="79"/>
      <c r="AN380" s="79"/>
      <c r="AO380" s="70">
        <v>4729000070</v>
      </c>
      <c r="AP380" s="71">
        <v>45222</v>
      </c>
      <c r="AQ380" s="72" t="s">
        <v>618</v>
      </c>
      <c r="AR380" s="14"/>
      <c r="AS380" s="56">
        <v>45230</v>
      </c>
      <c r="AT380" s="67" t="s">
        <v>619</v>
      </c>
      <c r="AU380" s="80" t="s">
        <v>893</v>
      </c>
      <c r="AV380" s="80" t="s">
        <v>894</v>
      </c>
      <c r="AW380" s="14"/>
      <c r="AX380" s="19" t="s">
        <v>2966</v>
      </c>
      <c r="AY380" s="19"/>
      <c r="AZ380" s="73"/>
      <c r="BA380" s="73"/>
    </row>
    <row r="381" spans="2:53" ht="86.25" customHeight="1">
      <c r="B381" s="66" t="s">
        <v>940</v>
      </c>
      <c r="C381" s="66" t="s">
        <v>615</v>
      </c>
      <c r="D381" s="66" t="s">
        <v>917</v>
      </c>
      <c r="E381" s="66"/>
      <c r="F381" s="66" t="s">
        <v>941</v>
      </c>
      <c r="G381" s="66" t="s">
        <v>942</v>
      </c>
      <c r="H381" s="66" t="s">
        <v>179</v>
      </c>
      <c r="I381" s="66"/>
      <c r="J381" s="66" t="s">
        <v>63</v>
      </c>
      <c r="K381" s="66" t="s">
        <v>626</v>
      </c>
      <c r="L381" s="66">
        <v>65</v>
      </c>
      <c r="M381" s="66">
        <v>11</v>
      </c>
      <c r="N381" s="66">
        <v>34</v>
      </c>
      <c r="O381" s="66" t="s">
        <v>262</v>
      </c>
      <c r="P381" s="66" t="s">
        <v>262</v>
      </c>
      <c r="Q381" s="66" t="s">
        <v>275</v>
      </c>
      <c r="R381" s="22" t="s">
        <v>604</v>
      </c>
      <c r="S381" s="20" t="s">
        <v>604</v>
      </c>
      <c r="T381" s="214">
        <v>45013</v>
      </c>
      <c r="U381" s="13"/>
      <c r="V381" s="76" t="s">
        <v>66</v>
      </c>
      <c r="W381" s="76"/>
      <c r="X381" s="77">
        <v>0</v>
      </c>
      <c r="Y381" s="77">
        <v>0</v>
      </c>
      <c r="Z381" s="77">
        <v>0</v>
      </c>
      <c r="AA381" s="77">
        <v>0</v>
      </c>
      <c r="AB381" s="77">
        <v>0</v>
      </c>
      <c r="AC381" s="78"/>
      <c r="AD381" s="79"/>
      <c r="AE381" s="68">
        <v>0</v>
      </c>
      <c r="AF381" s="68">
        <v>0</v>
      </c>
      <c r="AG381" s="68">
        <v>0</v>
      </c>
      <c r="AH381" s="68">
        <v>0</v>
      </c>
      <c r="AI381" s="68">
        <v>0</v>
      </c>
      <c r="AJ381" s="68">
        <v>0</v>
      </c>
      <c r="AK381" s="68"/>
      <c r="AL381" s="68">
        <v>0</v>
      </c>
      <c r="AM381" s="79"/>
      <c r="AN381" s="79"/>
      <c r="AO381" s="81">
        <v>4833000095</v>
      </c>
      <c r="AP381" s="71">
        <v>45222</v>
      </c>
      <c r="AQ381" s="72" t="s">
        <v>618</v>
      </c>
      <c r="AR381" s="14"/>
      <c r="AS381" s="56">
        <v>45230</v>
      </c>
      <c r="AT381" s="67" t="s">
        <v>619</v>
      </c>
      <c r="AU381" s="80" t="s">
        <v>893</v>
      </c>
      <c r="AV381" s="80" t="s">
        <v>894</v>
      </c>
      <c r="AW381" s="14"/>
      <c r="AX381" s="19" t="s">
        <v>2966</v>
      </c>
      <c r="AY381" s="19"/>
      <c r="AZ381" s="73"/>
      <c r="BA381" s="73"/>
    </row>
    <row r="382" spans="2:53" ht="86.25" customHeight="1">
      <c r="B382" s="66" t="s">
        <v>943</v>
      </c>
      <c r="C382" s="66" t="s">
        <v>615</v>
      </c>
      <c r="D382" s="66" t="s">
        <v>917</v>
      </c>
      <c r="E382" s="66"/>
      <c r="F382" s="66" t="s">
        <v>941</v>
      </c>
      <c r="G382" s="66" t="s">
        <v>944</v>
      </c>
      <c r="H382" s="66" t="s">
        <v>179</v>
      </c>
      <c r="I382" s="66"/>
      <c r="J382" s="66" t="s">
        <v>63</v>
      </c>
      <c r="K382" s="66" t="s">
        <v>626</v>
      </c>
      <c r="L382" s="66">
        <v>65</v>
      </c>
      <c r="M382" s="66">
        <v>8</v>
      </c>
      <c r="N382" s="66">
        <v>34</v>
      </c>
      <c r="O382" s="66" t="s">
        <v>262</v>
      </c>
      <c r="P382" s="66" t="s">
        <v>262</v>
      </c>
      <c r="Q382" s="66" t="s">
        <v>275</v>
      </c>
      <c r="R382" s="22" t="s">
        <v>604</v>
      </c>
      <c r="S382" s="20" t="s">
        <v>604</v>
      </c>
      <c r="T382" s="214">
        <v>45013</v>
      </c>
      <c r="U382" s="13"/>
      <c r="V382" s="76" t="s">
        <v>66</v>
      </c>
      <c r="W382" s="76"/>
      <c r="X382" s="77">
        <v>0</v>
      </c>
      <c r="Y382" s="77">
        <v>0</v>
      </c>
      <c r="Z382" s="77">
        <v>0</v>
      </c>
      <c r="AA382" s="77">
        <v>0</v>
      </c>
      <c r="AB382" s="77">
        <v>0</v>
      </c>
      <c r="AC382" s="78"/>
      <c r="AD382" s="79"/>
      <c r="AE382" s="68">
        <v>0</v>
      </c>
      <c r="AF382" s="68">
        <v>0</v>
      </c>
      <c r="AG382" s="68">
        <v>0</v>
      </c>
      <c r="AH382" s="68">
        <v>0</v>
      </c>
      <c r="AI382" s="68">
        <v>0</v>
      </c>
      <c r="AJ382" s="68">
        <v>0</v>
      </c>
      <c r="AK382" s="68"/>
      <c r="AL382" s="68">
        <v>0</v>
      </c>
      <c r="AM382" s="79"/>
      <c r="AN382" s="79"/>
      <c r="AO382" s="81">
        <v>4833000096</v>
      </c>
      <c r="AP382" s="71">
        <v>45222</v>
      </c>
      <c r="AQ382" s="72" t="s">
        <v>618</v>
      </c>
      <c r="AR382" s="14"/>
      <c r="AS382" s="56">
        <v>45230</v>
      </c>
      <c r="AT382" s="67" t="s">
        <v>619</v>
      </c>
      <c r="AU382" s="80" t="s">
        <v>893</v>
      </c>
      <c r="AV382" s="80" t="s">
        <v>894</v>
      </c>
      <c r="AW382" s="14"/>
      <c r="AX382" s="19" t="s">
        <v>2966</v>
      </c>
      <c r="AY382" s="19"/>
      <c r="AZ382" s="73"/>
      <c r="BA382" s="73"/>
    </row>
    <row r="383" spans="2:53" ht="86.25" customHeight="1">
      <c r="B383" s="66" t="s">
        <v>945</v>
      </c>
      <c r="C383" s="66" t="s">
        <v>615</v>
      </c>
      <c r="D383" s="66" t="s">
        <v>917</v>
      </c>
      <c r="E383" s="66"/>
      <c r="F383" s="66" t="s">
        <v>941</v>
      </c>
      <c r="G383" s="66" t="s">
        <v>946</v>
      </c>
      <c r="H383" s="66" t="s">
        <v>179</v>
      </c>
      <c r="I383" s="66"/>
      <c r="J383" s="66" t="s">
        <v>63</v>
      </c>
      <c r="K383" s="66" t="s">
        <v>626</v>
      </c>
      <c r="L383" s="66">
        <v>40</v>
      </c>
      <c r="M383" s="66">
        <v>21</v>
      </c>
      <c r="N383" s="66">
        <v>40</v>
      </c>
      <c r="O383" s="66" t="s">
        <v>262</v>
      </c>
      <c r="P383" s="66" t="s">
        <v>262</v>
      </c>
      <c r="Q383" s="66" t="s">
        <v>275</v>
      </c>
      <c r="R383" s="22" t="s">
        <v>604</v>
      </c>
      <c r="S383" s="20" t="s">
        <v>604</v>
      </c>
      <c r="T383" s="214">
        <v>45013</v>
      </c>
      <c r="U383" s="13"/>
      <c r="V383" s="76" t="s">
        <v>66</v>
      </c>
      <c r="W383" s="76"/>
      <c r="X383" s="77">
        <v>0</v>
      </c>
      <c r="Y383" s="77">
        <v>0</v>
      </c>
      <c r="Z383" s="77">
        <v>0</v>
      </c>
      <c r="AA383" s="77">
        <v>0</v>
      </c>
      <c r="AB383" s="77">
        <v>0</v>
      </c>
      <c r="AC383" s="78"/>
      <c r="AD383" s="79"/>
      <c r="AE383" s="68">
        <v>0</v>
      </c>
      <c r="AF383" s="68">
        <v>0</v>
      </c>
      <c r="AG383" s="68">
        <v>0</v>
      </c>
      <c r="AH383" s="68">
        <v>0</v>
      </c>
      <c r="AI383" s="68">
        <v>0</v>
      </c>
      <c r="AJ383" s="68">
        <v>0</v>
      </c>
      <c r="AK383" s="68"/>
      <c r="AL383" s="68">
        <v>0</v>
      </c>
      <c r="AM383" s="79"/>
      <c r="AN383" s="79"/>
      <c r="AO383" s="81">
        <v>4833000097</v>
      </c>
      <c r="AP383" s="71">
        <v>45222</v>
      </c>
      <c r="AQ383" s="72" t="s">
        <v>618</v>
      </c>
      <c r="AR383" s="14"/>
      <c r="AS383" s="56">
        <v>45230</v>
      </c>
      <c r="AT383" s="67" t="s">
        <v>619</v>
      </c>
      <c r="AU383" s="80" t="s">
        <v>893</v>
      </c>
      <c r="AV383" s="80" t="s">
        <v>894</v>
      </c>
      <c r="AW383" s="14"/>
      <c r="AX383" s="19" t="s">
        <v>2966</v>
      </c>
      <c r="AY383" s="19"/>
      <c r="AZ383" s="73"/>
      <c r="BA383" s="73"/>
    </row>
    <row r="384" spans="2:53" ht="86.25" customHeight="1">
      <c r="B384" s="66" t="s">
        <v>947</v>
      </c>
      <c r="C384" s="66" t="s">
        <v>615</v>
      </c>
      <c r="D384" s="66" t="s">
        <v>917</v>
      </c>
      <c r="E384" s="66"/>
      <c r="F384" s="66" t="s">
        <v>941</v>
      </c>
      <c r="G384" s="66" t="s">
        <v>948</v>
      </c>
      <c r="H384" s="66" t="s">
        <v>179</v>
      </c>
      <c r="I384" s="66"/>
      <c r="J384" s="66" t="s">
        <v>63</v>
      </c>
      <c r="K384" s="66" t="s">
        <v>626</v>
      </c>
      <c r="L384" s="66">
        <v>60</v>
      </c>
      <c r="M384" s="66">
        <v>20</v>
      </c>
      <c r="N384" s="66">
        <v>45</v>
      </c>
      <c r="O384" s="66" t="s">
        <v>262</v>
      </c>
      <c r="P384" s="66" t="s">
        <v>262</v>
      </c>
      <c r="Q384" s="66" t="s">
        <v>275</v>
      </c>
      <c r="R384" s="22" t="s">
        <v>604</v>
      </c>
      <c r="S384" s="20" t="s">
        <v>604</v>
      </c>
      <c r="T384" s="214">
        <v>45013</v>
      </c>
      <c r="U384" s="13"/>
      <c r="V384" s="76" t="s">
        <v>66</v>
      </c>
      <c r="W384" s="76"/>
      <c r="X384" s="77">
        <v>0</v>
      </c>
      <c r="Y384" s="77">
        <v>0</v>
      </c>
      <c r="Z384" s="77">
        <v>0</v>
      </c>
      <c r="AA384" s="77">
        <v>0</v>
      </c>
      <c r="AB384" s="77">
        <v>0</v>
      </c>
      <c r="AC384" s="78"/>
      <c r="AD384" s="79"/>
      <c r="AE384" s="68">
        <v>0</v>
      </c>
      <c r="AF384" s="68">
        <v>0</v>
      </c>
      <c r="AG384" s="68">
        <v>0</v>
      </c>
      <c r="AH384" s="68">
        <v>0</v>
      </c>
      <c r="AI384" s="68">
        <v>0</v>
      </c>
      <c r="AJ384" s="68">
        <v>0</v>
      </c>
      <c r="AK384" s="68"/>
      <c r="AL384" s="68">
        <v>0</v>
      </c>
      <c r="AM384" s="79"/>
      <c r="AN384" s="79"/>
      <c r="AO384" s="81">
        <v>4833000098</v>
      </c>
      <c r="AP384" s="71">
        <v>45222</v>
      </c>
      <c r="AQ384" s="72" t="s">
        <v>618</v>
      </c>
      <c r="AR384" s="14"/>
      <c r="AS384" s="56">
        <v>45230</v>
      </c>
      <c r="AT384" s="67" t="s">
        <v>619</v>
      </c>
      <c r="AU384" s="80" t="s">
        <v>893</v>
      </c>
      <c r="AV384" s="80" t="s">
        <v>894</v>
      </c>
      <c r="AW384" s="14"/>
      <c r="AX384" s="19" t="s">
        <v>2966</v>
      </c>
      <c r="AY384" s="19"/>
      <c r="AZ384" s="73"/>
      <c r="BA384" s="73"/>
    </row>
    <row r="385" spans="2:53" ht="86.25" customHeight="1">
      <c r="B385" s="66" t="s">
        <v>949</v>
      </c>
      <c r="C385" s="66" t="s">
        <v>615</v>
      </c>
      <c r="D385" s="66" t="s">
        <v>917</v>
      </c>
      <c r="E385" s="66" t="s">
        <v>918</v>
      </c>
      <c r="F385" s="66" t="s">
        <v>919</v>
      </c>
      <c r="G385" s="66" t="s">
        <v>950</v>
      </c>
      <c r="H385" s="66" t="s">
        <v>179</v>
      </c>
      <c r="I385" s="66"/>
      <c r="J385" s="66" t="s">
        <v>63</v>
      </c>
      <c r="K385" s="66" t="s">
        <v>626</v>
      </c>
      <c r="L385" s="66">
        <v>35</v>
      </c>
      <c r="M385" s="66">
        <v>21</v>
      </c>
      <c r="N385" s="66">
        <v>51</v>
      </c>
      <c r="O385" s="66" t="s">
        <v>262</v>
      </c>
      <c r="P385" s="66" t="s">
        <v>262</v>
      </c>
      <c r="Q385" s="66" t="s">
        <v>275</v>
      </c>
      <c r="R385" s="22" t="s">
        <v>604</v>
      </c>
      <c r="S385" s="20" t="s">
        <v>604</v>
      </c>
      <c r="T385" s="214">
        <v>45013</v>
      </c>
      <c r="U385" s="13"/>
      <c r="V385" s="76" t="s">
        <v>66</v>
      </c>
      <c r="W385" s="76"/>
      <c r="X385" s="77">
        <v>0</v>
      </c>
      <c r="Y385" s="77">
        <v>0</v>
      </c>
      <c r="Z385" s="77">
        <v>0</v>
      </c>
      <c r="AA385" s="77">
        <v>0</v>
      </c>
      <c r="AB385" s="77">
        <v>0</v>
      </c>
      <c r="AC385" s="78"/>
      <c r="AD385" s="79"/>
      <c r="AE385" s="68">
        <v>0</v>
      </c>
      <c r="AF385" s="68">
        <v>0</v>
      </c>
      <c r="AG385" s="68">
        <v>0</v>
      </c>
      <c r="AH385" s="68">
        <v>0</v>
      </c>
      <c r="AI385" s="68">
        <v>0</v>
      </c>
      <c r="AJ385" s="68">
        <v>0</v>
      </c>
      <c r="AK385" s="68"/>
      <c r="AL385" s="68">
        <v>0</v>
      </c>
      <c r="AM385" s="79"/>
      <c r="AN385" s="79"/>
      <c r="AO385" s="81">
        <v>4833000099</v>
      </c>
      <c r="AP385" s="71">
        <v>45222</v>
      </c>
      <c r="AQ385" s="72" t="s">
        <v>618</v>
      </c>
      <c r="AR385" s="14"/>
      <c r="AS385" s="56">
        <v>45230</v>
      </c>
      <c r="AT385" s="67" t="s">
        <v>619</v>
      </c>
      <c r="AU385" s="80" t="s">
        <v>893</v>
      </c>
      <c r="AV385" s="80" t="s">
        <v>894</v>
      </c>
      <c r="AW385" s="14"/>
      <c r="AX385" s="19" t="s">
        <v>2966</v>
      </c>
      <c r="AY385" s="19"/>
      <c r="AZ385" s="73"/>
      <c r="BA385" s="73"/>
    </row>
    <row r="386" spans="2:53" ht="86.25" customHeight="1">
      <c r="B386" s="66" t="s">
        <v>951</v>
      </c>
      <c r="C386" s="66" t="s">
        <v>615</v>
      </c>
      <c r="D386" s="66" t="s">
        <v>917</v>
      </c>
      <c r="E386" s="66" t="s">
        <v>918</v>
      </c>
      <c r="F386" s="66" t="s">
        <v>919</v>
      </c>
      <c r="G386" s="66" t="s">
        <v>950</v>
      </c>
      <c r="H386" s="66" t="s">
        <v>179</v>
      </c>
      <c r="I386" s="66"/>
      <c r="J386" s="66" t="s">
        <v>63</v>
      </c>
      <c r="K386" s="66" t="s">
        <v>626</v>
      </c>
      <c r="L386" s="66">
        <v>50</v>
      </c>
      <c r="M386" s="66">
        <v>33</v>
      </c>
      <c r="N386" s="66">
        <v>51</v>
      </c>
      <c r="O386" s="66" t="s">
        <v>262</v>
      </c>
      <c r="P386" s="66" t="s">
        <v>262</v>
      </c>
      <c r="Q386" s="66" t="s">
        <v>275</v>
      </c>
      <c r="R386" s="22" t="s">
        <v>604</v>
      </c>
      <c r="S386" s="20" t="s">
        <v>604</v>
      </c>
      <c r="T386" s="214">
        <v>45013</v>
      </c>
      <c r="U386" s="13"/>
      <c r="V386" s="76" t="s">
        <v>66</v>
      </c>
      <c r="W386" s="76"/>
      <c r="X386" s="77">
        <v>0</v>
      </c>
      <c r="Y386" s="77">
        <v>0</v>
      </c>
      <c r="Z386" s="77">
        <v>0</v>
      </c>
      <c r="AA386" s="77">
        <v>0</v>
      </c>
      <c r="AB386" s="77">
        <v>0</v>
      </c>
      <c r="AC386" s="78"/>
      <c r="AD386" s="79"/>
      <c r="AE386" s="68">
        <v>0</v>
      </c>
      <c r="AF386" s="68">
        <v>0</v>
      </c>
      <c r="AG386" s="68">
        <v>0</v>
      </c>
      <c r="AH386" s="68">
        <v>0</v>
      </c>
      <c r="AI386" s="68">
        <v>0</v>
      </c>
      <c r="AJ386" s="68">
        <v>0</v>
      </c>
      <c r="AK386" s="68"/>
      <c r="AL386" s="68">
        <v>0</v>
      </c>
      <c r="AM386" s="79"/>
      <c r="AN386" s="79"/>
      <c r="AO386" s="81">
        <v>4833000100</v>
      </c>
      <c r="AP386" s="71">
        <v>45222</v>
      </c>
      <c r="AQ386" s="72" t="s">
        <v>618</v>
      </c>
      <c r="AR386" s="14"/>
      <c r="AS386" s="56">
        <v>45230</v>
      </c>
      <c r="AT386" s="67" t="s">
        <v>619</v>
      </c>
      <c r="AU386" s="80" t="s">
        <v>893</v>
      </c>
      <c r="AV386" s="80" t="s">
        <v>894</v>
      </c>
      <c r="AW386" s="14"/>
      <c r="AX386" s="19" t="s">
        <v>2966</v>
      </c>
      <c r="AY386" s="19"/>
      <c r="AZ386" s="73"/>
      <c r="BA386" s="73"/>
    </row>
    <row r="387" spans="2:53" ht="86.25" customHeight="1">
      <c r="B387" s="66" t="s">
        <v>952</v>
      </c>
      <c r="C387" s="66" t="s">
        <v>615</v>
      </c>
      <c r="D387" s="66" t="s">
        <v>917</v>
      </c>
      <c r="E387" s="66" t="s">
        <v>918</v>
      </c>
      <c r="F387" s="66" t="s">
        <v>919</v>
      </c>
      <c r="G387" s="66" t="s">
        <v>953</v>
      </c>
      <c r="H387" s="66" t="s">
        <v>179</v>
      </c>
      <c r="I387" s="66"/>
      <c r="J387" s="66" t="s">
        <v>63</v>
      </c>
      <c r="K387" s="66" t="s">
        <v>626</v>
      </c>
      <c r="L387" s="66">
        <v>105</v>
      </c>
      <c r="M387" s="66">
        <v>14</v>
      </c>
      <c r="N387" s="66">
        <v>34</v>
      </c>
      <c r="O387" s="66" t="s">
        <v>262</v>
      </c>
      <c r="P387" s="66" t="s">
        <v>262</v>
      </c>
      <c r="Q387" s="66" t="s">
        <v>275</v>
      </c>
      <c r="R387" s="22" t="s">
        <v>604</v>
      </c>
      <c r="S387" s="20" t="s">
        <v>604</v>
      </c>
      <c r="T387" s="214">
        <v>45013</v>
      </c>
      <c r="U387" s="13"/>
      <c r="V387" s="76" t="s">
        <v>66</v>
      </c>
      <c r="W387" s="76"/>
      <c r="X387" s="77">
        <v>0</v>
      </c>
      <c r="Y387" s="77">
        <v>0</v>
      </c>
      <c r="Z387" s="77">
        <v>0</v>
      </c>
      <c r="AA387" s="77">
        <v>0</v>
      </c>
      <c r="AB387" s="77">
        <v>0</v>
      </c>
      <c r="AC387" s="78"/>
      <c r="AD387" s="79"/>
      <c r="AE387" s="68">
        <v>0</v>
      </c>
      <c r="AF387" s="68">
        <v>0</v>
      </c>
      <c r="AG387" s="68">
        <v>0</v>
      </c>
      <c r="AH387" s="68">
        <v>0</v>
      </c>
      <c r="AI387" s="68">
        <v>0</v>
      </c>
      <c r="AJ387" s="68">
        <v>0</v>
      </c>
      <c r="AK387" s="68"/>
      <c r="AL387" s="68">
        <v>0</v>
      </c>
      <c r="AM387" s="79"/>
      <c r="AN387" s="79"/>
      <c r="AO387" s="81">
        <v>4833000102</v>
      </c>
      <c r="AP387" s="71">
        <v>45222</v>
      </c>
      <c r="AQ387" s="72" t="s">
        <v>618</v>
      </c>
      <c r="AR387" s="14"/>
      <c r="AS387" s="56">
        <v>45230</v>
      </c>
      <c r="AT387" s="67" t="s">
        <v>619</v>
      </c>
      <c r="AU387" s="80" t="s">
        <v>893</v>
      </c>
      <c r="AV387" s="80" t="s">
        <v>894</v>
      </c>
      <c r="AW387" s="14"/>
      <c r="AX387" s="19" t="s">
        <v>2966</v>
      </c>
      <c r="AY387" s="19"/>
      <c r="AZ387" s="73"/>
      <c r="BA387" s="73"/>
    </row>
    <row r="388" spans="2:53" ht="86.25" customHeight="1">
      <c r="B388" s="66" t="s">
        <v>954</v>
      </c>
      <c r="C388" s="66" t="s">
        <v>615</v>
      </c>
      <c r="D388" s="66" t="s">
        <v>917</v>
      </c>
      <c r="E388" s="66" t="s">
        <v>918</v>
      </c>
      <c r="F388" s="66" t="s">
        <v>919</v>
      </c>
      <c r="G388" s="66" t="s">
        <v>955</v>
      </c>
      <c r="H388" s="66" t="s">
        <v>179</v>
      </c>
      <c r="I388" s="66"/>
      <c r="J388" s="66" t="s">
        <v>63</v>
      </c>
      <c r="K388" s="66" t="s">
        <v>626</v>
      </c>
      <c r="L388" s="66">
        <v>350</v>
      </c>
      <c r="M388" s="66">
        <v>14</v>
      </c>
      <c r="N388" s="66">
        <v>34</v>
      </c>
      <c r="O388" s="66" t="s">
        <v>262</v>
      </c>
      <c r="P388" s="66" t="s">
        <v>262</v>
      </c>
      <c r="Q388" s="66" t="s">
        <v>275</v>
      </c>
      <c r="R388" s="22" t="s">
        <v>604</v>
      </c>
      <c r="S388" s="20" t="s">
        <v>604</v>
      </c>
      <c r="T388" s="214">
        <v>45013</v>
      </c>
      <c r="U388" s="13"/>
      <c r="V388" s="76" t="s">
        <v>66</v>
      </c>
      <c r="W388" s="76"/>
      <c r="X388" s="77">
        <v>0</v>
      </c>
      <c r="Y388" s="77">
        <v>0</v>
      </c>
      <c r="Z388" s="77">
        <v>0</v>
      </c>
      <c r="AA388" s="77">
        <v>0</v>
      </c>
      <c r="AB388" s="77">
        <v>0</v>
      </c>
      <c r="AC388" s="78"/>
      <c r="AD388" s="79"/>
      <c r="AE388" s="68">
        <v>0</v>
      </c>
      <c r="AF388" s="68">
        <v>0</v>
      </c>
      <c r="AG388" s="68">
        <v>0</v>
      </c>
      <c r="AH388" s="68">
        <v>0</v>
      </c>
      <c r="AI388" s="68">
        <v>0</v>
      </c>
      <c r="AJ388" s="68">
        <v>0</v>
      </c>
      <c r="AK388" s="68"/>
      <c r="AL388" s="68">
        <v>0</v>
      </c>
      <c r="AM388" s="79"/>
      <c r="AN388" s="79"/>
      <c r="AO388" s="81">
        <v>4833000103</v>
      </c>
      <c r="AP388" s="71">
        <v>45222</v>
      </c>
      <c r="AQ388" s="72" t="s">
        <v>618</v>
      </c>
      <c r="AR388" s="14"/>
      <c r="AS388" s="56">
        <v>45230</v>
      </c>
      <c r="AT388" s="67" t="s">
        <v>619</v>
      </c>
      <c r="AU388" s="80" t="s">
        <v>893</v>
      </c>
      <c r="AV388" s="80" t="s">
        <v>894</v>
      </c>
      <c r="AW388" s="14"/>
      <c r="AX388" s="19" t="s">
        <v>2966</v>
      </c>
      <c r="AY388" s="19"/>
      <c r="AZ388" s="73"/>
      <c r="BA388" s="73"/>
    </row>
    <row r="389" spans="2:53" ht="86.25" customHeight="1">
      <c r="B389" s="66" t="s">
        <v>956</v>
      </c>
      <c r="C389" s="66" t="s">
        <v>615</v>
      </c>
      <c r="D389" s="66" t="s">
        <v>917</v>
      </c>
      <c r="E389" s="66" t="s">
        <v>918</v>
      </c>
      <c r="F389" s="66" t="s">
        <v>919</v>
      </c>
      <c r="G389" s="66" t="s">
        <v>957</v>
      </c>
      <c r="H389" s="66" t="s">
        <v>179</v>
      </c>
      <c r="I389" s="66"/>
      <c r="J389" s="66" t="s">
        <v>63</v>
      </c>
      <c r="K389" s="66" t="s">
        <v>626</v>
      </c>
      <c r="L389" s="66">
        <v>410</v>
      </c>
      <c r="M389" s="66">
        <v>16</v>
      </c>
      <c r="N389" s="66">
        <v>38</v>
      </c>
      <c r="O389" s="66" t="s">
        <v>262</v>
      </c>
      <c r="P389" s="66" t="s">
        <v>262</v>
      </c>
      <c r="Q389" s="66" t="s">
        <v>275</v>
      </c>
      <c r="R389" s="22" t="s">
        <v>604</v>
      </c>
      <c r="S389" s="20" t="s">
        <v>604</v>
      </c>
      <c r="T389" s="214">
        <v>45013</v>
      </c>
      <c r="U389" s="13"/>
      <c r="V389" s="76" t="s">
        <v>66</v>
      </c>
      <c r="W389" s="76"/>
      <c r="X389" s="77">
        <v>0</v>
      </c>
      <c r="Y389" s="77">
        <v>0</v>
      </c>
      <c r="Z389" s="77">
        <v>0</v>
      </c>
      <c r="AA389" s="77">
        <v>0</v>
      </c>
      <c r="AB389" s="77">
        <v>0</v>
      </c>
      <c r="AC389" s="78"/>
      <c r="AD389" s="79"/>
      <c r="AE389" s="68">
        <v>0</v>
      </c>
      <c r="AF389" s="68">
        <v>0</v>
      </c>
      <c r="AG389" s="68">
        <v>0</v>
      </c>
      <c r="AH389" s="68">
        <v>0</v>
      </c>
      <c r="AI389" s="68">
        <v>0</v>
      </c>
      <c r="AJ389" s="68">
        <v>0</v>
      </c>
      <c r="AK389" s="68"/>
      <c r="AL389" s="68">
        <v>0</v>
      </c>
      <c r="AM389" s="79"/>
      <c r="AN389" s="79"/>
      <c r="AO389" s="81">
        <v>4833000104</v>
      </c>
      <c r="AP389" s="71">
        <v>45222</v>
      </c>
      <c r="AQ389" s="72" t="s">
        <v>618</v>
      </c>
      <c r="AR389" s="14"/>
      <c r="AS389" s="56">
        <v>45230</v>
      </c>
      <c r="AT389" s="67" t="s">
        <v>619</v>
      </c>
      <c r="AU389" s="80" t="s">
        <v>893</v>
      </c>
      <c r="AV389" s="80" t="s">
        <v>894</v>
      </c>
      <c r="AW389" s="14"/>
      <c r="AX389" s="19" t="s">
        <v>2966</v>
      </c>
      <c r="AY389" s="19"/>
      <c r="AZ389" s="73"/>
      <c r="BA389" s="73"/>
    </row>
    <row r="390" spans="2:53" ht="86.25" customHeight="1">
      <c r="B390" s="66" t="s">
        <v>958</v>
      </c>
      <c r="C390" s="66" t="s">
        <v>615</v>
      </c>
      <c r="D390" s="66" t="s">
        <v>917</v>
      </c>
      <c r="E390" s="66" t="s">
        <v>918</v>
      </c>
      <c r="F390" s="66" t="s">
        <v>919</v>
      </c>
      <c r="G390" s="66" t="s">
        <v>959</v>
      </c>
      <c r="H390" s="66" t="s">
        <v>179</v>
      </c>
      <c r="I390" s="66"/>
      <c r="J390" s="66" t="s">
        <v>63</v>
      </c>
      <c r="K390" s="66" t="s">
        <v>626</v>
      </c>
      <c r="L390" s="66">
        <v>410</v>
      </c>
      <c r="M390" s="66">
        <v>27</v>
      </c>
      <c r="N390" s="66">
        <v>38</v>
      </c>
      <c r="O390" s="66" t="s">
        <v>262</v>
      </c>
      <c r="P390" s="66" t="s">
        <v>262</v>
      </c>
      <c r="Q390" s="66" t="s">
        <v>275</v>
      </c>
      <c r="R390" s="22" t="s">
        <v>604</v>
      </c>
      <c r="S390" s="20" t="s">
        <v>604</v>
      </c>
      <c r="T390" s="214">
        <v>45013</v>
      </c>
      <c r="U390" s="13"/>
      <c r="V390" s="76" t="s">
        <v>66</v>
      </c>
      <c r="W390" s="76"/>
      <c r="X390" s="77">
        <v>0</v>
      </c>
      <c r="Y390" s="77">
        <v>0</v>
      </c>
      <c r="Z390" s="77">
        <v>0</v>
      </c>
      <c r="AA390" s="77">
        <v>0</v>
      </c>
      <c r="AB390" s="77">
        <v>0</v>
      </c>
      <c r="AC390" s="78"/>
      <c r="AD390" s="79"/>
      <c r="AE390" s="68">
        <v>0</v>
      </c>
      <c r="AF390" s="68">
        <v>0</v>
      </c>
      <c r="AG390" s="68">
        <v>0</v>
      </c>
      <c r="AH390" s="68">
        <v>0</v>
      </c>
      <c r="AI390" s="68">
        <v>0</v>
      </c>
      <c r="AJ390" s="68">
        <v>0</v>
      </c>
      <c r="AK390" s="68"/>
      <c r="AL390" s="68">
        <v>0</v>
      </c>
      <c r="AM390" s="79"/>
      <c r="AN390" s="79"/>
      <c r="AO390" s="81">
        <v>4833000105</v>
      </c>
      <c r="AP390" s="71">
        <v>45222</v>
      </c>
      <c r="AQ390" s="72" t="s">
        <v>618</v>
      </c>
      <c r="AR390" s="14"/>
      <c r="AS390" s="56">
        <v>45230</v>
      </c>
      <c r="AT390" s="67" t="s">
        <v>619</v>
      </c>
      <c r="AU390" s="80" t="s">
        <v>893</v>
      </c>
      <c r="AV390" s="80" t="s">
        <v>894</v>
      </c>
      <c r="AW390" s="14"/>
      <c r="AX390" s="19" t="s">
        <v>2966</v>
      </c>
      <c r="AY390" s="19"/>
      <c r="AZ390" s="73"/>
      <c r="BA390" s="73"/>
    </row>
    <row r="391" spans="2:53" ht="86.25" customHeight="1">
      <c r="B391" s="66" t="s">
        <v>960</v>
      </c>
      <c r="C391" s="66" t="s">
        <v>888</v>
      </c>
      <c r="D391" s="66" t="s">
        <v>926</v>
      </c>
      <c r="E391" s="66" t="s">
        <v>927</v>
      </c>
      <c r="F391" s="66" t="s">
        <v>961</v>
      </c>
      <c r="G391" s="66" t="s">
        <v>962</v>
      </c>
      <c r="H391" s="66" t="s">
        <v>179</v>
      </c>
      <c r="I391" s="66"/>
      <c r="J391" s="66" t="s">
        <v>63</v>
      </c>
      <c r="K391" s="66" t="s">
        <v>631</v>
      </c>
      <c r="L391" s="66">
        <v>88</v>
      </c>
      <c r="M391" s="66">
        <v>11</v>
      </c>
      <c r="N391" s="66">
        <v>45</v>
      </c>
      <c r="O391" s="66" t="s">
        <v>262</v>
      </c>
      <c r="P391" s="66" t="s">
        <v>262</v>
      </c>
      <c r="Q391" s="66" t="s">
        <v>275</v>
      </c>
      <c r="R391" s="22" t="s">
        <v>604</v>
      </c>
      <c r="S391" s="20" t="s">
        <v>604</v>
      </c>
      <c r="T391" s="214">
        <v>45205</v>
      </c>
      <c r="U391" s="13"/>
      <c r="V391" s="76" t="s">
        <v>604</v>
      </c>
      <c r="W391" s="76"/>
      <c r="X391" s="77">
        <v>0</v>
      </c>
      <c r="Y391" s="77">
        <v>0</v>
      </c>
      <c r="Z391" s="77">
        <v>0</v>
      </c>
      <c r="AA391" s="77">
        <v>0</v>
      </c>
      <c r="AB391" s="77">
        <v>0</v>
      </c>
      <c r="AC391" s="78"/>
      <c r="AD391" s="79"/>
      <c r="AE391" s="68">
        <v>0</v>
      </c>
      <c r="AF391" s="68">
        <v>0</v>
      </c>
      <c r="AG391" s="68">
        <v>0</v>
      </c>
      <c r="AH391" s="68">
        <v>0</v>
      </c>
      <c r="AI391" s="68">
        <v>0</v>
      </c>
      <c r="AJ391" s="68">
        <v>0</v>
      </c>
      <c r="AK391" s="68"/>
      <c r="AL391" s="68">
        <v>0</v>
      </c>
      <c r="AM391" s="79"/>
      <c r="AN391" s="79"/>
      <c r="AO391" s="70">
        <v>4713000042</v>
      </c>
      <c r="AP391" s="71">
        <v>45222</v>
      </c>
      <c r="AQ391" s="72" t="s">
        <v>618</v>
      </c>
      <c r="AR391" s="14"/>
      <c r="AS391" s="56">
        <v>45230</v>
      </c>
      <c r="AT391" s="67" t="s">
        <v>619</v>
      </c>
      <c r="AU391" s="80" t="s">
        <v>893</v>
      </c>
      <c r="AV391" s="80" t="s">
        <v>894</v>
      </c>
      <c r="AW391" s="14"/>
      <c r="AX391" s="19" t="s">
        <v>2966</v>
      </c>
      <c r="AY391" s="19"/>
      <c r="AZ391" s="73"/>
      <c r="BA391" s="73"/>
    </row>
    <row r="392" spans="2:53" ht="86.25" customHeight="1">
      <c r="B392" s="66" t="s">
        <v>963</v>
      </c>
      <c r="C392" s="66" t="s">
        <v>888</v>
      </c>
      <c r="D392" s="66" t="s">
        <v>926</v>
      </c>
      <c r="E392" s="66" t="s">
        <v>927</v>
      </c>
      <c r="F392" s="66" t="s">
        <v>961</v>
      </c>
      <c r="G392" s="66" t="s">
        <v>964</v>
      </c>
      <c r="H392" s="66" t="s">
        <v>179</v>
      </c>
      <c r="I392" s="66"/>
      <c r="J392" s="66" t="s">
        <v>63</v>
      </c>
      <c r="K392" s="66" t="s">
        <v>631</v>
      </c>
      <c r="L392" s="66">
        <v>88</v>
      </c>
      <c r="M392" s="66">
        <v>7</v>
      </c>
      <c r="N392" s="66">
        <v>45</v>
      </c>
      <c r="O392" s="66" t="s">
        <v>262</v>
      </c>
      <c r="P392" s="66" t="s">
        <v>262</v>
      </c>
      <c r="Q392" s="66" t="s">
        <v>275</v>
      </c>
      <c r="R392" s="22" t="s">
        <v>604</v>
      </c>
      <c r="S392" s="20" t="s">
        <v>604</v>
      </c>
      <c r="T392" s="214">
        <v>45205</v>
      </c>
      <c r="U392" s="13"/>
      <c r="V392" s="76" t="s">
        <v>604</v>
      </c>
      <c r="W392" s="76"/>
      <c r="X392" s="77">
        <v>0</v>
      </c>
      <c r="Y392" s="77">
        <v>0</v>
      </c>
      <c r="Z392" s="77">
        <v>0</v>
      </c>
      <c r="AA392" s="77">
        <v>0</v>
      </c>
      <c r="AB392" s="77">
        <v>0</v>
      </c>
      <c r="AC392" s="78"/>
      <c r="AD392" s="79"/>
      <c r="AE392" s="68">
        <v>0</v>
      </c>
      <c r="AF392" s="68">
        <v>0</v>
      </c>
      <c r="AG392" s="68">
        <v>0</v>
      </c>
      <c r="AH392" s="68">
        <v>0</v>
      </c>
      <c r="AI392" s="68">
        <v>0</v>
      </c>
      <c r="AJ392" s="68">
        <v>0</v>
      </c>
      <c r="AK392" s="68"/>
      <c r="AL392" s="68">
        <v>0</v>
      </c>
      <c r="AM392" s="79"/>
      <c r="AN392" s="79"/>
      <c r="AO392" s="70">
        <v>4713000043</v>
      </c>
      <c r="AP392" s="71">
        <v>45222</v>
      </c>
      <c r="AQ392" s="72" t="s">
        <v>618</v>
      </c>
      <c r="AR392" s="14"/>
      <c r="AS392" s="56">
        <v>45230</v>
      </c>
      <c r="AT392" s="67" t="s">
        <v>619</v>
      </c>
      <c r="AU392" s="80" t="s">
        <v>893</v>
      </c>
      <c r="AV392" s="80" t="s">
        <v>894</v>
      </c>
      <c r="AW392" s="14"/>
      <c r="AX392" s="19" t="s">
        <v>2966</v>
      </c>
      <c r="AY392" s="19"/>
      <c r="AZ392" s="73"/>
      <c r="BA392" s="73"/>
    </row>
    <row r="393" spans="2:53" ht="86.25" customHeight="1">
      <c r="B393" s="66" t="s">
        <v>965</v>
      </c>
      <c r="C393" s="66" t="s">
        <v>888</v>
      </c>
      <c r="D393" s="66" t="s">
        <v>926</v>
      </c>
      <c r="E393" s="66" t="s">
        <v>927</v>
      </c>
      <c r="F393" s="66" t="s">
        <v>961</v>
      </c>
      <c r="G393" s="66" t="s">
        <v>966</v>
      </c>
      <c r="H393" s="66" t="s">
        <v>179</v>
      </c>
      <c r="I393" s="66"/>
      <c r="J393" s="66" t="s">
        <v>63</v>
      </c>
      <c r="K393" s="66" t="s">
        <v>631</v>
      </c>
      <c r="L393" s="66">
        <v>100</v>
      </c>
      <c r="M393" s="66">
        <v>15</v>
      </c>
      <c r="N393" s="66">
        <v>45</v>
      </c>
      <c r="O393" s="66" t="s">
        <v>262</v>
      </c>
      <c r="P393" s="66" t="s">
        <v>262</v>
      </c>
      <c r="Q393" s="66" t="s">
        <v>275</v>
      </c>
      <c r="R393" s="22" t="s">
        <v>604</v>
      </c>
      <c r="S393" s="20" t="s">
        <v>604</v>
      </c>
      <c r="T393" s="214">
        <v>45205</v>
      </c>
      <c r="U393" s="13"/>
      <c r="V393" s="76" t="s">
        <v>604</v>
      </c>
      <c r="W393" s="76"/>
      <c r="X393" s="77">
        <v>0</v>
      </c>
      <c r="Y393" s="77">
        <v>0</v>
      </c>
      <c r="Z393" s="77">
        <v>0</v>
      </c>
      <c r="AA393" s="77">
        <v>0</v>
      </c>
      <c r="AB393" s="77">
        <v>0</v>
      </c>
      <c r="AC393" s="78"/>
      <c r="AD393" s="79"/>
      <c r="AE393" s="68">
        <v>0</v>
      </c>
      <c r="AF393" s="68">
        <v>0</v>
      </c>
      <c r="AG393" s="68">
        <v>0</v>
      </c>
      <c r="AH393" s="68">
        <v>0</v>
      </c>
      <c r="AI393" s="68">
        <v>0</v>
      </c>
      <c r="AJ393" s="68">
        <v>0</v>
      </c>
      <c r="AK393" s="68"/>
      <c r="AL393" s="68">
        <v>0</v>
      </c>
      <c r="AM393" s="79"/>
      <c r="AN393" s="79"/>
      <c r="AO393" s="70">
        <v>4713000044</v>
      </c>
      <c r="AP393" s="71">
        <v>45222</v>
      </c>
      <c r="AQ393" s="72" t="s">
        <v>618</v>
      </c>
      <c r="AR393" s="14"/>
      <c r="AS393" s="56">
        <v>45230</v>
      </c>
      <c r="AT393" s="67" t="s">
        <v>619</v>
      </c>
      <c r="AU393" s="80" t="s">
        <v>893</v>
      </c>
      <c r="AV393" s="80" t="s">
        <v>894</v>
      </c>
      <c r="AW393" s="14"/>
      <c r="AX393" s="19" t="s">
        <v>2966</v>
      </c>
      <c r="AY393" s="19"/>
      <c r="AZ393" s="73"/>
      <c r="BA393" s="73"/>
    </row>
    <row r="394" spans="2:53" ht="86.25" customHeight="1">
      <c r="B394" s="66" t="s">
        <v>967</v>
      </c>
      <c r="C394" s="66" t="s">
        <v>888</v>
      </c>
      <c r="D394" s="66" t="s">
        <v>926</v>
      </c>
      <c r="E394" s="66" t="s">
        <v>927</v>
      </c>
      <c r="F394" s="66" t="s">
        <v>961</v>
      </c>
      <c r="G394" s="66" t="s">
        <v>968</v>
      </c>
      <c r="H394" s="66" t="s">
        <v>179</v>
      </c>
      <c r="I394" s="66"/>
      <c r="J394" s="66" t="s">
        <v>63</v>
      </c>
      <c r="K394" s="66" t="s">
        <v>631</v>
      </c>
      <c r="L394" s="66">
        <v>143</v>
      </c>
      <c r="M394" s="66">
        <v>21</v>
      </c>
      <c r="N394" s="66">
        <v>45</v>
      </c>
      <c r="O394" s="66" t="s">
        <v>262</v>
      </c>
      <c r="P394" s="66" t="s">
        <v>262</v>
      </c>
      <c r="Q394" s="66" t="s">
        <v>275</v>
      </c>
      <c r="R394" s="22" t="s">
        <v>604</v>
      </c>
      <c r="S394" s="20" t="s">
        <v>604</v>
      </c>
      <c r="T394" s="214">
        <v>45205</v>
      </c>
      <c r="U394" s="13"/>
      <c r="V394" s="76" t="s">
        <v>604</v>
      </c>
      <c r="W394" s="76"/>
      <c r="X394" s="77">
        <v>0</v>
      </c>
      <c r="Y394" s="77">
        <v>0</v>
      </c>
      <c r="Z394" s="77">
        <v>0</v>
      </c>
      <c r="AA394" s="77">
        <v>0</v>
      </c>
      <c r="AB394" s="77">
        <v>0</v>
      </c>
      <c r="AC394" s="78"/>
      <c r="AD394" s="79"/>
      <c r="AE394" s="68">
        <v>0</v>
      </c>
      <c r="AF394" s="68">
        <v>0</v>
      </c>
      <c r="AG394" s="68">
        <v>0</v>
      </c>
      <c r="AH394" s="68">
        <v>0</v>
      </c>
      <c r="AI394" s="68">
        <v>0</v>
      </c>
      <c r="AJ394" s="68">
        <v>0</v>
      </c>
      <c r="AK394" s="68"/>
      <c r="AL394" s="68">
        <v>0</v>
      </c>
      <c r="AM394" s="79"/>
      <c r="AN394" s="79"/>
      <c r="AO394" s="70">
        <v>4713000045</v>
      </c>
      <c r="AP394" s="71">
        <v>45222</v>
      </c>
      <c r="AQ394" s="72" t="s">
        <v>618</v>
      </c>
      <c r="AR394" s="14"/>
      <c r="AS394" s="56">
        <v>45230</v>
      </c>
      <c r="AT394" s="67" t="s">
        <v>619</v>
      </c>
      <c r="AU394" s="80" t="s">
        <v>893</v>
      </c>
      <c r="AV394" s="80" t="s">
        <v>894</v>
      </c>
      <c r="AW394" s="14"/>
      <c r="AX394" s="19" t="s">
        <v>2966</v>
      </c>
      <c r="AY394" s="19"/>
      <c r="AZ394" s="73"/>
      <c r="BA394" s="73"/>
    </row>
    <row r="395" spans="2:53" ht="86.25" customHeight="1">
      <c r="B395" s="66" t="s">
        <v>969</v>
      </c>
      <c r="C395" s="66" t="s">
        <v>888</v>
      </c>
      <c r="D395" s="66" t="s">
        <v>926</v>
      </c>
      <c r="E395" s="66" t="s">
        <v>927</v>
      </c>
      <c r="F395" s="66" t="s">
        <v>970</v>
      </c>
      <c r="G395" s="66" t="s">
        <v>971</v>
      </c>
      <c r="H395" s="66" t="s">
        <v>179</v>
      </c>
      <c r="I395" s="66"/>
      <c r="J395" s="66" t="s">
        <v>63</v>
      </c>
      <c r="K395" s="66" t="s">
        <v>631</v>
      </c>
      <c r="L395" s="66">
        <v>72</v>
      </c>
      <c r="M395" s="66">
        <v>20</v>
      </c>
      <c r="N395" s="66">
        <v>65</v>
      </c>
      <c r="O395" s="66" t="s">
        <v>262</v>
      </c>
      <c r="P395" s="66" t="s">
        <v>262</v>
      </c>
      <c r="Q395" s="66" t="s">
        <v>275</v>
      </c>
      <c r="R395" s="22" t="s">
        <v>604</v>
      </c>
      <c r="S395" s="20" t="s">
        <v>604</v>
      </c>
      <c r="T395" s="214">
        <v>45205</v>
      </c>
      <c r="U395" s="13"/>
      <c r="V395" s="76" t="s">
        <v>604</v>
      </c>
      <c r="W395" s="76"/>
      <c r="X395" s="77">
        <v>0</v>
      </c>
      <c r="Y395" s="77">
        <v>0</v>
      </c>
      <c r="Z395" s="77">
        <v>0</v>
      </c>
      <c r="AA395" s="77">
        <v>0</v>
      </c>
      <c r="AB395" s="77">
        <v>0</v>
      </c>
      <c r="AC395" s="78"/>
      <c r="AD395" s="79"/>
      <c r="AE395" s="68">
        <v>0</v>
      </c>
      <c r="AF395" s="68">
        <v>0</v>
      </c>
      <c r="AG395" s="68">
        <v>0</v>
      </c>
      <c r="AH395" s="68">
        <v>0</v>
      </c>
      <c r="AI395" s="68">
        <v>0</v>
      </c>
      <c r="AJ395" s="68">
        <v>0</v>
      </c>
      <c r="AK395" s="68"/>
      <c r="AL395" s="68">
        <v>0</v>
      </c>
      <c r="AM395" s="79"/>
      <c r="AN395" s="79"/>
      <c r="AO395" s="70">
        <v>4713000046</v>
      </c>
      <c r="AP395" s="71">
        <v>45222</v>
      </c>
      <c r="AQ395" s="72" t="s">
        <v>618</v>
      </c>
      <c r="AR395" s="14"/>
      <c r="AS395" s="56">
        <v>45230</v>
      </c>
      <c r="AT395" s="67" t="s">
        <v>619</v>
      </c>
      <c r="AU395" s="80" t="s">
        <v>893</v>
      </c>
      <c r="AV395" s="80" t="s">
        <v>894</v>
      </c>
      <c r="AW395" s="14"/>
      <c r="AX395" s="19" t="s">
        <v>2966</v>
      </c>
      <c r="AY395" s="19"/>
      <c r="AZ395" s="73"/>
      <c r="BA395" s="73"/>
    </row>
    <row r="396" spans="2:53" ht="86.25" customHeight="1">
      <c r="B396" s="66" t="s">
        <v>972</v>
      </c>
      <c r="C396" s="66" t="s">
        <v>888</v>
      </c>
      <c r="D396" s="66" t="s">
        <v>926</v>
      </c>
      <c r="E396" s="66" t="s">
        <v>927</v>
      </c>
      <c r="F396" s="66" t="s">
        <v>970</v>
      </c>
      <c r="G396" s="66" t="s">
        <v>971</v>
      </c>
      <c r="H396" s="66" t="s">
        <v>179</v>
      </c>
      <c r="I396" s="66"/>
      <c r="J396" s="66" t="s">
        <v>63</v>
      </c>
      <c r="K396" s="66" t="s">
        <v>631</v>
      </c>
      <c r="L396" s="66">
        <v>72</v>
      </c>
      <c r="M396" s="66">
        <v>21</v>
      </c>
      <c r="N396" s="66">
        <v>65</v>
      </c>
      <c r="O396" s="66" t="s">
        <v>262</v>
      </c>
      <c r="P396" s="66" t="s">
        <v>262</v>
      </c>
      <c r="Q396" s="66" t="s">
        <v>275</v>
      </c>
      <c r="R396" s="22" t="s">
        <v>604</v>
      </c>
      <c r="S396" s="20" t="s">
        <v>604</v>
      </c>
      <c r="T396" s="214">
        <v>45205</v>
      </c>
      <c r="U396" s="13"/>
      <c r="V396" s="76" t="s">
        <v>604</v>
      </c>
      <c r="W396" s="76"/>
      <c r="X396" s="77">
        <v>0</v>
      </c>
      <c r="Y396" s="77">
        <v>0</v>
      </c>
      <c r="Z396" s="77">
        <v>0</v>
      </c>
      <c r="AA396" s="77">
        <v>0</v>
      </c>
      <c r="AB396" s="77">
        <v>0</v>
      </c>
      <c r="AC396" s="78"/>
      <c r="AD396" s="79"/>
      <c r="AE396" s="68">
        <v>0</v>
      </c>
      <c r="AF396" s="68">
        <v>0</v>
      </c>
      <c r="AG396" s="68">
        <v>0</v>
      </c>
      <c r="AH396" s="68">
        <v>0</v>
      </c>
      <c r="AI396" s="68">
        <v>0</v>
      </c>
      <c r="AJ396" s="68">
        <v>0</v>
      </c>
      <c r="AK396" s="68"/>
      <c r="AL396" s="68">
        <v>0</v>
      </c>
      <c r="AM396" s="79"/>
      <c r="AN396" s="79"/>
      <c r="AO396" s="70">
        <v>4713000047</v>
      </c>
      <c r="AP396" s="71">
        <v>45222</v>
      </c>
      <c r="AQ396" s="72" t="s">
        <v>618</v>
      </c>
      <c r="AR396" s="14"/>
      <c r="AS396" s="56">
        <v>45230</v>
      </c>
      <c r="AT396" s="67" t="s">
        <v>619</v>
      </c>
      <c r="AU396" s="80" t="s">
        <v>893</v>
      </c>
      <c r="AV396" s="80" t="s">
        <v>894</v>
      </c>
      <c r="AW396" s="14"/>
      <c r="AX396" s="19" t="s">
        <v>2966</v>
      </c>
      <c r="AY396" s="19"/>
      <c r="AZ396" s="73"/>
      <c r="BA396" s="73"/>
    </row>
    <row r="397" spans="2:53" ht="86.25" customHeight="1">
      <c r="B397" s="66" t="s">
        <v>973</v>
      </c>
      <c r="C397" s="66" t="s">
        <v>888</v>
      </c>
      <c r="D397" s="66" t="s">
        <v>926</v>
      </c>
      <c r="E397" s="66" t="s">
        <v>927</v>
      </c>
      <c r="F397" s="66" t="s">
        <v>970</v>
      </c>
      <c r="G397" s="66" t="s">
        <v>974</v>
      </c>
      <c r="H397" s="66" t="s">
        <v>179</v>
      </c>
      <c r="I397" s="66"/>
      <c r="J397" s="66" t="s">
        <v>63</v>
      </c>
      <c r="K397" s="66" t="s">
        <v>631</v>
      </c>
      <c r="L397" s="66">
        <v>187</v>
      </c>
      <c r="M397" s="66">
        <v>22</v>
      </c>
      <c r="N397" s="66">
        <v>34</v>
      </c>
      <c r="O397" s="66" t="s">
        <v>262</v>
      </c>
      <c r="P397" s="66" t="s">
        <v>262</v>
      </c>
      <c r="Q397" s="66" t="s">
        <v>275</v>
      </c>
      <c r="R397" s="22" t="s">
        <v>604</v>
      </c>
      <c r="S397" s="20" t="s">
        <v>604</v>
      </c>
      <c r="T397" s="214">
        <v>45205</v>
      </c>
      <c r="U397" s="13"/>
      <c r="V397" s="76" t="s">
        <v>604</v>
      </c>
      <c r="W397" s="76"/>
      <c r="X397" s="77">
        <v>0</v>
      </c>
      <c r="Y397" s="77">
        <v>0</v>
      </c>
      <c r="Z397" s="77">
        <v>0</v>
      </c>
      <c r="AA397" s="77">
        <v>0</v>
      </c>
      <c r="AB397" s="77">
        <v>0</v>
      </c>
      <c r="AC397" s="78"/>
      <c r="AD397" s="79"/>
      <c r="AE397" s="68">
        <v>0</v>
      </c>
      <c r="AF397" s="68">
        <v>0</v>
      </c>
      <c r="AG397" s="68">
        <v>0</v>
      </c>
      <c r="AH397" s="68">
        <v>0</v>
      </c>
      <c r="AI397" s="68">
        <v>0</v>
      </c>
      <c r="AJ397" s="68">
        <v>0</v>
      </c>
      <c r="AK397" s="68"/>
      <c r="AL397" s="68">
        <v>0</v>
      </c>
      <c r="AM397" s="79"/>
      <c r="AN397" s="79"/>
      <c r="AO397" s="70">
        <v>4713000049</v>
      </c>
      <c r="AP397" s="71">
        <v>45222</v>
      </c>
      <c r="AQ397" s="72" t="s">
        <v>618</v>
      </c>
      <c r="AR397" s="14"/>
      <c r="AS397" s="56">
        <v>45230</v>
      </c>
      <c r="AT397" s="67" t="s">
        <v>619</v>
      </c>
      <c r="AU397" s="80" t="s">
        <v>893</v>
      </c>
      <c r="AV397" s="80" t="s">
        <v>894</v>
      </c>
      <c r="AW397" s="14"/>
      <c r="AX397" s="19" t="s">
        <v>2966</v>
      </c>
      <c r="AY397" s="19"/>
      <c r="AZ397" s="73"/>
      <c r="BA397" s="73"/>
    </row>
    <row r="398" spans="2:53" ht="86.25" customHeight="1">
      <c r="B398" s="66" t="s">
        <v>975</v>
      </c>
      <c r="C398" s="66" t="s">
        <v>888</v>
      </c>
      <c r="D398" s="66" t="s">
        <v>926</v>
      </c>
      <c r="E398" s="66" t="s">
        <v>927</v>
      </c>
      <c r="F398" s="66" t="s">
        <v>970</v>
      </c>
      <c r="G398" s="66" t="s">
        <v>976</v>
      </c>
      <c r="H398" s="66" t="s">
        <v>179</v>
      </c>
      <c r="I398" s="66"/>
      <c r="J398" s="66" t="s">
        <v>63</v>
      </c>
      <c r="K398" s="66" t="s">
        <v>631</v>
      </c>
      <c r="L398" s="66">
        <v>64</v>
      </c>
      <c r="M398" s="66">
        <v>16</v>
      </c>
      <c r="N398" s="66">
        <v>50</v>
      </c>
      <c r="O398" s="66" t="s">
        <v>262</v>
      </c>
      <c r="P398" s="66" t="s">
        <v>262</v>
      </c>
      <c r="Q398" s="66" t="s">
        <v>275</v>
      </c>
      <c r="R398" s="22" t="s">
        <v>604</v>
      </c>
      <c r="S398" s="20" t="s">
        <v>604</v>
      </c>
      <c r="T398" s="214">
        <v>45205</v>
      </c>
      <c r="U398" s="13"/>
      <c r="V398" s="76" t="s">
        <v>604</v>
      </c>
      <c r="W398" s="76"/>
      <c r="X398" s="77">
        <v>0</v>
      </c>
      <c r="Y398" s="77">
        <v>0</v>
      </c>
      <c r="Z398" s="77">
        <v>0</v>
      </c>
      <c r="AA398" s="77">
        <v>0</v>
      </c>
      <c r="AB398" s="77">
        <v>0</v>
      </c>
      <c r="AC398" s="78"/>
      <c r="AD398" s="79"/>
      <c r="AE398" s="68">
        <v>0</v>
      </c>
      <c r="AF398" s="68">
        <v>0</v>
      </c>
      <c r="AG398" s="68">
        <v>0</v>
      </c>
      <c r="AH398" s="68">
        <v>0</v>
      </c>
      <c r="AI398" s="68">
        <v>0</v>
      </c>
      <c r="AJ398" s="68">
        <v>0</v>
      </c>
      <c r="AK398" s="68"/>
      <c r="AL398" s="68">
        <v>0</v>
      </c>
      <c r="AM398" s="79"/>
      <c r="AN398" s="79"/>
      <c r="AO398" s="70">
        <v>4713000050</v>
      </c>
      <c r="AP398" s="71">
        <v>45222</v>
      </c>
      <c r="AQ398" s="72" t="s">
        <v>618</v>
      </c>
      <c r="AR398" s="14"/>
      <c r="AS398" s="56">
        <v>45230</v>
      </c>
      <c r="AT398" s="67" t="s">
        <v>619</v>
      </c>
      <c r="AU398" s="80" t="s">
        <v>893</v>
      </c>
      <c r="AV398" s="80" t="s">
        <v>894</v>
      </c>
      <c r="AW398" s="67" t="s">
        <v>930</v>
      </c>
      <c r="AX398" s="19" t="s">
        <v>2966</v>
      </c>
      <c r="AY398" s="19"/>
      <c r="AZ398" s="73"/>
      <c r="BA398" s="73"/>
    </row>
    <row r="399" spans="2:53" ht="86.25" customHeight="1">
      <c r="B399" s="66" t="s">
        <v>977</v>
      </c>
      <c r="C399" s="66" t="s">
        <v>888</v>
      </c>
      <c r="D399" s="66" t="s">
        <v>926</v>
      </c>
      <c r="E399" s="66" t="s">
        <v>927</v>
      </c>
      <c r="F399" s="66" t="s">
        <v>970</v>
      </c>
      <c r="G399" s="66" t="s">
        <v>976</v>
      </c>
      <c r="H399" s="66" t="s">
        <v>179</v>
      </c>
      <c r="I399" s="66"/>
      <c r="J399" s="66" t="s">
        <v>63</v>
      </c>
      <c r="K399" s="66" t="s">
        <v>631</v>
      </c>
      <c r="L399" s="66">
        <v>64</v>
      </c>
      <c r="M399" s="66">
        <v>6</v>
      </c>
      <c r="N399" s="66">
        <v>50</v>
      </c>
      <c r="O399" s="66" t="s">
        <v>262</v>
      </c>
      <c r="P399" s="66" t="s">
        <v>262</v>
      </c>
      <c r="Q399" s="66" t="s">
        <v>275</v>
      </c>
      <c r="R399" s="22" t="s">
        <v>604</v>
      </c>
      <c r="S399" s="20" t="s">
        <v>604</v>
      </c>
      <c r="T399" s="214">
        <v>45205</v>
      </c>
      <c r="U399" s="13"/>
      <c r="V399" s="76" t="s">
        <v>604</v>
      </c>
      <c r="W399" s="76"/>
      <c r="X399" s="77">
        <v>0</v>
      </c>
      <c r="Y399" s="77">
        <v>0</v>
      </c>
      <c r="Z399" s="77">
        <v>0</v>
      </c>
      <c r="AA399" s="77">
        <v>0</v>
      </c>
      <c r="AB399" s="77">
        <v>0</v>
      </c>
      <c r="AC399" s="78"/>
      <c r="AD399" s="79"/>
      <c r="AE399" s="68">
        <v>0</v>
      </c>
      <c r="AF399" s="68">
        <v>0</v>
      </c>
      <c r="AG399" s="68">
        <v>0</v>
      </c>
      <c r="AH399" s="68">
        <v>0</v>
      </c>
      <c r="AI399" s="68">
        <v>0</v>
      </c>
      <c r="AJ399" s="68">
        <v>0</v>
      </c>
      <c r="AK399" s="68"/>
      <c r="AL399" s="68">
        <v>0</v>
      </c>
      <c r="AM399" s="79"/>
      <c r="AN399" s="79"/>
      <c r="AO399" s="70">
        <v>4713000051</v>
      </c>
      <c r="AP399" s="71">
        <v>45222</v>
      </c>
      <c r="AQ399" s="72" t="s">
        <v>618</v>
      </c>
      <c r="AR399" s="14"/>
      <c r="AS399" s="56">
        <v>45230</v>
      </c>
      <c r="AT399" s="67" t="s">
        <v>619</v>
      </c>
      <c r="AU399" s="80" t="s">
        <v>893</v>
      </c>
      <c r="AV399" s="80" t="s">
        <v>894</v>
      </c>
      <c r="AW399" s="67" t="s">
        <v>930</v>
      </c>
      <c r="AX399" s="19" t="s">
        <v>2966</v>
      </c>
      <c r="AY399" s="19"/>
      <c r="AZ399" s="73"/>
      <c r="BA399" s="73"/>
    </row>
    <row r="400" spans="2:53" ht="86.25" customHeight="1">
      <c r="B400" s="66" t="s">
        <v>978</v>
      </c>
      <c r="C400" s="66" t="s">
        <v>888</v>
      </c>
      <c r="D400" s="66" t="s">
        <v>926</v>
      </c>
      <c r="E400" s="66" t="s">
        <v>927</v>
      </c>
      <c r="F400" s="66" t="s">
        <v>928</v>
      </c>
      <c r="G400" s="66" t="s">
        <v>979</v>
      </c>
      <c r="H400" s="66" t="s">
        <v>179</v>
      </c>
      <c r="I400" s="66"/>
      <c r="J400" s="66" t="s">
        <v>63</v>
      </c>
      <c r="K400" s="66" t="s">
        <v>631</v>
      </c>
      <c r="L400" s="66">
        <v>90</v>
      </c>
      <c r="M400" s="66">
        <v>20</v>
      </c>
      <c r="N400" s="66">
        <v>38</v>
      </c>
      <c r="O400" s="66" t="s">
        <v>262</v>
      </c>
      <c r="P400" s="66" t="s">
        <v>262</v>
      </c>
      <c r="Q400" s="66" t="s">
        <v>275</v>
      </c>
      <c r="R400" s="22" t="s">
        <v>604</v>
      </c>
      <c r="S400" s="20" t="s">
        <v>604</v>
      </c>
      <c r="T400" s="214">
        <v>45205</v>
      </c>
      <c r="U400" s="13"/>
      <c r="V400" s="76" t="s">
        <v>604</v>
      </c>
      <c r="W400" s="76"/>
      <c r="X400" s="77">
        <v>0</v>
      </c>
      <c r="Y400" s="77">
        <v>0</v>
      </c>
      <c r="Z400" s="77">
        <v>0</v>
      </c>
      <c r="AA400" s="77">
        <v>0</v>
      </c>
      <c r="AB400" s="77">
        <v>0</v>
      </c>
      <c r="AC400" s="78"/>
      <c r="AD400" s="79"/>
      <c r="AE400" s="68">
        <v>0</v>
      </c>
      <c r="AF400" s="68">
        <v>0</v>
      </c>
      <c r="AG400" s="68">
        <v>0</v>
      </c>
      <c r="AH400" s="68">
        <v>0</v>
      </c>
      <c r="AI400" s="68">
        <v>0</v>
      </c>
      <c r="AJ400" s="68">
        <v>0</v>
      </c>
      <c r="AK400" s="68"/>
      <c r="AL400" s="68">
        <v>0</v>
      </c>
      <c r="AM400" s="79"/>
      <c r="AN400" s="79"/>
      <c r="AO400" s="70">
        <v>4713000052</v>
      </c>
      <c r="AP400" s="71">
        <v>45222</v>
      </c>
      <c r="AQ400" s="72" t="s">
        <v>618</v>
      </c>
      <c r="AR400" s="14"/>
      <c r="AS400" s="56">
        <v>45230</v>
      </c>
      <c r="AT400" s="67" t="s">
        <v>619</v>
      </c>
      <c r="AU400" s="80" t="s">
        <v>893</v>
      </c>
      <c r="AV400" s="80" t="s">
        <v>894</v>
      </c>
      <c r="AW400" s="14"/>
      <c r="AX400" s="19" t="s">
        <v>2966</v>
      </c>
      <c r="AY400" s="19"/>
      <c r="AZ400" s="73"/>
      <c r="BA400" s="73"/>
    </row>
    <row r="401" spans="2:53" ht="86.25" customHeight="1">
      <c r="B401" s="66" t="s">
        <v>980</v>
      </c>
      <c r="C401" s="66" t="s">
        <v>888</v>
      </c>
      <c r="D401" s="66" t="s">
        <v>926</v>
      </c>
      <c r="E401" s="66" t="s">
        <v>927</v>
      </c>
      <c r="F401" s="66" t="s">
        <v>928</v>
      </c>
      <c r="G401" s="66">
        <v>621</v>
      </c>
      <c r="H401" s="66" t="s">
        <v>179</v>
      </c>
      <c r="I401" s="66"/>
      <c r="J401" s="66" t="s">
        <v>63</v>
      </c>
      <c r="K401" s="66" t="s">
        <v>631</v>
      </c>
      <c r="L401" s="66">
        <v>60</v>
      </c>
      <c r="M401" s="66">
        <v>32</v>
      </c>
      <c r="N401" s="66">
        <v>38</v>
      </c>
      <c r="O401" s="66" t="s">
        <v>262</v>
      </c>
      <c r="P401" s="66" t="s">
        <v>262</v>
      </c>
      <c r="Q401" s="66" t="s">
        <v>275</v>
      </c>
      <c r="R401" s="22" t="s">
        <v>604</v>
      </c>
      <c r="S401" s="20" t="s">
        <v>604</v>
      </c>
      <c r="T401" s="214">
        <v>45205</v>
      </c>
      <c r="U401" s="13"/>
      <c r="V401" s="76" t="s">
        <v>604</v>
      </c>
      <c r="W401" s="76"/>
      <c r="X401" s="77">
        <v>0</v>
      </c>
      <c r="Y401" s="77">
        <v>0</v>
      </c>
      <c r="Z401" s="77">
        <v>0</v>
      </c>
      <c r="AA401" s="77">
        <v>0</v>
      </c>
      <c r="AB401" s="77">
        <v>0</v>
      </c>
      <c r="AC401" s="78"/>
      <c r="AD401" s="79"/>
      <c r="AE401" s="68">
        <v>0</v>
      </c>
      <c r="AF401" s="68">
        <v>0</v>
      </c>
      <c r="AG401" s="68">
        <v>0</v>
      </c>
      <c r="AH401" s="68">
        <v>0</v>
      </c>
      <c r="AI401" s="68">
        <v>0</v>
      </c>
      <c r="AJ401" s="68">
        <v>0</v>
      </c>
      <c r="AK401" s="68"/>
      <c r="AL401" s="68">
        <v>0</v>
      </c>
      <c r="AM401" s="79"/>
      <c r="AN401" s="79"/>
      <c r="AO401" s="70">
        <v>4713000053</v>
      </c>
      <c r="AP401" s="71">
        <v>45222</v>
      </c>
      <c r="AQ401" s="72" t="s">
        <v>618</v>
      </c>
      <c r="AR401" s="14"/>
      <c r="AS401" s="56">
        <v>45230</v>
      </c>
      <c r="AT401" s="67" t="s">
        <v>619</v>
      </c>
      <c r="AU401" s="80" t="s">
        <v>893</v>
      </c>
      <c r="AV401" s="80" t="s">
        <v>894</v>
      </c>
      <c r="AW401" s="14"/>
      <c r="AX401" s="19" t="s">
        <v>2966</v>
      </c>
      <c r="AY401" s="19"/>
      <c r="AZ401" s="73"/>
      <c r="BA401" s="73"/>
    </row>
    <row r="402" spans="2:53" ht="86.25" customHeight="1">
      <c r="B402" s="66" t="s">
        <v>981</v>
      </c>
      <c r="C402" s="66" t="s">
        <v>888</v>
      </c>
      <c r="D402" s="66" t="s">
        <v>926</v>
      </c>
      <c r="E402" s="66" t="s">
        <v>927</v>
      </c>
      <c r="F402" s="66" t="s">
        <v>928</v>
      </c>
      <c r="G402" s="66" t="s">
        <v>982</v>
      </c>
      <c r="H402" s="66" t="s">
        <v>179</v>
      </c>
      <c r="I402" s="66"/>
      <c r="J402" s="66" t="s">
        <v>63</v>
      </c>
      <c r="K402" s="66" t="s">
        <v>631</v>
      </c>
      <c r="L402" s="66">
        <v>561</v>
      </c>
      <c r="M402" s="66">
        <v>19</v>
      </c>
      <c r="N402" s="66">
        <v>37</v>
      </c>
      <c r="O402" s="66" t="s">
        <v>262</v>
      </c>
      <c r="P402" s="66" t="s">
        <v>262</v>
      </c>
      <c r="Q402" s="66" t="s">
        <v>275</v>
      </c>
      <c r="R402" s="22" t="s">
        <v>604</v>
      </c>
      <c r="S402" s="20" t="s">
        <v>604</v>
      </c>
      <c r="T402" s="214">
        <v>45205</v>
      </c>
      <c r="U402" s="13"/>
      <c r="V402" s="76" t="s">
        <v>604</v>
      </c>
      <c r="W402" s="76"/>
      <c r="X402" s="77">
        <v>0</v>
      </c>
      <c r="Y402" s="77">
        <v>0</v>
      </c>
      <c r="Z402" s="77">
        <v>0</v>
      </c>
      <c r="AA402" s="77">
        <v>0</v>
      </c>
      <c r="AB402" s="77">
        <v>0</v>
      </c>
      <c r="AC402" s="78"/>
      <c r="AD402" s="79"/>
      <c r="AE402" s="68">
        <v>0</v>
      </c>
      <c r="AF402" s="68">
        <v>0</v>
      </c>
      <c r="AG402" s="68">
        <v>0</v>
      </c>
      <c r="AH402" s="68">
        <v>0</v>
      </c>
      <c r="AI402" s="68">
        <v>0</v>
      </c>
      <c r="AJ402" s="68">
        <v>0</v>
      </c>
      <c r="AK402" s="68"/>
      <c r="AL402" s="68">
        <v>0</v>
      </c>
      <c r="AM402" s="79"/>
      <c r="AN402" s="79"/>
      <c r="AO402" s="70">
        <v>4713000056</v>
      </c>
      <c r="AP402" s="71">
        <v>45222</v>
      </c>
      <c r="AQ402" s="72" t="s">
        <v>618</v>
      </c>
      <c r="AR402" s="14"/>
      <c r="AS402" s="56">
        <v>45230</v>
      </c>
      <c r="AT402" s="67" t="s">
        <v>619</v>
      </c>
      <c r="AU402" s="80" t="s">
        <v>893</v>
      </c>
      <c r="AV402" s="80" t="s">
        <v>894</v>
      </c>
      <c r="AW402" s="14"/>
      <c r="AX402" s="19" t="s">
        <v>2966</v>
      </c>
      <c r="AY402" s="19"/>
      <c r="AZ402" s="73"/>
      <c r="BA402" s="73"/>
    </row>
    <row r="403" spans="2:53" ht="86.25" customHeight="1">
      <c r="B403" s="66" t="s">
        <v>983</v>
      </c>
      <c r="C403" s="66" t="s">
        <v>888</v>
      </c>
      <c r="D403" s="66" t="s">
        <v>926</v>
      </c>
      <c r="E403" s="66" t="s">
        <v>927</v>
      </c>
      <c r="F403" s="66" t="s">
        <v>928</v>
      </c>
      <c r="G403" s="66" t="s">
        <v>984</v>
      </c>
      <c r="H403" s="66" t="s">
        <v>179</v>
      </c>
      <c r="I403" s="66"/>
      <c r="J403" s="66" t="s">
        <v>63</v>
      </c>
      <c r="K403" s="66" t="s">
        <v>631</v>
      </c>
      <c r="L403" s="66">
        <v>23</v>
      </c>
      <c r="M403" s="66">
        <v>13</v>
      </c>
      <c r="N403" s="66">
        <v>47</v>
      </c>
      <c r="O403" s="66" t="s">
        <v>262</v>
      </c>
      <c r="P403" s="66" t="s">
        <v>262</v>
      </c>
      <c r="Q403" s="66" t="s">
        <v>275</v>
      </c>
      <c r="R403" s="22" t="s">
        <v>604</v>
      </c>
      <c r="S403" s="20" t="s">
        <v>604</v>
      </c>
      <c r="T403" s="214">
        <v>45205</v>
      </c>
      <c r="U403" s="82"/>
      <c r="V403" s="76" t="s">
        <v>604</v>
      </c>
      <c r="W403" s="83"/>
      <c r="X403" s="77">
        <v>0</v>
      </c>
      <c r="Y403" s="77">
        <v>0</v>
      </c>
      <c r="Z403" s="77">
        <v>0</v>
      </c>
      <c r="AA403" s="77">
        <v>0</v>
      </c>
      <c r="AB403" s="77">
        <v>0</v>
      </c>
      <c r="AC403" s="83"/>
      <c r="AD403" s="83"/>
      <c r="AE403" s="68">
        <v>0</v>
      </c>
      <c r="AF403" s="68">
        <v>0</v>
      </c>
      <c r="AG403" s="68">
        <v>0</v>
      </c>
      <c r="AH403" s="68">
        <v>0</v>
      </c>
      <c r="AI403" s="68">
        <v>0</v>
      </c>
      <c r="AJ403" s="68">
        <v>0</v>
      </c>
      <c r="AK403" s="68"/>
      <c r="AL403" s="68">
        <v>0</v>
      </c>
      <c r="AM403" s="83"/>
      <c r="AN403" s="83"/>
      <c r="AO403" s="70">
        <v>4713000058</v>
      </c>
      <c r="AP403" s="71">
        <v>45222</v>
      </c>
      <c r="AQ403" s="72" t="s">
        <v>618</v>
      </c>
      <c r="AR403" s="82"/>
      <c r="AS403" s="56">
        <v>45230</v>
      </c>
      <c r="AT403" s="67" t="s">
        <v>619</v>
      </c>
      <c r="AU403" s="80" t="s">
        <v>893</v>
      </c>
      <c r="AV403" s="80" t="s">
        <v>894</v>
      </c>
      <c r="AW403" s="82"/>
      <c r="AX403" s="19" t="s">
        <v>2966</v>
      </c>
      <c r="AY403" s="19"/>
      <c r="AZ403" s="73"/>
      <c r="BA403" s="73"/>
    </row>
    <row r="404" spans="2:53" ht="86.25" customHeight="1">
      <c r="B404" s="66" t="s">
        <v>985</v>
      </c>
      <c r="C404" s="66" t="s">
        <v>888</v>
      </c>
      <c r="D404" s="66" t="s">
        <v>926</v>
      </c>
      <c r="E404" s="66" t="s">
        <v>927</v>
      </c>
      <c r="F404" s="66" t="s">
        <v>928</v>
      </c>
      <c r="G404" s="66">
        <v>1069</v>
      </c>
      <c r="H404" s="66" t="s">
        <v>179</v>
      </c>
      <c r="I404" s="66"/>
      <c r="J404" s="66" t="s">
        <v>63</v>
      </c>
      <c r="K404" s="66" t="s">
        <v>631</v>
      </c>
      <c r="L404" s="66">
        <v>23</v>
      </c>
      <c r="M404" s="66">
        <v>18</v>
      </c>
      <c r="N404" s="66">
        <v>50</v>
      </c>
      <c r="O404" s="66" t="s">
        <v>262</v>
      </c>
      <c r="P404" s="66" t="s">
        <v>262</v>
      </c>
      <c r="Q404" s="66" t="s">
        <v>275</v>
      </c>
      <c r="R404" s="22" t="s">
        <v>604</v>
      </c>
      <c r="S404" s="20" t="s">
        <v>604</v>
      </c>
      <c r="T404" s="214">
        <v>45205</v>
      </c>
      <c r="U404" s="82"/>
      <c r="V404" s="76" t="s">
        <v>604</v>
      </c>
      <c r="W404" s="83"/>
      <c r="X404" s="77">
        <v>0</v>
      </c>
      <c r="Y404" s="77">
        <v>0</v>
      </c>
      <c r="Z404" s="77">
        <v>0</v>
      </c>
      <c r="AA404" s="77">
        <v>0</v>
      </c>
      <c r="AB404" s="77">
        <v>0</v>
      </c>
      <c r="AC404" s="83"/>
      <c r="AD404" s="83"/>
      <c r="AE404" s="68">
        <v>0</v>
      </c>
      <c r="AF404" s="68">
        <v>0</v>
      </c>
      <c r="AG404" s="68">
        <v>0</v>
      </c>
      <c r="AH404" s="68">
        <v>0</v>
      </c>
      <c r="AI404" s="68">
        <v>0</v>
      </c>
      <c r="AJ404" s="68">
        <v>0</v>
      </c>
      <c r="AK404" s="68"/>
      <c r="AL404" s="68">
        <v>0</v>
      </c>
      <c r="AM404" s="83"/>
      <c r="AN404" s="83"/>
      <c r="AO404" s="70">
        <v>4713000059</v>
      </c>
      <c r="AP404" s="71">
        <v>45222</v>
      </c>
      <c r="AQ404" s="72" t="s">
        <v>618</v>
      </c>
      <c r="AR404" s="82"/>
      <c r="AS404" s="56">
        <v>45230</v>
      </c>
      <c r="AT404" s="67" t="s">
        <v>619</v>
      </c>
      <c r="AU404" s="80" t="s">
        <v>893</v>
      </c>
      <c r="AV404" s="80" t="s">
        <v>894</v>
      </c>
      <c r="AW404" s="82"/>
      <c r="AX404" s="19" t="s">
        <v>2966</v>
      </c>
      <c r="AY404" s="19"/>
      <c r="AZ404" s="73"/>
      <c r="BA404" s="73"/>
    </row>
    <row r="405" spans="2:53" ht="86.25" customHeight="1">
      <c r="B405" s="66" t="s">
        <v>986</v>
      </c>
      <c r="C405" s="66" t="s">
        <v>888</v>
      </c>
      <c r="D405" s="66" t="s">
        <v>926</v>
      </c>
      <c r="E405" s="66" t="s">
        <v>927</v>
      </c>
      <c r="F405" s="66" t="s">
        <v>928</v>
      </c>
      <c r="G405" s="66" t="s">
        <v>987</v>
      </c>
      <c r="H405" s="66" t="s">
        <v>179</v>
      </c>
      <c r="I405" s="66"/>
      <c r="J405" s="66" t="s">
        <v>63</v>
      </c>
      <c r="K405" s="66" t="s">
        <v>631</v>
      </c>
      <c r="L405" s="66">
        <v>24</v>
      </c>
      <c r="M405" s="66">
        <v>15</v>
      </c>
      <c r="N405" s="66">
        <v>50</v>
      </c>
      <c r="O405" s="66" t="s">
        <v>262</v>
      </c>
      <c r="P405" s="66" t="s">
        <v>262</v>
      </c>
      <c r="Q405" s="66" t="s">
        <v>275</v>
      </c>
      <c r="R405" s="22" t="s">
        <v>604</v>
      </c>
      <c r="S405" s="20" t="s">
        <v>604</v>
      </c>
      <c r="T405" s="214">
        <v>45205</v>
      </c>
      <c r="U405" s="82"/>
      <c r="V405" s="76" t="s">
        <v>604</v>
      </c>
      <c r="W405" s="83"/>
      <c r="X405" s="77">
        <v>0</v>
      </c>
      <c r="Y405" s="77">
        <v>0</v>
      </c>
      <c r="Z405" s="77">
        <v>0</v>
      </c>
      <c r="AA405" s="77">
        <v>0</v>
      </c>
      <c r="AB405" s="77">
        <v>0</v>
      </c>
      <c r="AC405" s="83"/>
      <c r="AD405" s="83"/>
      <c r="AE405" s="68">
        <v>0</v>
      </c>
      <c r="AF405" s="68">
        <v>0</v>
      </c>
      <c r="AG405" s="68">
        <v>0</v>
      </c>
      <c r="AH405" s="68">
        <v>0</v>
      </c>
      <c r="AI405" s="68">
        <v>0</v>
      </c>
      <c r="AJ405" s="68">
        <v>0</v>
      </c>
      <c r="AK405" s="68"/>
      <c r="AL405" s="68">
        <v>0</v>
      </c>
      <c r="AM405" s="83"/>
      <c r="AN405" s="83"/>
      <c r="AO405" s="70">
        <v>4713000060</v>
      </c>
      <c r="AP405" s="71">
        <v>45222</v>
      </c>
      <c r="AQ405" s="72" t="s">
        <v>618</v>
      </c>
      <c r="AR405" s="82"/>
      <c r="AS405" s="56">
        <v>45230</v>
      </c>
      <c r="AT405" s="67" t="s">
        <v>619</v>
      </c>
      <c r="AU405" s="80" t="s">
        <v>893</v>
      </c>
      <c r="AV405" s="80" t="s">
        <v>894</v>
      </c>
      <c r="AW405" s="82"/>
      <c r="AX405" s="19" t="s">
        <v>2966</v>
      </c>
      <c r="AY405" s="19"/>
      <c r="AZ405" s="73"/>
      <c r="BA405" s="73"/>
    </row>
    <row r="406" spans="2:53" ht="86.25" customHeight="1">
      <c r="B406" s="66" t="s">
        <v>988</v>
      </c>
      <c r="C406" s="66" t="s">
        <v>888</v>
      </c>
      <c r="D406" s="66" t="s">
        <v>926</v>
      </c>
      <c r="E406" s="66" t="s">
        <v>927</v>
      </c>
      <c r="F406" s="66" t="s">
        <v>928</v>
      </c>
      <c r="G406" s="66">
        <v>1071</v>
      </c>
      <c r="H406" s="66" t="s">
        <v>179</v>
      </c>
      <c r="I406" s="66"/>
      <c r="J406" s="66" t="s">
        <v>63</v>
      </c>
      <c r="K406" s="66" t="s">
        <v>631</v>
      </c>
      <c r="L406" s="66">
        <v>24</v>
      </c>
      <c r="M406" s="66">
        <v>14</v>
      </c>
      <c r="N406" s="66">
        <v>50</v>
      </c>
      <c r="O406" s="66" t="s">
        <v>262</v>
      </c>
      <c r="P406" s="66" t="s">
        <v>262</v>
      </c>
      <c r="Q406" s="66" t="s">
        <v>275</v>
      </c>
      <c r="R406" s="22" t="s">
        <v>604</v>
      </c>
      <c r="S406" s="20" t="s">
        <v>604</v>
      </c>
      <c r="T406" s="214">
        <v>45205</v>
      </c>
      <c r="U406" s="82"/>
      <c r="V406" s="76" t="s">
        <v>604</v>
      </c>
      <c r="W406" s="83"/>
      <c r="X406" s="77">
        <v>0</v>
      </c>
      <c r="Y406" s="77">
        <v>0</v>
      </c>
      <c r="Z406" s="77">
        <v>0</v>
      </c>
      <c r="AA406" s="77">
        <v>0</v>
      </c>
      <c r="AB406" s="77">
        <v>0</v>
      </c>
      <c r="AC406" s="83"/>
      <c r="AD406" s="83"/>
      <c r="AE406" s="68">
        <v>0</v>
      </c>
      <c r="AF406" s="68">
        <v>0</v>
      </c>
      <c r="AG406" s="68">
        <v>0</v>
      </c>
      <c r="AH406" s="68">
        <v>0</v>
      </c>
      <c r="AI406" s="68">
        <v>0</v>
      </c>
      <c r="AJ406" s="68">
        <v>0</v>
      </c>
      <c r="AK406" s="68"/>
      <c r="AL406" s="68">
        <v>0</v>
      </c>
      <c r="AM406" s="83"/>
      <c r="AN406" s="83"/>
      <c r="AO406" s="70">
        <v>4713000061</v>
      </c>
      <c r="AP406" s="71">
        <v>45222</v>
      </c>
      <c r="AQ406" s="72" t="s">
        <v>618</v>
      </c>
      <c r="AR406" s="82"/>
      <c r="AS406" s="56">
        <v>45230</v>
      </c>
      <c r="AT406" s="67" t="s">
        <v>619</v>
      </c>
      <c r="AU406" s="80" t="s">
        <v>893</v>
      </c>
      <c r="AV406" s="80" t="s">
        <v>894</v>
      </c>
      <c r="AW406" s="82"/>
      <c r="AX406" s="19" t="s">
        <v>2966</v>
      </c>
      <c r="AY406" s="19"/>
      <c r="AZ406" s="73"/>
      <c r="BA406" s="73"/>
    </row>
    <row r="407" spans="2:53" ht="86.25" customHeight="1">
      <c r="B407" s="66" t="s">
        <v>989</v>
      </c>
      <c r="C407" s="66" t="s">
        <v>888</v>
      </c>
      <c r="D407" s="66" t="s">
        <v>926</v>
      </c>
      <c r="E407" s="66" t="s">
        <v>927</v>
      </c>
      <c r="F407" s="66" t="s">
        <v>928</v>
      </c>
      <c r="G407" s="66" t="s">
        <v>990</v>
      </c>
      <c r="H407" s="66" t="s">
        <v>179</v>
      </c>
      <c r="I407" s="66"/>
      <c r="J407" s="66" t="s">
        <v>63</v>
      </c>
      <c r="K407" s="66" t="s">
        <v>631</v>
      </c>
      <c r="L407" s="66">
        <v>77</v>
      </c>
      <c r="M407" s="66">
        <v>18</v>
      </c>
      <c r="N407" s="66">
        <v>63</v>
      </c>
      <c r="O407" s="66" t="s">
        <v>262</v>
      </c>
      <c r="P407" s="66" t="s">
        <v>262</v>
      </c>
      <c r="Q407" s="66" t="s">
        <v>275</v>
      </c>
      <c r="R407" s="22" t="s">
        <v>604</v>
      </c>
      <c r="S407" s="20" t="s">
        <v>604</v>
      </c>
      <c r="T407" s="214">
        <v>45205</v>
      </c>
      <c r="U407" s="82"/>
      <c r="V407" s="76" t="s">
        <v>604</v>
      </c>
      <c r="W407" s="83"/>
      <c r="X407" s="77">
        <v>0</v>
      </c>
      <c r="Y407" s="77">
        <v>0</v>
      </c>
      <c r="Z407" s="77">
        <v>0</v>
      </c>
      <c r="AA407" s="77">
        <v>0</v>
      </c>
      <c r="AB407" s="77">
        <v>0</v>
      </c>
      <c r="AC407" s="83"/>
      <c r="AD407" s="83"/>
      <c r="AE407" s="68">
        <v>0</v>
      </c>
      <c r="AF407" s="68">
        <v>0</v>
      </c>
      <c r="AG407" s="68">
        <v>0</v>
      </c>
      <c r="AH407" s="68">
        <v>0</v>
      </c>
      <c r="AI407" s="68">
        <v>0</v>
      </c>
      <c r="AJ407" s="68">
        <v>0</v>
      </c>
      <c r="AK407" s="68"/>
      <c r="AL407" s="68">
        <v>0</v>
      </c>
      <c r="AM407" s="83"/>
      <c r="AN407" s="83"/>
      <c r="AO407" s="70">
        <v>4713000062</v>
      </c>
      <c r="AP407" s="71">
        <v>45222</v>
      </c>
      <c r="AQ407" s="72" t="s">
        <v>618</v>
      </c>
      <c r="AR407" s="82"/>
      <c r="AS407" s="56">
        <v>45230</v>
      </c>
      <c r="AT407" s="67" t="s">
        <v>619</v>
      </c>
      <c r="AU407" s="80" t="s">
        <v>893</v>
      </c>
      <c r="AV407" s="80" t="s">
        <v>894</v>
      </c>
      <c r="AW407" s="82"/>
      <c r="AX407" s="19" t="s">
        <v>2966</v>
      </c>
      <c r="AY407" s="19"/>
      <c r="AZ407" s="73"/>
      <c r="BA407" s="73"/>
    </row>
    <row r="408" spans="2:53" ht="86.25" customHeight="1">
      <c r="B408" s="66" t="s">
        <v>991</v>
      </c>
      <c r="C408" s="66" t="s">
        <v>888</v>
      </c>
      <c r="D408" s="66" t="s">
        <v>926</v>
      </c>
      <c r="E408" s="66" t="s">
        <v>927</v>
      </c>
      <c r="F408" s="66" t="s">
        <v>928</v>
      </c>
      <c r="G408" s="66" t="s">
        <v>990</v>
      </c>
      <c r="H408" s="66" t="s">
        <v>179</v>
      </c>
      <c r="I408" s="66"/>
      <c r="J408" s="66" t="s">
        <v>63</v>
      </c>
      <c r="K408" s="66" t="s">
        <v>631</v>
      </c>
      <c r="L408" s="66">
        <v>77</v>
      </c>
      <c r="M408" s="66">
        <v>30</v>
      </c>
      <c r="N408" s="66">
        <v>63</v>
      </c>
      <c r="O408" s="66" t="s">
        <v>262</v>
      </c>
      <c r="P408" s="66" t="s">
        <v>262</v>
      </c>
      <c r="Q408" s="66" t="s">
        <v>275</v>
      </c>
      <c r="R408" s="22" t="s">
        <v>604</v>
      </c>
      <c r="S408" s="20" t="s">
        <v>604</v>
      </c>
      <c r="T408" s="214">
        <v>45205</v>
      </c>
      <c r="U408" s="82"/>
      <c r="V408" s="76" t="s">
        <v>604</v>
      </c>
      <c r="W408" s="83"/>
      <c r="X408" s="77">
        <v>0</v>
      </c>
      <c r="Y408" s="77">
        <v>0</v>
      </c>
      <c r="Z408" s="77">
        <v>0</v>
      </c>
      <c r="AA408" s="77">
        <v>0</v>
      </c>
      <c r="AB408" s="77">
        <v>0</v>
      </c>
      <c r="AC408" s="83"/>
      <c r="AD408" s="83"/>
      <c r="AE408" s="68">
        <v>0</v>
      </c>
      <c r="AF408" s="68">
        <v>0</v>
      </c>
      <c r="AG408" s="68">
        <v>0</v>
      </c>
      <c r="AH408" s="68">
        <v>0</v>
      </c>
      <c r="AI408" s="68">
        <v>0</v>
      </c>
      <c r="AJ408" s="68">
        <v>0</v>
      </c>
      <c r="AK408" s="68"/>
      <c r="AL408" s="68">
        <v>0</v>
      </c>
      <c r="AM408" s="83"/>
      <c r="AN408" s="83"/>
      <c r="AO408" s="70">
        <v>4713000063</v>
      </c>
      <c r="AP408" s="71">
        <v>45222</v>
      </c>
      <c r="AQ408" s="72" t="s">
        <v>618</v>
      </c>
      <c r="AR408" s="82"/>
      <c r="AS408" s="56">
        <v>45230</v>
      </c>
      <c r="AT408" s="67" t="s">
        <v>619</v>
      </c>
      <c r="AU408" s="80" t="s">
        <v>893</v>
      </c>
      <c r="AV408" s="80" t="s">
        <v>894</v>
      </c>
      <c r="AW408" s="82"/>
      <c r="AX408" s="19" t="s">
        <v>2966</v>
      </c>
      <c r="AY408" s="19"/>
      <c r="AZ408" s="73"/>
      <c r="BA408" s="73"/>
    </row>
    <row r="409" spans="2:53" ht="86.25" customHeight="1">
      <c r="B409" s="66" t="s">
        <v>992</v>
      </c>
      <c r="C409" s="66" t="s">
        <v>888</v>
      </c>
      <c r="D409" s="66" t="s">
        <v>926</v>
      </c>
      <c r="E409" s="66" t="s">
        <v>993</v>
      </c>
      <c r="F409" s="66" t="s">
        <v>994</v>
      </c>
      <c r="G409" s="66" t="s">
        <v>995</v>
      </c>
      <c r="H409" s="66" t="s">
        <v>179</v>
      </c>
      <c r="I409" s="66"/>
      <c r="J409" s="66" t="s">
        <v>63</v>
      </c>
      <c r="K409" s="66" t="s">
        <v>631</v>
      </c>
      <c r="L409" s="66">
        <v>410</v>
      </c>
      <c r="M409" s="66">
        <v>25</v>
      </c>
      <c r="N409" s="66">
        <v>34</v>
      </c>
      <c r="O409" s="66" t="s">
        <v>262</v>
      </c>
      <c r="P409" s="66" t="s">
        <v>262</v>
      </c>
      <c r="Q409" s="66" t="s">
        <v>275</v>
      </c>
      <c r="R409" s="22" t="s">
        <v>604</v>
      </c>
      <c r="S409" s="20" t="s">
        <v>604</v>
      </c>
      <c r="T409" s="214">
        <v>45205</v>
      </c>
      <c r="U409" s="82"/>
      <c r="V409" s="76" t="s">
        <v>604</v>
      </c>
      <c r="W409" s="83"/>
      <c r="X409" s="77">
        <v>0</v>
      </c>
      <c r="Y409" s="77">
        <v>0</v>
      </c>
      <c r="Z409" s="77">
        <v>0</v>
      </c>
      <c r="AA409" s="77">
        <v>0</v>
      </c>
      <c r="AB409" s="77">
        <v>0</v>
      </c>
      <c r="AC409" s="83"/>
      <c r="AD409" s="83"/>
      <c r="AE409" s="68">
        <v>0</v>
      </c>
      <c r="AF409" s="68">
        <v>0</v>
      </c>
      <c r="AG409" s="68">
        <v>0</v>
      </c>
      <c r="AH409" s="68">
        <v>0</v>
      </c>
      <c r="AI409" s="68">
        <v>0</v>
      </c>
      <c r="AJ409" s="68">
        <v>0</v>
      </c>
      <c r="AK409" s="68"/>
      <c r="AL409" s="68">
        <v>0</v>
      </c>
      <c r="AM409" s="83"/>
      <c r="AN409" s="83"/>
      <c r="AO409" s="70">
        <v>4713000064</v>
      </c>
      <c r="AP409" s="71">
        <v>45222</v>
      </c>
      <c r="AQ409" s="72" t="s">
        <v>618</v>
      </c>
      <c r="AR409" s="82"/>
      <c r="AS409" s="56">
        <v>45230</v>
      </c>
      <c r="AT409" s="67" t="s">
        <v>619</v>
      </c>
      <c r="AU409" s="80" t="s">
        <v>893</v>
      </c>
      <c r="AV409" s="80" t="s">
        <v>894</v>
      </c>
      <c r="AW409" s="67" t="s">
        <v>930</v>
      </c>
      <c r="AX409" s="19" t="s">
        <v>2966</v>
      </c>
      <c r="AY409" s="19"/>
      <c r="AZ409" s="73"/>
      <c r="BA409" s="73"/>
    </row>
    <row r="410" spans="2:53" ht="86.25" customHeight="1">
      <c r="B410" s="66" t="s">
        <v>996</v>
      </c>
      <c r="C410" s="66" t="s">
        <v>888</v>
      </c>
      <c r="D410" s="66" t="s">
        <v>926</v>
      </c>
      <c r="E410" s="66" t="s">
        <v>993</v>
      </c>
      <c r="F410" s="66" t="s">
        <v>994</v>
      </c>
      <c r="G410" s="66" t="s">
        <v>995</v>
      </c>
      <c r="H410" s="66" t="s">
        <v>179</v>
      </c>
      <c r="I410" s="66"/>
      <c r="J410" s="66" t="s">
        <v>63</v>
      </c>
      <c r="K410" s="66" t="s">
        <v>631</v>
      </c>
      <c r="L410" s="66">
        <v>460</v>
      </c>
      <c r="M410" s="66">
        <v>19</v>
      </c>
      <c r="N410" s="66">
        <v>34</v>
      </c>
      <c r="O410" s="66" t="s">
        <v>262</v>
      </c>
      <c r="P410" s="66" t="s">
        <v>262</v>
      </c>
      <c r="Q410" s="66" t="s">
        <v>275</v>
      </c>
      <c r="R410" s="22" t="s">
        <v>604</v>
      </c>
      <c r="S410" s="20" t="s">
        <v>604</v>
      </c>
      <c r="T410" s="214">
        <v>45205</v>
      </c>
      <c r="U410" s="82"/>
      <c r="V410" s="76" t="s">
        <v>604</v>
      </c>
      <c r="W410" s="83"/>
      <c r="X410" s="77">
        <v>0</v>
      </c>
      <c r="Y410" s="77">
        <v>0</v>
      </c>
      <c r="Z410" s="77">
        <v>0</v>
      </c>
      <c r="AA410" s="77">
        <v>0</v>
      </c>
      <c r="AB410" s="77">
        <v>0</v>
      </c>
      <c r="AC410" s="83"/>
      <c r="AD410" s="83"/>
      <c r="AE410" s="68">
        <v>0</v>
      </c>
      <c r="AF410" s="68">
        <v>0</v>
      </c>
      <c r="AG410" s="68">
        <v>0</v>
      </c>
      <c r="AH410" s="68">
        <v>0</v>
      </c>
      <c r="AI410" s="68">
        <v>0</v>
      </c>
      <c r="AJ410" s="68">
        <v>0</v>
      </c>
      <c r="AK410" s="68"/>
      <c r="AL410" s="68">
        <v>0</v>
      </c>
      <c r="AM410" s="83"/>
      <c r="AN410" s="83"/>
      <c r="AO410" s="70">
        <v>4713000065</v>
      </c>
      <c r="AP410" s="71">
        <v>45222</v>
      </c>
      <c r="AQ410" s="72" t="s">
        <v>618</v>
      </c>
      <c r="AR410" s="82"/>
      <c r="AS410" s="56">
        <v>45230</v>
      </c>
      <c r="AT410" s="67" t="s">
        <v>619</v>
      </c>
      <c r="AU410" s="80" t="s">
        <v>893</v>
      </c>
      <c r="AV410" s="80" t="s">
        <v>894</v>
      </c>
      <c r="AW410" s="67" t="s">
        <v>930</v>
      </c>
      <c r="AX410" s="19" t="s">
        <v>2966</v>
      </c>
      <c r="AY410" s="19"/>
      <c r="AZ410" s="73"/>
      <c r="BA410" s="73"/>
    </row>
    <row r="411" spans="2:53" ht="86.25" customHeight="1">
      <c r="B411" s="66" t="s">
        <v>997</v>
      </c>
      <c r="C411" s="66" t="s">
        <v>888</v>
      </c>
      <c r="D411" s="66" t="s">
        <v>926</v>
      </c>
      <c r="E411" s="66" t="s">
        <v>993</v>
      </c>
      <c r="F411" s="66" t="s">
        <v>994</v>
      </c>
      <c r="G411" s="66" t="s">
        <v>998</v>
      </c>
      <c r="H411" s="66" t="s">
        <v>179</v>
      </c>
      <c r="I411" s="66"/>
      <c r="J411" s="66" t="s">
        <v>63</v>
      </c>
      <c r="K411" s="66" t="s">
        <v>631</v>
      </c>
      <c r="L411" s="66">
        <v>115</v>
      </c>
      <c r="M411" s="66">
        <v>10</v>
      </c>
      <c r="N411" s="66">
        <v>63</v>
      </c>
      <c r="O411" s="66" t="s">
        <v>262</v>
      </c>
      <c r="P411" s="66" t="s">
        <v>262</v>
      </c>
      <c r="Q411" s="66" t="s">
        <v>275</v>
      </c>
      <c r="R411" s="22" t="s">
        <v>604</v>
      </c>
      <c r="S411" s="20" t="s">
        <v>604</v>
      </c>
      <c r="T411" s="214">
        <v>45205</v>
      </c>
      <c r="U411" s="82"/>
      <c r="V411" s="76" t="s">
        <v>604</v>
      </c>
      <c r="W411" s="83"/>
      <c r="X411" s="77">
        <v>0</v>
      </c>
      <c r="Y411" s="77">
        <v>0</v>
      </c>
      <c r="Z411" s="77">
        <v>0</v>
      </c>
      <c r="AA411" s="77">
        <v>0</v>
      </c>
      <c r="AB411" s="77">
        <v>0</v>
      </c>
      <c r="AC411" s="83"/>
      <c r="AD411" s="83"/>
      <c r="AE411" s="68">
        <v>0</v>
      </c>
      <c r="AF411" s="68">
        <v>0</v>
      </c>
      <c r="AG411" s="68">
        <v>0</v>
      </c>
      <c r="AH411" s="68">
        <v>0</v>
      </c>
      <c r="AI411" s="68">
        <v>0</v>
      </c>
      <c r="AJ411" s="68">
        <v>0</v>
      </c>
      <c r="AK411" s="68"/>
      <c r="AL411" s="68">
        <v>0</v>
      </c>
      <c r="AM411" s="83"/>
      <c r="AN411" s="83"/>
      <c r="AO411" s="70">
        <v>4713000066</v>
      </c>
      <c r="AP411" s="71">
        <v>45222</v>
      </c>
      <c r="AQ411" s="72" t="s">
        <v>618</v>
      </c>
      <c r="AR411" s="82"/>
      <c r="AS411" s="56">
        <v>45230</v>
      </c>
      <c r="AT411" s="67" t="s">
        <v>619</v>
      </c>
      <c r="AU411" s="80" t="s">
        <v>893</v>
      </c>
      <c r="AV411" s="80" t="s">
        <v>894</v>
      </c>
      <c r="AW411" s="67" t="s">
        <v>930</v>
      </c>
      <c r="AX411" s="19" t="s">
        <v>2966</v>
      </c>
      <c r="AY411" s="19"/>
      <c r="AZ411" s="73"/>
      <c r="BA411" s="73"/>
    </row>
    <row r="412" spans="2:53" ht="86.25" customHeight="1">
      <c r="B412" s="66" t="s">
        <v>999</v>
      </c>
      <c r="C412" s="66" t="s">
        <v>888</v>
      </c>
      <c r="D412" s="66" t="s">
        <v>926</v>
      </c>
      <c r="E412" s="66" t="s">
        <v>993</v>
      </c>
      <c r="F412" s="66" t="s">
        <v>994</v>
      </c>
      <c r="G412" s="66" t="s">
        <v>998</v>
      </c>
      <c r="H412" s="66" t="s">
        <v>179</v>
      </c>
      <c r="I412" s="66"/>
      <c r="J412" s="66" t="s">
        <v>63</v>
      </c>
      <c r="K412" s="66" t="s">
        <v>631</v>
      </c>
      <c r="L412" s="66">
        <v>100</v>
      </c>
      <c r="M412" s="66">
        <v>6</v>
      </c>
      <c r="N412" s="66">
        <v>58</v>
      </c>
      <c r="O412" s="66" t="s">
        <v>262</v>
      </c>
      <c r="P412" s="66" t="s">
        <v>262</v>
      </c>
      <c r="Q412" s="66" t="s">
        <v>275</v>
      </c>
      <c r="R412" s="22" t="s">
        <v>604</v>
      </c>
      <c r="S412" s="20" t="s">
        <v>604</v>
      </c>
      <c r="T412" s="214">
        <v>45205</v>
      </c>
      <c r="U412" s="82"/>
      <c r="V412" s="76" t="s">
        <v>604</v>
      </c>
      <c r="W412" s="83"/>
      <c r="X412" s="77">
        <v>0</v>
      </c>
      <c r="Y412" s="77">
        <v>0</v>
      </c>
      <c r="Z412" s="77">
        <v>0</v>
      </c>
      <c r="AA412" s="77">
        <v>0</v>
      </c>
      <c r="AB412" s="77">
        <v>0</v>
      </c>
      <c r="AC412" s="83"/>
      <c r="AD412" s="83"/>
      <c r="AE412" s="68">
        <v>0</v>
      </c>
      <c r="AF412" s="68">
        <v>0</v>
      </c>
      <c r="AG412" s="68">
        <v>0</v>
      </c>
      <c r="AH412" s="68">
        <v>0</v>
      </c>
      <c r="AI412" s="68">
        <v>0</v>
      </c>
      <c r="AJ412" s="68">
        <v>0</v>
      </c>
      <c r="AK412" s="68"/>
      <c r="AL412" s="68">
        <v>0</v>
      </c>
      <c r="AM412" s="83"/>
      <c r="AN412" s="83"/>
      <c r="AO412" s="70">
        <v>4713000067</v>
      </c>
      <c r="AP412" s="71">
        <v>45222</v>
      </c>
      <c r="AQ412" s="72" t="s">
        <v>618</v>
      </c>
      <c r="AR412" s="82"/>
      <c r="AS412" s="56">
        <v>45230</v>
      </c>
      <c r="AT412" s="67" t="s">
        <v>619</v>
      </c>
      <c r="AU412" s="80" t="s">
        <v>893</v>
      </c>
      <c r="AV412" s="80" t="s">
        <v>894</v>
      </c>
      <c r="AW412" s="67" t="s">
        <v>930</v>
      </c>
      <c r="AX412" s="19" t="s">
        <v>2966</v>
      </c>
      <c r="AY412" s="19"/>
      <c r="AZ412" s="73"/>
      <c r="BA412" s="73"/>
    </row>
    <row r="413" spans="2:53" ht="86.25" customHeight="1">
      <c r="B413" s="66" t="s">
        <v>1000</v>
      </c>
      <c r="C413" s="66" t="s">
        <v>888</v>
      </c>
      <c r="D413" s="66" t="s">
        <v>926</v>
      </c>
      <c r="E413" s="66" t="s">
        <v>993</v>
      </c>
      <c r="F413" s="66" t="s">
        <v>1001</v>
      </c>
      <c r="G413" s="66" t="s">
        <v>1002</v>
      </c>
      <c r="H413" s="66" t="s">
        <v>179</v>
      </c>
      <c r="I413" s="66"/>
      <c r="J413" s="66" t="s">
        <v>63</v>
      </c>
      <c r="K413" s="66" t="s">
        <v>631</v>
      </c>
      <c r="L413" s="66">
        <v>115</v>
      </c>
      <c r="M413" s="66">
        <v>26</v>
      </c>
      <c r="N413" s="66">
        <v>63</v>
      </c>
      <c r="O413" s="66" t="s">
        <v>262</v>
      </c>
      <c r="P413" s="66" t="s">
        <v>262</v>
      </c>
      <c r="Q413" s="66" t="s">
        <v>275</v>
      </c>
      <c r="R413" s="22" t="s">
        <v>604</v>
      </c>
      <c r="S413" s="20" t="s">
        <v>604</v>
      </c>
      <c r="T413" s="214">
        <v>45205</v>
      </c>
      <c r="U413" s="82"/>
      <c r="V413" s="76" t="s">
        <v>604</v>
      </c>
      <c r="W413" s="83"/>
      <c r="X413" s="77">
        <v>0</v>
      </c>
      <c r="Y413" s="77">
        <v>0</v>
      </c>
      <c r="Z413" s="77">
        <v>0</v>
      </c>
      <c r="AA413" s="77">
        <v>0</v>
      </c>
      <c r="AB413" s="77">
        <v>0</v>
      </c>
      <c r="AC413" s="83"/>
      <c r="AD413" s="83"/>
      <c r="AE413" s="68">
        <v>0</v>
      </c>
      <c r="AF413" s="68">
        <v>0</v>
      </c>
      <c r="AG413" s="68">
        <v>0</v>
      </c>
      <c r="AH413" s="68">
        <v>0</v>
      </c>
      <c r="AI413" s="68">
        <v>0</v>
      </c>
      <c r="AJ413" s="68">
        <v>0</v>
      </c>
      <c r="AK413" s="68"/>
      <c r="AL413" s="68">
        <v>0</v>
      </c>
      <c r="AM413" s="83"/>
      <c r="AN413" s="83"/>
      <c r="AO413" s="70">
        <v>4713000068</v>
      </c>
      <c r="AP413" s="71">
        <v>45222</v>
      </c>
      <c r="AQ413" s="72" t="s">
        <v>618</v>
      </c>
      <c r="AR413" s="82"/>
      <c r="AS413" s="56">
        <v>45230</v>
      </c>
      <c r="AT413" s="67" t="s">
        <v>619</v>
      </c>
      <c r="AU413" s="80" t="s">
        <v>893</v>
      </c>
      <c r="AV413" s="80" t="s">
        <v>894</v>
      </c>
      <c r="AW413" s="82"/>
      <c r="AX413" s="19" t="s">
        <v>2966</v>
      </c>
      <c r="AY413" s="19"/>
      <c r="AZ413" s="73"/>
      <c r="BA413" s="73"/>
    </row>
    <row r="414" spans="2:53" ht="86.25" customHeight="1">
      <c r="B414" s="66" t="s">
        <v>1003</v>
      </c>
      <c r="C414" s="66" t="s">
        <v>888</v>
      </c>
      <c r="D414" s="66" t="s">
        <v>926</v>
      </c>
      <c r="E414" s="66" t="s">
        <v>993</v>
      </c>
      <c r="F414" s="66" t="s">
        <v>1001</v>
      </c>
      <c r="G414" s="66" t="s">
        <v>1002</v>
      </c>
      <c r="H414" s="66" t="s">
        <v>179</v>
      </c>
      <c r="I414" s="66"/>
      <c r="J414" s="66" t="s">
        <v>63</v>
      </c>
      <c r="K414" s="66" t="s">
        <v>631</v>
      </c>
      <c r="L414" s="66">
        <v>95</v>
      </c>
      <c r="M414" s="66">
        <v>16</v>
      </c>
      <c r="N414" s="66">
        <v>63</v>
      </c>
      <c r="O414" s="66" t="s">
        <v>262</v>
      </c>
      <c r="P414" s="66" t="s">
        <v>262</v>
      </c>
      <c r="Q414" s="66" t="s">
        <v>275</v>
      </c>
      <c r="R414" s="22" t="s">
        <v>604</v>
      </c>
      <c r="S414" s="20" t="s">
        <v>604</v>
      </c>
      <c r="T414" s="214">
        <v>45205</v>
      </c>
      <c r="U414" s="82"/>
      <c r="V414" s="76" t="s">
        <v>604</v>
      </c>
      <c r="W414" s="83"/>
      <c r="X414" s="77">
        <v>0</v>
      </c>
      <c r="Y414" s="77">
        <v>0</v>
      </c>
      <c r="Z414" s="77">
        <v>0</v>
      </c>
      <c r="AA414" s="77">
        <v>0</v>
      </c>
      <c r="AB414" s="77">
        <v>0</v>
      </c>
      <c r="AC414" s="83"/>
      <c r="AD414" s="83"/>
      <c r="AE414" s="68">
        <v>0</v>
      </c>
      <c r="AF414" s="68">
        <v>0</v>
      </c>
      <c r="AG414" s="68">
        <v>0</v>
      </c>
      <c r="AH414" s="68">
        <v>0</v>
      </c>
      <c r="AI414" s="68">
        <v>0</v>
      </c>
      <c r="AJ414" s="68">
        <v>0</v>
      </c>
      <c r="AK414" s="68"/>
      <c r="AL414" s="68">
        <v>0</v>
      </c>
      <c r="AM414" s="83"/>
      <c r="AN414" s="83"/>
      <c r="AO414" s="70">
        <v>4713000069</v>
      </c>
      <c r="AP414" s="71">
        <v>45222</v>
      </c>
      <c r="AQ414" s="72" t="s">
        <v>618</v>
      </c>
      <c r="AR414" s="82"/>
      <c r="AS414" s="56">
        <v>45230</v>
      </c>
      <c r="AT414" s="67" t="s">
        <v>619</v>
      </c>
      <c r="AU414" s="80" t="s">
        <v>893</v>
      </c>
      <c r="AV414" s="80" t="s">
        <v>894</v>
      </c>
      <c r="AW414" s="82"/>
      <c r="AX414" s="19" t="s">
        <v>2966</v>
      </c>
      <c r="AY414" s="19"/>
      <c r="AZ414" s="73"/>
      <c r="BA414" s="73"/>
    </row>
    <row r="415" spans="2:53" ht="86.25" customHeight="1">
      <c r="B415" s="66" t="s">
        <v>1004</v>
      </c>
      <c r="C415" s="66" t="s">
        <v>888</v>
      </c>
      <c r="D415" s="66" t="s">
        <v>926</v>
      </c>
      <c r="E415" s="66" t="s">
        <v>993</v>
      </c>
      <c r="F415" s="66" t="s">
        <v>1001</v>
      </c>
      <c r="G415" s="66" t="s">
        <v>1005</v>
      </c>
      <c r="H415" s="66" t="s">
        <v>179</v>
      </c>
      <c r="I415" s="66"/>
      <c r="J415" s="66" t="s">
        <v>63</v>
      </c>
      <c r="K415" s="66" t="s">
        <v>631</v>
      </c>
      <c r="L415" s="66">
        <v>40</v>
      </c>
      <c r="M415" s="66">
        <v>10</v>
      </c>
      <c r="N415" s="66">
        <v>63</v>
      </c>
      <c r="O415" s="66" t="s">
        <v>262</v>
      </c>
      <c r="P415" s="66" t="s">
        <v>262</v>
      </c>
      <c r="Q415" s="66" t="s">
        <v>275</v>
      </c>
      <c r="R415" s="22" t="s">
        <v>604</v>
      </c>
      <c r="S415" s="20" t="s">
        <v>604</v>
      </c>
      <c r="T415" s="214">
        <v>45205</v>
      </c>
      <c r="U415" s="82"/>
      <c r="V415" s="76" t="s">
        <v>604</v>
      </c>
      <c r="W415" s="83"/>
      <c r="X415" s="77">
        <v>0</v>
      </c>
      <c r="Y415" s="77">
        <v>0</v>
      </c>
      <c r="Z415" s="77">
        <v>0</v>
      </c>
      <c r="AA415" s="77">
        <v>0</v>
      </c>
      <c r="AB415" s="77">
        <v>0</v>
      </c>
      <c r="AC415" s="83"/>
      <c r="AD415" s="83"/>
      <c r="AE415" s="68">
        <v>0</v>
      </c>
      <c r="AF415" s="68">
        <v>0</v>
      </c>
      <c r="AG415" s="68">
        <v>0</v>
      </c>
      <c r="AH415" s="68">
        <v>0</v>
      </c>
      <c r="AI415" s="68">
        <v>0</v>
      </c>
      <c r="AJ415" s="68">
        <v>0</v>
      </c>
      <c r="AK415" s="68"/>
      <c r="AL415" s="68">
        <v>0</v>
      </c>
      <c r="AM415" s="83"/>
      <c r="AN415" s="83"/>
      <c r="AO415" s="70">
        <v>4713000070</v>
      </c>
      <c r="AP415" s="71">
        <v>45222</v>
      </c>
      <c r="AQ415" s="72" t="s">
        <v>618</v>
      </c>
      <c r="AR415" s="82"/>
      <c r="AS415" s="56">
        <v>45230</v>
      </c>
      <c r="AT415" s="67" t="s">
        <v>619</v>
      </c>
      <c r="AU415" s="80" t="s">
        <v>893</v>
      </c>
      <c r="AV415" s="80" t="s">
        <v>894</v>
      </c>
      <c r="AW415" s="82"/>
      <c r="AX415" s="19" t="s">
        <v>2966</v>
      </c>
      <c r="AY415" s="19"/>
      <c r="AZ415" s="73"/>
      <c r="BA415" s="73"/>
    </row>
    <row r="416" spans="2:53" ht="86.25" customHeight="1">
      <c r="B416" s="66" t="s">
        <v>1006</v>
      </c>
      <c r="C416" s="66" t="s">
        <v>888</v>
      </c>
      <c r="D416" s="66" t="s">
        <v>926</v>
      </c>
      <c r="E416" s="66" t="s">
        <v>993</v>
      </c>
      <c r="F416" s="66" t="s">
        <v>1001</v>
      </c>
      <c r="G416" s="66" t="s">
        <v>1005</v>
      </c>
      <c r="H416" s="66" t="s">
        <v>179</v>
      </c>
      <c r="I416" s="66"/>
      <c r="J416" s="66" t="s">
        <v>63</v>
      </c>
      <c r="K416" s="66" t="s">
        <v>631</v>
      </c>
      <c r="L416" s="66">
        <v>65</v>
      </c>
      <c r="M416" s="66">
        <v>15</v>
      </c>
      <c r="N416" s="66">
        <v>63</v>
      </c>
      <c r="O416" s="66" t="s">
        <v>262</v>
      </c>
      <c r="P416" s="66" t="s">
        <v>262</v>
      </c>
      <c r="Q416" s="66" t="s">
        <v>275</v>
      </c>
      <c r="R416" s="22" t="s">
        <v>604</v>
      </c>
      <c r="S416" s="20" t="s">
        <v>604</v>
      </c>
      <c r="T416" s="214">
        <v>45205</v>
      </c>
      <c r="U416" s="82"/>
      <c r="V416" s="76" t="s">
        <v>604</v>
      </c>
      <c r="W416" s="83"/>
      <c r="X416" s="77">
        <v>0</v>
      </c>
      <c r="Y416" s="77">
        <v>0</v>
      </c>
      <c r="Z416" s="77">
        <v>0</v>
      </c>
      <c r="AA416" s="77">
        <v>0</v>
      </c>
      <c r="AB416" s="77">
        <v>0</v>
      </c>
      <c r="AC416" s="83"/>
      <c r="AD416" s="83"/>
      <c r="AE416" s="68">
        <v>0</v>
      </c>
      <c r="AF416" s="68">
        <v>0</v>
      </c>
      <c r="AG416" s="68">
        <v>0</v>
      </c>
      <c r="AH416" s="68">
        <v>0</v>
      </c>
      <c r="AI416" s="68">
        <v>0</v>
      </c>
      <c r="AJ416" s="68">
        <v>0</v>
      </c>
      <c r="AK416" s="68"/>
      <c r="AL416" s="68">
        <v>0</v>
      </c>
      <c r="AM416" s="83"/>
      <c r="AN416" s="83"/>
      <c r="AO416" s="70">
        <v>4713000071</v>
      </c>
      <c r="AP416" s="71">
        <v>45222</v>
      </c>
      <c r="AQ416" s="72" t="s">
        <v>618</v>
      </c>
      <c r="AR416" s="82"/>
      <c r="AS416" s="56">
        <v>45230</v>
      </c>
      <c r="AT416" s="67" t="s">
        <v>619</v>
      </c>
      <c r="AU416" s="80" t="s">
        <v>893</v>
      </c>
      <c r="AV416" s="80" t="s">
        <v>894</v>
      </c>
      <c r="AW416" s="82"/>
      <c r="AX416" s="19" t="s">
        <v>2966</v>
      </c>
      <c r="AY416" s="19"/>
      <c r="AZ416" s="73"/>
      <c r="BA416" s="73"/>
    </row>
    <row r="417" spans="2:53" ht="86.25" customHeight="1">
      <c r="B417" s="66" t="s">
        <v>1007</v>
      </c>
      <c r="C417" s="66" t="s">
        <v>888</v>
      </c>
      <c r="D417" s="66" t="s">
        <v>926</v>
      </c>
      <c r="E417" s="66" t="s">
        <v>993</v>
      </c>
      <c r="F417" s="66" t="s">
        <v>1001</v>
      </c>
      <c r="G417" s="66" t="s">
        <v>1008</v>
      </c>
      <c r="H417" s="66" t="s">
        <v>179</v>
      </c>
      <c r="I417" s="66"/>
      <c r="J417" s="66" t="s">
        <v>63</v>
      </c>
      <c r="K417" s="66" t="s">
        <v>631</v>
      </c>
      <c r="L417" s="66">
        <v>110</v>
      </c>
      <c r="M417" s="66">
        <v>15</v>
      </c>
      <c r="N417" s="66">
        <v>63</v>
      </c>
      <c r="O417" s="66" t="s">
        <v>262</v>
      </c>
      <c r="P417" s="66" t="s">
        <v>262</v>
      </c>
      <c r="Q417" s="66" t="s">
        <v>275</v>
      </c>
      <c r="R417" s="22" t="s">
        <v>604</v>
      </c>
      <c r="S417" s="20" t="s">
        <v>604</v>
      </c>
      <c r="T417" s="214">
        <v>45205</v>
      </c>
      <c r="U417" s="82"/>
      <c r="V417" s="76" t="s">
        <v>604</v>
      </c>
      <c r="W417" s="83"/>
      <c r="X417" s="77">
        <v>0</v>
      </c>
      <c r="Y417" s="77">
        <v>0</v>
      </c>
      <c r="Z417" s="77">
        <v>0</v>
      </c>
      <c r="AA417" s="77">
        <v>0</v>
      </c>
      <c r="AB417" s="77">
        <v>0</v>
      </c>
      <c r="AC417" s="83"/>
      <c r="AD417" s="83"/>
      <c r="AE417" s="68">
        <v>0</v>
      </c>
      <c r="AF417" s="68">
        <v>0</v>
      </c>
      <c r="AG417" s="68">
        <v>0</v>
      </c>
      <c r="AH417" s="68">
        <v>0</v>
      </c>
      <c r="AI417" s="68">
        <v>0</v>
      </c>
      <c r="AJ417" s="68">
        <v>0</v>
      </c>
      <c r="AK417" s="68"/>
      <c r="AL417" s="68">
        <v>0</v>
      </c>
      <c r="AM417" s="83"/>
      <c r="AN417" s="83"/>
      <c r="AO417" s="70">
        <v>4713000072</v>
      </c>
      <c r="AP417" s="71">
        <v>45222</v>
      </c>
      <c r="AQ417" s="72" t="s">
        <v>618</v>
      </c>
      <c r="AR417" s="82"/>
      <c r="AS417" s="56">
        <v>45230</v>
      </c>
      <c r="AT417" s="67" t="s">
        <v>619</v>
      </c>
      <c r="AU417" s="80" t="s">
        <v>893</v>
      </c>
      <c r="AV417" s="80" t="s">
        <v>894</v>
      </c>
      <c r="AW417" s="82"/>
      <c r="AX417" s="19" t="s">
        <v>2966</v>
      </c>
      <c r="AY417" s="19"/>
      <c r="AZ417" s="73"/>
      <c r="BA417" s="73"/>
    </row>
    <row r="418" spans="2:53" ht="86.25" customHeight="1">
      <c r="B418" s="66" t="s">
        <v>1009</v>
      </c>
      <c r="C418" s="66" t="s">
        <v>888</v>
      </c>
      <c r="D418" s="66" t="s">
        <v>926</v>
      </c>
      <c r="E418" s="66" t="s">
        <v>993</v>
      </c>
      <c r="F418" s="66" t="s">
        <v>1001</v>
      </c>
      <c r="G418" s="66" t="s">
        <v>1008</v>
      </c>
      <c r="H418" s="66" t="s">
        <v>179</v>
      </c>
      <c r="I418" s="66"/>
      <c r="J418" s="66" t="s">
        <v>63</v>
      </c>
      <c r="K418" s="66" t="s">
        <v>631</v>
      </c>
      <c r="L418" s="66">
        <v>20</v>
      </c>
      <c r="M418" s="66">
        <v>8</v>
      </c>
      <c r="N418" s="66">
        <v>45</v>
      </c>
      <c r="O418" s="66" t="s">
        <v>262</v>
      </c>
      <c r="P418" s="66" t="s">
        <v>262</v>
      </c>
      <c r="Q418" s="66" t="s">
        <v>275</v>
      </c>
      <c r="R418" s="22" t="s">
        <v>604</v>
      </c>
      <c r="S418" s="20" t="s">
        <v>604</v>
      </c>
      <c r="T418" s="214">
        <v>45205</v>
      </c>
      <c r="U418" s="82"/>
      <c r="V418" s="76" t="s">
        <v>604</v>
      </c>
      <c r="W418" s="83"/>
      <c r="X418" s="77">
        <v>0</v>
      </c>
      <c r="Y418" s="77">
        <v>0</v>
      </c>
      <c r="Z418" s="77">
        <v>0</v>
      </c>
      <c r="AA418" s="77">
        <v>0</v>
      </c>
      <c r="AB418" s="77">
        <v>0</v>
      </c>
      <c r="AC418" s="83"/>
      <c r="AD418" s="83"/>
      <c r="AE418" s="68">
        <v>0</v>
      </c>
      <c r="AF418" s="68">
        <v>0</v>
      </c>
      <c r="AG418" s="68">
        <v>0</v>
      </c>
      <c r="AH418" s="68">
        <v>0</v>
      </c>
      <c r="AI418" s="68">
        <v>0</v>
      </c>
      <c r="AJ418" s="68">
        <v>0</v>
      </c>
      <c r="AK418" s="68"/>
      <c r="AL418" s="68">
        <v>0</v>
      </c>
      <c r="AM418" s="83"/>
      <c r="AN418" s="83"/>
      <c r="AO418" s="70">
        <v>4713000073</v>
      </c>
      <c r="AP418" s="71">
        <v>45222</v>
      </c>
      <c r="AQ418" s="72" t="s">
        <v>618</v>
      </c>
      <c r="AR418" s="82"/>
      <c r="AS418" s="56">
        <v>45230</v>
      </c>
      <c r="AT418" s="67" t="s">
        <v>619</v>
      </c>
      <c r="AU418" s="80" t="s">
        <v>893</v>
      </c>
      <c r="AV418" s="80" t="s">
        <v>894</v>
      </c>
      <c r="AW418" s="82"/>
      <c r="AX418" s="19" t="s">
        <v>2966</v>
      </c>
      <c r="AY418" s="19"/>
      <c r="AZ418" s="73"/>
      <c r="BA418" s="73"/>
    </row>
    <row r="419" spans="2:53" ht="86.25" customHeight="1">
      <c r="B419" s="66" t="s">
        <v>1010</v>
      </c>
      <c r="C419" s="66" t="s">
        <v>888</v>
      </c>
      <c r="D419" s="66" t="s">
        <v>926</v>
      </c>
      <c r="E419" s="66" t="s">
        <v>993</v>
      </c>
      <c r="F419" s="66" t="s">
        <v>1001</v>
      </c>
      <c r="G419" s="66" t="s">
        <v>1011</v>
      </c>
      <c r="H419" s="66" t="s">
        <v>179</v>
      </c>
      <c r="I419" s="66"/>
      <c r="J419" s="66" t="s">
        <v>63</v>
      </c>
      <c r="K419" s="66" t="s">
        <v>631</v>
      </c>
      <c r="L419" s="66">
        <v>80</v>
      </c>
      <c r="M419" s="66">
        <v>16</v>
      </c>
      <c r="N419" s="66">
        <v>63</v>
      </c>
      <c r="O419" s="66" t="s">
        <v>262</v>
      </c>
      <c r="P419" s="66" t="s">
        <v>262</v>
      </c>
      <c r="Q419" s="66" t="s">
        <v>275</v>
      </c>
      <c r="R419" s="22" t="s">
        <v>604</v>
      </c>
      <c r="S419" s="20" t="s">
        <v>604</v>
      </c>
      <c r="T419" s="214">
        <v>45205</v>
      </c>
      <c r="U419" s="82"/>
      <c r="V419" s="76" t="s">
        <v>604</v>
      </c>
      <c r="W419" s="83"/>
      <c r="X419" s="77">
        <v>0</v>
      </c>
      <c r="Y419" s="77">
        <v>0</v>
      </c>
      <c r="Z419" s="77">
        <v>0</v>
      </c>
      <c r="AA419" s="77">
        <v>0</v>
      </c>
      <c r="AB419" s="77">
        <v>0</v>
      </c>
      <c r="AC419" s="83"/>
      <c r="AD419" s="83"/>
      <c r="AE419" s="68">
        <v>0</v>
      </c>
      <c r="AF419" s="68">
        <v>0</v>
      </c>
      <c r="AG419" s="68">
        <v>0</v>
      </c>
      <c r="AH419" s="68">
        <v>0</v>
      </c>
      <c r="AI419" s="68">
        <v>0</v>
      </c>
      <c r="AJ419" s="68">
        <v>0</v>
      </c>
      <c r="AK419" s="68"/>
      <c r="AL419" s="68">
        <v>0</v>
      </c>
      <c r="AM419" s="83"/>
      <c r="AN419" s="83"/>
      <c r="AO419" s="70">
        <v>4713000074</v>
      </c>
      <c r="AP419" s="71">
        <v>45222</v>
      </c>
      <c r="AQ419" s="72" t="s">
        <v>618</v>
      </c>
      <c r="AR419" s="82"/>
      <c r="AS419" s="56">
        <v>45230</v>
      </c>
      <c r="AT419" s="67" t="s">
        <v>619</v>
      </c>
      <c r="AU419" s="80" t="s">
        <v>893</v>
      </c>
      <c r="AV419" s="80" t="s">
        <v>894</v>
      </c>
      <c r="AW419" s="82"/>
      <c r="AX419" s="19" t="s">
        <v>2966</v>
      </c>
      <c r="AY419" s="19"/>
      <c r="AZ419" s="73"/>
      <c r="BA419" s="73"/>
    </row>
    <row r="420" spans="2:53" ht="86.25" customHeight="1">
      <c r="B420" s="66" t="s">
        <v>1012</v>
      </c>
      <c r="C420" s="66" t="s">
        <v>888</v>
      </c>
      <c r="D420" s="66" t="s">
        <v>926</v>
      </c>
      <c r="E420" s="66" t="s">
        <v>993</v>
      </c>
      <c r="F420" s="66" t="s">
        <v>1001</v>
      </c>
      <c r="G420" s="66" t="s">
        <v>1011</v>
      </c>
      <c r="H420" s="66" t="s">
        <v>179</v>
      </c>
      <c r="I420" s="66"/>
      <c r="J420" s="66" t="s">
        <v>63</v>
      </c>
      <c r="K420" s="66" t="s">
        <v>631</v>
      </c>
      <c r="L420" s="66">
        <v>70</v>
      </c>
      <c r="M420" s="66">
        <v>14</v>
      </c>
      <c r="N420" s="66">
        <v>56</v>
      </c>
      <c r="O420" s="66" t="s">
        <v>262</v>
      </c>
      <c r="P420" s="66" t="s">
        <v>262</v>
      </c>
      <c r="Q420" s="66" t="s">
        <v>275</v>
      </c>
      <c r="R420" s="22" t="s">
        <v>604</v>
      </c>
      <c r="S420" s="20" t="s">
        <v>604</v>
      </c>
      <c r="T420" s="214">
        <v>45205</v>
      </c>
      <c r="U420" s="82"/>
      <c r="V420" s="76" t="s">
        <v>604</v>
      </c>
      <c r="W420" s="83"/>
      <c r="X420" s="77">
        <v>0</v>
      </c>
      <c r="Y420" s="77">
        <v>0</v>
      </c>
      <c r="Z420" s="77">
        <v>0</v>
      </c>
      <c r="AA420" s="77">
        <v>0</v>
      </c>
      <c r="AB420" s="77">
        <v>0</v>
      </c>
      <c r="AC420" s="83"/>
      <c r="AD420" s="83"/>
      <c r="AE420" s="68">
        <v>0</v>
      </c>
      <c r="AF420" s="68">
        <v>0</v>
      </c>
      <c r="AG420" s="68">
        <v>0</v>
      </c>
      <c r="AH420" s="68">
        <v>0</v>
      </c>
      <c r="AI420" s="68">
        <v>0</v>
      </c>
      <c r="AJ420" s="68">
        <v>0</v>
      </c>
      <c r="AK420" s="68"/>
      <c r="AL420" s="68">
        <v>0</v>
      </c>
      <c r="AM420" s="83"/>
      <c r="AN420" s="83"/>
      <c r="AO420" s="70">
        <v>4713000075</v>
      </c>
      <c r="AP420" s="71">
        <v>45222</v>
      </c>
      <c r="AQ420" s="72" t="s">
        <v>618</v>
      </c>
      <c r="AR420" s="82"/>
      <c r="AS420" s="56">
        <v>45230</v>
      </c>
      <c r="AT420" s="67" t="s">
        <v>619</v>
      </c>
      <c r="AU420" s="80" t="s">
        <v>893</v>
      </c>
      <c r="AV420" s="80" t="s">
        <v>894</v>
      </c>
      <c r="AW420" s="82"/>
      <c r="AX420" s="19" t="s">
        <v>2966</v>
      </c>
      <c r="AY420" s="19"/>
      <c r="AZ420" s="73"/>
      <c r="BA420" s="73"/>
    </row>
    <row r="421" spans="2:53" ht="86.25" customHeight="1">
      <c r="B421" s="66" t="s">
        <v>1013</v>
      </c>
      <c r="C421" s="66" t="s">
        <v>888</v>
      </c>
      <c r="D421" s="66" t="s">
        <v>926</v>
      </c>
      <c r="E421" s="66" t="s">
        <v>993</v>
      </c>
      <c r="F421" s="84" t="s">
        <v>1014</v>
      </c>
      <c r="G421" s="66" t="s">
        <v>1015</v>
      </c>
      <c r="H421" s="66" t="s">
        <v>179</v>
      </c>
      <c r="I421" s="66"/>
      <c r="J421" s="66" t="s">
        <v>63</v>
      </c>
      <c r="K421" s="66" t="s">
        <v>631</v>
      </c>
      <c r="L421" s="66">
        <v>220</v>
      </c>
      <c r="M421" s="66">
        <v>14</v>
      </c>
      <c r="N421" s="66">
        <v>39</v>
      </c>
      <c r="O421" s="66" t="s">
        <v>262</v>
      </c>
      <c r="P421" s="66" t="s">
        <v>262</v>
      </c>
      <c r="Q421" s="66" t="s">
        <v>275</v>
      </c>
      <c r="R421" s="22" t="s">
        <v>604</v>
      </c>
      <c r="S421" s="20" t="s">
        <v>604</v>
      </c>
      <c r="T421" s="214">
        <v>45205</v>
      </c>
      <c r="U421" s="82"/>
      <c r="V421" s="76" t="s">
        <v>604</v>
      </c>
      <c r="W421" s="83"/>
      <c r="X421" s="77">
        <v>0</v>
      </c>
      <c r="Y421" s="77">
        <v>0</v>
      </c>
      <c r="Z421" s="77">
        <v>0</v>
      </c>
      <c r="AA421" s="77">
        <v>0</v>
      </c>
      <c r="AB421" s="77">
        <v>0</v>
      </c>
      <c r="AC421" s="83"/>
      <c r="AD421" s="83"/>
      <c r="AE421" s="68">
        <v>0</v>
      </c>
      <c r="AF421" s="68">
        <v>0</v>
      </c>
      <c r="AG421" s="68">
        <v>0</v>
      </c>
      <c r="AH421" s="68">
        <v>0</v>
      </c>
      <c r="AI421" s="68">
        <v>0</v>
      </c>
      <c r="AJ421" s="68">
        <v>0</v>
      </c>
      <c r="AK421" s="68"/>
      <c r="AL421" s="68">
        <v>0</v>
      </c>
      <c r="AM421" s="83"/>
      <c r="AN421" s="83"/>
      <c r="AO421" s="70">
        <v>4713000076</v>
      </c>
      <c r="AP421" s="71">
        <v>45222</v>
      </c>
      <c r="AQ421" s="72" t="s">
        <v>618</v>
      </c>
      <c r="AR421" s="82"/>
      <c r="AS421" s="56">
        <v>45230</v>
      </c>
      <c r="AT421" s="67" t="s">
        <v>619</v>
      </c>
      <c r="AU421" s="80" t="s">
        <v>893</v>
      </c>
      <c r="AV421" s="80" t="s">
        <v>894</v>
      </c>
      <c r="AW421" s="67" t="s">
        <v>1016</v>
      </c>
      <c r="AX421" s="19" t="s">
        <v>2966</v>
      </c>
      <c r="AY421" s="19"/>
      <c r="AZ421" s="73"/>
      <c r="BA421" s="73"/>
    </row>
    <row r="422" spans="2:53" ht="86.25" customHeight="1">
      <c r="B422" s="66" t="s">
        <v>1017</v>
      </c>
      <c r="C422" s="66" t="s">
        <v>888</v>
      </c>
      <c r="D422" s="66" t="s">
        <v>926</v>
      </c>
      <c r="E422" s="66" t="s">
        <v>993</v>
      </c>
      <c r="F422" s="84" t="s">
        <v>1018</v>
      </c>
      <c r="G422" s="84" t="s">
        <v>1019</v>
      </c>
      <c r="H422" s="66" t="s">
        <v>179</v>
      </c>
      <c r="I422" s="66"/>
      <c r="J422" s="66" t="s">
        <v>63</v>
      </c>
      <c r="K422" s="66" t="s">
        <v>631</v>
      </c>
      <c r="L422" s="66">
        <v>90</v>
      </c>
      <c r="M422" s="66">
        <v>7</v>
      </c>
      <c r="N422" s="66">
        <v>39</v>
      </c>
      <c r="O422" s="66" t="s">
        <v>262</v>
      </c>
      <c r="P422" s="66" t="s">
        <v>262</v>
      </c>
      <c r="Q422" s="66" t="s">
        <v>275</v>
      </c>
      <c r="R422" s="22" t="s">
        <v>604</v>
      </c>
      <c r="S422" s="20" t="s">
        <v>604</v>
      </c>
      <c r="T422" s="214">
        <v>45205</v>
      </c>
      <c r="U422" s="82"/>
      <c r="V422" s="76" t="s">
        <v>604</v>
      </c>
      <c r="W422" s="83"/>
      <c r="X422" s="77">
        <v>0</v>
      </c>
      <c r="Y422" s="77">
        <v>0</v>
      </c>
      <c r="Z422" s="77">
        <v>0</v>
      </c>
      <c r="AA422" s="77">
        <v>0</v>
      </c>
      <c r="AB422" s="77">
        <v>0</v>
      </c>
      <c r="AC422" s="83"/>
      <c r="AD422" s="83"/>
      <c r="AE422" s="68">
        <v>0</v>
      </c>
      <c r="AF422" s="68">
        <v>0</v>
      </c>
      <c r="AG422" s="68">
        <v>0</v>
      </c>
      <c r="AH422" s="68">
        <v>0</v>
      </c>
      <c r="AI422" s="68">
        <v>0</v>
      </c>
      <c r="AJ422" s="68">
        <v>0</v>
      </c>
      <c r="AK422" s="68"/>
      <c r="AL422" s="68">
        <v>0</v>
      </c>
      <c r="AM422" s="83"/>
      <c r="AN422" s="83"/>
      <c r="AO422" s="70">
        <v>4713000077</v>
      </c>
      <c r="AP422" s="71">
        <v>45222</v>
      </c>
      <c r="AQ422" s="72" t="s">
        <v>618</v>
      </c>
      <c r="AR422" s="82"/>
      <c r="AS422" s="56">
        <v>45230</v>
      </c>
      <c r="AT422" s="67" t="s">
        <v>619</v>
      </c>
      <c r="AU422" s="80" t="s">
        <v>893</v>
      </c>
      <c r="AV422" s="80" t="s">
        <v>894</v>
      </c>
      <c r="AW422" s="67" t="s">
        <v>1016</v>
      </c>
      <c r="AX422" s="19" t="s">
        <v>2966</v>
      </c>
      <c r="AY422" s="19"/>
      <c r="AZ422" s="73"/>
      <c r="BA422" s="73"/>
    </row>
    <row r="423" spans="2:53" ht="86.25" customHeight="1">
      <c r="B423" s="66" t="s">
        <v>1020</v>
      </c>
      <c r="C423" s="66" t="s">
        <v>888</v>
      </c>
      <c r="D423" s="66" t="s">
        <v>926</v>
      </c>
      <c r="E423" s="66" t="s">
        <v>993</v>
      </c>
      <c r="F423" s="84" t="s">
        <v>1021</v>
      </c>
      <c r="G423" s="66" t="s">
        <v>1022</v>
      </c>
      <c r="H423" s="66" t="s">
        <v>179</v>
      </c>
      <c r="I423" s="66"/>
      <c r="J423" s="66" t="s">
        <v>63</v>
      </c>
      <c r="K423" s="66" t="s">
        <v>631</v>
      </c>
      <c r="L423" s="66">
        <v>40</v>
      </c>
      <c r="M423" s="66">
        <v>14</v>
      </c>
      <c r="N423" s="66">
        <v>63</v>
      </c>
      <c r="O423" s="66" t="s">
        <v>262</v>
      </c>
      <c r="P423" s="66" t="s">
        <v>262</v>
      </c>
      <c r="Q423" s="66" t="s">
        <v>275</v>
      </c>
      <c r="R423" s="22" t="s">
        <v>604</v>
      </c>
      <c r="S423" s="20" t="s">
        <v>604</v>
      </c>
      <c r="T423" s="214">
        <v>45205</v>
      </c>
      <c r="U423" s="82"/>
      <c r="V423" s="76" t="s">
        <v>604</v>
      </c>
      <c r="W423" s="83"/>
      <c r="X423" s="77">
        <v>0</v>
      </c>
      <c r="Y423" s="77">
        <v>0</v>
      </c>
      <c r="Z423" s="77">
        <v>0</v>
      </c>
      <c r="AA423" s="77">
        <v>0</v>
      </c>
      <c r="AB423" s="77">
        <v>0</v>
      </c>
      <c r="AC423" s="83"/>
      <c r="AD423" s="83"/>
      <c r="AE423" s="68">
        <v>0</v>
      </c>
      <c r="AF423" s="68">
        <v>0</v>
      </c>
      <c r="AG423" s="68">
        <v>0</v>
      </c>
      <c r="AH423" s="68">
        <v>0</v>
      </c>
      <c r="AI423" s="68">
        <v>0</v>
      </c>
      <c r="AJ423" s="68">
        <v>0</v>
      </c>
      <c r="AK423" s="68"/>
      <c r="AL423" s="68">
        <v>0</v>
      </c>
      <c r="AM423" s="83"/>
      <c r="AN423" s="83"/>
      <c r="AO423" s="70">
        <v>4713000078</v>
      </c>
      <c r="AP423" s="71">
        <v>45222</v>
      </c>
      <c r="AQ423" s="72" t="s">
        <v>618</v>
      </c>
      <c r="AR423" s="82"/>
      <c r="AS423" s="56">
        <v>45230</v>
      </c>
      <c r="AT423" s="67" t="s">
        <v>619</v>
      </c>
      <c r="AU423" s="80" t="s">
        <v>893</v>
      </c>
      <c r="AV423" s="80" t="s">
        <v>894</v>
      </c>
      <c r="AW423" s="82"/>
      <c r="AX423" s="19" t="s">
        <v>2966</v>
      </c>
      <c r="AY423" s="19"/>
      <c r="AZ423" s="73"/>
      <c r="BA423" s="73"/>
    </row>
    <row r="424" spans="2:53" ht="86.25" customHeight="1">
      <c r="B424" s="66" t="s">
        <v>1023</v>
      </c>
      <c r="C424" s="66" t="s">
        <v>888</v>
      </c>
      <c r="D424" s="66" t="s">
        <v>926</v>
      </c>
      <c r="E424" s="66" t="s">
        <v>993</v>
      </c>
      <c r="F424" s="66" t="s">
        <v>1024</v>
      </c>
      <c r="G424" s="66" t="s">
        <v>1022</v>
      </c>
      <c r="H424" s="66" t="s">
        <v>179</v>
      </c>
      <c r="I424" s="66"/>
      <c r="J424" s="66" t="s">
        <v>63</v>
      </c>
      <c r="K424" s="66" t="s">
        <v>631</v>
      </c>
      <c r="L424" s="66">
        <v>40</v>
      </c>
      <c r="M424" s="66">
        <v>14</v>
      </c>
      <c r="N424" s="66">
        <v>63</v>
      </c>
      <c r="O424" s="66" t="s">
        <v>262</v>
      </c>
      <c r="P424" s="66" t="s">
        <v>262</v>
      </c>
      <c r="Q424" s="66" t="s">
        <v>275</v>
      </c>
      <c r="R424" s="22" t="s">
        <v>604</v>
      </c>
      <c r="S424" s="20" t="s">
        <v>604</v>
      </c>
      <c r="T424" s="214">
        <v>45205</v>
      </c>
      <c r="U424" s="82"/>
      <c r="V424" s="76" t="s">
        <v>604</v>
      </c>
      <c r="W424" s="83"/>
      <c r="X424" s="77">
        <v>0</v>
      </c>
      <c r="Y424" s="77">
        <v>0</v>
      </c>
      <c r="Z424" s="77">
        <v>0</v>
      </c>
      <c r="AA424" s="77">
        <v>0</v>
      </c>
      <c r="AB424" s="77">
        <v>0</v>
      </c>
      <c r="AC424" s="83"/>
      <c r="AD424" s="83"/>
      <c r="AE424" s="68">
        <v>0</v>
      </c>
      <c r="AF424" s="68">
        <v>0</v>
      </c>
      <c r="AG424" s="68">
        <v>0</v>
      </c>
      <c r="AH424" s="68">
        <v>0</v>
      </c>
      <c r="AI424" s="68">
        <v>0</v>
      </c>
      <c r="AJ424" s="68">
        <v>0</v>
      </c>
      <c r="AK424" s="68"/>
      <c r="AL424" s="68">
        <v>0</v>
      </c>
      <c r="AM424" s="83"/>
      <c r="AN424" s="83"/>
      <c r="AO424" s="70">
        <v>4713000079</v>
      </c>
      <c r="AP424" s="71">
        <v>45222</v>
      </c>
      <c r="AQ424" s="72" t="s">
        <v>618</v>
      </c>
      <c r="AR424" s="82"/>
      <c r="AS424" s="56">
        <v>45230</v>
      </c>
      <c r="AT424" s="67" t="s">
        <v>619</v>
      </c>
      <c r="AU424" s="80" t="s">
        <v>893</v>
      </c>
      <c r="AV424" s="80" t="s">
        <v>894</v>
      </c>
      <c r="AW424" s="82"/>
      <c r="AX424" s="19" t="s">
        <v>2966</v>
      </c>
      <c r="AY424" s="19"/>
      <c r="AZ424" s="73"/>
      <c r="BA424" s="73"/>
    </row>
    <row r="425" spans="2:53" ht="86.25" customHeight="1">
      <c r="B425" s="66" t="s">
        <v>1025</v>
      </c>
      <c r="C425" s="66" t="s">
        <v>888</v>
      </c>
      <c r="D425" s="66" t="s">
        <v>926</v>
      </c>
      <c r="E425" s="66" t="s">
        <v>993</v>
      </c>
      <c r="F425" s="66" t="s">
        <v>1024</v>
      </c>
      <c r="G425" s="66" t="s">
        <v>1026</v>
      </c>
      <c r="H425" s="66" t="s">
        <v>179</v>
      </c>
      <c r="I425" s="66"/>
      <c r="J425" s="66" t="s">
        <v>63</v>
      </c>
      <c r="K425" s="66" t="s">
        <v>631</v>
      </c>
      <c r="L425" s="66">
        <v>90</v>
      </c>
      <c r="M425" s="66">
        <v>15</v>
      </c>
      <c r="N425" s="66">
        <v>64</v>
      </c>
      <c r="O425" s="66" t="s">
        <v>262</v>
      </c>
      <c r="P425" s="66" t="s">
        <v>262</v>
      </c>
      <c r="Q425" s="66" t="s">
        <v>275</v>
      </c>
      <c r="R425" s="22" t="s">
        <v>604</v>
      </c>
      <c r="S425" s="20" t="s">
        <v>604</v>
      </c>
      <c r="T425" s="214">
        <v>45205</v>
      </c>
      <c r="U425" s="82"/>
      <c r="V425" s="76" t="s">
        <v>604</v>
      </c>
      <c r="W425" s="83"/>
      <c r="X425" s="77">
        <v>0</v>
      </c>
      <c r="Y425" s="77">
        <v>0</v>
      </c>
      <c r="Z425" s="77">
        <v>0</v>
      </c>
      <c r="AA425" s="77">
        <v>0</v>
      </c>
      <c r="AB425" s="77">
        <v>0</v>
      </c>
      <c r="AC425" s="83"/>
      <c r="AD425" s="83"/>
      <c r="AE425" s="68">
        <v>0</v>
      </c>
      <c r="AF425" s="68">
        <v>0</v>
      </c>
      <c r="AG425" s="68">
        <v>0</v>
      </c>
      <c r="AH425" s="68">
        <v>0</v>
      </c>
      <c r="AI425" s="68">
        <v>0</v>
      </c>
      <c r="AJ425" s="68">
        <v>0</v>
      </c>
      <c r="AK425" s="68"/>
      <c r="AL425" s="68">
        <v>0</v>
      </c>
      <c r="AM425" s="83"/>
      <c r="AN425" s="83"/>
      <c r="AO425" s="70">
        <v>4713000080</v>
      </c>
      <c r="AP425" s="71">
        <v>45222</v>
      </c>
      <c r="AQ425" s="72" t="s">
        <v>618</v>
      </c>
      <c r="AR425" s="82"/>
      <c r="AS425" s="56">
        <v>45230</v>
      </c>
      <c r="AT425" s="67" t="s">
        <v>619</v>
      </c>
      <c r="AU425" s="80" t="s">
        <v>893</v>
      </c>
      <c r="AV425" s="80" t="s">
        <v>894</v>
      </c>
      <c r="AW425" s="82"/>
      <c r="AX425" s="19" t="s">
        <v>2966</v>
      </c>
      <c r="AY425" s="19"/>
      <c r="AZ425" s="73"/>
      <c r="BA425" s="73"/>
    </row>
    <row r="426" spans="2:53" ht="86.25" customHeight="1">
      <c r="B426" s="66" t="s">
        <v>1027</v>
      </c>
      <c r="C426" s="66" t="s">
        <v>888</v>
      </c>
      <c r="D426" s="66" t="s">
        <v>926</v>
      </c>
      <c r="E426" s="66" t="s">
        <v>993</v>
      </c>
      <c r="F426" s="66" t="s">
        <v>1024</v>
      </c>
      <c r="G426" s="66" t="s">
        <v>1026</v>
      </c>
      <c r="H426" s="66" t="s">
        <v>179</v>
      </c>
      <c r="I426" s="66"/>
      <c r="J426" s="66" t="s">
        <v>63</v>
      </c>
      <c r="K426" s="66" t="s">
        <v>631</v>
      </c>
      <c r="L426" s="66">
        <v>30</v>
      </c>
      <c r="M426" s="66">
        <v>9</v>
      </c>
      <c r="N426" s="66">
        <v>63</v>
      </c>
      <c r="O426" s="66" t="s">
        <v>262</v>
      </c>
      <c r="P426" s="66" t="s">
        <v>262</v>
      </c>
      <c r="Q426" s="66" t="s">
        <v>275</v>
      </c>
      <c r="R426" s="22" t="s">
        <v>604</v>
      </c>
      <c r="S426" s="20" t="s">
        <v>604</v>
      </c>
      <c r="T426" s="214">
        <v>45205</v>
      </c>
      <c r="U426" s="82"/>
      <c r="V426" s="76" t="s">
        <v>604</v>
      </c>
      <c r="W426" s="83"/>
      <c r="X426" s="77">
        <v>0</v>
      </c>
      <c r="Y426" s="77">
        <v>0</v>
      </c>
      <c r="Z426" s="77">
        <v>0</v>
      </c>
      <c r="AA426" s="77">
        <v>0</v>
      </c>
      <c r="AB426" s="77">
        <v>0</v>
      </c>
      <c r="AC426" s="83"/>
      <c r="AD426" s="83"/>
      <c r="AE426" s="68">
        <v>0</v>
      </c>
      <c r="AF426" s="68">
        <v>0</v>
      </c>
      <c r="AG426" s="68">
        <v>0</v>
      </c>
      <c r="AH426" s="68">
        <v>0</v>
      </c>
      <c r="AI426" s="68">
        <v>0</v>
      </c>
      <c r="AJ426" s="68">
        <v>0</v>
      </c>
      <c r="AK426" s="68"/>
      <c r="AL426" s="68">
        <v>0</v>
      </c>
      <c r="AM426" s="83"/>
      <c r="AN426" s="83"/>
      <c r="AO426" s="70">
        <v>4713000081</v>
      </c>
      <c r="AP426" s="71">
        <v>45222</v>
      </c>
      <c r="AQ426" s="72" t="s">
        <v>618</v>
      </c>
      <c r="AR426" s="82"/>
      <c r="AS426" s="56">
        <v>45230</v>
      </c>
      <c r="AT426" s="67" t="s">
        <v>619</v>
      </c>
      <c r="AU426" s="80" t="s">
        <v>893</v>
      </c>
      <c r="AV426" s="80" t="s">
        <v>894</v>
      </c>
      <c r="AW426" s="82"/>
      <c r="AX426" s="19" t="s">
        <v>2966</v>
      </c>
      <c r="AY426" s="19"/>
      <c r="AZ426" s="73"/>
      <c r="BA426" s="73"/>
    </row>
    <row r="427" spans="2:53" ht="86.25" customHeight="1">
      <c r="B427" s="66" t="s">
        <v>1028</v>
      </c>
      <c r="C427" s="66" t="s">
        <v>888</v>
      </c>
      <c r="D427" s="66" t="s">
        <v>926</v>
      </c>
      <c r="E427" s="66" t="s">
        <v>993</v>
      </c>
      <c r="F427" s="66" t="s">
        <v>1024</v>
      </c>
      <c r="G427" s="66" t="s">
        <v>1029</v>
      </c>
      <c r="H427" s="66" t="s">
        <v>179</v>
      </c>
      <c r="I427" s="66"/>
      <c r="J427" s="66" t="s">
        <v>63</v>
      </c>
      <c r="K427" s="66" t="s">
        <v>631</v>
      </c>
      <c r="L427" s="66">
        <v>30</v>
      </c>
      <c r="M427" s="66">
        <v>9</v>
      </c>
      <c r="N427" s="66">
        <v>63</v>
      </c>
      <c r="O427" s="66" t="s">
        <v>262</v>
      </c>
      <c r="P427" s="66" t="s">
        <v>262</v>
      </c>
      <c r="Q427" s="66" t="s">
        <v>275</v>
      </c>
      <c r="R427" s="22" t="s">
        <v>604</v>
      </c>
      <c r="S427" s="20" t="s">
        <v>604</v>
      </c>
      <c r="T427" s="214">
        <v>45205</v>
      </c>
      <c r="U427" s="82"/>
      <c r="V427" s="76" t="s">
        <v>604</v>
      </c>
      <c r="W427" s="83"/>
      <c r="X427" s="77">
        <v>0</v>
      </c>
      <c r="Y427" s="77">
        <v>0</v>
      </c>
      <c r="Z427" s="77">
        <v>0</v>
      </c>
      <c r="AA427" s="77">
        <v>0</v>
      </c>
      <c r="AB427" s="77">
        <v>0</v>
      </c>
      <c r="AC427" s="83"/>
      <c r="AD427" s="83"/>
      <c r="AE427" s="68">
        <v>0</v>
      </c>
      <c r="AF427" s="68">
        <v>0</v>
      </c>
      <c r="AG427" s="68">
        <v>0</v>
      </c>
      <c r="AH427" s="68">
        <v>0</v>
      </c>
      <c r="AI427" s="68">
        <v>0</v>
      </c>
      <c r="AJ427" s="68">
        <v>0</v>
      </c>
      <c r="AK427" s="68"/>
      <c r="AL427" s="68">
        <v>0</v>
      </c>
      <c r="AM427" s="83"/>
      <c r="AN427" s="83"/>
      <c r="AO427" s="70">
        <v>4713000082</v>
      </c>
      <c r="AP427" s="71">
        <v>45222</v>
      </c>
      <c r="AQ427" s="72" t="s">
        <v>618</v>
      </c>
      <c r="AR427" s="82"/>
      <c r="AS427" s="56">
        <v>45230</v>
      </c>
      <c r="AT427" s="67" t="s">
        <v>619</v>
      </c>
      <c r="AU427" s="80" t="s">
        <v>893</v>
      </c>
      <c r="AV427" s="80" t="s">
        <v>894</v>
      </c>
      <c r="AW427" s="82"/>
      <c r="AX427" s="19" t="s">
        <v>2966</v>
      </c>
      <c r="AY427" s="19"/>
      <c r="AZ427" s="73"/>
      <c r="BA427" s="73"/>
    </row>
    <row r="428" spans="2:53" ht="86.25" customHeight="1">
      <c r="B428" s="66" t="s">
        <v>1030</v>
      </c>
      <c r="C428" s="66" t="s">
        <v>888</v>
      </c>
      <c r="D428" s="66" t="s">
        <v>926</v>
      </c>
      <c r="E428" s="66" t="s">
        <v>993</v>
      </c>
      <c r="F428" s="66" t="s">
        <v>1024</v>
      </c>
      <c r="G428" s="66" t="s">
        <v>1031</v>
      </c>
      <c r="H428" s="66" t="s">
        <v>179</v>
      </c>
      <c r="I428" s="66"/>
      <c r="J428" s="66" t="s">
        <v>63</v>
      </c>
      <c r="K428" s="66" t="s">
        <v>631</v>
      </c>
      <c r="L428" s="66">
        <v>55</v>
      </c>
      <c r="M428" s="66">
        <v>15</v>
      </c>
      <c r="N428" s="66">
        <v>63</v>
      </c>
      <c r="O428" s="66" t="s">
        <v>262</v>
      </c>
      <c r="P428" s="66" t="s">
        <v>262</v>
      </c>
      <c r="Q428" s="66" t="s">
        <v>275</v>
      </c>
      <c r="R428" s="22" t="s">
        <v>604</v>
      </c>
      <c r="S428" s="20" t="s">
        <v>604</v>
      </c>
      <c r="T428" s="214">
        <v>45205</v>
      </c>
      <c r="U428" s="82"/>
      <c r="V428" s="76" t="s">
        <v>604</v>
      </c>
      <c r="W428" s="83"/>
      <c r="X428" s="77">
        <v>0</v>
      </c>
      <c r="Y428" s="77">
        <v>0</v>
      </c>
      <c r="Z428" s="77">
        <v>0</v>
      </c>
      <c r="AA428" s="77">
        <v>0</v>
      </c>
      <c r="AB428" s="77">
        <v>0</v>
      </c>
      <c r="AC428" s="83"/>
      <c r="AD428" s="83"/>
      <c r="AE428" s="68">
        <v>0</v>
      </c>
      <c r="AF428" s="68">
        <v>0</v>
      </c>
      <c r="AG428" s="68">
        <v>0</v>
      </c>
      <c r="AH428" s="68">
        <v>0</v>
      </c>
      <c r="AI428" s="68">
        <v>0</v>
      </c>
      <c r="AJ428" s="68">
        <v>0</v>
      </c>
      <c r="AK428" s="68"/>
      <c r="AL428" s="68">
        <v>0</v>
      </c>
      <c r="AM428" s="83"/>
      <c r="AN428" s="83"/>
      <c r="AO428" s="70">
        <v>4713000083</v>
      </c>
      <c r="AP428" s="71">
        <v>45222</v>
      </c>
      <c r="AQ428" s="72" t="s">
        <v>618</v>
      </c>
      <c r="AR428" s="82"/>
      <c r="AS428" s="56">
        <v>45230</v>
      </c>
      <c r="AT428" s="67" t="s">
        <v>619</v>
      </c>
      <c r="AU428" s="80" t="s">
        <v>893</v>
      </c>
      <c r="AV428" s="80" t="s">
        <v>894</v>
      </c>
      <c r="AW428" s="82"/>
      <c r="AX428" s="19" t="s">
        <v>2966</v>
      </c>
      <c r="AY428" s="19"/>
      <c r="AZ428" s="73"/>
      <c r="BA428" s="73"/>
    </row>
    <row r="429" spans="2:53" ht="86.25" customHeight="1">
      <c r="B429" s="66" t="s">
        <v>1032</v>
      </c>
      <c r="C429" s="66" t="s">
        <v>888</v>
      </c>
      <c r="D429" s="66" t="s">
        <v>926</v>
      </c>
      <c r="E429" s="66" t="s">
        <v>993</v>
      </c>
      <c r="F429" s="66" t="s">
        <v>1024</v>
      </c>
      <c r="G429" s="66" t="s">
        <v>1033</v>
      </c>
      <c r="H429" s="66" t="s">
        <v>179</v>
      </c>
      <c r="I429" s="66"/>
      <c r="J429" s="66" t="s">
        <v>63</v>
      </c>
      <c r="K429" s="66" t="s">
        <v>631</v>
      </c>
      <c r="L429" s="66">
        <v>60</v>
      </c>
      <c r="M429" s="66">
        <v>11</v>
      </c>
      <c r="N429" s="66">
        <v>39</v>
      </c>
      <c r="O429" s="66" t="s">
        <v>262</v>
      </c>
      <c r="P429" s="66" t="s">
        <v>262</v>
      </c>
      <c r="Q429" s="66" t="s">
        <v>275</v>
      </c>
      <c r="R429" s="22" t="s">
        <v>604</v>
      </c>
      <c r="S429" s="20" t="s">
        <v>604</v>
      </c>
      <c r="T429" s="214">
        <v>45205</v>
      </c>
      <c r="U429" s="82"/>
      <c r="V429" s="76" t="s">
        <v>604</v>
      </c>
      <c r="W429" s="83"/>
      <c r="X429" s="77">
        <v>0</v>
      </c>
      <c r="Y429" s="77">
        <v>0</v>
      </c>
      <c r="Z429" s="77">
        <v>0</v>
      </c>
      <c r="AA429" s="77">
        <v>0</v>
      </c>
      <c r="AB429" s="77">
        <v>0</v>
      </c>
      <c r="AC429" s="83"/>
      <c r="AD429" s="83"/>
      <c r="AE429" s="68">
        <v>0</v>
      </c>
      <c r="AF429" s="68">
        <v>0</v>
      </c>
      <c r="AG429" s="68">
        <v>0</v>
      </c>
      <c r="AH429" s="68">
        <v>0</v>
      </c>
      <c r="AI429" s="68">
        <v>0</v>
      </c>
      <c r="AJ429" s="68">
        <v>0</v>
      </c>
      <c r="AK429" s="68"/>
      <c r="AL429" s="68">
        <v>0</v>
      </c>
      <c r="AM429" s="83"/>
      <c r="AN429" s="83"/>
      <c r="AO429" s="70">
        <v>4713000084</v>
      </c>
      <c r="AP429" s="71">
        <v>45222</v>
      </c>
      <c r="AQ429" s="72" t="s">
        <v>618</v>
      </c>
      <c r="AR429" s="82"/>
      <c r="AS429" s="56">
        <v>45230</v>
      </c>
      <c r="AT429" s="67" t="s">
        <v>619</v>
      </c>
      <c r="AU429" s="80" t="s">
        <v>893</v>
      </c>
      <c r="AV429" s="80" t="s">
        <v>894</v>
      </c>
      <c r="AW429" s="82"/>
      <c r="AX429" s="19" t="s">
        <v>2966</v>
      </c>
      <c r="AY429" s="19"/>
      <c r="AZ429" s="73"/>
      <c r="BA429" s="73"/>
    </row>
    <row r="430" spans="2:53" ht="86.25" customHeight="1">
      <c r="B430" s="66" t="s">
        <v>1034</v>
      </c>
      <c r="C430" s="66" t="s">
        <v>888</v>
      </c>
      <c r="D430" s="66" t="s">
        <v>926</v>
      </c>
      <c r="E430" s="66" t="s">
        <v>993</v>
      </c>
      <c r="F430" s="66" t="s">
        <v>1024</v>
      </c>
      <c r="G430" s="66" t="s">
        <v>1035</v>
      </c>
      <c r="H430" s="66" t="s">
        <v>179</v>
      </c>
      <c r="I430" s="66"/>
      <c r="J430" s="66" t="s">
        <v>63</v>
      </c>
      <c r="K430" s="66" t="s">
        <v>631</v>
      </c>
      <c r="L430" s="66">
        <v>100</v>
      </c>
      <c r="M430" s="66">
        <v>23</v>
      </c>
      <c r="N430" s="66">
        <v>63</v>
      </c>
      <c r="O430" s="66" t="s">
        <v>262</v>
      </c>
      <c r="P430" s="66" t="s">
        <v>262</v>
      </c>
      <c r="Q430" s="66" t="s">
        <v>275</v>
      </c>
      <c r="R430" s="22" t="s">
        <v>604</v>
      </c>
      <c r="S430" s="20" t="s">
        <v>604</v>
      </c>
      <c r="T430" s="214">
        <v>45205</v>
      </c>
      <c r="U430" s="82"/>
      <c r="V430" s="76" t="s">
        <v>604</v>
      </c>
      <c r="W430" s="83"/>
      <c r="X430" s="77">
        <v>0</v>
      </c>
      <c r="Y430" s="77">
        <v>0</v>
      </c>
      <c r="Z430" s="77">
        <v>0</v>
      </c>
      <c r="AA430" s="77">
        <v>0</v>
      </c>
      <c r="AB430" s="77">
        <v>0</v>
      </c>
      <c r="AC430" s="83"/>
      <c r="AD430" s="83"/>
      <c r="AE430" s="68">
        <v>0</v>
      </c>
      <c r="AF430" s="68">
        <v>0</v>
      </c>
      <c r="AG430" s="68">
        <v>0</v>
      </c>
      <c r="AH430" s="68">
        <v>0</v>
      </c>
      <c r="AI430" s="68">
        <v>0</v>
      </c>
      <c r="AJ430" s="68">
        <v>0</v>
      </c>
      <c r="AK430" s="68"/>
      <c r="AL430" s="68">
        <v>0</v>
      </c>
      <c r="AM430" s="83"/>
      <c r="AN430" s="83"/>
      <c r="AO430" s="70">
        <v>4713000085</v>
      </c>
      <c r="AP430" s="71">
        <v>45222</v>
      </c>
      <c r="AQ430" s="72" t="s">
        <v>618</v>
      </c>
      <c r="AR430" s="82"/>
      <c r="AS430" s="56">
        <v>45230</v>
      </c>
      <c r="AT430" s="67" t="s">
        <v>619</v>
      </c>
      <c r="AU430" s="80" t="s">
        <v>893</v>
      </c>
      <c r="AV430" s="80" t="s">
        <v>894</v>
      </c>
      <c r="AW430" s="82"/>
      <c r="AX430" s="19" t="s">
        <v>2966</v>
      </c>
      <c r="AY430" s="19"/>
      <c r="AZ430" s="73"/>
      <c r="BA430" s="73"/>
    </row>
    <row r="431" spans="2:53" ht="86.25" customHeight="1">
      <c r="B431" s="66" t="s">
        <v>1036</v>
      </c>
      <c r="C431" s="66" t="s">
        <v>888</v>
      </c>
      <c r="D431" s="66" t="s">
        <v>926</v>
      </c>
      <c r="E431" s="66" t="s">
        <v>993</v>
      </c>
      <c r="F431" s="66" t="s">
        <v>1024</v>
      </c>
      <c r="G431" s="66" t="s">
        <v>1035</v>
      </c>
      <c r="H431" s="66" t="s">
        <v>179</v>
      </c>
      <c r="I431" s="66"/>
      <c r="J431" s="66" t="s">
        <v>63</v>
      </c>
      <c r="K431" s="66" t="s">
        <v>631</v>
      </c>
      <c r="L431" s="66">
        <v>85</v>
      </c>
      <c r="M431" s="66">
        <v>8</v>
      </c>
      <c r="N431" s="66">
        <v>63</v>
      </c>
      <c r="O431" s="66" t="s">
        <v>262</v>
      </c>
      <c r="P431" s="66" t="s">
        <v>262</v>
      </c>
      <c r="Q431" s="66" t="s">
        <v>275</v>
      </c>
      <c r="R431" s="22" t="s">
        <v>604</v>
      </c>
      <c r="S431" s="20" t="s">
        <v>604</v>
      </c>
      <c r="T431" s="214">
        <v>45205</v>
      </c>
      <c r="U431" s="82"/>
      <c r="V431" s="76" t="s">
        <v>604</v>
      </c>
      <c r="W431" s="83"/>
      <c r="X431" s="77">
        <v>0</v>
      </c>
      <c r="Y431" s="77">
        <v>0</v>
      </c>
      <c r="Z431" s="77">
        <v>0</v>
      </c>
      <c r="AA431" s="77">
        <v>0</v>
      </c>
      <c r="AB431" s="77">
        <v>0</v>
      </c>
      <c r="AC431" s="83"/>
      <c r="AD431" s="83"/>
      <c r="AE431" s="68">
        <v>0</v>
      </c>
      <c r="AF431" s="68">
        <v>0</v>
      </c>
      <c r="AG431" s="68">
        <v>0</v>
      </c>
      <c r="AH431" s="68">
        <v>0</v>
      </c>
      <c r="AI431" s="68">
        <v>0</v>
      </c>
      <c r="AJ431" s="68">
        <v>0</v>
      </c>
      <c r="AK431" s="68"/>
      <c r="AL431" s="68">
        <v>0</v>
      </c>
      <c r="AM431" s="83"/>
      <c r="AN431" s="83"/>
      <c r="AO431" s="70">
        <v>4713000086</v>
      </c>
      <c r="AP431" s="71">
        <v>45222</v>
      </c>
      <c r="AQ431" s="72" t="s">
        <v>618</v>
      </c>
      <c r="AR431" s="82"/>
      <c r="AS431" s="56">
        <v>45230</v>
      </c>
      <c r="AT431" s="67" t="s">
        <v>619</v>
      </c>
      <c r="AU431" s="80" t="s">
        <v>893</v>
      </c>
      <c r="AV431" s="80" t="s">
        <v>894</v>
      </c>
      <c r="AW431" s="82"/>
      <c r="AX431" s="19" t="s">
        <v>2966</v>
      </c>
      <c r="AY431" s="19"/>
      <c r="AZ431" s="73"/>
      <c r="BA431" s="73"/>
    </row>
    <row r="432" spans="2:53" ht="86.25" customHeight="1">
      <c r="B432" s="66" t="s">
        <v>1037</v>
      </c>
      <c r="C432" s="66" t="s">
        <v>888</v>
      </c>
      <c r="D432" s="66" t="s">
        <v>889</v>
      </c>
      <c r="E432" s="66" t="s">
        <v>896</v>
      </c>
      <c r="F432" s="66" t="s">
        <v>907</v>
      </c>
      <c r="G432" s="66" t="s">
        <v>1038</v>
      </c>
      <c r="H432" s="66" t="s">
        <v>179</v>
      </c>
      <c r="I432" s="66"/>
      <c r="J432" s="66" t="s">
        <v>63</v>
      </c>
      <c r="K432" s="66" t="s">
        <v>180</v>
      </c>
      <c r="L432" s="66">
        <v>95</v>
      </c>
      <c r="M432" s="66">
        <v>17</v>
      </c>
      <c r="N432" s="66">
        <v>51</v>
      </c>
      <c r="O432" s="66" t="s">
        <v>262</v>
      </c>
      <c r="P432" s="66" t="s">
        <v>262</v>
      </c>
      <c r="Q432" s="66" t="s">
        <v>275</v>
      </c>
      <c r="R432" s="22" t="s">
        <v>604</v>
      </c>
      <c r="S432" s="20" t="s">
        <v>604</v>
      </c>
      <c r="T432" s="214">
        <v>45205</v>
      </c>
      <c r="U432" s="82"/>
      <c r="V432" s="76" t="s">
        <v>604</v>
      </c>
      <c r="W432" s="83"/>
      <c r="X432" s="77">
        <v>0</v>
      </c>
      <c r="Y432" s="77">
        <v>0</v>
      </c>
      <c r="Z432" s="77">
        <v>0</v>
      </c>
      <c r="AA432" s="77">
        <v>0</v>
      </c>
      <c r="AB432" s="77">
        <v>0</v>
      </c>
      <c r="AC432" s="83"/>
      <c r="AD432" s="83"/>
      <c r="AE432" s="68">
        <v>0</v>
      </c>
      <c r="AF432" s="68">
        <v>0</v>
      </c>
      <c r="AG432" s="68">
        <v>0</v>
      </c>
      <c r="AH432" s="68">
        <v>0</v>
      </c>
      <c r="AI432" s="68">
        <v>0</v>
      </c>
      <c r="AJ432" s="68">
        <v>0</v>
      </c>
      <c r="AK432" s="68"/>
      <c r="AL432" s="68">
        <v>0</v>
      </c>
      <c r="AM432" s="83"/>
      <c r="AN432" s="83"/>
      <c r="AO432" s="70">
        <v>4729000091</v>
      </c>
      <c r="AP432" s="71">
        <v>45222</v>
      </c>
      <c r="AQ432" s="72" t="s">
        <v>618</v>
      </c>
      <c r="AR432" s="82"/>
      <c r="AS432" s="56">
        <v>45230</v>
      </c>
      <c r="AT432" s="67" t="s">
        <v>619</v>
      </c>
      <c r="AU432" s="80" t="s">
        <v>893</v>
      </c>
      <c r="AV432" s="80" t="s">
        <v>894</v>
      </c>
      <c r="AW432" s="82"/>
      <c r="AX432" s="19" t="s">
        <v>2966</v>
      </c>
      <c r="AY432" s="19"/>
      <c r="AZ432" s="73"/>
      <c r="BA432" s="73"/>
    </row>
    <row r="433" spans="2:53" ht="86.25" customHeight="1">
      <c r="B433" s="66" t="s">
        <v>1039</v>
      </c>
      <c r="C433" s="66" t="s">
        <v>1040</v>
      </c>
      <c r="D433" s="66" t="s">
        <v>1041</v>
      </c>
      <c r="E433" s="66"/>
      <c r="F433" s="66" t="s">
        <v>1042</v>
      </c>
      <c r="G433" s="66" t="s">
        <v>1043</v>
      </c>
      <c r="H433" s="66" t="s">
        <v>179</v>
      </c>
      <c r="I433" s="66"/>
      <c r="J433" s="66" t="s">
        <v>63</v>
      </c>
      <c r="K433" s="66" t="s">
        <v>251</v>
      </c>
      <c r="L433" s="66">
        <v>140</v>
      </c>
      <c r="M433" s="66">
        <v>10</v>
      </c>
      <c r="N433" s="66">
        <v>45</v>
      </c>
      <c r="O433" s="66" t="s">
        <v>262</v>
      </c>
      <c r="P433" s="66" t="s">
        <v>262</v>
      </c>
      <c r="Q433" s="66" t="s">
        <v>275</v>
      </c>
      <c r="R433" s="22" t="s">
        <v>604</v>
      </c>
      <c r="S433" s="20" t="s">
        <v>604</v>
      </c>
      <c r="T433" s="214">
        <v>45205</v>
      </c>
      <c r="U433" s="82"/>
      <c r="V433" s="76" t="s">
        <v>604</v>
      </c>
      <c r="W433" s="83"/>
      <c r="X433" s="77">
        <v>0</v>
      </c>
      <c r="Y433" s="77">
        <v>0</v>
      </c>
      <c r="Z433" s="77">
        <v>0</v>
      </c>
      <c r="AA433" s="77">
        <v>0</v>
      </c>
      <c r="AB433" s="77">
        <v>0</v>
      </c>
      <c r="AC433" s="83"/>
      <c r="AD433" s="83"/>
      <c r="AE433" s="68">
        <v>0</v>
      </c>
      <c r="AF433" s="68">
        <v>0</v>
      </c>
      <c r="AG433" s="68">
        <v>0</v>
      </c>
      <c r="AH433" s="68">
        <v>0</v>
      </c>
      <c r="AI433" s="68">
        <v>0</v>
      </c>
      <c r="AJ433" s="68">
        <v>0</v>
      </c>
      <c r="AK433" s="68"/>
      <c r="AL433" s="68">
        <v>0</v>
      </c>
      <c r="AM433" s="83"/>
      <c r="AN433" s="83"/>
      <c r="AO433" s="70">
        <v>2726000027</v>
      </c>
      <c r="AP433" s="71">
        <v>45222</v>
      </c>
      <c r="AQ433" s="72" t="s">
        <v>618</v>
      </c>
      <c r="AR433" s="82"/>
      <c r="AS433" s="56">
        <v>45230</v>
      </c>
      <c r="AT433" s="67" t="s">
        <v>619</v>
      </c>
      <c r="AU433" s="80" t="s">
        <v>893</v>
      </c>
      <c r="AV433" s="80" t="s">
        <v>894</v>
      </c>
      <c r="AW433" s="82"/>
      <c r="AX433" s="19" t="s">
        <v>2966</v>
      </c>
      <c r="AY433" s="19"/>
      <c r="AZ433" s="73"/>
      <c r="BA433" s="73"/>
    </row>
    <row r="434" spans="2:53" ht="86.25" customHeight="1">
      <c r="B434" s="66" t="s">
        <v>1044</v>
      </c>
      <c r="C434" s="66" t="s">
        <v>1040</v>
      </c>
      <c r="D434" s="66" t="s">
        <v>1041</v>
      </c>
      <c r="E434" s="66"/>
      <c r="F434" s="66" t="s">
        <v>1042</v>
      </c>
      <c r="G434" s="66" t="s">
        <v>1045</v>
      </c>
      <c r="H434" s="66" t="s">
        <v>179</v>
      </c>
      <c r="I434" s="66"/>
      <c r="J434" s="66" t="s">
        <v>63</v>
      </c>
      <c r="K434" s="66" t="s">
        <v>180</v>
      </c>
      <c r="L434" s="66">
        <v>60</v>
      </c>
      <c r="M434" s="66">
        <v>5</v>
      </c>
      <c r="N434" s="66">
        <v>45</v>
      </c>
      <c r="O434" s="66" t="s">
        <v>262</v>
      </c>
      <c r="P434" s="66" t="s">
        <v>262</v>
      </c>
      <c r="Q434" s="66" t="s">
        <v>275</v>
      </c>
      <c r="R434" s="22" t="s">
        <v>604</v>
      </c>
      <c r="S434" s="20" t="s">
        <v>604</v>
      </c>
      <c r="T434" s="214">
        <v>45205</v>
      </c>
      <c r="U434" s="82"/>
      <c r="V434" s="76" t="s">
        <v>604</v>
      </c>
      <c r="W434" s="83"/>
      <c r="X434" s="77">
        <v>0</v>
      </c>
      <c r="Y434" s="77">
        <v>0</v>
      </c>
      <c r="Z434" s="77">
        <v>0</v>
      </c>
      <c r="AA434" s="77">
        <v>0</v>
      </c>
      <c r="AB434" s="77">
        <v>0</v>
      </c>
      <c r="AC434" s="83"/>
      <c r="AD434" s="83"/>
      <c r="AE434" s="68">
        <v>0</v>
      </c>
      <c r="AF434" s="68">
        <v>0</v>
      </c>
      <c r="AG434" s="68">
        <v>0</v>
      </c>
      <c r="AH434" s="68">
        <v>0</v>
      </c>
      <c r="AI434" s="68">
        <v>0</v>
      </c>
      <c r="AJ434" s="68">
        <v>0</v>
      </c>
      <c r="AK434" s="68"/>
      <c r="AL434" s="68">
        <v>0</v>
      </c>
      <c r="AM434" s="83"/>
      <c r="AN434" s="83"/>
      <c r="AO434" s="70">
        <v>2726000028</v>
      </c>
      <c r="AP434" s="71">
        <v>45222</v>
      </c>
      <c r="AQ434" s="72" t="s">
        <v>618</v>
      </c>
      <c r="AR434" s="82"/>
      <c r="AS434" s="56">
        <v>45230</v>
      </c>
      <c r="AT434" s="67" t="s">
        <v>619</v>
      </c>
      <c r="AU434" s="80" t="s">
        <v>893</v>
      </c>
      <c r="AV434" s="80" t="s">
        <v>894</v>
      </c>
      <c r="AW434" s="82"/>
      <c r="AX434" s="19" t="s">
        <v>2966</v>
      </c>
      <c r="AY434" s="19"/>
      <c r="AZ434" s="73"/>
      <c r="BA434" s="73"/>
    </row>
    <row r="435" spans="2:53" ht="86.25" customHeight="1">
      <c r="B435" s="66" t="s">
        <v>1046</v>
      </c>
      <c r="C435" s="66" t="s">
        <v>1040</v>
      </c>
      <c r="D435" s="66" t="s">
        <v>1041</v>
      </c>
      <c r="E435" s="66"/>
      <c r="F435" s="66" t="s">
        <v>1047</v>
      </c>
      <c r="G435" s="66" t="s">
        <v>1048</v>
      </c>
      <c r="H435" s="66" t="s">
        <v>179</v>
      </c>
      <c r="I435" s="66"/>
      <c r="J435" s="66" t="s">
        <v>63</v>
      </c>
      <c r="K435" s="66" t="s">
        <v>251</v>
      </c>
      <c r="L435" s="66">
        <v>30</v>
      </c>
      <c r="M435" s="66">
        <v>11</v>
      </c>
      <c r="N435" s="66">
        <v>45</v>
      </c>
      <c r="O435" s="66" t="s">
        <v>262</v>
      </c>
      <c r="P435" s="66" t="s">
        <v>262</v>
      </c>
      <c r="Q435" s="66" t="s">
        <v>275</v>
      </c>
      <c r="R435" s="22" t="s">
        <v>604</v>
      </c>
      <c r="S435" s="20" t="s">
        <v>604</v>
      </c>
      <c r="T435" s="214">
        <v>45205</v>
      </c>
      <c r="U435" s="82"/>
      <c r="V435" s="76" t="s">
        <v>604</v>
      </c>
      <c r="W435" s="83"/>
      <c r="X435" s="77">
        <v>0</v>
      </c>
      <c r="Y435" s="77">
        <v>0</v>
      </c>
      <c r="Z435" s="77">
        <v>0</v>
      </c>
      <c r="AA435" s="77">
        <v>0</v>
      </c>
      <c r="AB435" s="77">
        <v>0</v>
      </c>
      <c r="AC435" s="83"/>
      <c r="AD435" s="83"/>
      <c r="AE435" s="68">
        <v>0</v>
      </c>
      <c r="AF435" s="68">
        <v>0</v>
      </c>
      <c r="AG435" s="68">
        <v>0</v>
      </c>
      <c r="AH435" s="68">
        <v>0</v>
      </c>
      <c r="AI435" s="68">
        <v>0</v>
      </c>
      <c r="AJ435" s="68">
        <v>0</v>
      </c>
      <c r="AK435" s="68"/>
      <c r="AL435" s="68">
        <v>0</v>
      </c>
      <c r="AM435" s="83"/>
      <c r="AN435" s="83"/>
      <c r="AO435" s="70">
        <v>2726000029</v>
      </c>
      <c r="AP435" s="71">
        <v>45222</v>
      </c>
      <c r="AQ435" s="72" t="s">
        <v>618</v>
      </c>
      <c r="AR435" s="82"/>
      <c r="AS435" s="56">
        <v>45230</v>
      </c>
      <c r="AT435" s="67" t="s">
        <v>619</v>
      </c>
      <c r="AU435" s="80" t="s">
        <v>893</v>
      </c>
      <c r="AV435" s="80" t="s">
        <v>894</v>
      </c>
      <c r="AW435" s="82"/>
      <c r="AX435" s="19" t="s">
        <v>2966</v>
      </c>
      <c r="AY435" s="19"/>
      <c r="AZ435" s="73"/>
      <c r="BA435" s="73"/>
    </row>
    <row r="436" spans="2:53" ht="86.25" customHeight="1">
      <c r="B436" s="66" t="s">
        <v>1049</v>
      </c>
      <c r="C436" s="66" t="s">
        <v>1040</v>
      </c>
      <c r="D436" s="66" t="s">
        <v>1041</v>
      </c>
      <c r="E436" s="66"/>
      <c r="F436" s="66" t="s">
        <v>1047</v>
      </c>
      <c r="G436" s="66" t="s">
        <v>1050</v>
      </c>
      <c r="H436" s="66" t="s">
        <v>179</v>
      </c>
      <c r="I436" s="66"/>
      <c r="J436" s="66" t="s">
        <v>63</v>
      </c>
      <c r="K436" s="66" t="s">
        <v>251</v>
      </c>
      <c r="L436" s="66">
        <v>90</v>
      </c>
      <c r="M436" s="66">
        <v>21</v>
      </c>
      <c r="N436" s="66">
        <v>45</v>
      </c>
      <c r="O436" s="66" t="s">
        <v>262</v>
      </c>
      <c r="P436" s="66" t="s">
        <v>262</v>
      </c>
      <c r="Q436" s="66" t="s">
        <v>275</v>
      </c>
      <c r="R436" s="22" t="s">
        <v>604</v>
      </c>
      <c r="S436" s="20" t="s">
        <v>604</v>
      </c>
      <c r="T436" s="214">
        <v>45205</v>
      </c>
      <c r="U436" s="82"/>
      <c r="V436" s="76" t="s">
        <v>604</v>
      </c>
      <c r="W436" s="83"/>
      <c r="X436" s="77">
        <v>0</v>
      </c>
      <c r="Y436" s="77">
        <v>0</v>
      </c>
      <c r="Z436" s="77">
        <v>0</v>
      </c>
      <c r="AA436" s="77">
        <v>0</v>
      </c>
      <c r="AB436" s="77">
        <v>0</v>
      </c>
      <c r="AC436" s="83"/>
      <c r="AD436" s="83"/>
      <c r="AE436" s="68">
        <v>0</v>
      </c>
      <c r="AF436" s="68">
        <v>0</v>
      </c>
      <c r="AG436" s="68">
        <v>0</v>
      </c>
      <c r="AH436" s="68">
        <v>0</v>
      </c>
      <c r="AI436" s="68">
        <v>0</v>
      </c>
      <c r="AJ436" s="68">
        <v>0</v>
      </c>
      <c r="AK436" s="68"/>
      <c r="AL436" s="68">
        <v>0</v>
      </c>
      <c r="AM436" s="83"/>
      <c r="AN436" s="83"/>
      <c r="AO436" s="70">
        <v>2726000030</v>
      </c>
      <c r="AP436" s="71">
        <v>45222</v>
      </c>
      <c r="AQ436" s="72" t="s">
        <v>618</v>
      </c>
      <c r="AR436" s="82"/>
      <c r="AS436" s="56">
        <v>45230</v>
      </c>
      <c r="AT436" s="67" t="s">
        <v>619</v>
      </c>
      <c r="AU436" s="80" t="s">
        <v>893</v>
      </c>
      <c r="AV436" s="80" t="s">
        <v>894</v>
      </c>
      <c r="AW436" s="82"/>
      <c r="AX436" s="19" t="s">
        <v>2966</v>
      </c>
      <c r="AY436" s="19"/>
      <c r="AZ436" s="73"/>
      <c r="BA436" s="73"/>
    </row>
    <row r="437" spans="2:53" ht="86.25" customHeight="1">
      <c r="B437" s="66" t="s">
        <v>1051</v>
      </c>
      <c r="C437" s="66" t="s">
        <v>1040</v>
      </c>
      <c r="D437" s="66" t="s">
        <v>1041</v>
      </c>
      <c r="E437" s="66"/>
      <c r="F437" s="66" t="s">
        <v>1047</v>
      </c>
      <c r="G437" s="66" t="s">
        <v>1052</v>
      </c>
      <c r="H437" s="66" t="s">
        <v>179</v>
      </c>
      <c r="I437" s="66"/>
      <c r="J437" s="66" t="s">
        <v>63</v>
      </c>
      <c r="K437" s="66" t="s">
        <v>631</v>
      </c>
      <c r="L437" s="66">
        <v>200</v>
      </c>
      <c r="M437" s="66">
        <v>16</v>
      </c>
      <c r="N437" s="66">
        <v>45</v>
      </c>
      <c r="O437" s="66" t="s">
        <v>262</v>
      </c>
      <c r="P437" s="66" t="s">
        <v>262</v>
      </c>
      <c r="Q437" s="66" t="s">
        <v>275</v>
      </c>
      <c r="R437" s="22" t="s">
        <v>604</v>
      </c>
      <c r="S437" s="20" t="s">
        <v>604</v>
      </c>
      <c r="T437" s="214">
        <v>45205</v>
      </c>
      <c r="U437" s="82"/>
      <c r="V437" s="76" t="s">
        <v>604</v>
      </c>
      <c r="W437" s="83"/>
      <c r="X437" s="77">
        <v>0</v>
      </c>
      <c r="Y437" s="77">
        <v>0</v>
      </c>
      <c r="Z437" s="77">
        <v>0</v>
      </c>
      <c r="AA437" s="77">
        <v>0</v>
      </c>
      <c r="AB437" s="77">
        <v>0</v>
      </c>
      <c r="AC437" s="83"/>
      <c r="AD437" s="83"/>
      <c r="AE437" s="68">
        <v>0</v>
      </c>
      <c r="AF437" s="68">
        <v>0</v>
      </c>
      <c r="AG437" s="68">
        <v>0</v>
      </c>
      <c r="AH437" s="68">
        <v>0</v>
      </c>
      <c r="AI437" s="68">
        <v>0</v>
      </c>
      <c r="AJ437" s="68">
        <v>0</v>
      </c>
      <c r="AK437" s="68"/>
      <c r="AL437" s="68">
        <v>0</v>
      </c>
      <c r="AM437" s="83"/>
      <c r="AN437" s="83"/>
      <c r="AO437" s="70">
        <v>2726000031</v>
      </c>
      <c r="AP437" s="71">
        <v>45222</v>
      </c>
      <c r="AQ437" s="72" t="s">
        <v>618</v>
      </c>
      <c r="AR437" s="82"/>
      <c r="AS437" s="56">
        <v>45230</v>
      </c>
      <c r="AT437" s="67" t="s">
        <v>619</v>
      </c>
      <c r="AU437" s="80" t="s">
        <v>893</v>
      </c>
      <c r="AV437" s="80" t="s">
        <v>894</v>
      </c>
      <c r="AW437" s="82"/>
      <c r="AX437" s="19" t="s">
        <v>2966</v>
      </c>
      <c r="AY437" s="19"/>
      <c r="AZ437" s="73"/>
      <c r="BA437" s="73"/>
    </row>
    <row r="438" spans="2:53" ht="86.25" customHeight="1">
      <c r="B438" s="66" t="s">
        <v>1053</v>
      </c>
      <c r="C438" s="66" t="s">
        <v>1040</v>
      </c>
      <c r="D438" s="66" t="s">
        <v>1041</v>
      </c>
      <c r="E438" s="66"/>
      <c r="F438" s="66" t="s">
        <v>1054</v>
      </c>
      <c r="G438" s="66" t="s">
        <v>1055</v>
      </c>
      <c r="H438" s="66" t="s">
        <v>179</v>
      </c>
      <c r="I438" s="66"/>
      <c r="J438" s="66" t="s">
        <v>63</v>
      </c>
      <c r="K438" s="66" t="s">
        <v>631</v>
      </c>
      <c r="L438" s="66">
        <v>320</v>
      </c>
      <c r="M438" s="66">
        <v>20</v>
      </c>
      <c r="N438" s="66">
        <v>45</v>
      </c>
      <c r="O438" s="66" t="s">
        <v>262</v>
      </c>
      <c r="P438" s="66" t="s">
        <v>262</v>
      </c>
      <c r="Q438" s="66" t="s">
        <v>275</v>
      </c>
      <c r="R438" s="22" t="s">
        <v>604</v>
      </c>
      <c r="S438" s="20" t="s">
        <v>604</v>
      </c>
      <c r="T438" s="214">
        <v>45205</v>
      </c>
      <c r="U438" s="82"/>
      <c r="V438" s="76" t="s">
        <v>604</v>
      </c>
      <c r="W438" s="83"/>
      <c r="X438" s="77">
        <v>0</v>
      </c>
      <c r="Y438" s="77">
        <v>0</v>
      </c>
      <c r="Z438" s="77">
        <v>0</v>
      </c>
      <c r="AA438" s="77">
        <v>0</v>
      </c>
      <c r="AB438" s="77">
        <v>0</v>
      </c>
      <c r="AC438" s="83"/>
      <c r="AD438" s="83"/>
      <c r="AE438" s="68">
        <v>0</v>
      </c>
      <c r="AF438" s="68">
        <v>0</v>
      </c>
      <c r="AG438" s="68">
        <v>0</v>
      </c>
      <c r="AH438" s="68">
        <v>0</v>
      </c>
      <c r="AI438" s="68">
        <v>0</v>
      </c>
      <c r="AJ438" s="68">
        <v>0</v>
      </c>
      <c r="AK438" s="68"/>
      <c r="AL438" s="68">
        <v>0</v>
      </c>
      <c r="AM438" s="83"/>
      <c r="AN438" s="83"/>
      <c r="AO438" s="70">
        <v>2726000032</v>
      </c>
      <c r="AP438" s="71">
        <v>45222</v>
      </c>
      <c r="AQ438" s="72" t="s">
        <v>618</v>
      </c>
      <c r="AR438" s="82"/>
      <c r="AS438" s="56">
        <v>45230</v>
      </c>
      <c r="AT438" s="67" t="s">
        <v>619</v>
      </c>
      <c r="AU438" s="80" t="s">
        <v>893</v>
      </c>
      <c r="AV438" s="80" t="s">
        <v>894</v>
      </c>
      <c r="AW438" s="82"/>
      <c r="AX438" s="19" t="s">
        <v>2966</v>
      </c>
      <c r="AY438" s="19"/>
      <c r="AZ438" s="73"/>
      <c r="BA438" s="73"/>
    </row>
    <row r="439" spans="2:53" ht="86.25" customHeight="1">
      <c r="B439" s="66" t="s">
        <v>1056</v>
      </c>
      <c r="C439" s="66" t="s">
        <v>1040</v>
      </c>
      <c r="D439" s="66" t="s">
        <v>1041</v>
      </c>
      <c r="E439" s="66"/>
      <c r="F439" s="66" t="s">
        <v>1054</v>
      </c>
      <c r="G439" s="66" t="s">
        <v>1057</v>
      </c>
      <c r="H439" s="66" t="s">
        <v>179</v>
      </c>
      <c r="I439" s="66"/>
      <c r="J439" s="66" t="s">
        <v>63</v>
      </c>
      <c r="K439" s="66" t="s">
        <v>251</v>
      </c>
      <c r="L439" s="66">
        <v>320</v>
      </c>
      <c r="M439" s="66">
        <v>14</v>
      </c>
      <c r="N439" s="66">
        <v>45</v>
      </c>
      <c r="O439" s="66" t="s">
        <v>262</v>
      </c>
      <c r="P439" s="66" t="s">
        <v>262</v>
      </c>
      <c r="Q439" s="66" t="s">
        <v>275</v>
      </c>
      <c r="R439" s="22" t="s">
        <v>604</v>
      </c>
      <c r="S439" s="20" t="s">
        <v>604</v>
      </c>
      <c r="T439" s="214">
        <v>45205</v>
      </c>
      <c r="U439" s="82"/>
      <c r="V439" s="76" t="s">
        <v>604</v>
      </c>
      <c r="W439" s="83"/>
      <c r="X439" s="77">
        <v>0</v>
      </c>
      <c r="Y439" s="77">
        <v>0</v>
      </c>
      <c r="Z439" s="77">
        <v>0</v>
      </c>
      <c r="AA439" s="77">
        <v>0</v>
      </c>
      <c r="AB439" s="77">
        <v>0</v>
      </c>
      <c r="AC439" s="83"/>
      <c r="AD439" s="83"/>
      <c r="AE439" s="68">
        <v>0</v>
      </c>
      <c r="AF439" s="68">
        <v>0</v>
      </c>
      <c r="AG439" s="68">
        <v>0</v>
      </c>
      <c r="AH439" s="68">
        <v>0</v>
      </c>
      <c r="AI439" s="68">
        <v>0</v>
      </c>
      <c r="AJ439" s="68">
        <v>0</v>
      </c>
      <c r="AK439" s="68"/>
      <c r="AL439" s="68">
        <v>0</v>
      </c>
      <c r="AM439" s="83"/>
      <c r="AN439" s="83"/>
      <c r="AO439" s="70">
        <v>2726000033</v>
      </c>
      <c r="AP439" s="71">
        <v>45222</v>
      </c>
      <c r="AQ439" s="72" t="s">
        <v>618</v>
      </c>
      <c r="AR439" s="82"/>
      <c r="AS439" s="56">
        <v>45230</v>
      </c>
      <c r="AT439" s="67" t="s">
        <v>619</v>
      </c>
      <c r="AU439" s="80" t="s">
        <v>893</v>
      </c>
      <c r="AV439" s="80" t="s">
        <v>894</v>
      </c>
      <c r="AW439" s="82"/>
      <c r="AX439" s="19" t="s">
        <v>2966</v>
      </c>
      <c r="AY439" s="19"/>
      <c r="AZ439" s="73"/>
      <c r="BA439" s="73"/>
    </row>
    <row r="440" spans="2:53" ht="86.25" customHeight="1">
      <c r="B440" s="66" t="s">
        <v>1058</v>
      </c>
      <c r="C440" s="66" t="s">
        <v>888</v>
      </c>
      <c r="D440" s="66" t="s">
        <v>1059</v>
      </c>
      <c r="E440" s="66" t="s">
        <v>1060</v>
      </c>
      <c r="F440" s="66" t="s">
        <v>1061</v>
      </c>
      <c r="G440" s="66" t="s">
        <v>1062</v>
      </c>
      <c r="H440" s="66" t="s">
        <v>179</v>
      </c>
      <c r="I440" s="66"/>
      <c r="J440" s="66" t="s">
        <v>63</v>
      </c>
      <c r="K440" s="66" t="s">
        <v>180</v>
      </c>
      <c r="L440" s="66">
        <v>250</v>
      </c>
      <c r="M440" s="66">
        <v>25</v>
      </c>
      <c r="N440" s="66">
        <v>45</v>
      </c>
      <c r="O440" s="66" t="s">
        <v>262</v>
      </c>
      <c r="P440" s="66" t="s">
        <v>262</v>
      </c>
      <c r="Q440" s="66" t="s">
        <v>275</v>
      </c>
      <c r="R440" s="22" t="s">
        <v>604</v>
      </c>
      <c r="S440" s="20" t="s">
        <v>604</v>
      </c>
      <c r="T440" s="214">
        <v>45121</v>
      </c>
      <c r="U440" s="82"/>
      <c r="V440" s="76" t="s">
        <v>604</v>
      </c>
      <c r="W440" s="83"/>
      <c r="X440" s="77">
        <v>0</v>
      </c>
      <c r="Y440" s="77">
        <v>0</v>
      </c>
      <c r="Z440" s="77">
        <v>0</v>
      </c>
      <c r="AA440" s="77">
        <v>0</v>
      </c>
      <c r="AB440" s="77">
        <v>0</v>
      </c>
      <c r="AC440" s="83"/>
      <c r="AD440" s="83"/>
      <c r="AE440" s="68">
        <v>0</v>
      </c>
      <c r="AF440" s="68">
        <v>0</v>
      </c>
      <c r="AG440" s="68">
        <v>0</v>
      </c>
      <c r="AH440" s="68">
        <v>0</v>
      </c>
      <c r="AI440" s="68">
        <v>0</v>
      </c>
      <c r="AJ440" s="68">
        <v>0</v>
      </c>
      <c r="AK440" s="68"/>
      <c r="AL440" s="68">
        <v>0</v>
      </c>
      <c r="AM440" s="83"/>
      <c r="AN440" s="83"/>
      <c r="AO440" s="70">
        <v>4782000043</v>
      </c>
      <c r="AP440" s="71">
        <v>45222</v>
      </c>
      <c r="AQ440" s="72" t="s">
        <v>618</v>
      </c>
      <c r="AR440" s="82"/>
      <c r="AS440" s="56">
        <v>45230</v>
      </c>
      <c r="AT440" s="67" t="s">
        <v>619</v>
      </c>
      <c r="AU440" s="80" t="s">
        <v>893</v>
      </c>
      <c r="AV440" s="80" t="s">
        <v>894</v>
      </c>
      <c r="AW440" s="82"/>
      <c r="AX440" s="19" t="s">
        <v>2966</v>
      </c>
      <c r="AY440" s="19"/>
      <c r="AZ440" s="73"/>
      <c r="BA440" s="73"/>
    </row>
    <row r="441" spans="2:53" ht="86.25" customHeight="1">
      <c r="B441" s="66" t="s">
        <v>1063</v>
      </c>
      <c r="C441" s="66" t="s">
        <v>888</v>
      </c>
      <c r="D441" s="66" t="s">
        <v>1059</v>
      </c>
      <c r="E441" s="66" t="s">
        <v>1060</v>
      </c>
      <c r="F441" s="66" t="s">
        <v>1064</v>
      </c>
      <c r="G441" s="66" t="s">
        <v>1065</v>
      </c>
      <c r="H441" s="66" t="s">
        <v>179</v>
      </c>
      <c r="I441" s="66"/>
      <c r="J441" s="66" t="s">
        <v>63</v>
      </c>
      <c r="K441" s="66" t="s">
        <v>180</v>
      </c>
      <c r="L441" s="66">
        <v>200</v>
      </c>
      <c r="M441" s="66">
        <v>24</v>
      </c>
      <c r="N441" s="66">
        <v>75</v>
      </c>
      <c r="O441" s="66" t="s">
        <v>262</v>
      </c>
      <c r="P441" s="66" t="s">
        <v>262</v>
      </c>
      <c r="Q441" s="66" t="s">
        <v>275</v>
      </c>
      <c r="R441" s="22" t="s">
        <v>604</v>
      </c>
      <c r="S441" s="20" t="s">
        <v>604</v>
      </c>
      <c r="T441" s="214">
        <v>45121</v>
      </c>
      <c r="U441" s="82"/>
      <c r="V441" s="76" t="s">
        <v>604</v>
      </c>
      <c r="W441" s="83"/>
      <c r="X441" s="77">
        <v>0</v>
      </c>
      <c r="Y441" s="77">
        <v>0</v>
      </c>
      <c r="Z441" s="77">
        <v>0</v>
      </c>
      <c r="AA441" s="77">
        <v>0</v>
      </c>
      <c r="AB441" s="77">
        <v>0</v>
      </c>
      <c r="AC441" s="83"/>
      <c r="AD441" s="83"/>
      <c r="AE441" s="68">
        <v>0</v>
      </c>
      <c r="AF441" s="68">
        <v>0</v>
      </c>
      <c r="AG441" s="68">
        <v>0</v>
      </c>
      <c r="AH441" s="68">
        <v>0</v>
      </c>
      <c r="AI441" s="68">
        <v>0</v>
      </c>
      <c r="AJ441" s="68">
        <v>0</v>
      </c>
      <c r="AK441" s="68"/>
      <c r="AL441" s="68">
        <v>0</v>
      </c>
      <c r="AM441" s="83"/>
      <c r="AN441" s="83"/>
      <c r="AO441" s="70">
        <v>4782000044</v>
      </c>
      <c r="AP441" s="71">
        <v>45222</v>
      </c>
      <c r="AQ441" s="72" t="s">
        <v>618</v>
      </c>
      <c r="AR441" s="82"/>
      <c r="AS441" s="56">
        <v>45230</v>
      </c>
      <c r="AT441" s="67" t="s">
        <v>619</v>
      </c>
      <c r="AU441" s="80" t="s">
        <v>893</v>
      </c>
      <c r="AV441" s="80" t="s">
        <v>894</v>
      </c>
      <c r="AW441" s="82"/>
      <c r="AX441" s="19" t="s">
        <v>2966</v>
      </c>
      <c r="AY441" s="19"/>
      <c r="AZ441" s="73"/>
      <c r="BA441" s="73"/>
    </row>
    <row r="442" spans="2:53" ht="86.25" customHeight="1">
      <c r="B442" s="66" t="s">
        <v>1066</v>
      </c>
      <c r="C442" s="66" t="s">
        <v>888</v>
      </c>
      <c r="D442" s="66" t="s">
        <v>1059</v>
      </c>
      <c r="E442" s="66" t="s">
        <v>1067</v>
      </c>
      <c r="F442" s="66" t="s">
        <v>1068</v>
      </c>
      <c r="G442" s="66" t="s">
        <v>1069</v>
      </c>
      <c r="H442" s="66" t="s">
        <v>179</v>
      </c>
      <c r="I442" s="66"/>
      <c r="J442" s="66" t="s">
        <v>63</v>
      </c>
      <c r="K442" s="66" t="s">
        <v>180</v>
      </c>
      <c r="L442" s="66">
        <v>150</v>
      </c>
      <c r="M442" s="66">
        <v>25</v>
      </c>
      <c r="N442" s="66">
        <v>74</v>
      </c>
      <c r="O442" s="66" t="s">
        <v>262</v>
      </c>
      <c r="P442" s="66" t="s">
        <v>262</v>
      </c>
      <c r="Q442" s="66" t="s">
        <v>275</v>
      </c>
      <c r="R442" s="22" t="s">
        <v>604</v>
      </c>
      <c r="S442" s="20" t="s">
        <v>604</v>
      </c>
      <c r="T442" s="214">
        <v>45121</v>
      </c>
      <c r="U442" s="82"/>
      <c r="V442" s="76" t="s">
        <v>604</v>
      </c>
      <c r="W442" s="83"/>
      <c r="X442" s="77">
        <v>0</v>
      </c>
      <c r="Y442" s="77">
        <v>0</v>
      </c>
      <c r="Z442" s="77">
        <v>0</v>
      </c>
      <c r="AA442" s="77">
        <v>0</v>
      </c>
      <c r="AB442" s="77">
        <v>0</v>
      </c>
      <c r="AC442" s="83"/>
      <c r="AD442" s="83"/>
      <c r="AE442" s="68">
        <v>0</v>
      </c>
      <c r="AF442" s="68">
        <v>0</v>
      </c>
      <c r="AG442" s="68">
        <v>0</v>
      </c>
      <c r="AH442" s="68">
        <v>0</v>
      </c>
      <c r="AI442" s="68">
        <v>0</v>
      </c>
      <c r="AJ442" s="68">
        <v>0</v>
      </c>
      <c r="AK442" s="68"/>
      <c r="AL442" s="68">
        <v>0</v>
      </c>
      <c r="AM442" s="83"/>
      <c r="AN442" s="83"/>
      <c r="AO442" s="70">
        <v>4782000045</v>
      </c>
      <c r="AP442" s="71">
        <v>45222</v>
      </c>
      <c r="AQ442" s="72" t="s">
        <v>618</v>
      </c>
      <c r="AR442" s="82"/>
      <c r="AS442" s="56">
        <v>45230</v>
      </c>
      <c r="AT442" s="67" t="s">
        <v>619</v>
      </c>
      <c r="AU442" s="80" t="s">
        <v>893</v>
      </c>
      <c r="AV442" s="80" t="s">
        <v>894</v>
      </c>
      <c r="AW442" s="82"/>
      <c r="AX442" s="19" t="s">
        <v>2966</v>
      </c>
      <c r="AY442" s="19"/>
      <c r="AZ442" s="73"/>
      <c r="BA442" s="73"/>
    </row>
    <row r="443" spans="2:53" ht="86.25" customHeight="1">
      <c r="B443" s="66" t="s">
        <v>1070</v>
      </c>
      <c r="C443" s="66" t="s">
        <v>888</v>
      </c>
      <c r="D443" s="66" t="s">
        <v>1059</v>
      </c>
      <c r="E443" s="66" t="s">
        <v>1067</v>
      </c>
      <c r="F443" s="66" t="s">
        <v>1071</v>
      </c>
      <c r="G443" s="66" t="s">
        <v>1072</v>
      </c>
      <c r="H443" s="66" t="s">
        <v>179</v>
      </c>
      <c r="I443" s="66"/>
      <c r="J443" s="66" t="s">
        <v>63</v>
      </c>
      <c r="K443" s="66" t="s">
        <v>180</v>
      </c>
      <c r="L443" s="66">
        <v>130</v>
      </c>
      <c r="M443" s="66">
        <v>20</v>
      </c>
      <c r="N443" s="66">
        <v>65</v>
      </c>
      <c r="O443" s="66" t="s">
        <v>262</v>
      </c>
      <c r="P443" s="66" t="s">
        <v>262</v>
      </c>
      <c r="Q443" s="66" t="s">
        <v>275</v>
      </c>
      <c r="R443" s="22" t="s">
        <v>604</v>
      </c>
      <c r="S443" s="20" t="s">
        <v>604</v>
      </c>
      <c r="T443" s="214">
        <v>45121</v>
      </c>
      <c r="U443" s="82"/>
      <c r="V443" s="76" t="s">
        <v>604</v>
      </c>
      <c r="W443" s="83"/>
      <c r="X443" s="77">
        <v>0</v>
      </c>
      <c r="Y443" s="77">
        <v>0</v>
      </c>
      <c r="Z443" s="77">
        <v>0</v>
      </c>
      <c r="AA443" s="77">
        <v>0</v>
      </c>
      <c r="AB443" s="77">
        <v>0</v>
      </c>
      <c r="AC443" s="83"/>
      <c r="AD443" s="83"/>
      <c r="AE443" s="68">
        <v>0</v>
      </c>
      <c r="AF443" s="68">
        <v>0</v>
      </c>
      <c r="AG443" s="68">
        <v>0</v>
      </c>
      <c r="AH443" s="68">
        <v>0</v>
      </c>
      <c r="AI443" s="68">
        <v>0</v>
      </c>
      <c r="AJ443" s="68">
        <v>0</v>
      </c>
      <c r="AK443" s="68"/>
      <c r="AL443" s="68">
        <v>0</v>
      </c>
      <c r="AM443" s="83"/>
      <c r="AN443" s="83"/>
      <c r="AO443" s="70">
        <v>4782000046</v>
      </c>
      <c r="AP443" s="71">
        <v>45222</v>
      </c>
      <c r="AQ443" s="72" t="s">
        <v>618</v>
      </c>
      <c r="AR443" s="82"/>
      <c r="AS443" s="56">
        <v>45230</v>
      </c>
      <c r="AT443" s="67" t="s">
        <v>619</v>
      </c>
      <c r="AU443" s="80" t="s">
        <v>893</v>
      </c>
      <c r="AV443" s="80" t="s">
        <v>894</v>
      </c>
      <c r="AW443" s="82"/>
      <c r="AX443" s="19" t="s">
        <v>2966</v>
      </c>
      <c r="AY443" s="19"/>
      <c r="AZ443" s="73"/>
      <c r="BA443" s="73"/>
    </row>
    <row r="444" spans="2:53" ht="86.25" customHeight="1">
      <c r="B444" s="66" t="s">
        <v>1073</v>
      </c>
      <c r="C444" s="66" t="s">
        <v>888</v>
      </c>
      <c r="D444" s="66" t="s">
        <v>1059</v>
      </c>
      <c r="E444" s="66" t="s">
        <v>1067</v>
      </c>
      <c r="F444" s="66" t="s">
        <v>1074</v>
      </c>
      <c r="G444" s="66" t="s">
        <v>1075</v>
      </c>
      <c r="H444" s="66" t="s">
        <v>179</v>
      </c>
      <c r="I444" s="66"/>
      <c r="J444" s="66" t="s">
        <v>63</v>
      </c>
      <c r="K444" s="66" t="s">
        <v>631</v>
      </c>
      <c r="L444" s="66">
        <v>160</v>
      </c>
      <c r="M444" s="66">
        <v>8.4</v>
      </c>
      <c r="N444" s="66">
        <v>65</v>
      </c>
      <c r="O444" s="66" t="s">
        <v>262</v>
      </c>
      <c r="P444" s="66" t="s">
        <v>262</v>
      </c>
      <c r="Q444" s="66" t="s">
        <v>275</v>
      </c>
      <c r="R444" s="22" t="s">
        <v>604</v>
      </c>
      <c r="S444" s="20" t="s">
        <v>604</v>
      </c>
      <c r="T444" s="214">
        <v>45121</v>
      </c>
      <c r="U444" s="82"/>
      <c r="V444" s="76" t="s">
        <v>604</v>
      </c>
      <c r="W444" s="83"/>
      <c r="X444" s="77">
        <v>0</v>
      </c>
      <c r="Y444" s="77">
        <v>0</v>
      </c>
      <c r="Z444" s="77">
        <v>0</v>
      </c>
      <c r="AA444" s="77">
        <v>0</v>
      </c>
      <c r="AB444" s="77">
        <v>0</v>
      </c>
      <c r="AC444" s="83"/>
      <c r="AD444" s="83"/>
      <c r="AE444" s="68">
        <v>0</v>
      </c>
      <c r="AF444" s="68">
        <v>0</v>
      </c>
      <c r="AG444" s="68">
        <v>0</v>
      </c>
      <c r="AH444" s="68">
        <v>0</v>
      </c>
      <c r="AI444" s="68">
        <v>0</v>
      </c>
      <c r="AJ444" s="68">
        <v>0</v>
      </c>
      <c r="AK444" s="68"/>
      <c r="AL444" s="68">
        <v>0</v>
      </c>
      <c r="AM444" s="83"/>
      <c r="AN444" s="83"/>
      <c r="AO444" s="70">
        <v>4782000048</v>
      </c>
      <c r="AP444" s="71">
        <v>45222</v>
      </c>
      <c r="AQ444" s="72" t="s">
        <v>618</v>
      </c>
      <c r="AR444" s="82"/>
      <c r="AS444" s="56">
        <v>45230</v>
      </c>
      <c r="AT444" s="67" t="s">
        <v>619</v>
      </c>
      <c r="AU444" s="80" t="s">
        <v>893</v>
      </c>
      <c r="AV444" s="80" t="s">
        <v>894</v>
      </c>
      <c r="AW444" s="82"/>
      <c r="AX444" s="19" t="s">
        <v>2966</v>
      </c>
      <c r="AY444" s="19"/>
      <c r="AZ444" s="73"/>
      <c r="BA444" s="73"/>
    </row>
    <row r="445" spans="2:53" ht="86.25" customHeight="1">
      <c r="B445" s="66" t="s">
        <v>1076</v>
      </c>
      <c r="C445" s="66" t="s">
        <v>888</v>
      </c>
      <c r="D445" s="66" t="s">
        <v>1059</v>
      </c>
      <c r="E445" s="66" t="s">
        <v>1067</v>
      </c>
      <c r="F445" s="66" t="s">
        <v>1074</v>
      </c>
      <c r="G445" s="66" t="s">
        <v>1077</v>
      </c>
      <c r="H445" s="66" t="s">
        <v>179</v>
      </c>
      <c r="I445" s="66"/>
      <c r="J445" s="66" t="s">
        <v>63</v>
      </c>
      <c r="K445" s="66" t="s">
        <v>180</v>
      </c>
      <c r="L445" s="66">
        <v>80</v>
      </c>
      <c r="M445" s="66">
        <v>30</v>
      </c>
      <c r="N445" s="66">
        <v>79</v>
      </c>
      <c r="O445" s="66" t="s">
        <v>262</v>
      </c>
      <c r="P445" s="66" t="s">
        <v>262</v>
      </c>
      <c r="Q445" s="66" t="s">
        <v>275</v>
      </c>
      <c r="R445" s="22" t="s">
        <v>604</v>
      </c>
      <c r="S445" s="20" t="s">
        <v>604</v>
      </c>
      <c r="T445" s="214">
        <v>45121</v>
      </c>
      <c r="U445" s="82"/>
      <c r="V445" s="76" t="s">
        <v>604</v>
      </c>
      <c r="W445" s="83"/>
      <c r="X445" s="77">
        <v>0</v>
      </c>
      <c r="Y445" s="77">
        <v>0</v>
      </c>
      <c r="Z445" s="77">
        <v>0</v>
      </c>
      <c r="AA445" s="77">
        <v>0</v>
      </c>
      <c r="AB445" s="77">
        <v>0</v>
      </c>
      <c r="AC445" s="83"/>
      <c r="AD445" s="83"/>
      <c r="AE445" s="68">
        <v>0</v>
      </c>
      <c r="AF445" s="68">
        <v>0</v>
      </c>
      <c r="AG445" s="68">
        <v>0</v>
      </c>
      <c r="AH445" s="68">
        <v>0</v>
      </c>
      <c r="AI445" s="68">
        <v>0</v>
      </c>
      <c r="AJ445" s="68">
        <v>0</v>
      </c>
      <c r="AK445" s="68"/>
      <c r="AL445" s="68">
        <v>0</v>
      </c>
      <c r="AM445" s="83"/>
      <c r="AN445" s="83"/>
      <c r="AO445" s="70">
        <v>4782000047</v>
      </c>
      <c r="AP445" s="71">
        <v>45222</v>
      </c>
      <c r="AQ445" s="72" t="s">
        <v>618</v>
      </c>
      <c r="AR445" s="82"/>
      <c r="AS445" s="56">
        <v>45230</v>
      </c>
      <c r="AT445" s="67" t="s">
        <v>619</v>
      </c>
      <c r="AU445" s="80" t="s">
        <v>893</v>
      </c>
      <c r="AV445" s="80" t="s">
        <v>894</v>
      </c>
      <c r="AW445" s="82"/>
      <c r="AX445" s="19" t="s">
        <v>2966</v>
      </c>
      <c r="AY445" s="19"/>
      <c r="AZ445" s="73"/>
      <c r="BA445" s="73"/>
    </row>
    <row r="446" spans="2:53" ht="86.25" customHeight="1">
      <c r="B446" s="66" t="s">
        <v>1078</v>
      </c>
      <c r="C446" s="66" t="s">
        <v>888</v>
      </c>
      <c r="D446" s="66" t="s">
        <v>1079</v>
      </c>
      <c r="E446" s="66" t="s">
        <v>1080</v>
      </c>
      <c r="F446" s="66" t="s">
        <v>1081</v>
      </c>
      <c r="G446" s="66" t="s">
        <v>1082</v>
      </c>
      <c r="H446" s="66" t="s">
        <v>179</v>
      </c>
      <c r="I446" s="66"/>
      <c r="J446" s="66" t="s">
        <v>63</v>
      </c>
      <c r="K446" s="66" t="s">
        <v>180</v>
      </c>
      <c r="L446" s="66">
        <v>115</v>
      </c>
      <c r="M446" s="66">
        <v>17</v>
      </c>
      <c r="N446" s="66">
        <v>50</v>
      </c>
      <c r="O446" s="66" t="s">
        <v>262</v>
      </c>
      <c r="P446" s="66" t="s">
        <v>262</v>
      </c>
      <c r="Q446" s="66" t="s">
        <v>275</v>
      </c>
      <c r="R446" s="22" t="s">
        <v>604</v>
      </c>
      <c r="S446" s="20" t="s">
        <v>604</v>
      </c>
      <c r="T446" s="214">
        <v>45205</v>
      </c>
      <c r="U446" s="82"/>
      <c r="V446" s="76" t="s">
        <v>604</v>
      </c>
      <c r="W446" s="83"/>
      <c r="X446" s="77">
        <v>0</v>
      </c>
      <c r="Y446" s="77">
        <v>0</v>
      </c>
      <c r="Z446" s="77">
        <v>0</v>
      </c>
      <c r="AA446" s="77">
        <v>0</v>
      </c>
      <c r="AB446" s="77">
        <v>0</v>
      </c>
      <c r="AC446" s="83"/>
      <c r="AD446" s="83"/>
      <c r="AE446" s="68">
        <v>0</v>
      </c>
      <c r="AF446" s="68">
        <v>0</v>
      </c>
      <c r="AG446" s="68">
        <v>0</v>
      </c>
      <c r="AH446" s="68">
        <v>0</v>
      </c>
      <c r="AI446" s="68">
        <v>0</v>
      </c>
      <c r="AJ446" s="68">
        <v>0</v>
      </c>
      <c r="AK446" s="68"/>
      <c r="AL446" s="68">
        <v>0</v>
      </c>
      <c r="AM446" s="83"/>
      <c r="AN446" s="83"/>
      <c r="AO446" s="70">
        <v>4723000026</v>
      </c>
      <c r="AP446" s="71">
        <v>45222</v>
      </c>
      <c r="AQ446" s="72" t="s">
        <v>618</v>
      </c>
      <c r="AR446" s="82"/>
      <c r="AS446" s="56">
        <v>45230</v>
      </c>
      <c r="AT446" s="67" t="s">
        <v>619</v>
      </c>
      <c r="AU446" s="80" t="s">
        <v>893</v>
      </c>
      <c r="AV446" s="80" t="s">
        <v>894</v>
      </c>
      <c r="AW446" s="82"/>
      <c r="AX446" s="19" t="s">
        <v>2966</v>
      </c>
      <c r="AY446" s="19"/>
      <c r="AZ446" s="73"/>
      <c r="BA446" s="73"/>
    </row>
    <row r="447" spans="2:53" ht="86.25" customHeight="1">
      <c r="B447" s="66" t="s">
        <v>1083</v>
      </c>
      <c r="C447" s="66" t="s">
        <v>888</v>
      </c>
      <c r="D447" s="66" t="s">
        <v>1079</v>
      </c>
      <c r="E447" s="66" t="s">
        <v>1080</v>
      </c>
      <c r="F447" s="66" t="s">
        <v>1081</v>
      </c>
      <c r="G447" s="66" t="s">
        <v>1084</v>
      </c>
      <c r="H447" s="66" t="s">
        <v>179</v>
      </c>
      <c r="I447" s="66"/>
      <c r="J447" s="66" t="s">
        <v>63</v>
      </c>
      <c r="K447" s="66" t="s">
        <v>180</v>
      </c>
      <c r="L447" s="66">
        <v>115</v>
      </c>
      <c r="M447" s="66">
        <v>25</v>
      </c>
      <c r="N447" s="66">
        <v>50</v>
      </c>
      <c r="O447" s="66" t="s">
        <v>262</v>
      </c>
      <c r="P447" s="66" t="s">
        <v>262</v>
      </c>
      <c r="Q447" s="66" t="s">
        <v>275</v>
      </c>
      <c r="R447" s="22" t="s">
        <v>604</v>
      </c>
      <c r="S447" s="20" t="s">
        <v>604</v>
      </c>
      <c r="T447" s="214">
        <v>45205</v>
      </c>
      <c r="U447" s="82"/>
      <c r="V447" s="76" t="s">
        <v>604</v>
      </c>
      <c r="W447" s="83"/>
      <c r="X447" s="77">
        <v>0</v>
      </c>
      <c r="Y447" s="77">
        <v>0</v>
      </c>
      <c r="Z447" s="77">
        <v>0</v>
      </c>
      <c r="AA447" s="77">
        <v>0</v>
      </c>
      <c r="AB447" s="77">
        <v>0</v>
      </c>
      <c r="AC447" s="83"/>
      <c r="AD447" s="83"/>
      <c r="AE447" s="68">
        <v>0</v>
      </c>
      <c r="AF447" s="68">
        <v>0</v>
      </c>
      <c r="AG447" s="68">
        <v>0</v>
      </c>
      <c r="AH447" s="68">
        <v>0</v>
      </c>
      <c r="AI447" s="68">
        <v>0</v>
      </c>
      <c r="AJ447" s="68">
        <v>0</v>
      </c>
      <c r="AK447" s="68"/>
      <c r="AL447" s="68">
        <v>0</v>
      </c>
      <c r="AM447" s="83"/>
      <c r="AN447" s="83"/>
      <c r="AO447" s="70">
        <v>4723000027</v>
      </c>
      <c r="AP447" s="71">
        <v>45222</v>
      </c>
      <c r="AQ447" s="72" t="s">
        <v>618</v>
      </c>
      <c r="AR447" s="82"/>
      <c r="AS447" s="56">
        <v>45230</v>
      </c>
      <c r="AT447" s="67" t="s">
        <v>619</v>
      </c>
      <c r="AU447" s="80" t="s">
        <v>893</v>
      </c>
      <c r="AV447" s="80" t="s">
        <v>894</v>
      </c>
      <c r="AW447" s="82"/>
      <c r="AX447" s="19" t="s">
        <v>2966</v>
      </c>
      <c r="AY447" s="19"/>
      <c r="AZ447" s="73"/>
      <c r="BA447" s="73"/>
    </row>
    <row r="448" spans="2:53" ht="86.25" customHeight="1">
      <c r="B448" s="66" t="s">
        <v>1085</v>
      </c>
      <c r="C448" s="66" t="s">
        <v>888</v>
      </c>
      <c r="D448" s="66" t="s">
        <v>1079</v>
      </c>
      <c r="E448" s="66" t="s">
        <v>1080</v>
      </c>
      <c r="F448" s="66" t="s">
        <v>1081</v>
      </c>
      <c r="G448" s="66" t="s">
        <v>1086</v>
      </c>
      <c r="H448" s="66" t="s">
        <v>179</v>
      </c>
      <c r="I448" s="66"/>
      <c r="J448" s="66" t="s">
        <v>63</v>
      </c>
      <c r="K448" s="66" t="s">
        <v>180</v>
      </c>
      <c r="L448" s="66">
        <v>99</v>
      </c>
      <c r="M448" s="66">
        <v>9</v>
      </c>
      <c r="N448" s="66">
        <v>40</v>
      </c>
      <c r="O448" s="66" t="s">
        <v>262</v>
      </c>
      <c r="P448" s="66" t="s">
        <v>262</v>
      </c>
      <c r="Q448" s="66" t="s">
        <v>275</v>
      </c>
      <c r="R448" s="22" t="s">
        <v>604</v>
      </c>
      <c r="S448" s="20" t="s">
        <v>604</v>
      </c>
      <c r="T448" s="214">
        <v>45205</v>
      </c>
      <c r="U448" s="82"/>
      <c r="V448" s="76" t="s">
        <v>604</v>
      </c>
      <c r="W448" s="83"/>
      <c r="X448" s="77">
        <v>0</v>
      </c>
      <c r="Y448" s="77">
        <v>0</v>
      </c>
      <c r="Z448" s="77">
        <v>0</v>
      </c>
      <c r="AA448" s="77">
        <v>0</v>
      </c>
      <c r="AB448" s="77">
        <v>0</v>
      </c>
      <c r="AC448" s="83"/>
      <c r="AD448" s="83"/>
      <c r="AE448" s="68">
        <v>0</v>
      </c>
      <c r="AF448" s="68">
        <v>0</v>
      </c>
      <c r="AG448" s="68">
        <v>0</v>
      </c>
      <c r="AH448" s="68">
        <v>0</v>
      </c>
      <c r="AI448" s="68">
        <v>0</v>
      </c>
      <c r="AJ448" s="68">
        <v>0</v>
      </c>
      <c r="AK448" s="68"/>
      <c r="AL448" s="68">
        <v>0</v>
      </c>
      <c r="AM448" s="83"/>
      <c r="AN448" s="83"/>
      <c r="AO448" s="70">
        <v>4723000028</v>
      </c>
      <c r="AP448" s="71">
        <v>45222</v>
      </c>
      <c r="AQ448" s="72" t="s">
        <v>618</v>
      </c>
      <c r="AR448" s="82"/>
      <c r="AS448" s="56">
        <v>45230</v>
      </c>
      <c r="AT448" s="67" t="s">
        <v>619</v>
      </c>
      <c r="AU448" s="80" t="s">
        <v>893</v>
      </c>
      <c r="AV448" s="80" t="s">
        <v>894</v>
      </c>
      <c r="AW448" s="82"/>
      <c r="AX448" s="19" t="s">
        <v>2966</v>
      </c>
      <c r="AY448" s="19"/>
      <c r="AZ448" s="73"/>
      <c r="BA448" s="73"/>
    </row>
    <row r="449" spans="2:53" ht="86.25" customHeight="1">
      <c r="B449" s="66" t="s">
        <v>1087</v>
      </c>
      <c r="C449" s="66" t="s">
        <v>888</v>
      </c>
      <c r="D449" s="66" t="s">
        <v>1079</v>
      </c>
      <c r="E449" s="66" t="s">
        <v>1080</v>
      </c>
      <c r="F449" s="66" t="s">
        <v>1081</v>
      </c>
      <c r="G449" s="66">
        <v>841</v>
      </c>
      <c r="H449" s="66" t="s">
        <v>179</v>
      </c>
      <c r="I449" s="66"/>
      <c r="J449" s="66" t="s">
        <v>63</v>
      </c>
      <c r="K449" s="66" t="s">
        <v>180</v>
      </c>
      <c r="L449" s="66">
        <v>52</v>
      </c>
      <c r="M449" s="66">
        <v>45</v>
      </c>
      <c r="N449" s="66">
        <v>40</v>
      </c>
      <c r="O449" s="66" t="s">
        <v>262</v>
      </c>
      <c r="P449" s="66" t="s">
        <v>262</v>
      </c>
      <c r="Q449" s="66" t="s">
        <v>275</v>
      </c>
      <c r="R449" s="22" t="s">
        <v>604</v>
      </c>
      <c r="S449" s="20" t="s">
        <v>604</v>
      </c>
      <c r="T449" s="214">
        <v>45205</v>
      </c>
      <c r="U449" s="82"/>
      <c r="V449" s="76" t="s">
        <v>604</v>
      </c>
      <c r="W449" s="83"/>
      <c r="X449" s="77">
        <v>0</v>
      </c>
      <c r="Y449" s="77">
        <v>0</v>
      </c>
      <c r="Z449" s="77">
        <v>0</v>
      </c>
      <c r="AA449" s="77">
        <v>0</v>
      </c>
      <c r="AB449" s="77">
        <v>0</v>
      </c>
      <c r="AC449" s="83"/>
      <c r="AD449" s="83"/>
      <c r="AE449" s="68">
        <v>0</v>
      </c>
      <c r="AF449" s="68">
        <v>0</v>
      </c>
      <c r="AG449" s="68">
        <v>0</v>
      </c>
      <c r="AH449" s="68">
        <v>0</v>
      </c>
      <c r="AI449" s="68">
        <v>0</v>
      </c>
      <c r="AJ449" s="68">
        <v>0</v>
      </c>
      <c r="AK449" s="68"/>
      <c r="AL449" s="68">
        <v>0</v>
      </c>
      <c r="AM449" s="83"/>
      <c r="AN449" s="83"/>
      <c r="AO449" s="70">
        <v>4723000029</v>
      </c>
      <c r="AP449" s="71">
        <v>45222</v>
      </c>
      <c r="AQ449" s="72" t="s">
        <v>618</v>
      </c>
      <c r="AR449" s="82"/>
      <c r="AS449" s="56">
        <v>45230</v>
      </c>
      <c r="AT449" s="67" t="s">
        <v>619</v>
      </c>
      <c r="AU449" s="80" t="s">
        <v>893</v>
      </c>
      <c r="AV449" s="80" t="s">
        <v>894</v>
      </c>
      <c r="AW449" s="82"/>
      <c r="AX449" s="19" t="s">
        <v>2966</v>
      </c>
      <c r="AY449" s="19"/>
      <c r="AZ449" s="73"/>
      <c r="BA449" s="73"/>
    </row>
    <row r="450" spans="2:53" ht="86.25" customHeight="1">
      <c r="B450" s="66" t="s">
        <v>1088</v>
      </c>
      <c r="C450" s="66" t="s">
        <v>888</v>
      </c>
      <c r="D450" s="66" t="s">
        <v>1079</v>
      </c>
      <c r="E450" s="66" t="s">
        <v>1080</v>
      </c>
      <c r="F450" s="66" t="s">
        <v>1081</v>
      </c>
      <c r="G450" s="66" t="s">
        <v>1089</v>
      </c>
      <c r="H450" s="66" t="s">
        <v>179</v>
      </c>
      <c r="I450" s="66"/>
      <c r="J450" s="66" t="s">
        <v>63</v>
      </c>
      <c r="K450" s="66" t="s">
        <v>180</v>
      </c>
      <c r="L450" s="66">
        <v>48</v>
      </c>
      <c r="M450" s="66">
        <v>20</v>
      </c>
      <c r="N450" s="66">
        <v>55</v>
      </c>
      <c r="O450" s="66" t="s">
        <v>262</v>
      </c>
      <c r="P450" s="66" t="s">
        <v>262</v>
      </c>
      <c r="Q450" s="66" t="s">
        <v>275</v>
      </c>
      <c r="R450" s="22" t="s">
        <v>604</v>
      </c>
      <c r="S450" s="20" t="s">
        <v>604</v>
      </c>
      <c r="T450" s="214">
        <v>45205</v>
      </c>
      <c r="U450" s="82"/>
      <c r="V450" s="76" t="s">
        <v>604</v>
      </c>
      <c r="W450" s="83"/>
      <c r="X450" s="77">
        <v>0</v>
      </c>
      <c r="Y450" s="77">
        <v>0</v>
      </c>
      <c r="Z450" s="77">
        <v>0</v>
      </c>
      <c r="AA450" s="77">
        <v>0</v>
      </c>
      <c r="AB450" s="77">
        <v>0</v>
      </c>
      <c r="AC450" s="83"/>
      <c r="AD450" s="83"/>
      <c r="AE450" s="68">
        <v>0</v>
      </c>
      <c r="AF450" s="68">
        <v>0</v>
      </c>
      <c r="AG450" s="68">
        <v>0</v>
      </c>
      <c r="AH450" s="68">
        <v>0</v>
      </c>
      <c r="AI450" s="68">
        <v>0</v>
      </c>
      <c r="AJ450" s="68">
        <v>0</v>
      </c>
      <c r="AK450" s="68"/>
      <c r="AL450" s="68">
        <v>0</v>
      </c>
      <c r="AM450" s="83"/>
      <c r="AN450" s="83"/>
      <c r="AO450" s="70">
        <v>4723000030</v>
      </c>
      <c r="AP450" s="71">
        <v>45222</v>
      </c>
      <c r="AQ450" s="72" t="s">
        <v>618</v>
      </c>
      <c r="AR450" s="82"/>
      <c r="AS450" s="56">
        <v>45230</v>
      </c>
      <c r="AT450" s="67" t="s">
        <v>619</v>
      </c>
      <c r="AU450" s="80" t="s">
        <v>893</v>
      </c>
      <c r="AV450" s="80" t="s">
        <v>894</v>
      </c>
      <c r="AW450" s="82"/>
      <c r="AX450" s="19" t="s">
        <v>2966</v>
      </c>
      <c r="AY450" s="19"/>
      <c r="AZ450" s="73"/>
      <c r="BA450" s="73"/>
    </row>
    <row r="451" spans="2:53" ht="86.25" customHeight="1">
      <c r="B451" s="66" t="s">
        <v>1090</v>
      </c>
      <c r="C451" s="66" t="s">
        <v>888</v>
      </c>
      <c r="D451" s="66" t="s">
        <v>1079</v>
      </c>
      <c r="E451" s="66" t="s">
        <v>1080</v>
      </c>
      <c r="F451" s="66" t="s">
        <v>1081</v>
      </c>
      <c r="G451" s="66" t="s">
        <v>1091</v>
      </c>
      <c r="H451" s="66" t="s">
        <v>179</v>
      </c>
      <c r="I451" s="66"/>
      <c r="J451" s="66" t="s">
        <v>63</v>
      </c>
      <c r="K451" s="66" t="s">
        <v>180</v>
      </c>
      <c r="L451" s="66">
        <v>48</v>
      </c>
      <c r="M451" s="66">
        <v>24</v>
      </c>
      <c r="N451" s="66">
        <v>57</v>
      </c>
      <c r="O451" s="66" t="s">
        <v>262</v>
      </c>
      <c r="P451" s="66" t="s">
        <v>262</v>
      </c>
      <c r="Q451" s="66" t="s">
        <v>275</v>
      </c>
      <c r="R451" s="22" t="s">
        <v>604</v>
      </c>
      <c r="S451" s="20" t="s">
        <v>604</v>
      </c>
      <c r="T451" s="214">
        <v>45205</v>
      </c>
      <c r="U451" s="82"/>
      <c r="V451" s="76" t="s">
        <v>604</v>
      </c>
      <c r="W451" s="83"/>
      <c r="X451" s="77">
        <v>0</v>
      </c>
      <c r="Y451" s="77">
        <v>0</v>
      </c>
      <c r="Z451" s="77">
        <v>0</v>
      </c>
      <c r="AA451" s="77">
        <v>0</v>
      </c>
      <c r="AB451" s="77">
        <v>0</v>
      </c>
      <c r="AC451" s="83"/>
      <c r="AD451" s="83"/>
      <c r="AE451" s="68">
        <v>0</v>
      </c>
      <c r="AF451" s="68">
        <v>0</v>
      </c>
      <c r="AG451" s="68">
        <v>0</v>
      </c>
      <c r="AH451" s="68">
        <v>0</v>
      </c>
      <c r="AI451" s="68">
        <v>0</v>
      </c>
      <c r="AJ451" s="68">
        <v>0</v>
      </c>
      <c r="AK451" s="68"/>
      <c r="AL451" s="68">
        <v>0</v>
      </c>
      <c r="AM451" s="83"/>
      <c r="AN451" s="83"/>
      <c r="AO451" s="70">
        <v>4723000031</v>
      </c>
      <c r="AP451" s="71">
        <v>45222</v>
      </c>
      <c r="AQ451" s="72" t="s">
        <v>618</v>
      </c>
      <c r="AR451" s="82"/>
      <c r="AS451" s="56">
        <v>45230</v>
      </c>
      <c r="AT451" s="67" t="s">
        <v>619</v>
      </c>
      <c r="AU451" s="80" t="s">
        <v>893</v>
      </c>
      <c r="AV451" s="80" t="s">
        <v>894</v>
      </c>
      <c r="AW451" s="82"/>
      <c r="AX451" s="19" t="s">
        <v>2966</v>
      </c>
      <c r="AY451" s="19"/>
      <c r="AZ451" s="73"/>
      <c r="BA451" s="73"/>
    </row>
    <row r="452" spans="2:53" ht="86.25" customHeight="1">
      <c r="B452" s="66" t="s">
        <v>1092</v>
      </c>
      <c r="C452" s="66" t="s">
        <v>888</v>
      </c>
      <c r="D452" s="66" t="s">
        <v>1079</v>
      </c>
      <c r="E452" s="66" t="s">
        <v>1080</v>
      </c>
      <c r="F452" s="66" t="s">
        <v>1093</v>
      </c>
      <c r="G452" s="66" t="s">
        <v>1094</v>
      </c>
      <c r="H452" s="66" t="s">
        <v>179</v>
      </c>
      <c r="I452" s="66"/>
      <c r="J452" s="66" t="s">
        <v>63</v>
      </c>
      <c r="K452" s="66" t="s">
        <v>180</v>
      </c>
      <c r="L452" s="66">
        <v>66</v>
      </c>
      <c r="M452" s="66">
        <v>15</v>
      </c>
      <c r="N452" s="66">
        <v>55</v>
      </c>
      <c r="O452" s="66" t="s">
        <v>262</v>
      </c>
      <c r="P452" s="66" t="s">
        <v>262</v>
      </c>
      <c r="Q452" s="66" t="s">
        <v>275</v>
      </c>
      <c r="R452" s="22" t="s">
        <v>604</v>
      </c>
      <c r="S452" s="20" t="s">
        <v>604</v>
      </c>
      <c r="T452" s="214">
        <v>45205</v>
      </c>
      <c r="U452" s="82"/>
      <c r="V452" s="76" t="s">
        <v>604</v>
      </c>
      <c r="W452" s="83"/>
      <c r="X452" s="77">
        <v>0</v>
      </c>
      <c r="Y452" s="77">
        <v>0</v>
      </c>
      <c r="Z452" s="77">
        <v>0</v>
      </c>
      <c r="AA452" s="77">
        <v>0</v>
      </c>
      <c r="AB452" s="77">
        <v>0</v>
      </c>
      <c r="AC452" s="83"/>
      <c r="AD452" s="83"/>
      <c r="AE452" s="68">
        <v>0</v>
      </c>
      <c r="AF452" s="68">
        <v>0</v>
      </c>
      <c r="AG452" s="68">
        <v>0</v>
      </c>
      <c r="AH452" s="68">
        <v>0</v>
      </c>
      <c r="AI452" s="68">
        <v>0</v>
      </c>
      <c r="AJ452" s="68">
        <v>0</v>
      </c>
      <c r="AK452" s="68"/>
      <c r="AL452" s="68">
        <v>0</v>
      </c>
      <c r="AM452" s="83"/>
      <c r="AN452" s="83"/>
      <c r="AO452" s="70">
        <v>4723000032</v>
      </c>
      <c r="AP452" s="71">
        <v>45222</v>
      </c>
      <c r="AQ452" s="72" t="s">
        <v>618</v>
      </c>
      <c r="AR452" s="82"/>
      <c r="AS452" s="56">
        <v>45230</v>
      </c>
      <c r="AT452" s="67" t="s">
        <v>619</v>
      </c>
      <c r="AU452" s="80" t="s">
        <v>893</v>
      </c>
      <c r="AV452" s="80" t="s">
        <v>894</v>
      </c>
      <c r="AW452" s="82"/>
      <c r="AX452" s="19" t="s">
        <v>2966</v>
      </c>
      <c r="AY452" s="19"/>
      <c r="AZ452" s="73"/>
      <c r="BA452" s="73"/>
    </row>
    <row r="453" spans="2:53" ht="86.25" customHeight="1">
      <c r="B453" s="66" t="s">
        <v>1095</v>
      </c>
      <c r="C453" s="66" t="s">
        <v>888</v>
      </c>
      <c r="D453" s="66" t="s">
        <v>1079</v>
      </c>
      <c r="E453" s="66" t="s">
        <v>1080</v>
      </c>
      <c r="F453" s="66" t="s">
        <v>1093</v>
      </c>
      <c r="G453" s="66" t="s">
        <v>1096</v>
      </c>
      <c r="H453" s="66" t="s">
        <v>179</v>
      </c>
      <c r="I453" s="66"/>
      <c r="J453" s="66" t="s">
        <v>63</v>
      </c>
      <c r="K453" s="66" t="s">
        <v>180</v>
      </c>
      <c r="L453" s="66">
        <v>66</v>
      </c>
      <c r="M453" s="66">
        <v>26</v>
      </c>
      <c r="N453" s="66">
        <v>65</v>
      </c>
      <c r="O453" s="66" t="s">
        <v>262</v>
      </c>
      <c r="P453" s="66" t="s">
        <v>262</v>
      </c>
      <c r="Q453" s="66" t="s">
        <v>275</v>
      </c>
      <c r="R453" s="22" t="s">
        <v>604</v>
      </c>
      <c r="S453" s="20" t="s">
        <v>604</v>
      </c>
      <c r="T453" s="214">
        <v>45205</v>
      </c>
      <c r="U453" s="82"/>
      <c r="V453" s="76" t="s">
        <v>604</v>
      </c>
      <c r="W453" s="83"/>
      <c r="X453" s="77">
        <v>0</v>
      </c>
      <c r="Y453" s="77">
        <v>0</v>
      </c>
      <c r="Z453" s="77">
        <v>0</v>
      </c>
      <c r="AA453" s="77">
        <v>0</v>
      </c>
      <c r="AB453" s="77">
        <v>0</v>
      </c>
      <c r="AC453" s="83"/>
      <c r="AD453" s="83"/>
      <c r="AE453" s="68">
        <v>0</v>
      </c>
      <c r="AF453" s="68">
        <v>0</v>
      </c>
      <c r="AG453" s="68">
        <v>0</v>
      </c>
      <c r="AH453" s="68">
        <v>0</v>
      </c>
      <c r="AI453" s="68">
        <v>0</v>
      </c>
      <c r="AJ453" s="68">
        <v>0</v>
      </c>
      <c r="AK453" s="68"/>
      <c r="AL453" s="68">
        <v>0</v>
      </c>
      <c r="AM453" s="83"/>
      <c r="AN453" s="83"/>
      <c r="AO453" s="70">
        <v>4723000033</v>
      </c>
      <c r="AP453" s="71">
        <v>45222</v>
      </c>
      <c r="AQ453" s="72" t="s">
        <v>618</v>
      </c>
      <c r="AR453" s="82"/>
      <c r="AS453" s="56">
        <v>45230</v>
      </c>
      <c r="AT453" s="67" t="s">
        <v>619</v>
      </c>
      <c r="AU453" s="80" t="s">
        <v>893</v>
      </c>
      <c r="AV453" s="80" t="s">
        <v>894</v>
      </c>
      <c r="AW453" s="82"/>
      <c r="AX453" s="19" t="s">
        <v>2966</v>
      </c>
      <c r="AY453" s="19"/>
      <c r="AZ453" s="73"/>
      <c r="BA453" s="73"/>
    </row>
    <row r="454" spans="2:53" ht="86.25" customHeight="1">
      <c r="B454" s="66" t="s">
        <v>1097</v>
      </c>
      <c r="C454" s="66" t="s">
        <v>888</v>
      </c>
      <c r="D454" s="66" t="s">
        <v>1079</v>
      </c>
      <c r="E454" s="66" t="s">
        <v>1080</v>
      </c>
      <c r="F454" s="66" t="s">
        <v>1093</v>
      </c>
      <c r="G454" s="66" t="s">
        <v>1098</v>
      </c>
      <c r="H454" s="66" t="s">
        <v>179</v>
      </c>
      <c r="I454" s="66"/>
      <c r="J454" s="66" t="s">
        <v>63</v>
      </c>
      <c r="K454" s="66" t="s">
        <v>180</v>
      </c>
      <c r="L454" s="66">
        <v>85</v>
      </c>
      <c r="M454" s="66">
        <v>21</v>
      </c>
      <c r="N454" s="66">
        <v>40</v>
      </c>
      <c r="O454" s="66" t="s">
        <v>262</v>
      </c>
      <c r="P454" s="66" t="s">
        <v>262</v>
      </c>
      <c r="Q454" s="66" t="s">
        <v>275</v>
      </c>
      <c r="R454" s="22" t="s">
        <v>604</v>
      </c>
      <c r="S454" s="20" t="s">
        <v>604</v>
      </c>
      <c r="T454" s="214">
        <v>45205</v>
      </c>
      <c r="U454" s="82"/>
      <c r="V454" s="76" t="s">
        <v>604</v>
      </c>
      <c r="W454" s="83"/>
      <c r="X454" s="77">
        <v>0</v>
      </c>
      <c r="Y454" s="77">
        <v>0</v>
      </c>
      <c r="Z454" s="77">
        <v>0</v>
      </c>
      <c r="AA454" s="77">
        <v>0</v>
      </c>
      <c r="AB454" s="77">
        <v>0</v>
      </c>
      <c r="AC454" s="83"/>
      <c r="AD454" s="83"/>
      <c r="AE454" s="68">
        <v>0</v>
      </c>
      <c r="AF454" s="68">
        <v>0</v>
      </c>
      <c r="AG454" s="68">
        <v>0</v>
      </c>
      <c r="AH454" s="68">
        <v>0</v>
      </c>
      <c r="AI454" s="68">
        <v>0</v>
      </c>
      <c r="AJ454" s="68">
        <v>0</v>
      </c>
      <c r="AK454" s="68"/>
      <c r="AL454" s="68">
        <v>0</v>
      </c>
      <c r="AM454" s="83"/>
      <c r="AN454" s="83"/>
      <c r="AO454" s="70">
        <v>4723000034</v>
      </c>
      <c r="AP454" s="71">
        <v>45222</v>
      </c>
      <c r="AQ454" s="72" t="s">
        <v>618</v>
      </c>
      <c r="AR454" s="82"/>
      <c r="AS454" s="56">
        <v>45230</v>
      </c>
      <c r="AT454" s="67" t="s">
        <v>619</v>
      </c>
      <c r="AU454" s="80" t="s">
        <v>893</v>
      </c>
      <c r="AV454" s="80" t="s">
        <v>894</v>
      </c>
      <c r="AW454" s="82"/>
      <c r="AX454" s="19" t="s">
        <v>2966</v>
      </c>
      <c r="AY454" s="19"/>
      <c r="AZ454" s="73"/>
      <c r="BA454" s="73"/>
    </row>
    <row r="455" spans="2:53" ht="86.25" customHeight="1">
      <c r="B455" s="66" t="s">
        <v>1099</v>
      </c>
      <c r="C455" s="66" t="s">
        <v>888</v>
      </c>
      <c r="D455" s="66" t="s">
        <v>1079</v>
      </c>
      <c r="E455" s="66" t="s">
        <v>1080</v>
      </c>
      <c r="F455" s="66" t="s">
        <v>1093</v>
      </c>
      <c r="G455" s="66" t="s">
        <v>1100</v>
      </c>
      <c r="H455" s="66" t="s">
        <v>179</v>
      </c>
      <c r="I455" s="66"/>
      <c r="J455" s="66" t="s">
        <v>63</v>
      </c>
      <c r="K455" s="66" t="s">
        <v>180</v>
      </c>
      <c r="L455" s="66">
        <v>45</v>
      </c>
      <c r="M455" s="66">
        <v>10</v>
      </c>
      <c r="N455" s="66">
        <v>60</v>
      </c>
      <c r="O455" s="66" t="s">
        <v>262</v>
      </c>
      <c r="P455" s="66" t="s">
        <v>262</v>
      </c>
      <c r="Q455" s="66" t="s">
        <v>275</v>
      </c>
      <c r="R455" s="22" t="s">
        <v>604</v>
      </c>
      <c r="S455" s="20" t="s">
        <v>604</v>
      </c>
      <c r="T455" s="214">
        <v>45205</v>
      </c>
      <c r="U455" s="82"/>
      <c r="V455" s="76" t="s">
        <v>604</v>
      </c>
      <c r="W455" s="83"/>
      <c r="X455" s="77">
        <v>0</v>
      </c>
      <c r="Y455" s="77">
        <v>0</v>
      </c>
      <c r="Z455" s="77">
        <v>0</v>
      </c>
      <c r="AA455" s="77">
        <v>0</v>
      </c>
      <c r="AB455" s="77">
        <v>0</v>
      </c>
      <c r="AC455" s="83"/>
      <c r="AD455" s="83"/>
      <c r="AE455" s="68">
        <v>0</v>
      </c>
      <c r="AF455" s="68">
        <v>0</v>
      </c>
      <c r="AG455" s="68">
        <v>0</v>
      </c>
      <c r="AH455" s="68">
        <v>0</v>
      </c>
      <c r="AI455" s="68">
        <v>0</v>
      </c>
      <c r="AJ455" s="68">
        <v>0</v>
      </c>
      <c r="AK455" s="68"/>
      <c r="AL455" s="68">
        <v>0</v>
      </c>
      <c r="AM455" s="83"/>
      <c r="AN455" s="83"/>
      <c r="AO455" s="70">
        <v>4723000035</v>
      </c>
      <c r="AP455" s="71">
        <v>45222</v>
      </c>
      <c r="AQ455" s="72" t="s">
        <v>618</v>
      </c>
      <c r="AR455" s="82"/>
      <c r="AS455" s="56">
        <v>45230</v>
      </c>
      <c r="AT455" s="67" t="s">
        <v>619</v>
      </c>
      <c r="AU455" s="80" t="s">
        <v>893</v>
      </c>
      <c r="AV455" s="80" t="s">
        <v>894</v>
      </c>
      <c r="AW455" s="82"/>
      <c r="AX455" s="19" t="s">
        <v>2966</v>
      </c>
      <c r="AY455" s="19"/>
      <c r="AZ455" s="73"/>
      <c r="BA455" s="73"/>
    </row>
    <row r="456" spans="2:53" ht="86.25" customHeight="1">
      <c r="B456" s="66" t="s">
        <v>1101</v>
      </c>
      <c r="C456" s="66" t="s">
        <v>888</v>
      </c>
      <c r="D456" s="66" t="s">
        <v>1079</v>
      </c>
      <c r="E456" s="66" t="s">
        <v>1080</v>
      </c>
      <c r="F456" s="66" t="s">
        <v>1093</v>
      </c>
      <c r="G456" s="66" t="s">
        <v>1100</v>
      </c>
      <c r="H456" s="66" t="s">
        <v>179</v>
      </c>
      <c r="I456" s="66"/>
      <c r="J456" s="66" t="s">
        <v>63</v>
      </c>
      <c r="K456" s="66" t="s">
        <v>180</v>
      </c>
      <c r="L456" s="66">
        <v>45</v>
      </c>
      <c r="M456" s="66">
        <v>23</v>
      </c>
      <c r="N456" s="66">
        <v>51</v>
      </c>
      <c r="O456" s="66" t="s">
        <v>262</v>
      </c>
      <c r="P456" s="66" t="s">
        <v>262</v>
      </c>
      <c r="Q456" s="66" t="s">
        <v>275</v>
      </c>
      <c r="R456" s="22" t="s">
        <v>604</v>
      </c>
      <c r="S456" s="20" t="s">
        <v>604</v>
      </c>
      <c r="T456" s="214">
        <v>45205</v>
      </c>
      <c r="U456" s="82"/>
      <c r="V456" s="76" t="s">
        <v>604</v>
      </c>
      <c r="W456" s="83"/>
      <c r="X456" s="77">
        <v>0</v>
      </c>
      <c r="Y456" s="77">
        <v>0</v>
      </c>
      <c r="Z456" s="77">
        <v>0</v>
      </c>
      <c r="AA456" s="77">
        <v>0</v>
      </c>
      <c r="AB456" s="77">
        <v>0</v>
      </c>
      <c r="AC456" s="83"/>
      <c r="AD456" s="83"/>
      <c r="AE456" s="68">
        <v>0</v>
      </c>
      <c r="AF456" s="68">
        <v>0</v>
      </c>
      <c r="AG456" s="68">
        <v>0</v>
      </c>
      <c r="AH456" s="68">
        <v>0</v>
      </c>
      <c r="AI456" s="68">
        <v>0</v>
      </c>
      <c r="AJ456" s="68">
        <v>0</v>
      </c>
      <c r="AK456" s="68"/>
      <c r="AL456" s="68">
        <v>0</v>
      </c>
      <c r="AM456" s="83"/>
      <c r="AN456" s="83"/>
      <c r="AO456" s="70">
        <v>4723000036</v>
      </c>
      <c r="AP456" s="71">
        <v>45222</v>
      </c>
      <c r="AQ456" s="72" t="s">
        <v>618</v>
      </c>
      <c r="AR456" s="82"/>
      <c r="AS456" s="56">
        <v>45230</v>
      </c>
      <c r="AT456" s="67" t="s">
        <v>619</v>
      </c>
      <c r="AU456" s="80" t="s">
        <v>893</v>
      </c>
      <c r="AV456" s="80" t="s">
        <v>894</v>
      </c>
      <c r="AW456" s="82"/>
      <c r="AX456" s="19" t="s">
        <v>2966</v>
      </c>
      <c r="AY456" s="19"/>
      <c r="AZ456" s="73"/>
      <c r="BA456" s="73"/>
    </row>
    <row r="457" spans="2:53" ht="86.25" customHeight="1">
      <c r="B457" s="66" t="s">
        <v>1102</v>
      </c>
      <c r="C457" s="66" t="s">
        <v>888</v>
      </c>
      <c r="D457" s="66" t="s">
        <v>1079</v>
      </c>
      <c r="E457" s="66" t="s">
        <v>1080</v>
      </c>
      <c r="F457" s="66" t="s">
        <v>1093</v>
      </c>
      <c r="G457" s="66" t="s">
        <v>1103</v>
      </c>
      <c r="H457" s="66" t="s">
        <v>179</v>
      </c>
      <c r="I457" s="66"/>
      <c r="J457" s="66" t="s">
        <v>63</v>
      </c>
      <c r="K457" s="66" t="s">
        <v>180</v>
      </c>
      <c r="L457" s="66">
        <v>38</v>
      </c>
      <c r="M457" s="66">
        <v>19</v>
      </c>
      <c r="N457" s="66">
        <v>63</v>
      </c>
      <c r="O457" s="66" t="s">
        <v>262</v>
      </c>
      <c r="P457" s="66" t="s">
        <v>262</v>
      </c>
      <c r="Q457" s="66" t="s">
        <v>275</v>
      </c>
      <c r="R457" s="22" t="s">
        <v>604</v>
      </c>
      <c r="S457" s="20" t="s">
        <v>604</v>
      </c>
      <c r="T457" s="214">
        <v>45205</v>
      </c>
      <c r="U457" s="82"/>
      <c r="V457" s="76" t="s">
        <v>604</v>
      </c>
      <c r="W457" s="83"/>
      <c r="X457" s="77">
        <v>0</v>
      </c>
      <c r="Y457" s="77">
        <v>0</v>
      </c>
      <c r="Z457" s="77">
        <v>0</v>
      </c>
      <c r="AA457" s="77">
        <v>0</v>
      </c>
      <c r="AB457" s="77">
        <v>0</v>
      </c>
      <c r="AC457" s="83"/>
      <c r="AD457" s="83"/>
      <c r="AE457" s="68">
        <v>0</v>
      </c>
      <c r="AF457" s="68">
        <v>0</v>
      </c>
      <c r="AG457" s="68">
        <v>0</v>
      </c>
      <c r="AH457" s="68">
        <v>0</v>
      </c>
      <c r="AI457" s="68">
        <v>0</v>
      </c>
      <c r="AJ457" s="68">
        <v>0</v>
      </c>
      <c r="AK457" s="68"/>
      <c r="AL457" s="68">
        <v>0</v>
      </c>
      <c r="AM457" s="83"/>
      <c r="AN457" s="83"/>
      <c r="AO457" s="70">
        <v>4723000037</v>
      </c>
      <c r="AP457" s="71">
        <v>45222</v>
      </c>
      <c r="AQ457" s="72" t="s">
        <v>618</v>
      </c>
      <c r="AR457" s="82"/>
      <c r="AS457" s="56">
        <v>45230</v>
      </c>
      <c r="AT457" s="67" t="s">
        <v>619</v>
      </c>
      <c r="AU457" s="80" t="s">
        <v>893</v>
      </c>
      <c r="AV457" s="80" t="s">
        <v>894</v>
      </c>
      <c r="AW457" s="82"/>
      <c r="AX457" s="19" t="s">
        <v>2966</v>
      </c>
      <c r="AY457" s="19"/>
      <c r="AZ457" s="73"/>
      <c r="BA457" s="73"/>
    </row>
    <row r="458" spans="2:53" ht="86.25" customHeight="1">
      <c r="B458" s="66" t="s">
        <v>1104</v>
      </c>
      <c r="C458" s="66" t="s">
        <v>888</v>
      </c>
      <c r="D458" s="66" t="s">
        <v>1079</v>
      </c>
      <c r="E458" s="66" t="s">
        <v>1080</v>
      </c>
      <c r="F458" s="66" t="s">
        <v>1093</v>
      </c>
      <c r="G458" s="66" t="s">
        <v>1105</v>
      </c>
      <c r="H458" s="66" t="s">
        <v>179</v>
      </c>
      <c r="I458" s="66"/>
      <c r="J458" s="66" t="s">
        <v>63</v>
      </c>
      <c r="K458" s="66" t="s">
        <v>180</v>
      </c>
      <c r="L458" s="66">
        <v>38</v>
      </c>
      <c r="M458" s="66">
        <v>15</v>
      </c>
      <c r="N458" s="66">
        <v>63</v>
      </c>
      <c r="O458" s="66" t="s">
        <v>262</v>
      </c>
      <c r="P458" s="66" t="s">
        <v>262</v>
      </c>
      <c r="Q458" s="66" t="s">
        <v>275</v>
      </c>
      <c r="R458" s="22" t="s">
        <v>604</v>
      </c>
      <c r="S458" s="20" t="s">
        <v>604</v>
      </c>
      <c r="T458" s="214">
        <v>45205</v>
      </c>
      <c r="U458" s="82"/>
      <c r="V458" s="76" t="s">
        <v>604</v>
      </c>
      <c r="W458" s="83"/>
      <c r="X458" s="77">
        <v>0</v>
      </c>
      <c r="Y458" s="77">
        <v>0</v>
      </c>
      <c r="Z458" s="77">
        <v>0</v>
      </c>
      <c r="AA458" s="77">
        <v>0</v>
      </c>
      <c r="AB458" s="77">
        <v>0</v>
      </c>
      <c r="AC458" s="83"/>
      <c r="AD458" s="83"/>
      <c r="AE458" s="68">
        <v>0</v>
      </c>
      <c r="AF458" s="68">
        <v>0</v>
      </c>
      <c r="AG458" s="68">
        <v>0</v>
      </c>
      <c r="AH458" s="68">
        <v>0</v>
      </c>
      <c r="AI458" s="68">
        <v>0</v>
      </c>
      <c r="AJ458" s="68">
        <v>0</v>
      </c>
      <c r="AK458" s="68"/>
      <c r="AL458" s="68">
        <v>0</v>
      </c>
      <c r="AM458" s="83"/>
      <c r="AN458" s="83"/>
      <c r="AO458" s="70">
        <v>4723000038</v>
      </c>
      <c r="AP458" s="71">
        <v>45222</v>
      </c>
      <c r="AQ458" s="72" t="s">
        <v>618</v>
      </c>
      <c r="AR458" s="82"/>
      <c r="AS458" s="56">
        <v>45230</v>
      </c>
      <c r="AT458" s="67" t="s">
        <v>619</v>
      </c>
      <c r="AU458" s="80" t="s">
        <v>893</v>
      </c>
      <c r="AV458" s="80" t="s">
        <v>894</v>
      </c>
      <c r="AW458" s="82"/>
      <c r="AX458" s="19" t="s">
        <v>2966</v>
      </c>
      <c r="AY458" s="19"/>
      <c r="AZ458" s="73"/>
      <c r="BA458" s="73"/>
    </row>
    <row r="459" spans="2:53" ht="86.25" customHeight="1">
      <c r="B459" s="66" t="s">
        <v>1106</v>
      </c>
      <c r="C459" s="66" t="s">
        <v>888</v>
      </c>
      <c r="D459" s="66" t="s">
        <v>1079</v>
      </c>
      <c r="E459" s="66" t="s">
        <v>1080</v>
      </c>
      <c r="F459" s="66" t="s">
        <v>1093</v>
      </c>
      <c r="G459" s="66" t="s">
        <v>1107</v>
      </c>
      <c r="H459" s="66" t="s">
        <v>179</v>
      </c>
      <c r="I459" s="66"/>
      <c r="J459" s="66" t="s">
        <v>63</v>
      </c>
      <c r="K459" s="66" t="s">
        <v>180</v>
      </c>
      <c r="L459" s="66">
        <v>8</v>
      </c>
      <c r="M459" s="66">
        <v>13</v>
      </c>
      <c r="N459" s="66">
        <v>40</v>
      </c>
      <c r="O459" s="66" t="s">
        <v>262</v>
      </c>
      <c r="P459" s="66" t="s">
        <v>262</v>
      </c>
      <c r="Q459" s="66" t="s">
        <v>275</v>
      </c>
      <c r="R459" s="22" t="s">
        <v>604</v>
      </c>
      <c r="S459" s="20" t="s">
        <v>604</v>
      </c>
      <c r="T459" s="214">
        <v>45205</v>
      </c>
      <c r="U459" s="82"/>
      <c r="V459" s="76" t="s">
        <v>604</v>
      </c>
      <c r="W459" s="83"/>
      <c r="X459" s="77">
        <v>0</v>
      </c>
      <c r="Y459" s="77">
        <v>0</v>
      </c>
      <c r="Z459" s="77">
        <v>0</v>
      </c>
      <c r="AA459" s="77">
        <v>0</v>
      </c>
      <c r="AB459" s="77">
        <v>0</v>
      </c>
      <c r="AC459" s="83"/>
      <c r="AD459" s="83"/>
      <c r="AE459" s="68">
        <v>0</v>
      </c>
      <c r="AF459" s="68">
        <v>0</v>
      </c>
      <c r="AG459" s="68">
        <v>0</v>
      </c>
      <c r="AH459" s="68">
        <v>0</v>
      </c>
      <c r="AI459" s="68">
        <v>0</v>
      </c>
      <c r="AJ459" s="68">
        <v>0</v>
      </c>
      <c r="AK459" s="68"/>
      <c r="AL459" s="68">
        <v>0</v>
      </c>
      <c r="AM459" s="83"/>
      <c r="AN459" s="83"/>
      <c r="AO459" s="70">
        <v>4723000039</v>
      </c>
      <c r="AP459" s="71">
        <v>45222</v>
      </c>
      <c r="AQ459" s="72" t="s">
        <v>618</v>
      </c>
      <c r="AR459" s="82"/>
      <c r="AS459" s="56">
        <v>45230</v>
      </c>
      <c r="AT459" s="67" t="s">
        <v>619</v>
      </c>
      <c r="AU459" s="80" t="s">
        <v>893</v>
      </c>
      <c r="AV459" s="80" t="s">
        <v>894</v>
      </c>
      <c r="AW459" s="82"/>
      <c r="AX459" s="19" t="s">
        <v>2966</v>
      </c>
      <c r="AY459" s="19"/>
      <c r="AZ459" s="73"/>
      <c r="BA459" s="73"/>
    </row>
    <row r="460" spans="2:53" ht="86.25" customHeight="1">
      <c r="B460" s="66" t="s">
        <v>1108</v>
      </c>
      <c r="C460" s="66" t="s">
        <v>888</v>
      </c>
      <c r="D460" s="66" t="s">
        <v>1079</v>
      </c>
      <c r="E460" s="66" t="s">
        <v>1080</v>
      </c>
      <c r="F460" s="66" t="s">
        <v>1093</v>
      </c>
      <c r="G460" s="84" t="s">
        <v>1109</v>
      </c>
      <c r="H460" s="66" t="s">
        <v>179</v>
      </c>
      <c r="I460" s="66"/>
      <c r="J460" s="66" t="s">
        <v>63</v>
      </c>
      <c r="K460" s="66" t="s">
        <v>180</v>
      </c>
      <c r="L460" s="66">
        <v>49</v>
      </c>
      <c r="M460" s="66">
        <v>6</v>
      </c>
      <c r="N460" s="66">
        <v>40</v>
      </c>
      <c r="O460" s="66" t="s">
        <v>262</v>
      </c>
      <c r="P460" s="66" t="s">
        <v>262</v>
      </c>
      <c r="Q460" s="66" t="s">
        <v>275</v>
      </c>
      <c r="R460" s="22" t="s">
        <v>604</v>
      </c>
      <c r="S460" s="20" t="s">
        <v>604</v>
      </c>
      <c r="T460" s="214">
        <v>45205</v>
      </c>
      <c r="U460" s="82"/>
      <c r="V460" s="76" t="s">
        <v>604</v>
      </c>
      <c r="W460" s="83"/>
      <c r="X460" s="77">
        <v>0</v>
      </c>
      <c r="Y460" s="77">
        <v>0</v>
      </c>
      <c r="Z460" s="77">
        <v>0</v>
      </c>
      <c r="AA460" s="77">
        <v>0</v>
      </c>
      <c r="AB460" s="77">
        <v>0</v>
      </c>
      <c r="AC460" s="83"/>
      <c r="AD460" s="83"/>
      <c r="AE460" s="68">
        <v>0</v>
      </c>
      <c r="AF460" s="68">
        <v>0</v>
      </c>
      <c r="AG460" s="68">
        <v>0</v>
      </c>
      <c r="AH460" s="68">
        <v>0</v>
      </c>
      <c r="AI460" s="68">
        <v>0</v>
      </c>
      <c r="AJ460" s="68">
        <v>0</v>
      </c>
      <c r="AK460" s="68"/>
      <c r="AL460" s="68">
        <v>0</v>
      </c>
      <c r="AM460" s="83"/>
      <c r="AN460" s="83"/>
      <c r="AO460" s="70">
        <v>4723000040</v>
      </c>
      <c r="AP460" s="71">
        <v>45222</v>
      </c>
      <c r="AQ460" s="72" t="s">
        <v>618</v>
      </c>
      <c r="AR460" s="82"/>
      <c r="AS460" s="56">
        <v>45230</v>
      </c>
      <c r="AT460" s="67" t="s">
        <v>619</v>
      </c>
      <c r="AU460" s="80" t="s">
        <v>893</v>
      </c>
      <c r="AV460" s="80" t="s">
        <v>894</v>
      </c>
      <c r="AW460" s="67" t="s">
        <v>1016</v>
      </c>
      <c r="AX460" s="19" t="s">
        <v>2966</v>
      </c>
      <c r="AY460" s="19"/>
      <c r="AZ460" s="73"/>
      <c r="BA460" s="73"/>
    </row>
    <row r="461" spans="2:53" ht="86.25" customHeight="1">
      <c r="B461" s="66" t="s">
        <v>1110</v>
      </c>
      <c r="C461" s="66" t="s">
        <v>888</v>
      </c>
      <c r="D461" s="66" t="s">
        <v>1079</v>
      </c>
      <c r="E461" s="66" t="s">
        <v>1080</v>
      </c>
      <c r="F461" s="66" t="s">
        <v>1093</v>
      </c>
      <c r="G461" s="66" t="s">
        <v>1111</v>
      </c>
      <c r="H461" s="66" t="s">
        <v>179</v>
      </c>
      <c r="I461" s="66"/>
      <c r="J461" s="66" t="s">
        <v>63</v>
      </c>
      <c r="K461" s="66" t="s">
        <v>180</v>
      </c>
      <c r="L461" s="66">
        <v>42</v>
      </c>
      <c r="M461" s="66">
        <v>16</v>
      </c>
      <c r="N461" s="66">
        <v>63</v>
      </c>
      <c r="O461" s="66" t="s">
        <v>262</v>
      </c>
      <c r="P461" s="66" t="s">
        <v>262</v>
      </c>
      <c r="Q461" s="66" t="s">
        <v>275</v>
      </c>
      <c r="R461" s="22" t="s">
        <v>604</v>
      </c>
      <c r="S461" s="20" t="s">
        <v>604</v>
      </c>
      <c r="T461" s="214">
        <v>45205</v>
      </c>
      <c r="U461" s="82"/>
      <c r="V461" s="76" t="s">
        <v>604</v>
      </c>
      <c r="W461" s="83"/>
      <c r="X461" s="77">
        <v>0</v>
      </c>
      <c r="Y461" s="77">
        <v>0</v>
      </c>
      <c r="Z461" s="77">
        <v>0</v>
      </c>
      <c r="AA461" s="77">
        <v>0</v>
      </c>
      <c r="AB461" s="77">
        <v>0</v>
      </c>
      <c r="AC461" s="83"/>
      <c r="AD461" s="83"/>
      <c r="AE461" s="68">
        <v>0</v>
      </c>
      <c r="AF461" s="68">
        <v>0</v>
      </c>
      <c r="AG461" s="68">
        <v>0</v>
      </c>
      <c r="AH461" s="68">
        <v>0</v>
      </c>
      <c r="AI461" s="68">
        <v>0</v>
      </c>
      <c r="AJ461" s="68">
        <v>0</v>
      </c>
      <c r="AK461" s="68"/>
      <c r="AL461" s="68">
        <v>0</v>
      </c>
      <c r="AM461" s="83"/>
      <c r="AN461" s="83"/>
      <c r="AO461" s="70">
        <v>4723000041</v>
      </c>
      <c r="AP461" s="71">
        <v>45222</v>
      </c>
      <c r="AQ461" s="72" t="s">
        <v>618</v>
      </c>
      <c r="AR461" s="82"/>
      <c r="AS461" s="56">
        <v>45230</v>
      </c>
      <c r="AT461" s="67" t="s">
        <v>619</v>
      </c>
      <c r="AU461" s="80" t="s">
        <v>893</v>
      </c>
      <c r="AV461" s="80" t="s">
        <v>894</v>
      </c>
      <c r="AW461" s="82"/>
      <c r="AX461" s="19" t="s">
        <v>2966</v>
      </c>
      <c r="AY461" s="19"/>
      <c r="AZ461" s="73"/>
      <c r="BA461" s="73"/>
    </row>
    <row r="462" spans="2:53" ht="86.25" customHeight="1">
      <c r="B462" s="66" t="s">
        <v>1112</v>
      </c>
      <c r="C462" s="66" t="s">
        <v>888</v>
      </c>
      <c r="D462" s="66" t="s">
        <v>1079</v>
      </c>
      <c r="E462" s="66" t="s">
        <v>1080</v>
      </c>
      <c r="F462" s="66" t="s">
        <v>1093</v>
      </c>
      <c r="G462" s="66" t="s">
        <v>1113</v>
      </c>
      <c r="H462" s="66" t="s">
        <v>179</v>
      </c>
      <c r="I462" s="66"/>
      <c r="J462" s="66" t="s">
        <v>63</v>
      </c>
      <c r="K462" s="66" t="s">
        <v>644</v>
      </c>
      <c r="L462" s="66">
        <v>52</v>
      </c>
      <c r="M462" s="66">
        <v>16</v>
      </c>
      <c r="N462" s="66">
        <v>63</v>
      </c>
      <c r="O462" s="66" t="s">
        <v>262</v>
      </c>
      <c r="P462" s="66" t="s">
        <v>262</v>
      </c>
      <c r="Q462" s="66" t="s">
        <v>275</v>
      </c>
      <c r="R462" s="22" t="s">
        <v>604</v>
      </c>
      <c r="S462" s="20" t="s">
        <v>604</v>
      </c>
      <c r="T462" s="214">
        <v>45205</v>
      </c>
      <c r="U462" s="82"/>
      <c r="V462" s="76" t="s">
        <v>604</v>
      </c>
      <c r="W462" s="83"/>
      <c r="X462" s="77">
        <v>0</v>
      </c>
      <c r="Y462" s="77">
        <v>0</v>
      </c>
      <c r="Z462" s="77">
        <v>0</v>
      </c>
      <c r="AA462" s="77">
        <v>0</v>
      </c>
      <c r="AB462" s="77">
        <v>0</v>
      </c>
      <c r="AC462" s="83"/>
      <c r="AD462" s="83"/>
      <c r="AE462" s="68">
        <v>0</v>
      </c>
      <c r="AF462" s="68">
        <v>0</v>
      </c>
      <c r="AG462" s="68">
        <v>0</v>
      </c>
      <c r="AH462" s="68">
        <v>0</v>
      </c>
      <c r="AI462" s="68">
        <v>0</v>
      </c>
      <c r="AJ462" s="68">
        <v>0</v>
      </c>
      <c r="AK462" s="68"/>
      <c r="AL462" s="68">
        <v>0</v>
      </c>
      <c r="AM462" s="83"/>
      <c r="AN462" s="83"/>
      <c r="AO462" s="70">
        <v>4723000042</v>
      </c>
      <c r="AP462" s="71">
        <v>45222</v>
      </c>
      <c r="AQ462" s="72" t="s">
        <v>618</v>
      </c>
      <c r="AR462" s="82"/>
      <c r="AS462" s="56">
        <v>45230</v>
      </c>
      <c r="AT462" s="67" t="s">
        <v>619</v>
      </c>
      <c r="AU462" s="80" t="s">
        <v>893</v>
      </c>
      <c r="AV462" s="80" t="s">
        <v>894</v>
      </c>
      <c r="AW462" s="82"/>
      <c r="AX462" s="19" t="s">
        <v>2966</v>
      </c>
      <c r="AY462" s="19"/>
      <c r="AZ462" s="73"/>
      <c r="BA462" s="73"/>
    </row>
    <row r="463" spans="2:53" ht="86.25" customHeight="1">
      <c r="B463" s="66" t="s">
        <v>1114</v>
      </c>
      <c r="C463" s="66" t="s">
        <v>888</v>
      </c>
      <c r="D463" s="66" t="s">
        <v>1079</v>
      </c>
      <c r="E463" s="66" t="s">
        <v>1080</v>
      </c>
      <c r="F463" s="66" t="s">
        <v>1115</v>
      </c>
      <c r="G463" s="66" t="s">
        <v>1116</v>
      </c>
      <c r="H463" s="66" t="s">
        <v>179</v>
      </c>
      <c r="I463" s="66"/>
      <c r="J463" s="66" t="s">
        <v>63</v>
      </c>
      <c r="K463" s="66" t="s">
        <v>180</v>
      </c>
      <c r="L463" s="66">
        <v>77</v>
      </c>
      <c r="M463" s="66">
        <v>23</v>
      </c>
      <c r="N463" s="66">
        <v>65</v>
      </c>
      <c r="O463" s="66" t="s">
        <v>262</v>
      </c>
      <c r="P463" s="66" t="s">
        <v>262</v>
      </c>
      <c r="Q463" s="66" t="s">
        <v>275</v>
      </c>
      <c r="R463" s="22" t="s">
        <v>604</v>
      </c>
      <c r="S463" s="20" t="s">
        <v>604</v>
      </c>
      <c r="T463" s="214">
        <v>45205</v>
      </c>
      <c r="U463" s="82"/>
      <c r="V463" s="76" t="s">
        <v>604</v>
      </c>
      <c r="W463" s="83"/>
      <c r="X463" s="77">
        <v>0</v>
      </c>
      <c r="Y463" s="77">
        <v>0</v>
      </c>
      <c r="Z463" s="77">
        <v>0</v>
      </c>
      <c r="AA463" s="77">
        <v>0</v>
      </c>
      <c r="AB463" s="77">
        <v>0</v>
      </c>
      <c r="AC463" s="83"/>
      <c r="AD463" s="83"/>
      <c r="AE463" s="68">
        <v>0</v>
      </c>
      <c r="AF463" s="68">
        <v>0</v>
      </c>
      <c r="AG463" s="68">
        <v>0</v>
      </c>
      <c r="AH463" s="68">
        <v>0</v>
      </c>
      <c r="AI463" s="68">
        <v>0</v>
      </c>
      <c r="AJ463" s="68">
        <v>0</v>
      </c>
      <c r="AK463" s="68"/>
      <c r="AL463" s="68">
        <v>0</v>
      </c>
      <c r="AM463" s="83"/>
      <c r="AN463" s="83"/>
      <c r="AO463" s="70">
        <v>4723000043</v>
      </c>
      <c r="AP463" s="71">
        <v>45222</v>
      </c>
      <c r="AQ463" s="72" t="s">
        <v>618</v>
      </c>
      <c r="AR463" s="82"/>
      <c r="AS463" s="56">
        <v>45230</v>
      </c>
      <c r="AT463" s="67" t="s">
        <v>619</v>
      </c>
      <c r="AU463" s="80" t="s">
        <v>893</v>
      </c>
      <c r="AV463" s="80" t="s">
        <v>894</v>
      </c>
      <c r="AW463" s="82"/>
      <c r="AX463" s="19" t="s">
        <v>2966</v>
      </c>
      <c r="AY463" s="19"/>
      <c r="AZ463" s="73"/>
      <c r="BA463" s="73"/>
    </row>
    <row r="464" spans="2:53" ht="86.25" customHeight="1">
      <c r="B464" s="66" t="s">
        <v>1117</v>
      </c>
      <c r="C464" s="66" t="s">
        <v>888</v>
      </c>
      <c r="D464" s="66" t="s">
        <v>1079</v>
      </c>
      <c r="E464" s="66" t="s">
        <v>1080</v>
      </c>
      <c r="F464" s="66" t="s">
        <v>1115</v>
      </c>
      <c r="G464" s="66" t="s">
        <v>1116</v>
      </c>
      <c r="H464" s="66" t="s">
        <v>179</v>
      </c>
      <c r="I464" s="66"/>
      <c r="J464" s="66" t="s">
        <v>63</v>
      </c>
      <c r="K464" s="66" t="s">
        <v>180</v>
      </c>
      <c r="L464" s="66">
        <v>57</v>
      </c>
      <c r="M464" s="66">
        <v>12</v>
      </c>
      <c r="N464" s="66">
        <v>65</v>
      </c>
      <c r="O464" s="66" t="s">
        <v>262</v>
      </c>
      <c r="P464" s="66" t="s">
        <v>262</v>
      </c>
      <c r="Q464" s="66" t="s">
        <v>275</v>
      </c>
      <c r="R464" s="22" t="s">
        <v>604</v>
      </c>
      <c r="S464" s="20" t="s">
        <v>604</v>
      </c>
      <c r="T464" s="214">
        <v>45205</v>
      </c>
      <c r="U464" s="82"/>
      <c r="V464" s="76" t="s">
        <v>604</v>
      </c>
      <c r="W464" s="83"/>
      <c r="X464" s="77">
        <v>0</v>
      </c>
      <c r="Y464" s="77">
        <v>0</v>
      </c>
      <c r="Z464" s="77">
        <v>0</v>
      </c>
      <c r="AA464" s="77">
        <v>0</v>
      </c>
      <c r="AB464" s="77">
        <v>0</v>
      </c>
      <c r="AC464" s="83"/>
      <c r="AD464" s="83"/>
      <c r="AE464" s="68">
        <v>0</v>
      </c>
      <c r="AF464" s="68">
        <v>0</v>
      </c>
      <c r="AG464" s="68">
        <v>0</v>
      </c>
      <c r="AH464" s="68">
        <v>0</v>
      </c>
      <c r="AI464" s="68">
        <v>0</v>
      </c>
      <c r="AJ464" s="68">
        <v>0</v>
      </c>
      <c r="AK464" s="68"/>
      <c r="AL464" s="68">
        <v>0</v>
      </c>
      <c r="AM464" s="83"/>
      <c r="AN464" s="83"/>
      <c r="AO464" s="70">
        <v>4723000044</v>
      </c>
      <c r="AP464" s="71">
        <v>45222</v>
      </c>
      <c r="AQ464" s="72" t="s">
        <v>618</v>
      </c>
      <c r="AR464" s="82"/>
      <c r="AS464" s="56">
        <v>45230</v>
      </c>
      <c r="AT464" s="67" t="s">
        <v>619</v>
      </c>
      <c r="AU464" s="80" t="s">
        <v>893</v>
      </c>
      <c r="AV464" s="80" t="s">
        <v>894</v>
      </c>
      <c r="AW464" s="82"/>
      <c r="AX464" s="19" t="s">
        <v>2966</v>
      </c>
      <c r="AY464" s="19"/>
      <c r="AZ464" s="73"/>
      <c r="BA464" s="73"/>
    </row>
    <row r="465" spans="2:53" ht="86.25" customHeight="1">
      <c r="B465" s="66" t="s">
        <v>1118</v>
      </c>
      <c r="C465" s="66" t="s">
        <v>888</v>
      </c>
      <c r="D465" s="66" t="s">
        <v>1079</v>
      </c>
      <c r="E465" s="66" t="s">
        <v>1080</v>
      </c>
      <c r="F465" s="66" t="s">
        <v>1115</v>
      </c>
      <c r="G465" s="66" t="s">
        <v>1119</v>
      </c>
      <c r="H465" s="66" t="s">
        <v>179</v>
      </c>
      <c r="I465" s="66"/>
      <c r="J465" s="66" t="s">
        <v>63</v>
      </c>
      <c r="K465" s="66" t="s">
        <v>180</v>
      </c>
      <c r="L465" s="66">
        <v>66</v>
      </c>
      <c r="M465" s="66">
        <v>29</v>
      </c>
      <c r="N465" s="66">
        <v>65</v>
      </c>
      <c r="O465" s="66" t="s">
        <v>262</v>
      </c>
      <c r="P465" s="66" t="s">
        <v>262</v>
      </c>
      <c r="Q465" s="66" t="s">
        <v>275</v>
      </c>
      <c r="R465" s="22" t="s">
        <v>604</v>
      </c>
      <c r="S465" s="20" t="s">
        <v>604</v>
      </c>
      <c r="T465" s="214">
        <v>45205</v>
      </c>
      <c r="U465" s="82"/>
      <c r="V465" s="76" t="s">
        <v>604</v>
      </c>
      <c r="W465" s="83"/>
      <c r="X465" s="77">
        <v>0</v>
      </c>
      <c r="Y465" s="77">
        <v>0</v>
      </c>
      <c r="Z465" s="77">
        <v>0</v>
      </c>
      <c r="AA465" s="77">
        <v>0</v>
      </c>
      <c r="AB465" s="77">
        <v>0</v>
      </c>
      <c r="AC465" s="83"/>
      <c r="AD465" s="83"/>
      <c r="AE465" s="68">
        <v>0</v>
      </c>
      <c r="AF465" s="68">
        <v>0</v>
      </c>
      <c r="AG465" s="68">
        <v>0</v>
      </c>
      <c r="AH465" s="68">
        <v>0</v>
      </c>
      <c r="AI465" s="68">
        <v>0</v>
      </c>
      <c r="AJ465" s="68">
        <v>0</v>
      </c>
      <c r="AK465" s="68"/>
      <c r="AL465" s="68">
        <v>0</v>
      </c>
      <c r="AM465" s="83"/>
      <c r="AN465" s="83"/>
      <c r="AO465" s="70">
        <v>4723000045</v>
      </c>
      <c r="AP465" s="71">
        <v>45222</v>
      </c>
      <c r="AQ465" s="72" t="s">
        <v>618</v>
      </c>
      <c r="AR465" s="82"/>
      <c r="AS465" s="56">
        <v>45230</v>
      </c>
      <c r="AT465" s="67" t="s">
        <v>619</v>
      </c>
      <c r="AU465" s="80" t="s">
        <v>893</v>
      </c>
      <c r="AV465" s="80" t="s">
        <v>894</v>
      </c>
      <c r="AW465" s="82"/>
      <c r="AX465" s="19" t="s">
        <v>2966</v>
      </c>
      <c r="AY465" s="19"/>
      <c r="AZ465" s="73"/>
      <c r="BA465" s="73"/>
    </row>
    <row r="466" spans="2:53" ht="86.25" customHeight="1">
      <c r="B466" s="66" t="s">
        <v>1120</v>
      </c>
      <c r="C466" s="66" t="s">
        <v>888</v>
      </c>
      <c r="D466" s="66" t="s">
        <v>1079</v>
      </c>
      <c r="E466" s="66" t="s">
        <v>1080</v>
      </c>
      <c r="F466" s="66" t="s">
        <v>1115</v>
      </c>
      <c r="G466" s="66" t="s">
        <v>1121</v>
      </c>
      <c r="H466" s="66" t="s">
        <v>179</v>
      </c>
      <c r="I466" s="66"/>
      <c r="J466" s="66" t="s">
        <v>63</v>
      </c>
      <c r="K466" s="66" t="s">
        <v>180</v>
      </c>
      <c r="L466" s="66">
        <v>66</v>
      </c>
      <c r="M466" s="66">
        <v>15</v>
      </c>
      <c r="N466" s="66">
        <v>63</v>
      </c>
      <c r="O466" s="66" t="s">
        <v>262</v>
      </c>
      <c r="P466" s="66" t="s">
        <v>262</v>
      </c>
      <c r="Q466" s="66" t="s">
        <v>275</v>
      </c>
      <c r="R466" s="22" t="s">
        <v>604</v>
      </c>
      <c r="S466" s="20" t="s">
        <v>604</v>
      </c>
      <c r="T466" s="214">
        <v>45205</v>
      </c>
      <c r="U466" s="82"/>
      <c r="V466" s="76" t="s">
        <v>604</v>
      </c>
      <c r="W466" s="83"/>
      <c r="X466" s="77">
        <v>0</v>
      </c>
      <c r="Y466" s="77">
        <v>0</v>
      </c>
      <c r="Z466" s="77">
        <v>0</v>
      </c>
      <c r="AA466" s="77">
        <v>0</v>
      </c>
      <c r="AB466" s="77">
        <v>0</v>
      </c>
      <c r="AC466" s="83"/>
      <c r="AD466" s="83"/>
      <c r="AE466" s="68">
        <v>0</v>
      </c>
      <c r="AF466" s="68">
        <v>0</v>
      </c>
      <c r="AG466" s="68">
        <v>0</v>
      </c>
      <c r="AH466" s="68">
        <v>0</v>
      </c>
      <c r="AI466" s="68">
        <v>0</v>
      </c>
      <c r="AJ466" s="68">
        <v>0</v>
      </c>
      <c r="AK466" s="68"/>
      <c r="AL466" s="68">
        <v>0</v>
      </c>
      <c r="AM466" s="83"/>
      <c r="AN466" s="83"/>
      <c r="AO466" s="70">
        <v>4723000046</v>
      </c>
      <c r="AP466" s="71">
        <v>45222</v>
      </c>
      <c r="AQ466" s="72" t="s">
        <v>618</v>
      </c>
      <c r="AR466" s="82"/>
      <c r="AS466" s="56">
        <v>45230</v>
      </c>
      <c r="AT466" s="67" t="s">
        <v>619</v>
      </c>
      <c r="AU466" s="80" t="s">
        <v>893</v>
      </c>
      <c r="AV466" s="80" t="s">
        <v>894</v>
      </c>
      <c r="AW466" s="82"/>
      <c r="AX466" s="19" t="s">
        <v>2966</v>
      </c>
      <c r="AY466" s="19"/>
      <c r="AZ466" s="73"/>
      <c r="BA466" s="73"/>
    </row>
    <row r="467" spans="2:53" ht="86.25" customHeight="1">
      <c r="B467" s="66" t="s">
        <v>1122</v>
      </c>
      <c r="C467" s="66" t="s">
        <v>888</v>
      </c>
      <c r="D467" s="66" t="s">
        <v>1079</v>
      </c>
      <c r="E467" s="66" t="s">
        <v>1080</v>
      </c>
      <c r="F467" s="66" t="s">
        <v>1123</v>
      </c>
      <c r="G467" s="66" t="s">
        <v>1124</v>
      </c>
      <c r="H467" s="66" t="s">
        <v>179</v>
      </c>
      <c r="I467" s="66"/>
      <c r="J467" s="66" t="s">
        <v>63</v>
      </c>
      <c r="K467" s="66" t="s">
        <v>180</v>
      </c>
      <c r="L467" s="66">
        <v>25</v>
      </c>
      <c r="M467" s="66">
        <v>23</v>
      </c>
      <c r="N467" s="66">
        <v>51</v>
      </c>
      <c r="O467" s="66" t="s">
        <v>262</v>
      </c>
      <c r="P467" s="66" t="s">
        <v>262</v>
      </c>
      <c r="Q467" s="66" t="s">
        <v>275</v>
      </c>
      <c r="R467" s="22" t="s">
        <v>604</v>
      </c>
      <c r="S467" s="20" t="s">
        <v>604</v>
      </c>
      <c r="T467" s="214">
        <v>45205</v>
      </c>
      <c r="U467" s="82"/>
      <c r="V467" s="76" t="s">
        <v>604</v>
      </c>
      <c r="W467" s="83"/>
      <c r="X467" s="77">
        <v>0</v>
      </c>
      <c r="Y467" s="77">
        <v>0</v>
      </c>
      <c r="Z467" s="77">
        <v>0</v>
      </c>
      <c r="AA467" s="77">
        <v>0</v>
      </c>
      <c r="AB467" s="77">
        <v>0</v>
      </c>
      <c r="AC467" s="83"/>
      <c r="AD467" s="83"/>
      <c r="AE467" s="68">
        <v>0</v>
      </c>
      <c r="AF467" s="68">
        <v>0</v>
      </c>
      <c r="AG467" s="68">
        <v>0</v>
      </c>
      <c r="AH467" s="68">
        <v>0</v>
      </c>
      <c r="AI467" s="68">
        <v>0</v>
      </c>
      <c r="AJ467" s="68">
        <v>0</v>
      </c>
      <c r="AK467" s="68"/>
      <c r="AL467" s="68">
        <v>0</v>
      </c>
      <c r="AM467" s="83"/>
      <c r="AN467" s="83"/>
      <c r="AO467" s="70">
        <v>4723000047</v>
      </c>
      <c r="AP467" s="71">
        <v>45222</v>
      </c>
      <c r="AQ467" s="72" t="s">
        <v>618</v>
      </c>
      <c r="AR467" s="82"/>
      <c r="AS467" s="56">
        <v>45230</v>
      </c>
      <c r="AT467" s="67" t="s">
        <v>619</v>
      </c>
      <c r="AU467" s="80" t="s">
        <v>893</v>
      </c>
      <c r="AV467" s="80" t="s">
        <v>894</v>
      </c>
      <c r="AW467" s="82"/>
      <c r="AX467" s="19" t="s">
        <v>2966</v>
      </c>
      <c r="AY467" s="19"/>
      <c r="AZ467" s="73"/>
      <c r="BA467" s="73"/>
    </row>
    <row r="468" spans="2:53" ht="86.25" customHeight="1">
      <c r="B468" s="66" t="s">
        <v>1125</v>
      </c>
      <c r="C468" s="66" t="s">
        <v>888</v>
      </c>
      <c r="D468" s="66" t="s">
        <v>1079</v>
      </c>
      <c r="E468" s="66" t="s">
        <v>1080</v>
      </c>
      <c r="F468" s="66" t="s">
        <v>1123</v>
      </c>
      <c r="G468" s="66" t="s">
        <v>1124</v>
      </c>
      <c r="H468" s="66" t="s">
        <v>179</v>
      </c>
      <c r="I468" s="66"/>
      <c r="J468" s="66" t="s">
        <v>63</v>
      </c>
      <c r="K468" s="66" t="s">
        <v>180</v>
      </c>
      <c r="L468" s="66">
        <v>25</v>
      </c>
      <c r="M468" s="66">
        <v>20</v>
      </c>
      <c r="N468" s="66">
        <v>60</v>
      </c>
      <c r="O468" s="66" t="s">
        <v>262</v>
      </c>
      <c r="P468" s="66" t="s">
        <v>262</v>
      </c>
      <c r="Q468" s="66" t="s">
        <v>275</v>
      </c>
      <c r="R468" s="22" t="s">
        <v>604</v>
      </c>
      <c r="S468" s="20" t="s">
        <v>604</v>
      </c>
      <c r="T468" s="214">
        <v>45205</v>
      </c>
      <c r="U468" s="82"/>
      <c r="V468" s="76" t="s">
        <v>604</v>
      </c>
      <c r="W468" s="83"/>
      <c r="X468" s="77">
        <v>0</v>
      </c>
      <c r="Y468" s="77">
        <v>0</v>
      </c>
      <c r="Z468" s="77">
        <v>0</v>
      </c>
      <c r="AA468" s="77">
        <v>0</v>
      </c>
      <c r="AB468" s="77">
        <v>0</v>
      </c>
      <c r="AC468" s="83"/>
      <c r="AD468" s="83"/>
      <c r="AE468" s="68">
        <v>0</v>
      </c>
      <c r="AF468" s="68">
        <v>0</v>
      </c>
      <c r="AG468" s="68">
        <v>0</v>
      </c>
      <c r="AH468" s="68">
        <v>0</v>
      </c>
      <c r="AI468" s="68">
        <v>0</v>
      </c>
      <c r="AJ468" s="68">
        <v>0</v>
      </c>
      <c r="AK468" s="68"/>
      <c r="AL468" s="68">
        <v>0</v>
      </c>
      <c r="AM468" s="83"/>
      <c r="AN468" s="83"/>
      <c r="AO468" s="70">
        <v>4723000048</v>
      </c>
      <c r="AP468" s="71">
        <v>45222</v>
      </c>
      <c r="AQ468" s="72" t="s">
        <v>618</v>
      </c>
      <c r="AR468" s="82"/>
      <c r="AS468" s="56">
        <v>45230</v>
      </c>
      <c r="AT468" s="67" t="s">
        <v>619</v>
      </c>
      <c r="AU468" s="80" t="s">
        <v>893</v>
      </c>
      <c r="AV468" s="80" t="s">
        <v>894</v>
      </c>
      <c r="AW468" s="82"/>
      <c r="AX468" s="19" t="s">
        <v>2966</v>
      </c>
      <c r="AY468" s="19"/>
      <c r="AZ468" s="73"/>
      <c r="BA468" s="73"/>
    </row>
    <row r="469" spans="2:53" ht="86.25" customHeight="1">
      <c r="B469" s="66" t="s">
        <v>1126</v>
      </c>
      <c r="C469" s="66" t="s">
        <v>888</v>
      </c>
      <c r="D469" s="66" t="s">
        <v>1079</v>
      </c>
      <c r="E469" s="66" t="s">
        <v>1127</v>
      </c>
      <c r="F469" s="66" t="s">
        <v>1128</v>
      </c>
      <c r="G469" s="66" t="s">
        <v>1129</v>
      </c>
      <c r="H469" s="66" t="s">
        <v>179</v>
      </c>
      <c r="I469" s="66"/>
      <c r="J469" s="66" t="s">
        <v>63</v>
      </c>
      <c r="K469" s="66" t="s">
        <v>180</v>
      </c>
      <c r="L469" s="66">
        <v>55</v>
      </c>
      <c r="M469" s="66">
        <v>7</v>
      </c>
      <c r="N469" s="66">
        <v>60</v>
      </c>
      <c r="O469" s="66" t="s">
        <v>262</v>
      </c>
      <c r="P469" s="66" t="s">
        <v>262</v>
      </c>
      <c r="Q469" s="66" t="s">
        <v>275</v>
      </c>
      <c r="R469" s="22" t="s">
        <v>604</v>
      </c>
      <c r="S469" s="20" t="s">
        <v>604</v>
      </c>
      <c r="T469" s="214">
        <v>45205</v>
      </c>
      <c r="U469" s="82"/>
      <c r="V469" s="76" t="s">
        <v>604</v>
      </c>
      <c r="W469" s="83"/>
      <c r="X469" s="77">
        <v>0</v>
      </c>
      <c r="Y469" s="77">
        <v>0</v>
      </c>
      <c r="Z469" s="77">
        <v>0</v>
      </c>
      <c r="AA469" s="77">
        <v>0</v>
      </c>
      <c r="AB469" s="77">
        <v>0</v>
      </c>
      <c r="AC469" s="83"/>
      <c r="AD469" s="83"/>
      <c r="AE469" s="68">
        <v>0</v>
      </c>
      <c r="AF469" s="68">
        <v>0</v>
      </c>
      <c r="AG469" s="68">
        <v>0</v>
      </c>
      <c r="AH469" s="68">
        <v>0</v>
      </c>
      <c r="AI469" s="68">
        <v>0</v>
      </c>
      <c r="AJ469" s="68">
        <v>0</v>
      </c>
      <c r="AK469" s="68"/>
      <c r="AL469" s="68">
        <v>0</v>
      </c>
      <c r="AM469" s="83"/>
      <c r="AN469" s="83"/>
      <c r="AO469" s="70">
        <v>4723000049</v>
      </c>
      <c r="AP469" s="71">
        <v>45222</v>
      </c>
      <c r="AQ469" s="72" t="s">
        <v>618</v>
      </c>
      <c r="AR469" s="82"/>
      <c r="AS469" s="56">
        <v>45230</v>
      </c>
      <c r="AT469" s="67" t="s">
        <v>619</v>
      </c>
      <c r="AU469" s="80" t="s">
        <v>893</v>
      </c>
      <c r="AV469" s="80" t="s">
        <v>894</v>
      </c>
      <c r="AW469" s="82"/>
      <c r="AX469" s="19" t="s">
        <v>2966</v>
      </c>
      <c r="AY469" s="19"/>
      <c r="AZ469" s="73"/>
      <c r="BA469" s="73"/>
    </row>
    <row r="470" spans="2:53" ht="86.25" customHeight="1">
      <c r="B470" s="66" t="s">
        <v>1130</v>
      </c>
      <c r="C470" s="66" t="s">
        <v>888</v>
      </c>
      <c r="D470" s="66" t="s">
        <v>1079</v>
      </c>
      <c r="E470" s="66" t="s">
        <v>1127</v>
      </c>
      <c r="F470" s="66" t="s">
        <v>1128</v>
      </c>
      <c r="G470" s="66" t="s">
        <v>1131</v>
      </c>
      <c r="H470" s="66" t="s">
        <v>179</v>
      </c>
      <c r="I470" s="66"/>
      <c r="J470" s="66" t="s">
        <v>63</v>
      </c>
      <c r="K470" s="66" t="s">
        <v>180</v>
      </c>
      <c r="L470" s="66">
        <v>55</v>
      </c>
      <c r="M470" s="66">
        <v>9</v>
      </c>
      <c r="N470" s="66">
        <v>63</v>
      </c>
      <c r="O470" s="66" t="s">
        <v>262</v>
      </c>
      <c r="P470" s="66" t="s">
        <v>262</v>
      </c>
      <c r="Q470" s="66" t="s">
        <v>275</v>
      </c>
      <c r="R470" s="22" t="s">
        <v>604</v>
      </c>
      <c r="S470" s="20" t="s">
        <v>604</v>
      </c>
      <c r="T470" s="214">
        <v>45205</v>
      </c>
      <c r="U470" s="82"/>
      <c r="V470" s="76" t="s">
        <v>604</v>
      </c>
      <c r="W470" s="83"/>
      <c r="X470" s="77">
        <v>0</v>
      </c>
      <c r="Y470" s="77">
        <v>0</v>
      </c>
      <c r="Z470" s="77">
        <v>0</v>
      </c>
      <c r="AA470" s="77">
        <v>0</v>
      </c>
      <c r="AB470" s="77">
        <v>0</v>
      </c>
      <c r="AC470" s="83"/>
      <c r="AD470" s="83"/>
      <c r="AE470" s="68">
        <v>0</v>
      </c>
      <c r="AF470" s="68">
        <v>0</v>
      </c>
      <c r="AG470" s="68">
        <v>0</v>
      </c>
      <c r="AH470" s="68">
        <v>0</v>
      </c>
      <c r="AI470" s="68">
        <v>0</v>
      </c>
      <c r="AJ470" s="68">
        <v>0</v>
      </c>
      <c r="AK470" s="68"/>
      <c r="AL470" s="68">
        <v>0</v>
      </c>
      <c r="AM470" s="83"/>
      <c r="AN470" s="83"/>
      <c r="AO470" s="70">
        <v>4723000050</v>
      </c>
      <c r="AP470" s="71">
        <v>45222</v>
      </c>
      <c r="AQ470" s="72" t="s">
        <v>618</v>
      </c>
      <c r="AR470" s="82"/>
      <c r="AS470" s="56">
        <v>45230</v>
      </c>
      <c r="AT470" s="67" t="s">
        <v>619</v>
      </c>
      <c r="AU470" s="80" t="s">
        <v>893</v>
      </c>
      <c r="AV470" s="80" t="s">
        <v>894</v>
      </c>
      <c r="AW470" s="82"/>
      <c r="AX470" s="19" t="s">
        <v>2966</v>
      </c>
      <c r="AY470" s="19"/>
      <c r="AZ470" s="73"/>
      <c r="BA470" s="73"/>
    </row>
    <row r="471" spans="2:53" ht="86.25" customHeight="1">
      <c r="B471" s="66" t="s">
        <v>1132</v>
      </c>
      <c r="C471" s="66" t="s">
        <v>888</v>
      </c>
      <c r="D471" s="66" t="s">
        <v>1079</v>
      </c>
      <c r="E471" s="66" t="s">
        <v>1127</v>
      </c>
      <c r="F471" s="66" t="s">
        <v>1128</v>
      </c>
      <c r="G471" s="66" t="s">
        <v>1133</v>
      </c>
      <c r="H471" s="66" t="s">
        <v>179</v>
      </c>
      <c r="I471" s="66"/>
      <c r="J471" s="66" t="s">
        <v>63</v>
      </c>
      <c r="K471" s="66" t="s">
        <v>180</v>
      </c>
      <c r="L471" s="66">
        <v>185</v>
      </c>
      <c r="M471" s="66">
        <v>25</v>
      </c>
      <c r="N471" s="66">
        <v>51</v>
      </c>
      <c r="O471" s="66" t="s">
        <v>262</v>
      </c>
      <c r="P471" s="66" t="s">
        <v>262</v>
      </c>
      <c r="Q471" s="66" t="s">
        <v>275</v>
      </c>
      <c r="R471" s="22" t="s">
        <v>604</v>
      </c>
      <c r="S471" s="20" t="s">
        <v>604</v>
      </c>
      <c r="T471" s="214">
        <v>45205</v>
      </c>
      <c r="U471" s="82"/>
      <c r="V471" s="76" t="s">
        <v>604</v>
      </c>
      <c r="W471" s="83"/>
      <c r="X471" s="77">
        <v>0</v>
      </c>
      <c r="Y471" s="77">
        <v>0</v>
      </c>
      <c r="Z471" s="77">
        <v>0</v>
      </c>
      <c r="AA471" s="77">
        <v>0</v>
      </c>
      <c r="AB471" s="77">
        <v>0</v>
      </c>
      <c r="AC471" s="83"/>
      <c r="AD471" s="83"/>
      <c r="AE471" s="68">
        <v>0</v>
      </c>
      <c r="AF471" s="68">
        <v>0</v>
      </c>
      <c r="AG471" s="68">
        <v>0</v>
      </c>
      <c r="AH471" s="68">
        <v>0</v>
      </c>
      <c r="AI471" s="68">
        <v>0</v>
      </c>
      <c r="AJ471" s="68">
        <v>0</v>
      </c>
      <c r="AK471" s="68"/>
      <c r="AL471" s="68">
        <v>0</v>
      </c>
      <c r="AM471" s="83"/>
      <c r="AN471" s="83"/>
      <c r="AO471" s="70">
        <v>4723000051</v>
      </c>
      <c r="AP471" s="71">
        <v>45222</v>
      </c>
      <c r="AQ471" s="72" t="s">
        <v>618</v>
      </c>
      <c r="AR471" s="82"/>
      <c r="AS471" s="56">
        <v>45230</v>
      </c>
      <c r="AT471" s="67" t="s">
        <v>619</v>
      </c>
      <c r="AU471" s="80" t="s">
        <v>893</v>
      </c>
      <c r="AV471" s="80" t="s">
        <v>894</v>
      </c>
      <c r="AW471" s="82"/>
      <c r="AX471" s="19" t="s">
        <v>2966</v>
      </c>
      <c r="AY471" s="19"/>
      <c r="AZ471" s="73"/>
      <c r="BA471" s="73"/>
    </row>
    <row r="472" spans="2:53" ht="86.25" customHeight="1">
      <c r="B472" s="66" t="s">
        <v>1134</v>
      </c>
      <c r="C472" s="66" t="s">
        <v>888</v>
      </c>
      <c r="D472" s="66" t="s">
        <v>1079</v>
      </c>
      <c r="E472" s="66" t="s">
        <v>1127</v>
      </c>
      <c r="F472" s="66" t="s">
        <v>1128</v>
      </c>
      <c r="G472" s="66" t="s">
        <v>1135</v>
      </c>
      <c r="H472" s="66" t="s">
        <v>179</v>
      </c>
      <c r="I472" s="66"/>
      <c r="J472" s="66" t="s">
        <v>63</v>
      </c>
      <c r="K472" s="66" t="s">
        <v>180</v>
      </c>
      <c r="L472" s="66">
        <v>185</v>
      </c>
      <c r="M472" s="66">
        <v>26</v>
      </c>
      <c r="N472" s="66">
        <v>51</v>
      </c>
      <c r="O472" s="66" t="s">
        <v>262</v>
      </c>
      <c r="P472" s="66" t="s">
        <v>262</v>
      </c>
      <c r="Q472" s="66" t="s">
        <v>275</v>
      </c>
      <c r="R472" s="22" t="s">
        <v>604</v>
      </c>
      <c r="S472" s="20" t="s">
        <v>604</v>
      </c>
      <c r="T472" s="214">
        <v>45205</v>
      </c>
      <c r="U472" s="82"/>
      <c r="V472" s="76" t="s">
        <v>604</v>
      </c>
      <c r="W472" s="83"/>
      <c r="X472" s="77">
        <v>0</v>
      </c>
      <c r="Y472" s="77">
        <v>0</v>
      </c>
      <c r="Z472" s="77">
        <v>0</v>
      </c>
      <c r="AA472" s="77">
        <v>0</v>
      </c>
      <c r="AB472" s="77">
        <v>0</v>
      </c>
      <c r="AC472" s="83"/>
      <c r="AD472" s="83"/>
      <c r="AE472" s="68">
        <v>0</v>
      </c>
      <c r="AF472" s="68">
        <v>0</v>
      </c>
      <c r="AG472" s="68">
        <v>0</v>
      </c>
      <c r="AH472" s="68">
        <v>0</v>
      </c>
      <c r="AI472" s="68">
        <v>0</v>
      </c>
      <c r="AJ472" s="68">
        <v>0</v>
      </c>
      <c r="AK472" s="68"/>
      <c r="AL472" s="68">
        <v>0</v>
      </c>
      <c r="AM472" s="83"/>
      <c r="AN472" s="83"/>
      <c r="AO472" s="70">
        <v>4723000052</v>
      </c>
      <c r="AP472" s="71">
        <v>45222</v>
      </c>
      <c r="AQ472" s="72" t="s">
        <v>618</v>
      </c>
      <c r="AR472" s="82"/>
      <c r="AS472" s="56">
        <v>45230</v>
      </c>
      <c r="AT472" s="67" t="s">
        <v>619</v>
      </c>
      <c r="AU472" s="80" t="s">
        <v>893</v>
      </c>
      <c r="AV472" s="80" t="s">
        <v>894</v>
      </c>
      <c r="AW472" s="82"/>
      <c r="AX472" s="19" t="s">
        <v>2966</v>
      </c>
      <c r="AY472" s="19"/>
      <c r="AZ472" s="73"/>
      <c r="BA472" s="73"/>
    </row>
    <row r="473" spans="2:53" ht="86.25" customHeight="1">
      <c r="B473" s="66" t="s">
        <v>1136</v>
      </c>
      <c r="C473" s="66" t="s">
        <v>888</v>
      </c>
      <c r="D473" s="66" t="s">
        <v>1079</v>
      </c>
      <c r="E473" s="66" t="s">
        <v>1127</v>
      </c>
      <c r="F473" s="66" t="s">
        <v>1128</v>
      </c>
      <c r="G473" s="66" t="s">
        <v>1137</v>
      </c>
      <c r="H473" s="66" t="s">
        <v>179</v>
      </c>
      <c r="I473" s="66"/>
      <c r="J473" s="66" t="s">
        <v>63</v>
      </c>
      <c r="K473" s="66" t="s">
        <v>180</v>
      </c>
      <c r="L473" s="66">
        <v>555</v>
      </c>
      <c r="M473" s="66">
        <v>11</v>
      </c>
      <c r="N473" s="66">
        <v>40</v>
      </c>
      <c r="O473" s="66" t="s">
        <v>262</v>
      </c>
      <c r="P473" s="66" t="s">
        <v>262</v>
      </c>
      <c r="Q473" s="66" t="s">
        <v>275</v>
      </c>
      <c r="R473" s="22" t="s">
        <v>604</v>
      </c>
      <c r="S473" s="20" t="s">
        <v>604</v>
      </c>
      <c r="T473" s="214">
        <v>45205</v>
      </c>
      <c r="U473" s="82"/>
      <c r="V473" s="76" t="s">
        <v>604</v>
      </c>
      <c r="W473" s="83"/>
      <c r="X473" s="77">
        <v>0</v>
      </c>
      <c r="Y473" s="77">
        <v>0</v>
      </c>
      <c r="Z473" s="77">
        <v>0</v>
      </c>
      <c r="AA473" s="77">
        <v>0</v>
      </c>
      <c r="AB473" s="77">
        <v>0</v>
      </c>
      <c r="AC473" s="83"/>
      <c r="AD473" s="83"/>
      <c r="AE473" s="68">
        <v>0</v>
      </c>
      <c r="AF473" s="68">
        <v>0</v>
      </c>
      <c r="AG473" s="68">
        <v>0</v>
      </c>
      <c r="AH473" s="68">
        <v>0</v>
      </c>
      <c r="AI473" s="68">
        <v>0</v>
      </c>
      <c r="AJ473" s="68">
        <v>0</v>
      </c>
      <c r="AK473" s="68"/>
      <c r="AL473" s="68">
        <v>0</v>
      </c>
      <c r="AM473" s="83"/>
      <c r="AN473" s="83"/>
      <c r="AO473" s="70">
        <v>4723000053</v>
      </c>
      <c r="AP473" s="71">
        <v>45222</v>
      </c>
      <c r="AQ473" s="72" t="s">
        <v>618</v>
      </c>
      <c r="AR473" s="82"/>
      <c r="AS473" s="56">
        <v>45230</v>
      </c>
      <c r="AT473" s="67" t="s">
        <v>619</v>
      </c>
      <c r="AU473" s="80" t="s">
        <v>893</v>
      </c>
      <c r="AV473" s="80" t="s">
        <v>894</v>
      </c>
      <c r="AW473" s="82"/>
      <c r="AX473" s="19" t="s">
        <v>2966</v>
      </c>
      <c r="AY473" s="19"/>
      <c r="AZ473" s="73"/>
      <c r="BA473" s="73"/>
    </row>
    <row r="474" spans="2:53" ht="86.25" customHeight="1">
      <c r="B474" s="66" t="s">
        <v>1138</v>
      </c>
      <c r="C474" s="66" t="s">
        <v>888</v>
      </c>
      <c r="D474" s="66" t="s">
        <v>1079</v>
      </c>
      <c r="E474" s="66" t="s">
        <v>1127</v>
      </c>
      <c r="F474" s="66" t="s">
        <v>1128</v>
      </c>
      <c r="G474" s="66">
        <v>41</v>
      </c>
      <c r="H474" s="66" t="s">
        <v>179</v>
      </c>
      <c r="I474" s="66"/>
      <c r="J474" s="66" t="s">
        <v>63</v>
      </c>
      <c r="K474" s="66" t="s">
        <v>180</v>
      </c>
      <c r="L474" s="66">
        <v>75</v>
      </c>
      <c r="M474" s="66">
        <v>6</v>
      </c>
      <c r="N474" s="66">
        <v>34</v>
      </c>
      <c r="O474" s="66" t="s">
        <v>262</v>
      </c>
      <c r="P474" s="66" t="s">
        <v>262</v>
      </c>
      <c r="Q474" s="66" t="s">
        <v>275</v>
      </c>
      <c r="R474" s="22" t="s">
        <v>604</v>
      </c>
      <c r="S474" s="20" t="s">
        <v>604</v>
      </c>
      <c r="T474" s="214">
        <v>45205</v>
      </c>
      <c r="U474" s="82"/>
      <c r="V474" s="76" t="s">
        <v>604</v>
      </c>
      <c r="W474" s="83"/>
      <c r="X474" s="77">
        <v>2</v>
      </c>
      <c r="Y474" s="77">
        <v>2</v>
      </c>
      <c r="Z474" s="77">
        <v>0</v>
      </c>
      <c r="AA474" s="77">
        <v>0</v>
      </c>
      <c r="AB474" s="77">
        <v>0</v>
      </c>
      <c r="AC474" s="69" t="s">
        <v>1139</v>
      </c>
      <c r="AD474" s="72" t="s">
        <v>1140</v>
      </c>
      <c r="AE474" s="68">
        <v>1</v>
      </c>
      <c r="AF474" s="68">
        <v>0</v>
      </c>
      <c r="AG474" s="68">
        <v>1</v>
      </c>
      <c r="AH474" s="68">
        <v>0</v>
      </c>
      <c r="AI474" s="68">
        <v>1</v>
      </c>
      <c r="AJ474" s="68">
        <v>1</v>
      </c>
      <c r="AK474" s="68"/>
      <c r="AL474" s="68">
        <v>0</v>
      </c>
      <c r="AM474" s="69" t="s">
        <v>1141</v>
      </c>
      <c r="AN474" s="83"/>
      <c r="AO474" s="70">
        <v>4723000054</v>
      </c>
      <c r="AP474" s="71">
        <v>45222</v>
      </c>
      <c r="AQ474" s="72" t="s">
        <v>618</v>
      </c>
      <c r="AR474" s="82"/>
      <c r="AS474" s="56">
        <v>45230</v>
      </c>
      <c r="AT474" s="67" t="s">
        <v>619</v>
      </c>
      <c r="AU474" s="80" t="s">
        <v>893</v>
      </c>
      <c r="AV474" s="80" t="s">
        <v>894</v>
      </c>
      <c r="AW474" s="82"/>
      <c r="AX474" s="19" t="s">
        <v>2966</v>
      </c>
      <c r="AY474" s="19"/>
      <c r="AZ474" s="73"/>
      <c r="BA474" s="73"/>
    </row>
    <row r="475" spans="2:53" ht="86.25" customHeight="1">
      <c r="B475" s="66" t="s">
        <v>1142</v>
      </c>
      <c r="C475" s="66" t="s">
        <v>888</v>
      </c>
      <c r="D475" s="66" t="s">
        <v>1079</v>
      </c>
      <c r="E475" s="66" t="s">
        <v>1127</v>
      </c>
      <c r="F475" s="66" t="s">
        <v>1128</v>
      </c>
      <c r="G475" s="66" t="s">
        <v>1143</v>
      </c>
      <c r="H475" s="66" t="s">
        <v>179</v>
      </c>
      <c r="I475" s="66"/>
      <c r="J475" s="66" t="s">
        <v>63</v>
      </c>
      <c r="K475" s="66" t="s">
        <v>180</v>
      </c>
      <c r="L475" s="66">
        <v>52</v>
      </c>
      <c r="M475" s="66">
        <v>7</v>
      </c>
      <c r="N475" s="66">
        <v>34</v>
      </c>
      <c r="O475" s="66" t="s">
        <v>262</v>
      </c>
      <c r="P475" s="66" t="s">
        <v>262</v>
      </c>
      <c r="Q475" s="66" t="s">
        <v>275</v>
      </c>
      <c r="R475" s="22" t="s">
        <v>604</v>
      </c>
      <c r="S475" s="20" t="s">
        <v>604</v>
      </c>
      <c r="T475" s="214">
        <v>45205</v>
      </c>
      <c r="U475" s="82"/>
      <c r="V475" s="76" t="s">
        <v>604</v>
      </c>
      <c r="W475" s="83"/>
      <c r="X475" s="77">
        <v>2</v>
      </c>
      <c r="Y475" s="77">
        <v>2</v>
      </c>
      <c r="Z475" s="77">
        <v>0</v>
      </c>
      <c r="AA475" s="77">
        <v>0</v>
      </c>
      <c r="AB475" s="77">
        <v>0</v>
      </c>
      <c r="AC475" s="69" t="s">
        <v>1139</v>
      </c>
      <c r="AD475" s="72" t="s">
        <v>1140</v>
      </c>
      <c r="AE475" s="68">
        <v>1</v>
      </c>
      <c r="AF475" s="68">
        <v>0</v>
      </c>
      <c r="AG475" s="68">
        <v>1</v>
      </c>
      <c r="AH475" s="68">
        <v>0</v>
      </c>
      <c r="AI475" s="68">
        <v>1</v>
      </c>
      <c r="AJ475" s="68">
        <v>1</v>
      </c>
      <c r="AK475" s="68"/>
      <c r="AL475" s="68">
        <v>0</v>
      </c>
      <c r="AM475" s="69" t="s">
        <v>1141</v>
      </c>
      <c r="AN475" s="83"/>
      <c r="AO475" s="70">
        <v>4723000055</v>
      </c>
      <c r="AP475" s="71">
        <v>45222</v>
      </c>
      <c r="AQ475" s="72" t="s">
        <v>618</v>
      </c>
      <c r="AR475" s="82"/>
      <c r="AS475" s="56">
        <v>45230</v>
      </c>
      <c r="AT475" s="67" t="s">
        <v>619</v>
      </c>
      <c r="AU475" s="80" t="s">
        <v>893</v>
      </c>
      <c r="AV475" s="80" t="s">
        <v>894</v>
      </c>
      <c r="AW475" s="82"/>
      <c r="AX475" s="19" t="s">
        <v>2966</v>
      </c>
      <c r="AY475" s="19"/>
      <c r="AZ475" s="73"/>
      <c r="BA475" s="73"/>
    </row>
    <row r="476" spans="2:53" ht="86.25" customHeight="1">
      <c r="B476" s="66" t="s">
        <v>1144</v>
      </c>
      <c r="C476" s="85" t="s">
        <v>1145</v>
      </c>
      <c r="D476" s="85" t="s">
        <v>1146</v>
      </c>
      <c r="E476" s="85" t="s">
        <v>1147</v>
      </c>
      <c r="F476" s="85" t="s">
        <v>1148</v>
      </c>
      <c r="G476" s="85" t="s">
        <v>1149</v>
      </c>
      <c r="H476" s="66" t="s">
        <v>179</v>
      </c>
      <c r="I476" s="66"/>
      <c r="J476" s="66" t="s">
        <v>63</v>
      </c>
      <c r="K476" s="66" t="s">
        <v>163</v>
      </c>
      <c r="L476" s="84">
        <v>120</v>
      </c>
      <c r="M476" s="84">
        <v>48</v>
      </c>
      <c r="N476" s="84">
        <v>67</v>
      </c>
      <c r="O476" s="66" t="s">
        <v>262</v>
      </c>
      <c r="P476" s="66" t="s">
        <v>262</v>
      </c>
      <c r="Q476" s="66" t="s">
        <v>275</v>
      </c>
      <c r="R476" s="22" t="s">
        <v>604</v>
      </c>
      <c r="S476" s="20" t="s">
        <v>604</v>
      </c>
      <c r="T476" s="214">
        <v>45194</v>
      </c>
      <c r="U476" s="86"/>
      <c r="V476" s="68" t="s">
        <v>605</v>
      </c>
      <c r="W476" s="76"/>
      <c r="X476" s="68">
        <v>0</v>
      </c>
      <c r="Y476" s="68">
        <v>0</v>
      </c>
      <c r="Z476" s="68">
        <v>0</v>
      </c>
      <c r="AA476" s="68">
        <v>0</v>
      </c>
      <c r="AB476" s="68">
        <v>0</v>
      </c>
      <c r="AC476" s="78"/>
      <c r="AD476" s="79"/>
      <c r="AE476" s="68">
        <v>0</v>
      </c>
      <c r="AF476" s="68">
        <v>0</v>
      </c>
      <c r="AG476" s="68">
        <v>0</v>
      </c>
      <c r="AH476" s="68">
        <v>0</v>
      </c>
      <c r="AI476" s="68">
        <v>0</v>
      </c>
      <c r="AJ476" s="68">
        <v>0</v>
      </c>
      <c r="AK476" s="68"/>
      <c r="AL476" s="68">
        <v>0</v>
      </c>
      <c r="AM476" s="79"/>
      <c r="AN476" s="79"/>
      <c r="AO476" s="70">
        <v>3171000276</v>
      </c>
      <c r="AP476" s="71">
        <v>45222</v>
      </c>
      <c r="AQ476" s="72" t="s">
        <v>618</v>
      </c>
      <c r="AR476" s="14"/>
      <c r="AS476" s="56">
        <v>45230</v>
      </c>
      <c r="AT476" s="67" t="s">
        <v>619</v>
      </c>
      <c r="AU476" s="80" t="s">
        <v>1150</v>
      </c>
      <c r="AV476" s="80" t="s">
        <v>1151</v>
      </c>
      <c r="AW476" s="14"/>
      <c r="AX476" s="19" t="s">
        <v>2966</v>
      </c>
      <c r="AY476" s="19"/>
      <c r="AZ476" s="73"/>
      <c r="BA476" s="73"/>
    </row>
    <row r="477" spans="2:53" ht="86.25" customHeight="1">
      <c r="B477" s="66" t="s">
        <v>1152</v>
      </c>
      <c r="C477" s="85" t="s">
        <v>1153</v>
      </c>
      <c r="D477" s="87" t="s">
        <v>1146</v>
      </c>
      <c r="E477" s="87" t="s">
        <v>1147</v>
      </c>
      <c r="F477" s="87" t="s">
        <v>1154</v>
      </c>
      <c r="G477" s="88" t="s">
        <v>1155</v>
      </c>
      <c r="H477" s="66" t="s">
        <v>179</v>
      </c>
      <c r="I477" s="66"/>
      <c r="J477" s="66" t="s">
        <v>63</v>
      </c>
      <c r="K477" s="66" t="s">
        <v>180</v>
      </c>
      <c r="L477" s="89">
        <v>120</v>
      </c>
      <c r="M477" s="89">
        <v>30</v>
      </c>
      <c r="N477" s="84">
        <v>51</v>
      </c>
      <c r="O477" s="66" t="s">
        <v>262</v>
      </c>
      <c r="P477" s="66" t="s">
        <v>262</v>
      </c>
      <c r="Q477" s="66" t="s">
        <v>275</v>
      </c>
      <c r="R477" s="22" t="s">
        <v>604</v>
      </c>
      <c r="S477" s="20" t="s">
        <v>604</v>
      </c>
      <c r="T477" s="214">
        <v>45194</v>
      </c>
      <c r="U477" s="13"/>
      <c r="V477" s="68" t="s">
        <v>66</v>
      </c>
      <c r="W477" s="76"/>
      <c r="X477" s="68">
        <v>0</v>
      </c>
      <c r="Y477" s="68">
        <v>0</v>
      </c>
      <c r="Z477" s="68">
        <v>0</v>
      </c>
      <c r="AA477" s="68">
        <v>0</v>
      </c>
      <c r="AB477" s="68">
        <v>0</v>
      </c>
      <c r="AC477" s="78"/>
      <c r="AD477" s="79"/>
      <c r="AE477" s="68">
        <v>0</v>
      </c>
      <c r="AF477" s="68">
        <v>0</v>
      </c>
      <c r="AG477" s="68">
        <v>0</v>
      </c>
      <c r="AH477" s="68">
        <v>0</v>
      </c>
      <c r="AI477" s="68">
        <v>0</v>
      </c>
      <c r="AJ477" s="68">
        <v>0</v>
      </c>
      <c r="AK477" s="68"/>
      <c r="AL477" s="68">
        <v>0</v>
      </c>
      <c r="AM477" s="79"/>
      <c r="AN477" s="79"/>
      <c r="AO477" s="70">
        <v>3171000308</v>
      </c>
      <c r="AP477" s="71">
        <v>45222</v>
      </c>
      <c r="AQ477" s="72" t="s">
        <v>618</v>
      </c>
      <c r="AR477" s="14"/>
      <c r="AS477" s="56">
        <v>45230</v>
      </c>
      <c r="AT477" s="67" t="s">
        <v>619</v>
      </c>
      <c r="AU477" s="80" t="s">
        <v>1150</v>
      </c>
      <c r="AV477" s="80" t="s">
        <v>1151</v>
      </c>
      <c r="AW477" s="14"/>
      <c r="AX477" s="19" t="s">
        <v>2966</v>
      </c>
      <c r="AY477" s="19"/>
      <c r="AZ477" s="73"/>
      <c r="BA477" s="73"/>
    </row>
    <row r="478" spans="2:53" ht="86.25" customHeight="1">
      <c r="B478" s="66" t="s">
        <v>1156</v>
      </c>
      <c r="C478" s="85" t="s">
        <v>1153</v>
      </c>
      <c r="D478" s="85" t="s">
        <v>1146</v>
      </c>
      <c r="E478" s="85" t="s">
        <v>1147</v>
      </c>
      <c r="F478" s="85" t="s">
        <v>1154</v>
      </c>
      <c r="G478" s="85" t="s">
        <v>1155</v>
      </c>
      <c r="H478" s="66" t="s">
        <v>179</v>
      </c>
      <c r="I478" s="66"/>
      <c r="J478" s="66" t="s">
        <v>63</v>
      </c>
      <c r="K478" s="66" t="s">
        <v>180</v>
      </c>
      <c r="L478" s="84">
        <v>110</v>
      </c>
      <c r="M478" s="84">
        <v>10</v>
      </c>
      <c r="N478" s="84">
        <v>51</v>
      </c>
      <c r="O478" s="66" t="s">
        <v>262</v>
      </c>
      <c r="P478" s="66" t="s">
        <v>262</v>
      </c>
      <c r="Q478" s="66" t="s">
        <v>275</v>
      </c>
      <c r="R478" s="22" t="s">
        <v>604</v>
      </c>
      <c r="S478" s="20" t="s">
        <v>604</v>
      </c>
      <c r="T478" s="214">
        <v>45194</v>
      </c>
      <c r="U478" s="13"/>
      <c r="V478" s="68" t="s">
        <v>66</v>
      </c>
      <c r="W478" s="76"/>
      <c r="X478" s="68">
        <v>0</v>
      </c>
      <c r="Y478" s="68">
        <v>0</v>
      </c>
      <c r="Z478" s="68">
        <v>0</v>
      </c>
      <c r="AA478" s="68">
        <v>0</v>
      </c>
      <c r="AB478" s="68">
        <v>0</v>
      </c>
      <c r="AC478" s="78"/>
      <c r="AD478" s="79"/>
      <c r="AE478" s="68">
        <v>0</v>
      </c>
      <c r="AF478" s="68">
        <v>0</v>
      </c>
      <c r="AG478" s="68">
        <v>0</v>
      </c>
      <c r="AH478" s="68">
        <v>0</v>
      </c>
      <c r="AI478" s="68">
        <v>0</v>
      </c>
      <c r="AJ478" s="68">
        <v>0</v>
      </c>
      <c r="AK478" s="68"/>
      <c r="AL478" s="68">
        <v>0</v>
      </c>
      <c r="AM478" s="79"/>
      <c r="AN478" s="79"/>
      <c r="AO478" s="70">
        <v>3171000307</v>
      </c>
      <c r="AP478" s="71">
        <v>45222</v>
      </c>
      <c r="AQ478" s="72" t="s">
        <v>618</v>
      </c>
      <c r="AR478" s="14"/>
      <c r="AS478" s="56">
        <v>45230</v>
      </c>
      <c r="AT478" s="67" t="s">
        <v>619</v>
      </c>
      <c r="AU478" s="80" t="s">
        <v>1150</v>
      </c>
      <c r="AV478" s="80" t="s">
        <v>1151</v>
      </c>
      <c r="AW478" s="14"/>
      <c r="AX478" s="19" t="s">
        <v>2966</v>
      </c>
      <c r="AY478" s="19"/>
      <c r="AZ478" s="73"/>
      <c r="BA478" s="73"/>
    </row>
    <row r="479" spans="2:53" ht="86.25" customHeight="1">
      <c r="B479" s="66" t="s">
        <v>1157</v>
      </c>
      <c r="C479" s="85" t="s">
        <v>1153</v>
      </c>
      <c r="D479" s="85" t="s">
        <v>1146</v>
      </c>
      <c r="E479" s="85" t="s">
        <v>1147</v>
      </c>
      <c r="F479" s="85" t="s">
        <v>1154</v>
      </c>
      <c r="G479" s="90" t="s">
        <v>1158</v>
      </c>
      <c r="H479" s="66" t="s">
        <v>179</v>
      </c>
      <c r="I479" s="66"/>
      <c r="J479" s="66" t="s">
        <v>63</v>
      </c>
      <c r="K479" s="66" t="s">
        <v>163</v>
      </c>
      <c r="L479" s="84">
        <v>305</v>
      </c>
      <c r="M479" s="84">
        <v>49</v>
      </c>
      <c r="N479" s="84">
        <v>45</v>
      </c>
      <c r="O479" s="66" t="s">
        <v>262</v>
      </c>
      <c r="P479" s="66" t="s">
        <v>262</v>
      </c>
      <c r="Q479" s="66" t="s">
        <v>275</v>
      </c>
      <c r="R479" s="22" t="s">
        <v>604</v>
      </c>
      <c r="S479" s="20" t="s">
        <v>604</v>
      </c>
      <c r="T479" s="214">
        <v>45194</v>
      </c>
      <c r="U479" s="13"/>
      <c r="V479" s="68" t="s">
        <v>66</v>
      </c>
      <c r="W479" s="76"/>
      <c r="X479" s="68">
        <v>0</v>
      </c>
      <c r="Y479" s="68">
        <v>0</v>
      </c>
      <c r="Z479" s="68">
        <v>0</v>
      </c>
      <c r="AA479" s="68">
        <v>0</v>
      </c>
      <c r="AB479" s="68">
        <v>0</v>
      </c>
      <c r="AC479" s="78"/>
      <c r="AD479" s="79"/>
      <c r="AE479" s="68">
        <v>0</v>
      </c>
      <c r="AF479" s="68">
        <v>0</v>
      </c>
      <c r="AG479" s="68">
        <v>0</v>
      </c>
      <c r="AH479" s="68">
        <v>0</v>
      </c>
      <c r="AI479" s="68">
        <v>0</v>
      </c>
      <c r="AJ479" s="68">
        <v>0</v>
      </c>
      <c r="AK479" s="68"/>
      <c r="AL479" s="68">
        <v>0</v>
      </c>
      <c r="AM479" s="79"/>
      <c r="AN479" s="79"/>
      <c r="AO479" s="70">
        <v>3171000306</v>
      </c>
      <c r="AP479" s="71">
        <v>45222</v>
      </c>
      <c r="AQ479" s="72" t="s">
        <v>618</v>
      </c>
      <c r="AR479" s="14"/>
      <c r="AS479" s="56">
        <v>45230</v>
      </c>
      <c r="AT479" s="67" t="s">
        <v>619</v>
      </c>
      <c r="AU479" s="80" t="s">
        <v>1150</v>
      </c>
      <c r="AV479" s="80" t="s">
        <v>1151</v>
      </c>
      <c r="AW479" s="67" t="s">
        <v>930</v>
      </c>
      <c r="AX479" s="19" t="s">
        <v>2966</v>
      </c>
      <c r="AY479" s="19"/>
      <c r="AZ479" s="73"/>
      <c r="BA479" s="73"/>
    </row>
    <row r="480" spans="2:53" ht="86.25" customHeight="1">
      <c r="B480" s="66" t="s">
        <v>1159</v>
      </c>
      <c r="C480" s="85" t="s">
        <v>1153</v>
      </c>
      <c r="D480" s="85" t="s">
        <v>1146</v>
      </c>
      <c r="E480" s="85" t="s">
        <v>1147</v>
      </c>
      <c r="F480" s="85" t="s">
        <v>1154</v>
      </c>
      <c r="G480" s="85" t="s">
        <v>1160</v>
      </c>
      <c r="H480" s="66" t="s">
        <v>179</v>
      </c>
      <c r="I480" s="66"/>
      <c r="J480" s="66" t="s">
        <v>63</v>
      </c>
      <c r="K480" s="66" t="s">
        <v>163</v>
      </c>
      <c r="L480" s="84">
        <v>55</v>
      </c>
      <c r="M480" s="84">
        <v>49</v>
      </c>
      <c r="N480" s="84">
        <v>45</v>
      </c>
      <c r="O480" s="66" t="s">
        <v>262</v>
      </c>
      <c r="P480" s="66" t="s">
        <v>262</v>
      </c>
      <c r="Q480" s="66" t="s">
        <v>275</v>
      </c>
      <c r="R480" s="22" t="s">
        <v>604</v>
      </c>
      <c r="S480" s="20" t="s">
        <v>604</v>
      </c>
      <c r="T480" s="214">
        <v>45194</v>
      </c>
      <c r="U480" s="13"/>
      <c r="V480" s="68" t="s">
        <v>66</v>
      </c>
      <c r="W480" s="76"/>
      <c r="X480" s="68">
        <v>0</v>
      </c>
      <c r="Y480" s="68">
        <v>0</v>
      </c>
      <c r="Z480" s="68">
        <v>0</v>
      </c>
      <c r="AA480" s="68">
        <v>0</v>
      </c>
      <c r="AB480" s="68">
        <v>0</v>
      </c>
      <c r="AC480" s="78"/>
      <c r="AD480" s="79"/>
      <c r="AE480" s="68">
        <v>0</v>
      </c>
      <c r="AF480" s="68">
        <v>0</v>
      </c>
      <c r="AG480" s="68">
        <v>0</v>
      </c>
      <c r="AH480" s="68">
        <v>0</v>
      </c>
      <c r="AI480" s="68">
        <v>0</v>
      </c>
      <c r="AJ480" s="68">
        <v>0</v>
      </c>
      <c r="AK480" s="68"/>
      <c r="AL480" s="68">
        <v>0</v>
      </c>
      <c r="AM480" s="79"/>
      <c r="AN480" s="79"/>
      <c r="AO480" s="70">
        <v>3171000275</v>
      </c>
      <c r="AP480" s="71">
        <v>45222</v>
      </c>
      <c r="AQ480" s="72" t="s">
        <v>618</v>
      </c>
      <c r="AR480" s="14"/>
      <c r="AS480" s="56">
        <v>45230</v>
      </c>
      <c r="AT480" s="67" t="s">
        <v>619</v>
      </c>
      <c r="AU480" s="80" t="s">
        <v>1150</v>
      </c>
      <c r="AV480" s="80" t="s">
        <v>1151</v>
      </c>
      <c r="AW480" s="14"/>
      <c r="AX480" s="19" t="s">
        <v>2966</v>
      </c>
      <c r="AY480" s="19"/>
      <c r="AZ480" s="73"/>
      <c r="BA480" s="73"/>
    </row>
    <row r="481" spans="2:53" ht="86.25" customHeight="1">
      <c r="B481" s="66" t="s">
        <v>1161</v>
      </c>
      <c r="C481" s="85" t="s">
        <v>1153</v>
      </c>
      <c r="D481" s="85" t="s">
        <v>1146</v>
      </c>
      <c r="E481" s="85" t="s">
        <v>1147</v>
      </c>
      <c r="F481" s="85" t="s">
        <v>1154</v>
      </c>
      <c r="G481" s="85" t="s">
        <v>1162</v>
      </c>
      <c r="H481" s="66" t="s">
        <v>179</v>
      </c>
      <c r="I481" s="66"/>
      <c r="J481" s="66" t="s">
        <v>63</v>
      </c>
      <c r="K481" s="66" t="s">
        <v>163</v>
      </c>
      <c r="L481" s="91">
        <v>135</v>
      </c>
      <c r="M481" s="91">
        <v>37</v>
      </c>
      <c r="N481" s="84">
        <v>45</v>
      </c>
      <c r="O481" s="66" t="s">
        <v>262</v>
      </c>
      <c r="P481" s="66" t="s">
        <v>262</v>
      </c>
      <c r="Q481" s="66" t="s">
        <v>275</v>
      </c>
      <c r="R481" s="22" t="s">
        <v>604</v>
      </c>
      <c r="S481" s="20" t="s">
        <v>604</v>
      </c>
      <c r="T481" s="214">
        <v>45194</v>
      </c>
      <c r="U481" s="13"/>
      <c r="V481" s="68" t="s">
        <v>66</v>
      </c>
      <c r="W481" s="76"/>
      <c r="X481" s="68">
        <v>0</v>
      </c>
      <c r="Y481" s="68">
        <v>0</v>
      </c>
      <c r="Z481" s="68">
        <v>0</v>
      </c>
      <c r="AA481" s="68">
        <v>0</v>
      </c>
      <c r="AB481" s="68">
        <v>0</v>
      </c>
      <c r="AC481" s="78"/>
      <c r="AD481" s="79"/>
      <c r="AE481" s="68">
        <v>0</v>
      </c>
      <c r="AF481" s="68">
        <v>0</v>
      </c>
      <c r="AG481" s="68">
        <v>0</v>
      </c>
      <c r="AH481" s="68">
        <v>0</v>
      </c>
      <c r="AI481" s="68">
        <v>0</v>
      </c>
      <c r="AJ481" s="68">
        <v>0</v>
      </c>
      <c r="AK481" s="68"/>
      <c r="AL481" s="68">
        <v>0</v>
      </c>
      <c r="AM481" s="79"/>
      <c r="AN481" s="79"/>
      <c r="AO481" s="70">
        <v>3171000274</v>
      </c>
      <c r="AP481" s="71">
        <v>45222</v>
      </c>
      <c r="AQ481" s="72" t="s">
        <v>618</v>
      </c>
      <c r="AR481" s="14"/>
      <c r="AS481" s="56">
        <v>45230</v>
      </c>
      <c r="AT481" s="67" t="s">
        <v>619</v>
      </c>
      <c r="AU481" s="80" t="s">
        <v>1150</v>
      </c>
      <c r="AV481" s="80" t="s">
        <v>1151</v>
      </c>
      <c r="AW481" s="14"/>
      <c r="AX481" s="19" t="s">
        <v>2966</v>
      </c>
      <c r="AY481" s="19"/>
      <c r="AZ481" s="73"/>
      <c r="BA481" s="73"/>
    </row>
    <row r="482" spans="2:53" ht="86.25" customHeight="1">
      <c r="B482" s="66" t="s">
        <v>1163</v>
      </c>
      <c r="C482" s="85" t="s">
        <v>1153</v>
      </c>
      <c r="D482" s="85" t="s">
        <v>1146</v>
      </c>
      <c r="E482" s="85" t="s">
        <v>1164</v>
      </c>
      <c r="F482" s="92" t="s">
        <v>1165</v>
      </c>
      <c r="G482" s="92" t="s">
        <v>1166</v>
      </c>
      <c r="H482" s="66" t="s">
        <v>179</v>
      </c>
      <c r="I482" s="66"/>
      <c r="J482" s="66" t="s">
        <v>63</v>
      </c>
      <c r="K482" s="66" t="s">
        <v>180</v>
      </c>
      <c r="L482" s="84">
        <v>65</v>
      </c>
      <c r="M482" s="84">
        <v>35</v>
      </c>
      <c r="N482" s="84">
        <v>51</v>
      </c>
      <c r="O482" s="66" t="s">
        <v>262</v>
      </c>
      <c r="P482" s="66" t="s">
        <v>262</v>
      </c>
      <c r="Q482" s="66" t="s">
        <v>275</v>
      </c>
      <c r="R482" s="22" t="s">
        <v>604</v>
      </c>
      <c r="S482" s="20" t="s">
        <v>604</v>
      </c>
      <c r="T482" s="214">
        <v>45194</v>
      </c>
      <c r="U482" s="13"/>
      <c r="V482" s="68" t="s">
        <v>66</v>
      </c>
      <c r="W482" s="76"/>
      <c r="X482" s="68">
        <v>0</v>
      </c>
      <c r="Y482" s="68">
        <v>0</v>
      </c>
      <c r="Z482" s="68">
        <v>0</v>
      </c>
      <c r="AA482" s="68">
        <v>0</v>
      </c>
      <c r="AB482" s="68">
        <v>0</v>
      </c>
      <c r="AC482" s="78"/>
      <c r="AD482" s="79"/>
      <c r="AE482" s="68">
        <v>0</v>
      </c>
      <c r="AF482" s="68">
        <v>0</v>
      </c>
      <c r="AG482" s="68">
        <v>0</v>
      </c>
      <c r="AH482" s="68">
        <v>0</v>
      </c>
      <c r="AI482" s="68">
        <v>0</v>
      </c>
      <c r="AJ482" s="68">
        <v>0</v>
      </c>
      <c r="AK482" s="68"/>
      <c r="AL482" s="68">
        <v>0</v>
      </c>
      <c r="AM482" s="79"/>
      <c r="AN482" s="79"/>
      <c r="AO482" s="70">
        <v>3171000305</v>
      </c>
      <c r="AP482" s="71">
        <v>45222</v>
      </c>
      <c r="AQ482" s="72" t="s">
        <v>618</v>
      </c>
      <c r="AR482" s="14"/>
      <c r="AS482" s="56">
        <v>45230</v>
      </c>
      <c r="AT482" s="67" t="s">
        <v>619</v>
      </c>
      <c r="AU482" s="80" t="s">
        <v>1150</v>
      </c>
      <c r="AV482" s="80" t="s">
        <v>1151</v>
      </c>
      <c r="AW482" s="14"/>
      <c r="AX482" s="19" t="s">
        <v>2966</v>
      </c>
      <c r="AY482" s="19"/>
      <c r="AZ482" s="73"/>
      <c r="BA482" s="73"/>
    </row>
    <row r="483" spans="2:53" ht="86.25" customHeight="1">
      <c r="B483" s="66" t="s">
        <v>1167</v>
      </c>
      <c r="C483" s="85" t="s">
        <v>1153</v>
      </c>
      <c r="D483" s="85" t="s">
        <v>1146</v>
      </c>
      <c r="E483" s="85" t="s">
        <v>1147</v>
      </c>
      <c r="F483" s="85" t="s">
        <v>1168</v>
      </c>
      <c r="G483" s="90" t="s">
        <v>1169</v>
      </c>
      <c r="H483" s="66" t="s">
        <v>179</v>
      </c>
      <c r="I483" s="66"/>
      <c r="J483" s="66" t="s">
        <v>63</v>
      </c>
      <c r="K483" s="66" t="s">
        <v>163</v>
      </c>
      <c r="L483" s="84">
        <v>30</v>
      </c>
      <c r="M483" s="84">
        <v>39</v>
      </c>
      <c r="N483" s="84">
        <v>45</v>
      </c>
      <c r="O483" s="66" t="s">
        <v>262</v>
      </c>
      <c r="P483" s="66" t="s">
        <v>262</v>
      </c>
      <c r="Q483" s="66" t="s">
        <v>275</v>
      </c>
      <c r="R483" s="22" t="s">
        <v>604</v>
      </c>
      <c r="S483" s="20" t="s">
        <v>604</v>
      </c>
      <c r="T483" s="214">
        <v>45000</v>
      </c>
      <c r="U483" s="13"/>
      <c r="V483" s="68" t="s">
        <v>66</v>
      </c>
      <c r="W483" s="76"/>
      <c r="X483" s="68">
        <v>0</v>
      </c>
      <c r="Y483" s="68">
        <v>0</v>
      </c>
      <c r="Z483" s="68">
        <v>0</v>
      </c>
      <c r="AA483" s="68">
        <v>0</v>
      </c>
      <c r="AB483" s="68">
        <v>0</v>
      </c>
      <c r="AC483" s="78"/>
      <c r="AD483" s="79"/>
      <c r="AE483" s="68">
        <v>0</v>
      </c>
      <c r="AF483" s="68">
        <v>0</v>
      </c>
      <c r="AG483" s="68">
        <v>0</v>
      </c>
      <c r="AH483" s="68">
        <v>0</v>
      </c>
      <c r="AI483" s="68">
        <v>0</v>
      </c>
      <c r="AJ483" s="68">
        <v>0</v>
      </c>
      <c r="AK483" s="68"/>
      <c r="AL483" s="68">
        <v>0</v>
      </c>
      <c r="AM483" s="79"/>
      <c r="AN483" s="79"/>
      <c r="AO483" s="70">
        <v>3171000273</v>
      </c>
      <c r="AP483" s="71">
        <v>45222</v>
      </c>
      <c r="AQ483" s="72" t="s">
        <v>618</v>
      </c>
      <c r="AR483" s="14"/>
      <c r="AS483" s="56">
        <v>45230</v>
      </c>
      <c r="AT483" s="67" t="s">
        <v>619</v>
      </c>
      <c r="AU483" s="80" t="s">
        <v>1150</v>
      </c>
      <c r="AV483" s="80" t="s">
        <v>1151</v>
      </c>
      <c r="AW483" s="67" t="s">
        <v>930</v>
      </c>
      <c r="AX483" s="19" t="s">
        <v>2966</v>
      </c>
      <c r="AY483" s="19"/>
      <c r="AZ483" s="73"/>
      <c r="BA483" s="73"/>
    </row>
    <row r="484" spans="2:53" ht="86.25" customHeight="1">
      <c r="B484" s="66" t="s">
        <v>1170</v>
      </c>
      <c r="C484" s="85" t="s">
        <v>1153</v>
      </c>
      <c r="D484" s="85" t="s">
        <v>1146</v>
      </c>
      <c r="E484" s="85" t="s">
        <v>1171</v>
      </c>
      <c r="F484" s="85" t="s">
        <v>1172</v>
      </c>
      <c r="G484" s="85" t="s">
        <v>1173</v>
      </c>
      <c r="H484" s="66" t="s">
        <v>179</v>
      </c>
      <c r="I484" s="66"/>
      <c r="J484" s="66" t="s">
        <v>63</v>
      </c>
      <c r="K484" s="66" t="s">
        <v>1174</v>
      </c>
      <c r="L484" s="84">
        <v>260</v>
      </c>
      <c r="M484" s="84">
        <v>59</v>
      </c>
      <c r="N484" s="93">
        <v>38</v>
      </c>
      <c r="O484" s="66" t="s">
        <v>262</v>
      </c>
      <c r="P484" s="66" t="s">
        <v>262</v>
      </c>
      <c r="Q484" s="66" t="s">
        <v>275</v>
      </c>
      <c r="R484" s="22" t="s">
        <v>604</v>
      </c>
      <c r="S484" s="20" t="s">
        <v>604</v>
      </c>
      <c r="T484" s="214">
        <v>45205</v>
      </c>
      <c r="U484" s="13"/>
      <c r="V484" s="68" t="s">
        <v>66</v>
      </c>
      <c r="W484" s="76"/>
      <c r="X484" s="68">
        <v>0</v>
      </c>
      <c r="Y484" s="68">
        <v>0</v>
      </c>
      <c r="Z484" s="68">
        <v>0</v>
      </c>
      <c r="AA484" s="68">
        <v>0</v>
      </c>
      <c r="AB484" s="68">
        <v>0</v>
      </c>
      <c r="AC484" s="78"/>
      <c r="AD484" s="79"/>
      <c r="AE484" s="68">
        <v>0</v>
      </c>
      <c r="AF484" s="68">
        <v>0</v>
      </c>
      <c r="AG484" s="68">
        <v>0</v>
      </c>
      <c r="AH484" s="68">
        <v>0</v>
      </c>
      <c r="AI484" s="68">
        <v>0</v>
      </c>
      <c r="AJ484" s="68">
        <v>0</v>
      </c>
      <c r="AK484" s="68"/>
      <c r="AL484" s="68">
        <v>0</v>
      </c>
      <c r="AM484" s="79"/>
      <c r="AN484" s="79"/>
      <c r="AO484" s="70">
        <v>3171000304</v>
      </c>
      <c r="AP484" s="71">
        <v>45222</v>
      </c>
      <c r="AQ484" s="72" t="s">
        <v>618</v>
      </c>
      <c r="AR484" s="14"/>
      <c r="AS484" s="56">
        <v>45230</v>
      </c>
      <c r="AT484" s="67" t="s">
        <v>619</v>
      </c>
      <c r="AU484" s="80" t="s">
        <v>1150</v>
      </c>
      <c r="AV484" s="80" t="s">
        <v>1151</v>
      </c>
      <c r="AW484" s="14"/>
      <c r="AX484" s="19" t="s">
        <v>2966</v>
      </c>
      <c r="AY484" s="19"/>
      <c r="AZ484" s="73"/>
      <c r="BA484" s="73"/>
    </row>
    <row r="485" spans="2:53" ht="86.25" customHeight="1">
      <c r="B485" s="66" t="s">
        <v>1175</v>
      </c>
      <c r="C485" s="85" t="s">
        <v>1153</v>
      </c>
      <c r="D485" s="85" t="s">
        <v>1146</v>
      </c>
      <c r="E485" s="85" t="s">
        <v>1171</v>
      </c>
      <c r="F485" s="90" t="s">
        <v>1176</v>
      </c>
      <c r="G485" s="94" t="s">
        <v>1177</v>
      </c>
      <c r="H485" s="66" t="s">
        <v>179</v>
      </c>
      <c r="I485" s="66"/>
      <c r="J485" s="66" t="s">
        <v>63</v>
      </c>
      <c r="K485" s="66" t="s">
        <v>180</v>
      </c>
      <c r="L485" s="84">
        <v>100</v>
      </c>
      <c r="M485" s="84">
        <v>47</v>
      </c>
      <c r="N485" s="84">
        <v>63</v>
      </c>
      <c r="O485" s="66" t="s">
        <v>262</v>
      </c>
      <c r="P485" s="66" t="s">
        <v>262</v>
      </c>
      <c r="Q485" s="66" t="s">
        <v>275</v>
      </c>
      <c r="R485" s="22" t="s">
        <v>604</v>
      </c>
      <c r="S485" s="20" t="s">
        <v>604</v>
      </c>
      <c r="T485" s="214">
        <v>45205</v>
      </c>
      <c r="U485" s="13"/>
      <c r="V485" s="68" t="s">
        <v>66</v>
      </c>
      <c r="W485" s="76"/>
      <c r="X485" s="68">
        <v>0</v>
      </c>
      <c r="Y485" s="68">
        <v>0</v>
      </c>
      <c r="Z485" s="68">
        <v>0</v>
      </c>
      <c r="AA485" s="68">
        <v>0</v>
      </c>
      <c r="AB485" s="68">
        <v>0</v>
      </c>
      <c r="AC485" s="78"/>
      <c r="AD485" s="79"/>
      <c r="AE485" s="68">
        <v>0</v>
      </c>
      <c r="AF485" s="68">
        <v>0</v>
      </c>
      <c r="AG485" s="68">
        <v>0</v>
      </c>
      <c r="AH485" s="68">
        <v>0</v>
      </c>
      <c r="AI485" s="68">
        <v>0</v>
      </c>
      <c r="AJ485" s="68">
        <v>0</v>
      </c>
      <c r="AK485" s="68"/>
      <c r="AL485" s="68">
        <v>0</v>
      </c>
      <c r="AM485" s="79"/>
      <c r="AN485" s="79"/>
      <c r="AO485" s="70">
        <v>3171000303</v>
      </c>
      <c r="AP485" s="71">
        <v>45222</v>
      </c>
      <c r="AQ485" s="72" t="s">
        <v>618</v>
      </c>
      <c r="AR485" s="14"/>
      <c r="AS485" s="56">
        <v>45230</v>
      </c>
      <c r="AT485" s="67" t="s">
        <v>619</v>
      </c>
      <c r="AU485" s="80" t="s">
        <v>1150</v>
      </c>
      <c r="AV485" s="80" t="s">
        <v>1151</v>
      </c>
      <c r="AW485" s="67" t="s">
        <v>930</v>
      </c>
      <c r="AX485" s="19" t="s">
        <v>2966</v>
      </c>
      <c r="AY485" s="19"/>
      <c r="AZ485" s="73"/>
      <c r="BA485" s="73"/>
    </row>
    <row r="486" spans="2:53" ht="86.25" customHeight="1">
      <c r="B486" s="66" t="s">
        <v>1178</v>
      </c>
      <c r="C486" s="85" t="s">
        <v>1153</v>
      </c>
      <c r="D486" s="85" t="s">
        <v>1146</v>
      </c>
      <c r="E486" s="85" t="s">
        <v>1179</v>
      </c>
      <c r="F486" s="85" t="s">
        <v>1180</v>
      </c>
      <c r="G486" s="85" t="s">
        <v>1181</v>
      </c>
      <c r="H486" s="66" t="s">
        <v>179</v>
      </c>
      <c r="I486" s="66"/>
      <c r="J486" s="66" t="s">
        <v>63</v>
      </c>
      <c r="K486" s="66" t="s">
        <v>180</v>
      </c>
      <c r="L486" s="84">
        <v>147</v>
      </c>
      <c r="M486" s="84">
        <v>33</v>
      </c>
      <c r="N486" s="93">
        <v>40</v>
      </c>
      <c r="O486" s="66" t="s">
        <v>262</v>
      </c>
      <c r="P486" s="66" t="s">
        <v>262</v>
      </c>
      <c r="Q486" s="66" t="s">
        <v>275</v>
      </c>
      <c r="R486" s="22" t="s">
        <v>604</v>
      </c>
      <c r="S486" s="20" t="s">
        <v>604</v>
      </c>
      <c r="T486" s="214">
        <v>45182</v>
      </c>
      <c r="U486" s="13"/>
      <c r="V486" s="68" t="s">
        <v>66</v>
      </c>
      <c r="W486" s="76"/>
      <c r="X486" s="68">
        <v>0</v>
      </c>
      <c r="Y486" s="68">
        <v>0</v>
      </c>
      <c r="Z486" s="68">
        <v>0</v>
      </c>
      <c r="AA486" s="68">
        <v>0</v>
      </c>
      <c r="AB486" s="68">
        <v>0</v>
      </c>
      <c r="AC486" s="78"/>
      <c r="AD486" s="79"/>
      <c r="AE486" s="68">
        <v>0</v>
      </c>
      <c r="AF486" s="68">
        <v>0</v>
      </c>
      <c r="AG486" s="68">
        <v>0</v>
      </c>
      <c r="AH486" s="68">
        <v>0</v>
      </c>
      <c r="AI486" s="68">
        <v>0</v>
      </c>
      <c r="AJ486" s="68">
        <v>0</v>
      </c>
      <c r="AK486" s="68"/>
      <c r="AL486" s="68">
        <v>0</v>
      </c>
      <c r="AM486" s="79"/>
      <c r="AN486" s="79"/>
      <c r="AO486" s="70">
        <v>3171000302</v>
      </c>
      <c r="AP486" s="71">
        <v>45222</v>
      </c>
      <c r="AQ486" s="72" t="s">
        <v>618</v>
      </c>
      <c r="AR486" s="14"/>
      <c r="AS486" s="56">
        <v>45230</v>
      </c>
      <c r="AT486" s="67" t="s">
        <v>619</v>
      </c>
      <c r="AU486" s="80" t="s">
        <v>1150</v>
      </c>
      <c r="AV486" s="80" t="s">
        <v>1151</v>
      </c>
      <c r="AW486" s="14"/>
      <c r="AX486" s="19" t="s">
        <v>2966</v>
      </c>
      <c r="AY486" s="19"/>
      <c r="AZ486" s="73"/>
      <c r="BA486" s="73"/>
    </row>
    <row r="487" spans="2:53" ht="86.25" customHeight="1">
      <c r="B487" s="66" t="s">
        <v>1182</v>
      </c>
      <c r="C487" s="85" t="s">
        <v>1153</v>
      </c>
      <c r="D487" s="85" t="s">
        <v>1146</v>
      </c>
      <c r="E487" s="85" t="s">
        <v>1171</v>
      </c>
      <c r="F487" s="90" t="s">
        <v>1176</v>
      </c>
      <c r="G487" s="85" t="s">
        <v>1183</v>
      </c>
      <c r="H487" s="66" t="s">
        <v>179</v>
      </c>
      <c r="I487" s="66"/>
      <c r="J487" s="66" t="s">
        <v>63</v>
      </c>
      <c r="K487" s="66" t="s">
        <v>180</v>
      </c>
      <c r="L487" s="84">
        <v>50</v>
      </c>
      <c r="M487" s="84">
        <v>41</v>
      </c>
      <c r="N487" s="84">
        <v>63</v>
      </c>
      <c r="O487" s="66" t="s">
        <v>262</v>
      </c>
      <c r="P487" s="66" t="s">
        <v>262</v>
      </c>
      <c r="Q487" s="66" t="s">
        <v>275</v>
      </c>
      <c r="R487" s="22" t="s">
        <v>604</v>
      </c>
      <c r="S487" s="20" t="s">
        <v>604</v>
      </c>
      <c r="T487" s="214">
        <v>45205</v>
      </c>
      <c r="U487" s="13"/>
      <c r="V487" s="68" t="s">
        <v>66</v>
      </c>
      <c r="W487" s="76"/>
      <c r="X487" s="68">
        <v>0</v>
      </c>
      <c r="Y487" s="68">
        <v>0</v>
      </c>
      <c r="Z487" s="68">
        <v>0</v>
      </c>
      <c r="AA487" s="68">
        <v>0</v>
      </c>
      <c r="AB487" s="68">
        <v>0</v>
      </c>
      <c r="AC487" s="78"/>
      <c r="AD487" s="79"/>
      <c r="AE487" s="68">
        <v>0</v>
      </c>
      <c r="AF487" s="68">
        <v>0</v>
      </c>
      <c r="AG487" s="68">
        <v>0</v>
      </c>
      <c r="AH487" s="68">
        <v>0</v>
      </c>
      <c r="AI487" s="68">
        <v>0</v>
      </c>
      <c r="AJ487" s="68">
        <v>0</v>
      </c>
      <c r="AK487" s="68"/>
      <c r="AL487" s="68">
        <v>0</v>
      </c>
      <c r="AM487" s="79"/>
      <c r="AN487" s="79"/>
      <c r="AO487" s="70">
        <v>3171000301</v>
      </c>
      <c r="AP487" s="71">
        <v>45222</v>
      </c>
      <c r="AQ487" s="72" t="s">
        <v>618</v>
      </c>
      <c r="AR487" s="14"/>
      <c r="AS487" s="56">
        <v>45230</v>
      </c>
      <c r="AT487" s="67" t="s">
        <v>619</v>
      </c>
      <c r="AU487" s="80" t="s">
        <v>1150</v>
      </c>
      <c r="AV487" s="80" t="s">
        <v>1151</v>
      </c>
      <c r="AW487" s="67" t="s">
        <v>930</v>
      </c>
      <c r="AX487" s="19" t="s">
        <v>2966</v>
      </c>
      <c r="AY487" s="19"/>
      <c r="AZ487" s="73"/>
      <c r="BA487" s="73"/>
    </row>
    <row r="488" spans="2:53" ht="86.25" customHeight="1">
      <c r="B488" s="66" t="s">
        <v>1184</v>
      </c>
      <c r="C488" s="85" t="s">
        <v>1145</v>
      </c>
      <c r="D488" s="85" t="s">
        <v>1185</v>
      </c>
      <c r="E488" s="85" t="s">
        <v>1186</v>
      </c>
      <c r="F488" s="85" t="s">
        <v>1187</v>
      </c>
      <c r="G488" s="85" t="s">
        <v>1188</v>
      </c>
      <c r="H488" s="66" t="s">
        <v>179</v>
      </c>
      <c r="I488" s="66"/>
      <c r="J488" s="66" t="s">
        <v>63</v>
      </c>
      <c r="K488" s="66" t="s">
        <v>631</v>
      </c>
      <c r="L488" s="84">
        <v>314</v>
      </c>
      <c r="M488" s="84">
        <v>23</v>
      </c>
      <c r="N488" s="84">
        <v>45</v>
      </c>
      <c r="O488" s="66" t="s">
        <v>262</v>
      </c>
      <c r="P488" s="66" t="s">
        <v>262</v>
      </c>
      <c r="Q488" s="66" t="s">
        <v>275</v>
      </c>
      <c r="R488" s="22" t="s">
        <v>604</v>
      </c>
      <c r="S488" s="20" t="s">
        <v>604</v>
      </c>
      <c r="T488" s="214">
        <v>45194</v>
      </c>
      <c r="U488" s="82"/>
      <c r="V488" s="68" t="s">
        <v>66</v>
      </c>
      <c r="W488" s="68"/>
      <c r="X488" s="68">
        <v>0</v>
      </c>
      <c r="Y488" s="68">
        <v>0</v>
      </c>
      <c r="Z488" s="68">
        <v>0</v>
      </c>
      <c r="AA488" s="68">
        <v>0</v>
      </c>
      <c r="AB488" s="68">
        <v>0</v>
      </c>
      <c r="AC488" s="83"/>
      <c r="AD488" s="83"/>
      <c r="AE488" s="68">
        <v>0</v>
      </c>
      <c r="AF488" s="68">
        <v>0</v>
      </c>
      <c r="AG488" s="68">
        <v>0</v>
      </c>
      <c r="AH488" s="68">
        <v>0</v>
      </c>
      <c r="AI488" s="68">
        <v>0</v>
      </c>
      <c r="AJ488" s="68">
        <v>0</v>
      </c>
      <c r="AK488" s="68"/>
      <c r="AL488" s="68">
        <v>0</v>
      </c>
      <c r="AM488" s="83"/>
      <c r="AN488" s="83"/>
      <c r="AO488" s="70">
        <v>4713000087</v>
      </c>
      <c r="AP488" s="71">
        <v>45222</v>
      </c>
      <c r="AQ488" s="72" t="s">
        <v>618</v>
      </c>
      <c r="AR488" s="82"/>
      <c r="AS488" s="56">
        <v>45230</v>
      </c>
      <c r="AT488" s="67" t="s">
        <v>619</v>
      </c>
      <c r="AU488" s="80" t="s">
        <v>1150</v>
      </c>
      <c r="AV488" s="80" t="s">
        <v>1151</v>
      </c>
      <c r="AW488" s="82"/>
      <c r="AX488" s="19" t="s">
        <v>2966</v>
      </c>
      <c r="AY488" s="19"/>
      <c r="AZ488" s="73"/>
      <c r="BA488" s="73"/>
    </row>
    <row r="489" spans="2:53" ht="86.25" customHeight="1">
      <c r="B489" s="66" t="s">
        <v>1189</v>
      </c>
      <c r="C489" s="85" t="s">
        <v>1145</v>
      </c>
      <c r="D489" s="85" t="s">
        <v>1185</v>
      </c>
      <c r="E489" s="85" t="s">
        <v>1186</v>
      </c>
      <c r="F489" s="85" t="s">
        <v>1187</v>
      </c>
      <c r="G489" s="85" t="s">
        <v>1188</v>
      </c>
      <c r="H489" s="66" t="s">
        <v>179</v>
      </c>
      <c r="I489" s="66"/>
      <c r="J489" s="66" t="s">
        <v>63</v>
      </c>
      <c r="K489" s="66" t="s">
        <v>631</v>
      </c>
      <c r="L489" s="95">
        <v>90</v>
      </c>
      <c r="M489" s="95">
        <v>6</v>
      </c>
      <c r="N489" s="84">
        <v>45</v>
      </c>
      <c r="O489" s="66" t="s">
        <v>262</v>
      </c>
      <c r="P489" s="66" t="s">
        <v>262</v>
      </c>
      <c r="Q489" s="66" t="s">
        <v>275</v>
      </c>
      <c r="R489" s="22" t="s">
        <v>604</v>
      </c>
      <c r="S489" s="20" t="s">
        <v>604</v>
      </c>
      <c r="T489" s="214">
        <v>45194</v>
      </c>
      <c r="U489" s="82"/>
      <c r="V489" s="68" t="s">
        <v>66</v>
      </c>
      <c r="W489" s="68"/>
      <c r="X489" s="68">
        <v>0</v>
      </c>
      <c r="Y489" s="68">
        <v>0</v>
      </c>
      <c r="Z489" s="68">
        <v>0</v>
      </c>
      <c r="AA489" s="68">
        <v>0</v>
      </c>
      <c r="AB489" s="68">
        <v>0</v>
      </c>
      <c r="AC489" s="83"/>
      <c r="AD489" s="83"/>
      <c r="AE489" s="68">
        <v>0</v>
      </c>
      <c r="AF489" s="68">
        <v>0</v>
      </c>
      <c r="AG489" s="68">
        <v>0</v>
      </c>
      <c r="AH489" s="68">
        <v>0</v>
      </c>
      <c r="AI489" s="68">
        <v>0</v>
      </c>
      <c r="AJ489" s="68">
        <v>0</v>
      </c>
      <c r="AK489" s="68"/>
      <c r="AL489" s="68">
        <v>0</v>
      </c>
      <c r="AM489" s="83"/>
      <c r="AN489" s="83"/>
      <c r="AO489" s="70">
        <v>4713000088</v>
      </c>
      <c r="AP489" s="71">
        <v>45222</v>
      </c>
      <c r="AQ489" s="72" t="s">
        <v>618</v>
      </c>
      <c r="AR489" s="82"/>
      <c r="AS489" s="56">
        <v>45230</v>
      </c>
      <c r="AT489" s="67" t="s">
        <v>619</v>
      </c>
      <c r="AU489" s="80" t="s">
        <v>1150</v>
      </c>
      <c r="AV489" s="80" t="s">
        <v>1151</v>
      </c>
      <c r="AW489" s="82"/>
      <c r="AX489" s="19" t="s">
        <v>2966</v>
      </c>
      <c r="AY489" s="19"/>
      <c r="AZ489" s="73"/>
      <c r="BA489" s="73"/>
    </row>
    <row r="490" spans="2:53" ht="86.25" customHeight="1">
      <c r="B490" s="66" t="s">
        <v>1190</v>
      </c>
      <c r="C490" s="85" t="s">
        <v>615</v>
      </c>
      <c r="D490" s="85" t="s">
        <v>1191</v>
      </c>
      <c r="E490" s="85" t="s">
        <v>1192</v>
      </c>
      <c r="F490" s="85" t="s">
        <v>1193</v>
      </c>
      <c r="G490" s="85">
        <v>1030</v>
      </c>
      <c r="H490" s="66" t="s">
        <v>179</v>
      </c>
      <c r="I490" s="66"/>
      <c r="J490" s="66" t="s">
        <v>63</v>
      </c>
      <c r="K490" s="66" t="s">
        <v>163</v>
      </c>
      <c r="L490" s="66">
        <v>20</v>
      </c>
      <c r="M490" s="66">
        <v>12</v>
      </c>
      <c r="N490" s="66">
        <v>80</v>
      </c>
      <c r="O490" s="66" t="s">
        <v>262</v>
      </c>
      <c r="P490" s="66" t="s">
        <v>262</v>
      </c>
      <c r="Q490" s="66" t="s">
        <v>275</v>
      </c>
      <c r="R490" s="22" t="s">
        <v>604</v>
      </c>
      <c r="S490" s="20" t="s">
        <v>604</v>
      </c>
      <c r="T490" s="214">
        <v>45121</v>
      </c>
      <c r="U490" s="82"/>
      <c r="V490" s="68" t="s">
        <v>66</v>
      </c>
      <c r="W490" s="68"/>
      <c r="X490" s="68">
        <v>0</v>
      </c>
      <c r="Y490" s="68">
        <v>0</v>
      </c>
      <c r="Z490" s="68">
        <v>0</v>
      </c>
      <c r="AA490" s="68">
        <v>0</v>
      </c>
      <c r="AB490" s="68">
        <v>0</v>
      </c>
      <c r="AC490" s="83"/>
      <c r="AD490" s="83"/>
      <c r="AE490" s="68">
        <v>0</v>
      </c>
      <c r="AF490" s="68">
        <v>0</v>
      </c>
      <c r="AG490" s="68">
        <v>0</v>
      </c>
      <c r="AH490" s="68">
        <v>0</v>
      </c>
      <c r="AI490" s="68">
        <v>0</v>
      </c>
      <c r="AJ490" s="68">
        <v>0</v>
      </c>
      <c r="AK490" s="68"/>
      <c r="AL490" s="68">
        <v>0</v>
      </c>
      <c r="AM490" s="83"/>
      <c r="AN490" s="83"/>
      <c r="AO490" s="70">
        <v>4827000164</v>
      </c>
      <c r="AP490" s="71">
        <v>45222</v>
      </c>
      <c r="AQ490" s="72" t="s">
        <v>618</v>
      </c>
      <c r="AR490" s="82"/>
      <c r="AS490" s="56">
        <v>45230</v>
      </c>
      <c r="AT490" s="67" t="s">
        <v>619</v>
      </c>
      <c r="AU490" s="80" t="s">
        <v>893</v>
      </c>
      <c r="AV490" s="80" t="s">
        <v>894</v>
      </c>
      <c r="AW490" s="82"/>
      <c r="AX490" s="19" t="s">
        <v>2966</v>
      </c>
      <c r="AY490" s="19"/>
      <c r="AZ490" s="73"/>
      <c r="BA490" s="73"/>
    </row>
    <row r="491" spans="2:53" ht="86.25" customHeight="1">
      <c r="B491" s="66" t="s">
        <v>1194</v>
      </c>
      <c r="C491" s="85" t="s">
        <v>615</v>
      </c>
      <c r="D491" s="85" t="s">
        <v>1191</v>
      </c>
      <c r="E491" s="85" t="s">
        <v>1192</v>
      </c>
      <c r="F491" s="85" t="s">
        <v>1193</v>
      </c>
      <c r="G491" s="85">
        <v>1026</v>
      </c>
      <c r="H491" s="66" t="s">
        <v>179</v>
      </c>
      <c r="I491" s="66"/>
      <c r="J491" s="66" t="s">
        <v>63</v>
      </c>
      <c r="K491" s="66" t="s">
        <v>631</v>
      </c>
      <c r="L491" s="66">
        <v>150</v>
      </c>
      <c r="M491" s="66">
        <v>15</v>
      </c>
      <c r="N491" s="66">
        <v>81</v>
      </c>
      <c r="O491" s="66" t="s">
        <v>262</v>
      </c>
      <c r="P491" s="66" t="s">
        <v>262</v>
      </c>
      <c r="Q491" s="66" t="s">
        <v>275</v>
      </c>
      <c r="R491" s="22" t="s">
        <v>604</v>
      </c>
      <c r="S491" s="20" t="s">
        <v>604</v>
      </c>
      <c r="T491" s="214">
        <v>45121</v>
      </c>
      <c r="U491" s="82"/>
      <c r="V491" s="68" t="s">
        <v>66</v>
      </c>
      <c r="W491" s="68"/>
      <c r="X491" s="68">
        <v>0</v>
      </c>
      <c r="Y491" s="68">
        <v>0</v>
      </c>
      <c r="Z491" s="68">
        <v>0</v>
      </c>
      <c r="AA491" s="68">
        <v>0</v>
      </c>
      <c r="AB491" s="68">
        <v>0</v>
      </c>
      <c r="AC491" s="83"/>
      <c r="AD491" s="83"/>
      <c r="AE491" s="68">
        <v>0</v>
      </c>
      <c r="AF491" s="68">
        <v>0</v>
      </c>
      <c r="AG491" s="68">
        <v>0</v>
      </c>
      <c r="AH491" s="68">
        <v>0</v>
      </c>
      <c r="AI491" s="68">
        <v>0</v>
      </c>
      <c r="AJ491" s="68">
        <v>0</v>
      </c>
      <c r="AK491" s="68"/>
      <c r="AL491" s="68">
        <v>0</v>
      </c>
      <c r="AM491" s="83"/>
      <c r="AN491" s="83"/>
      <c r="AO491" s="70">
        <v>4827000179</v>
      </c>
      <c r="AP491" s="71">
        <v>45222</v>
      </c>
      <c r="AQ491" s="72" t="s">
        <v>618</v>
      </c>
      <c r="AR491" s="82"/>
      <c r="AS491" s="56">
        <v>45230</v>
      </c>
      <c r="AT491" s="67" t="s">
        <v>619</v>
      </c>
      <c r="AU491" s="80" t="s">
        <v>893</v>
      </c>
      <c r="AV491" s="80" t="s">
        <v>894</v>
      </c>
      <c r="AW491" s="82"/>
      <c r="AX491" s="19" t="s">
        <v>2966</v>
      </c>
      <c r="AY491" s="19"/>
      <c r="AZ491" s="73"/>
      <c r="BA491" s="73"/>
    </row>
    <row r="492" spans="2:53" ht="86.25" customHeight="1">
      <c r="B492" s="66" t="s">
        <v>1195</v>
      </c>
      <c r="C492" s="85" t="s">
        <v>615</v>
      </c>
      <c r="D492" s="85" t="s">
        <v>1191</v>
      </c>
      <c r="E492" s="85" t="s">
        <v>1192</v>
      </c>
      <c r="F492" s="85" t="s">
        <v>1196</v>
      </c>
      <c r="G492" s="96" t="s">
        <v>1197</v>
      </c>
      <c r="H492" s="66" t="s">
        <v>179</v>
      </c>
      <c r="I492" s="66"/>
      <c r="J492" s="66" t="s">
        <v>63</v>
      </c>
      <c r="K492" s="66" t="s">
        <v>644</v>
      </c>
      <c r="L492" s="66">
        <v>90</v>
      </c>
      <c r="M492" s="66">
        <v>49</v>
      </c>
      <c r="N492" s="66">
        <v>87</v>
      </c>
      <c r="O492" s="66" t="s">
        <v>262</v>
      </c>
      <c r="P492" s="66" t="s">
        <v>262</v>
      </c>
      <c r="Q492" s="66" t="s">
        <v>275</v>
      </c>
      <c r="R492" s="22" t="s">
        <v>604</v>
      </c>
      <c r="S492" s="20" t="s">
        <v>604</v>
      </c>
      <c r="T492" s="214">
        <v>45121</v>
      </c>
      <c r="U492" s="82"/>
      <c r="V492" s="68" t="s">
        <v>66</v>
      </c>
      <c r="W492" s="68"/>
      <c r="X492" s="68">
        <v>0</v>
      </c>
      <c r="Y492" s="68">
        <v>0</v>
      </c>
      <c r="Z492" s="68">
        <v>0</v>
      </c>
      <c r="AA492" s="68">
        <v>0</v>
      </c>
      <c r="AB492" s="68">
        <v>0</v>
      </c>
      <c r="AC492" s="83"/>
      <c r="AD492" s="83"/>
      <c r="AE492" s="68">
        <v>0</v>
      </c>
      <c r="AF492" s="68">
        <v>0</v>
      </c>
      <c r="AG492" s="68">
        <v>0</v>
      </c>
      <c r="AH492" s="68">
        <v>0</v>
      </c>
      <c r="AI492" s="68">
        <v>0</v>
      </c>
      <c r="AJ492" s="68">
        <v>0</v>
      </c>
      <c r="AK492" s="68"/>
      <c r="AL492" s="68">
        <v>0</v>
      </c>
      <c r="AM492" s="83"/>
      <c r="AN492" s="83"/>
      <c r="AO492" s="70">
        <v>4827000178</v>
      </c>
      <c r="AP492" s="71">
        <v>45222</v>
      </c>
      <c r="AQ492" s="72" t="s">
        <v>618</v>
      </c>
      <c r="AR492" s="82"/>
      <c r="AS492" s="56">
        <v>45230</v>
      </c>
      <c r="AT492" s="67" t="s">
        <v>619</v>
      </c>
      <c r="AU492" s="80" t="s">
        <v>893</v>
      </c>
      <c r="AV492" s="80" t="s">
        <v>894</v>
      </c>
      <c r="AW492" s="82"/>
      <c r="AX492" s="19" t="s">
        <v>2966</v>
      </c>
      <c r="AY492" s="19"/>
      <c r="AZ492" s="73"/>
      <c r="BA492" s="73"/>
    </row>
    <row r="493" spans="2:53" ht="86.25" customHeight="1">
      <c r="B493" s="66" t="s">
        <v>1198</v>
      </c>
      <c r="C493" s="85" t="s">
        <v>615</v>
      </c>
      <c r="D493" s="85" t="s">
        <v>1191</v>
      </c>
      <c r="E493" s="85" t="s">
        <v>1192</v>
      </c>
      <c r="F493" s="92" t="s">
        <v>1193</v>
      </c>
      <c r="G493" s="92">
        <v>915</v>
      </c>
      <c r="H493" s="66" t="s">
        <v>179</v>
      </c>
      <c r="I493" s="66"/>
      <c r="J493" s="66" t="s">
        <v>63</v>
      </c>
      <c r="K493" s="66" t="s">
        <v>644</v>
      </c>
      <c r="L493" s="66">
        <v>120</v>
      </c>
      <c r="M493" s="66">
        <v>20</v>
      </c>
      <c r="N493" s="66">
        <v>76</v>
      </c>
      <c r="O493" s="66" t="s">
        <v>262</v>
      </c>
      <c r="P493" s="66" t="s">
        <v>262</v>
      </c>
      <c r="Q493" s="66" t="s">
        <v>275</v>
      </c>
      <c r="R493" s="22" t="s">
        <v>604</v>
      </c>
      <c r="S493" s="20" t="s">
        <v>604</v>
      </c>
      <c r="T493" s="214">
        <v>45121</v>
      </c>
      <c r="U493" s="82"/>
      <c r="V493" s="68" t="s">
        <v>66</v>
      </c>
      <c r="W493" s="68"/>
      <c r="X493" s="68">
        <v>0</v>
      </c>
      <c r="Y493" s="68">
        <v>0</v>
      </c>
      <c r="Z493" s="68">
        <v>0</v>
      </c>
      <c r="AA493" s="68">
        <v>0</v>
      </c>
      <c r="AB493" s="68">
        <v>0</v>
      </c>
      <c r="AC493" s="83"/>
      <c r="AD493" s="83"/>
      <c r="AE493" s="68">
        <v>0</v>
      </c>
      <c r="AF493" s="68">
        <v>0</v>
      </c>
      <c r="AG493" s="68">
        <v>0</v>
      </c>
      <c r="AH493" s="68">
        <v>0</v>
      </c>
      <c r="AI493" s="68">
        <v>0</v>
      </c>
      <c r="AJ493" s="68">
        <v>0</v>
      </c>
      <c r="AK493" s="68"/>
      <c r="AL493" s="68">
        <v>0</v>
      </c>
      <c r="AM493" s="83"/>
      <c r="AN493" s="83"/>
      <c r="AO493" s="70">
        <v>4827000177</v>
      </c>
      <c r="AP493" s="71">
        <v>45222</v>
      </c>
      <c r="AQ493" s="72" t="s">
        <v>618</v>
      </c>
      <c r="AR493" s="82"/>
      <c r="AS493" s="56">
        <v>45230</v>
      </c>
      <c r="AT493" s="67" t="s">
        <v>619</v>
      </c>
      <c r="AU493" s="80" t="s">
        <v>893</v>
      </c>
      <c r="AV493" s="80" t="s">
        <v>894</v>
      </c>
      <c r="AW493" s="82"/>
      <c r="AX493" s="19" t="s">
        <v>2966</v>
      </c>
      <c r="AY493" s="19"/>
      <c r="AZ493" s="73"/>
      <c r="BA493" s="73"/>
    </row>
    <row r="494" spans="2:53" ht="86.25" customHeight="1">
      <c r="B494" s="66" t="s">
        <v>1199</v>
      </c>
      <c r="C494" s="66" t="s">
        <v>615</v>
      </c>
      <c r="D494" s="66" t="s">
        <v>1191</v>
      </c>
      <c r="E494" s="66" t="s">
        <v>1192</v>
      </c>
      <c r="F494" s="66" t="s">
        <v>1193</v>
      </c>
      <c r="G494" s="66">
        <v>877</v>
      </c>
      <c r="H494" s="66" t="s">
        <v>179</v>
      </c>
      <c r="I494" s="66"/>
      <c r="J494" s="66" t="s">
        <v>63</v>
      </c>
      <c r="K494" s="66" t="s">
        <v>644</v>
      </c>
      <c r="L494" s="66">
        <v>50</v>
      </c>
      <c r="M494" s="66">
        <v>8</v>
      </c>
      <c r="N494" s="66">
        <v>80</v>
      </c>
      <c r="O494" s="66" t="s">
        <v>262</v>
      </c>
      <c r="P494" s="66" t="s">
        <v>262</v>
      </c>
      <c r="Q494" s="66" t="s">
        <v>275</v>
      </c>
      <c r="R494" s="22" t="s">
        <v>604</v>
      </c>
      <c r="S494" s="20" t="s">
        <v>604</v>
      </c>
      <c r="T494" s="214">
        <v>45121</v>
      </c>
      <c r="U494" s="82"/>
      <c r="V494" s="68" t="s">
        <v>66</v>
      </c>
      <c r="W494" s="68"/>
      <c r="X494" s="68">
        <v>0</v>
      </c>
      <c r="Y494" s="68">
        <v>0</v>
      </c>
      <c r="Z494" s="68">
        <v>0</v>
      </c>
      <c r="AA494" s="68">
        <v>0</v>
      </c>
      <c r="AB494" s="68">
        <v>0</v>
      </c>
      <c r="AC494" s="83"/>
      <c r="AD494" s="83"/>
      <c r="AE494" s="68">
        <v>0</v>
      </c>
      <c r="AF494" s="68">
        <v>0</v>
      </c>
      <c r="AG494" s="68">
        <v>0</v>
      </c>
      <c r="AH494" s="68">
        <v>0</v>
      </c>
      <c r="AI494" s="68">
        <v>0</v>
      </c>
      <c r="AJ494" s="68">
        <v>0</v>
      </c>
      <c r="AK494" s="68"/>
      <c r="AL494" s="68">
        <v>0</v>
      </c>
      <c r="AM494" s="83"/>
      <c r="AN494" s="83"/>
      <c r="AO494" s="70">
        <v>4827000167</v>
      </c>
      <c r="AP494" s="71">
        <v>45222</v>
      </c>
      <c r="AQ494" s="72" t="s">
        <v>618</v>
      </c>
      <c r="AR494" s="82"/>
      <c r="AS494" s="56">
        <v>45230</v>
      </c>
      <c r="AT494" s="67" t="s">
        <v>619</v>
      </c>
      <c r="AU494" s="80" t="s">
        <v>893</v>
      </c>
      <c r="AV494" s="80" t="s">
        <v>894</v>
      </c>
      <c r="AW494" s="82"/>
      <c r="AX494" s="19" t="s">
        <v>2966</v>
      </c>
      <c r="AY494" s="19"/>
      <c r="AZ494" s="73"/>
      <c r="BA494" s="73"/>
    </row>
    <row r="495" spans="2:53" ht="86.25" customHeight="1">
      <c r="B495" s="66" t="s">
        <v>1200</v>
      </c>
      <c r="C495" s="66" t="s">
        <v>615</v>
      </c>
      <c r="D495" s="66" t="s">
        <v>1191</v>
      </c>
      <c r="E495" s="66" t="s">
        <v>1192</v>
      </c>
      <c r="F495" s="66" t="s">
        <v>1193</v>
      </c>
      <c r="G495" s="66" t="s">
        <v>1201</v>
      </c>
      <c r="H495" s="66" t="s">
        <v>179</v>
      </c>
      <c r="I495" s="66"/>
      <c r="J495" s="66" t="s">
        <v>63</v>
      </c>
      <c r="K495" s="66" t="s">
        <v>644</v>
      </c>
      <c r="L495" s="66">
        <v>100</v>
      </c>
      <c r="M495" s="66">
        <v>8</v>
      </c>
      <c r="N495" s="66">
        <v>76</v>
      </c>
      <c r="O495" s="66" t="s">
        <v>262</v>
      </c>
      <c r="P495" s="66" t="s">
        <v>262</v>
      </c>
      <c r="Q495" s="66" t="s">
        <v>275</v>
      </c>
      <c r="R495" s="22" t="s">
        <v>604</v>
      </c>
      <c r="S495" s="20" t="s">
        <v>604</v>
      </c>
      <c r="T495" s="214">
        <v>45184</v>
      </c>
      <c r="U495" s="82"/>
      <c r="V495" s="68" t="s">
        <v>66</v>
      </c>
      <c r="W495" s="68"/>
      <c r="X495" s="68">
        <v>0</v>
      </c>
      <c r="Y495" s="68">
        <v>0</v>
      </c>
      <c r="Z495" s="68">
        <v>0</v>
      </c>
      <c r="AA495" s="68">
        <v>0</v>
      </c>
      <c r="AB495" s="68">
        <v>0</v>
      </c>
      <c r="AC495" s="83"/>
      <c r="AD495" s="83"/>
      <c r="AE495" s="68">
        <v>0</v>
      </c>
      <c r="AF495" s="68">
        <v>0</v>
      </c>
      <c r="AG495" s="68">
        <v>0</v>
      </c>
      <c r="AH495" s="68">
        <v>0</v>
      </c>
      <c r="AI495" s="68">
        <v>0</v>
      </c>
      <c r="AJ495" s="68">
        <v>0</v>
      </c>
      <c r="AK495" s="68"/>
      <c r="AL495" s="68">
        <v>0</v>
      </c>
      <c r="AM495" s="83"/>
      <c r="AN495" s="83"/>
      <c r="AO495" s="70">
        <v>4827000168</v>
      </c>
      <c r="AP495" s="71">
        <v>45222</v>
      </c>
      <c r="AQ495" s="72" t="s">
        <v>618</v>
      </c>
      <c r="AR495" s="82"/>
      <c r="AS495" s="56">
        <v>45230</v>
      </c>
      <c r="AT495" s="67" t="s">
        <v>619</v>
      </c>
      <c r="AU495" s="80" t="s">
        <v>893</v>
      </c>
      <c r="AV495" s="80" t="s">
        <v>894</v>
      </c>
      <c r="AW495" s="82"/>
      <c r="AX495" s="19" t="s">
        <v>2966</v>
      </c>
      <c r="AY495" s="19"/>
      <c r="AZ495" s="73"/>
      <c r="BA495" s="73"/>
    </row>
    <row r="496" spans="2:53" ht="86.25" customHeight="1">
      <c r="B496" s="66" t="s">
        <v>1202</v>
      </c>
      <c r="C496" s="66" t="s">
        <v>615</v>
      </c>
      <c r="D496" s="66" t="s">
        <v>1191</v>
      </c>
      <c r="E496" s="66" t="s">
        <v>1192</v>
      </c>
      <c r="F496" s="66" t="s">
        <v>1196</v>
      </c>
      <c r="G496" s="66" t="s">
        <v>1203</v>
      </c>
      <c r="H496" s="66" t="s">
        <v>179</v>
      </c>
      <c r="I496" s="66"/>
      <c r="J496" s="66" t="s">
        <v>63</v>
      </c>
      <c r="K496" s="66" t="s">
        <v>180</v>
      </c>
      <c r="L496" s="66">
        <v>75</v>
      </c>
      <c r="M496" s="66">
        <v>21</v>
      </c>
      <c r="N496" s="66">
        <v>73</v>
      </c>
      <c r="O496" s="66" t="s">
        <v>262</v>
      </c>
      <c r="P496" s="66" t="s">
        <v>262</v>
      </c>
      <c r="Q496" s="66" t="s">
        <v>275</v>
      </c>
      <c r="R496" s="22" t="s">
        <v>604</v>
      </c>
      <c r="S496" s="20" t="s">
        <v>604</v>
      </c>
      <c r="T496" s="214">
        <v>45121</v>
      </c>
      <c r="U496" s="82"/>
      <c r="V496" s="68" t="s">
        <v>66</v>
      </c>
      <c r="W496" s="68"/>
      <c r="X496" s="68">
        <v>0</v>
      </c>
      <c r="Y496" s="68">
        <v>0</v>
      </c>
      <c r="Z496" s="68">
        <v>0</v>
      </c>
      <c r="AA496" s="68">
        <v>0</v>
      </c>
      <c r="AB496" s="68">
        <v>0</v>
      </c>
      <c r="AC496" s="83"/>
      <c r="AD496" s="83"/>
      <c r="AE496" s="68">
        <v>0</v>
      </c>
      <c r="AF496" s="68">
        <v>0</v>
      </c>
      <c r="AG496" s="68">
        <v>0</v>
      </c>
      <c r="AH496" s="68">
        <v>0</v>
      </c>
      <c r="AI496" s="68">
        <v>0</v>
      </c>
      <c r="AJ496" s="68">
        <v>0</v>
      </c>
      <c r="AK496" s="68"/>
      <c r="AL496" s="68">
        <v>0</v>
      </c>
      <c r="AM496" s="83"/>
      <c r="AN496" s="83"/>
      <c r="AO496" s="70">
        <v>4827000180</v>
      </c>
      <c r="AP496" s="71">
        <v>45222</v>
      </c>
      <c r="AQ496" s="72" t="s">
        <v>618</v>
      </c>
      <c r="AR496" s="82"/>
      <c r="AS496" s="56">
        <v>45230</v>
      </c>
      <c r="AT496" s="67" t="s">
        <v>619</v>
      </c>
      <c r="AU496" s="80" t="s">
        <v>893</v>
      </c>
      <c r="AV496" s="80" t="s">
        <v>894</v>
      </c>
      <c r="AW496" s="82"/>
      <c r="AX496" s="19" t="s">
        <v>2966</v>
      </c>
      <c r="AY496" s="19"/>
      <c r="AZ496" s="73"/>
      <c r="BA496" s="73"/>
    </row>
    <row r="497" spans="2:53" ht="86.25" customHeight="1">
      <c r="B497" s="66" t="s">
        <v>1204</v>
      </c>
      <c r="C497" s="66" t="s">
        <v>615</v>
      </c>
      <c r="D497" s="66" t="s">
        <v>1191</v>
      </c>
      <c r="E497" s="66" t="s">
        <v>1192</v>
      </c>
      <c r="F497" s="66" t="s">
        <v>1196</v>
      </c>
      <c r="G497" s="66">
        <v>9</v>
      </c>
      <c r="H497" s="66" t="s">
        <v>179</v>
      </c>
      <c r="I497" s="66"/>
      <c r="J497" s="66" t="s">
        <v>63</v>
      </c>
      <c r="K497" s="66" t="s">
        <v>180</v>
      </c>
      <c r="L497" s="66">
        <v>190</v>
      </c>
      <c r="M497" s="66">
        <v>28</v>
      </c>
      <c r="N497" s="66">
        <v>66</v>
      </c>
      <c r="O497" s="66" t="s">
        <v>262</v>
      </c>
      <c r="P497" s="66" t="s">
        <v>262</v>
      </c>
      <c r="Q497" s="66" t="s">
        <v>275</v>
      </c>
      <c r="R497" s="22" t="s">
        <v>604</v>
      </c>
      <c r="S497" s="20" t="s">
        <v>604</v>
      </c>
      <c r="T497" s="214">
        <v>45121</v>
      </c>
      <c r="U497" s="82"/>
      <c r="V497" s="68" t="s">
        <v>66</v>
      </c>
      <c r="W497" s="68"/>
      <c r="X497" s="68">
        <v>0</v>
      </c>
      <c r="Y497" s="68">
        <v>0</v>
      </c>
      <c r="Z497" s="68">
        <v>0</v>
      </c>
      <c r="AA497" s="68">
        <v>0</v>
      </c>
      <c r="AB497" s="68">
        <v>0</v>
      </c>
      <c r="AC497" s="83"/>
      <c r="AD497" s="83"/>
      <c r="AE497" s="68">
        <v>0</v>
      </c>
      <c r="AF497" s="68">
        <v>0</v>
      </c>
      <c r="AG497" s="68">
        <v>0</v>
      </c>
      <c r="AH497" s="68">
        <v>0</v>
      </c>
      <c r="AI497" s="68">
        <v>0</v>
      </c>
      <c r="AJ497" s="68">
        <v>0</v>
      </c>
      <c r="AK497" s="68"/>
      <c r="AL497" s="68">
        <v>0</v>
      </c>
      <c r="AM497" s="83"/>
      <c r="AN497" s="83"/>
      <c r="AO497" s="70">
        <v>4827000169</v>
      </c>
      <c r="AP497" s="71">
        <v>45222</v>
      </c>
      <c r="AQ497" s="72" t="s">
        <v>618</v>
      </c>
      <c r="AR497" s="82"/>
      <c r="AS497" s="56">
        <v>45230</v>
      </c>
      <c r="AT497" s="67" t="s">
        <v>619</v>
      </c>
      <c r="AU497" s="80" t="s">
        <v>893</v>
      </c>
      <c r="AV497" s="80" t="s">
        <v>894</v>
      </c>
      <c r="AW497" s="82"/>
      <c r="AX497" s="19" t="s">
        <v>2966</v>
      </c>
      <c r="AY497" s="19"/>
      <c r="AZ497" s="73"/>
      <c r="BA497" s="73"/>
    </row>
    <row r="498" spans="2:53" ht="86.25" customHeight="1">
      <c r="B498" s="66" t="s">
        <v>1205</v>
      </c>
      <c r="C498" s="66" t="s">
        <v>615</v>
      </c>
      <c r="D498" s="66" t="s">
        <v>917</v>
      </c>
      <c r="E498" s="66" t="s">
        <v>1206</v>
      </c>
      <c r="F498" s="66" t="s">
        <v>1074</v>
      </c>
      <c r="G498" s="66" t="s">
        <v>1207</v>
      </c>
      <c r="H498" s="66" t="s">
        <v>179</v>
      </c>
      <c r="I498" s="66"/>
      <c r="J498" s="66" t="s">
        <v>83</v>
      </c>
      <c r="K498" s="66" t="s">
        <v>163</v>
      </c>
      <c r="L498" s="66">
        <v>100</v>
      </c>
      <c r="M498" s="66">
        <v>7</v>
      </c>
      <c r="N498" s="66">
        <v>85</v>
      </c>
      <c r="O498" s="66" t="s">
        <v>262</v>
      </c>
      <c r="P498" s="66" t="s">
        <v>262</v>
      </c>
      <c r="Q498" s="66" t="s">
        <v>275</v>
      </c>
      <c r="R498" s="22" t="s">
        <v>604</v>
      </c>
      <c r="S498" s="20" t="s">
        <v>604</v>
      </c>
      <c r="T498" s="214">
        <v>45121</v>
      </c>
      <c r="U498" s="82"/>
      <c r="V498" s="68" t="s">
        <v>66</v>
      </c>
      <c r="W498" s="68"/>
      <c r="X498" s="68">
        <v>0</v>
      </c>
      <c r="Y498" s="68">
        <v>0</v>
      </c>
      <c r="Z498" s="68">
        <v>0</v>
      </c>
      <c r="AA498" s="68">
        <v>0</v>
      </c>
      <c r="AB498" s="68">
        <v>0</v>
      </c>
      <c r="AC498" s="83"/>
      <c r="AD498" s="83"/>
      <c r="AE498" s="68">
        <v>0</v>
      </c>
      <c r="AF498" s="68">
        <v>0</v>
      </c>
      <c r="AG498" s="68">
        <v>0</v>
      </c>
      <c r="AH498" s="68">
        <v>0</v>
      </c>
      <c r="AI498" s="68">
        <v>0</v>
      </c>
      <c r="AJ498" s="68">
        <v>0</v>
      </c>
      <c r="AK498" s="68"/>
      <c r="AL498" s="68">
        <v>0</v>
      </c>
      <c r="AM498" s="83"/>
      <c r="AN498" s="83"/>
      <c r="AO498" s="70">
        <v>4833000090</v>
      </c>
      <c r="AP498" s="71">
        <v>45222</v>
      </c>
      <c r="AQ498" s="72" t="s">
        <v>618</v>
      </c>
      <c r="AR498" s="82"/>
      <c r="AS498" s="56">
        <v>45230</v>
      </c>
      <c r="AT498" s="67" t="s">
        <v>619</v>
      </c>
      <c r="AU498" s="80" t="s">
        <v>893</v>
      </c>
      <c r="AV498" s="80" t="s">
        <v>894</v>
      </c>
      <c r="AW498" s="82"/>
      <c r="AX498" s="19" t="s">
        <v>2966</v>
      </c>
      <c r="AY498" s="19"/>
      <c r="AZ498" s="73"/>
      <c r="BA498" s="73"/>
    </row>
    <row r="499" spans="2:53" ht="86.25" customHeight="1">
      <c r="B499" s="66" t="s">
        <v>1208</v>
      </c>
      <c r="C499" s="66" t="s">
        <v>615</v>
      </c>
      <c r="D499" s="66" t="s">
        <v>917</v>
      </c>
      <c r="E499" s="66" t="s">
        <v>1206</v>
      </c>
      <c r="F499" s="66" t="s">
        <v>1074</v>
      </c>
      <c r="G499" s="66">
        <v>1043</v>
      </c>
      <c r="H499" s="66" t="s">
        <v>179</v>
      </c>
      <c r="I499" s="66"/>
      <c r="J499" s="66" t="s">
        <v>83</v>
      </c>
      <c r="K499" s="66" t="s">
        <v>163</v>
      </c>
      <c r="L499" s="66">
        <v>150</v>
      </c>
      <c r="M499" s="66">
        <v>7</v>
      </c>
      <c r="N499" s="66">
        <v>85</v>
      </c>
      <c r="O499" s="66" t="s">
        <v>262</v>
      </c>
      <c r="P499" s="66" t="s">
        <v>262</v>
      </c>
      <c r="Q499" s="66" t="s">
        <v>275</v>
      </c>
      <c r="R499" s="22" t="s">
        <v>604</v>
      </c>
      <c r="S499" s="20" t="s">
        <v>604</v>
      </c>
      <c r="T499" s="214">
        <v>45121</v>
      </c>
      <c r="U499" s="82"/>
      <c r="V499" s="68" t="s">
        <v>66</v>
      </c>
      <c r="W499" s="68"/>
      <c r="X499" s="68">
        <v>0</v>
      </c>
      <c r="Y499" s="68">
        <v>0</v>
      </c>
      <c r="Z499" s="68">
        <v>0</v>
      </c>
      <c r="AA499" s="68">
        <v>0</v>
      </c>
      <c r="AB499" s="68">
        <v>0</v>
      </c>
      <c r="AC499" s="83"/>
      <c r="AD499" s="83"/>
      <c r="AE499" s="68">
        <v>0</v>
      </c>
      <c r="AF499" s="68">
        <v>0</v>
      </c>
      <c r="AG499" s="68">
        <v>0</v>
      </c>
      <c r="AH499" s="68">
        <v>0</v>
      </c>
      <c r="AI499" s="68">
        <v>0</v>
      </c>
      <c r="AJ499" s="68">
        <v>0</v>
      </c>
      <c r="AK499" s="68"/>
      <c r="AL499" s="68">
        <v>0</v>
      </c>
      <c r="AM499" s="83"/>
      <c r="AN499" s="83"/>
      <c r="AO499" s="70">
        <v>4833000091</v>
      </c>
      <c r="AP499" s="71">
        <v>45222</v>
      </c>
      <c r="AQ499" s="72" t="s">
        <v>618</v>
      </c>
      <c r="AR499" s="82"/>
      <c r="AS499" s="56">
        <v>45230</v>
      </c>
      <c r="AT499" s="67" t="s">
        <v>619</v>
      </c>
      <c r="AU499" s="80" t="s">
        <v>893</v>
      </c>
      <c r="AV499" s="80" t="s">
        <v>894</v>
      </c>
      <c r="AW499" s="82"/>
      <c r="AX499" s="19" t="s">
        <v>2966</v>
      </c>
      <c r="AY499" s="19"/>
      <c r="AZ499" s="73"/>
      <c r="BA499" s="73"/>
    </row>
    <row r="500" spans="2:53" ht="86.25" customHeight="1">
      <c r="B500" s="66" t="s">
        <v>1209</v>
      </c>
      <c r="C500" s="66" t="s">
        <v>615</v>
      </c>
      <c r="D500" s="66" t="s">
        <v>917</v>
      </c>
      <c r="E500" s="66" t="s">
        <v>1206</v>
      </c>
      <c r="F500" s="66" t="s">
        <v>1074</v>
      </c>
      <c r="G500" s="66">
        <v>1205</v>
      </c>
      <c r="H500" s="66" t="s">
        <v>179</v>
      </c>
      <c r="I500" s="66"/>
      <c r="J500" s="66" t="s">
        <v>63</v>
      </c>
      <c r="K500" s="66" t="s">
        <v>163</v>
      </c>
      <c r="L500" s="66">
        <v>150</v>
      </c>
      <c r="M500" s="66">
        <v>7</v>
      </c>
      <c r="N500" s="66">
        <v>59</v>
      </c>
      <c r="O500" s="66" t="s">
        <v>262</v>
      </c>
      <c r="P500" s="66" t="s">
        <v>262</v>
      </c>
      <c r="Q500" s="66" t="s">
        <v>275</v>
      </c>
      <c r="R500" s="22" t="s">
        <v>604</v>
      </c>
      <c r="S500" s="20" t="s">
        <v>604</v>
      </c>
      <c r="T500" s="214">
        <v>45121</v>
      </c>
      <c r="U500" s="82"/>
      <c r="V500" s="68" t="s">
        <v>66</v>
      </c>
      <c r="W500" s="68"/>
      <c r="X500" s="68">
        <v>0</v>
      </c>
      <c r="Y500" s="68">
        <v>0</v>
      </c>
      <c r="Z500" s="68">
        <v>0</v>
      </c>
      <c r="AA500" s="68">
        <v>0</v>
      </c>
      <c r="AB500" s="68">
        <v>0</v>
      </c>
      <c r="AC500" s="83"/>
      <c r="AD500" s="83"/>
      <c r="AE500" s="68">
        <v>0</v>
      </c>
      <c r="AF500" s="68">
        <v>0</v>
      </c>
      <c r="AG500" s="68">
        <v>0</v>
      </c>
      <c r="AH500" s="68">
        <v>0</v>
      </c>
      <c r="AI500" s="68">
        <v>0</v>
      </c>
      <c r="AJ500" s="68">
        <v>0</v>
      </c>
      <c r="AK500" s="68"/>
      <c r="AL500" s="68">
        <v>0</v>
      </c>
      <c r="AM500" s="83"/>
      <c r="AN500" s="83"/>
      <c r="AO500" s="70">
        <v>4833000092</v>
      </c>
      <c r="AP500" s="71">
        <v>45222</v>
      </c>
      <c r="AQ500" s="72" t="s">
        <v>618</v>
      </c>
      <c r="AR500" s="82"/>
      <c r="AS500" s="56">
        <v>45230</v>
      </c>
      <c r="AT500" s="67" t="s">
        <v>619</v>
      </c>
      <c r="AU500" s="80" t="s">
        <v>893</v>
      </c>
      <c r="AV500" s="80" t="s">
        <v>894</v>
      </c>
      <c r="AW500" s="82"/>
      <c r="AX500" s="19" t="s">
        <v>2966</v>
      </c>
      <c r="AY500" s="19"/>
      <c r="AZ500" s="73"/>
      <c r="BA500" s="73"/>
    </row>
    <row r="501" spans="2:53" ht="86.25" customHeight="1">
      <c r="B501" s="66" t="s">
        <v>1210</v>
      </c>
      <c r="C501" s="66" t="s">
        <v>615</v>
      </c>
      <c r="D501" s="66" t="s">
        <v>917</v>
      </c>
      <c r="E501" s="66" t="s">
        <v>1206</v>
      </c>
      <c r="F501" s="66" t="s">
        <v>1211</v>
      </c>
      <c r="G501" s="66" t="s">
        <v>1212</v>
      </c>
      <c r="H501" s="66" t="s">
        <v>179</v>
      </c>
      <c r="I501" s="66"/>
      <c r="J501" s="66" t="s">
        <v>63</v>
      </c>
      <c r="K501" s="66" t="s">
        <v>163</v>
      </c>
      <c r="L501" s="66">
        <v>150</v>
      </c>
      <c r="M501" s="66">
        <v>20</v>
      </c>
      <c r="N501" s="66">
        <v>80</v>
      </c>
      <c r="O501" s="66" t="s">
        <v>262</v>
      </c>
      <c r="P501" s="66" t="s">
        <v>262</v>
      </c>
      <c r="Q501" s="66" t="s">
        <v>275</v>
      </c>
      <c r="R501" s="22" t="s">
        <v>604</v>
      </c>
      <c r="S501" s="20" t="s">
        <v>604</v>
      </c>
      <c r="T501" s="214">
        <v>45121</v>
      </c>
      <c r="U501" s="82"/>
      <c r="V501" s="68" t="s">
        <v>66</v>
      </c>
      <c r="W501" s="68"/>
      <c r="X501" s="68">
        <v>0</v>
      </c>
      <c r="Y501" s="68">
        <v>0</v>
      </c>
      <c r="Z501" s="68">
        <v>0</v>
      </c>
      <c r="AA501" s="68">
        <v>0</v>
      </c>
      <c r="AB501" s="68">
        <v>0</v>
      </c>
      <c r="AC501" s="83"/>
      <c r="AD501" s="83"/>
      <c r="AE501" s="68">
        <v>0</v>
      </c>
      <c r="AF501" s="68">
        <v>0</v>
      </c>
      <c r="AG501" s="68">
        <v>0</v>
      </c>
      <c r="AH501" s="68">
        <v>0</v>
      </c>
      <c r="AI501" s="68">
        <v>0</v>
      </c>
      <c r="AJ501" s="68">
        <v>0</v>
      </c>
      <c r="AK501" s="68"/>
      <c r="AL501" s="68">
        <v>0</v>
      </c>
      <c r="AM501" s="83"/>
      <c r="AN501" s="83"/>
      <c r="AO501" s="70">
        <v>4833000093</v>
      </c>
      <c r="AP501" s="71">
        <v>45222</v>
      </c>
      <c r="AQ501" s="72" t="s">
        <v>618</v>
      </c>
      <c r="AR501" s="82"/>
      <c r="AS501" s="56">
        <v>45230</v>
      </c>
      <c r="AT501" s="67" t="s">
        <v>619</v>
      </c>
      <c r="AU501" s="80" t="s">
        <v>893</v>
      </c>
      <c r="AV501" s="80" t="s">
        <v>894</v>
      </c>
      <c r="AW501" s="82"/>
      <c r="AX501" s="19" t="s">
        <v>2966</v>
      </c>
      <c r="AY501" s="19"/>
      <c r="AZ501" s="73"/>
      <c r="BA501" s="73"/>
    </row>
    <row r="502" spans="2:53" ht="86.25" customHeight="1">
      <c r="B502" s="66" t="s">
        <v>1213</v>
      </c>
      <c r="C502" s="66" t="s">
        <v>615</v>
      </c>
      <c r="D502" s="66" t="s">
        <v>917</v>
      </c>
      <c r="E502" s="66" t="s">
        <v>1206</v>
      </c>
      <c r="F502" s="66" t="s">
        <v>1211</v>
      </c>
      <c r="G502" s="66">
        <v>758</v>
      </c>
      <c r="H502" s="66" t="s">
        <v>179</v>
      </c>
      <c r="I502" s="66"/>
      <c r="J502" s="66" t="s">
        <v>63</v>
      </c>
      <c r="K502" s="66" t="s">
        <v>163</v>
      </c>
      <c r="L502" s="66">
        <v>80</v>
      </c>
      <c r="M502" s="66">
        <v>10</v>
      </c>
      <c r="N502" s="66">
        <v>67</v>
      </c>
      <c r="O502" s="66" t="s">
        <v>262</v>
      </c>
      <c r="P502" s="66" t="s">
        <v>262</v>
      </c>
      <c r="Q502" s="66" t="s">
        <v>275</v>
      </c>
      <c r="R502" s="22" t="s">
        <v>604</v>
      </c>
      <c r="S502" s="20" t="s">
        <v>604</v>
      </c>
      <c r="T502" s="214">
        <v>45121</v>
      </c>
      <c r="U502" s="82"/>
      <c r="V502" s="68" t="s">
        <v>66</v>
      </c>
      <c r="W502" s="68"/>
      <c r="X502" s="68">
        <v>0</v>
      </c>
      <c r="Y502" s="68">
        <v>0</v>
      </c>
      <c r="Z502" s="68">
        <v>0</v>
      </c>
      <c r="AA502" s="68">
        <v>0</v>
      </c>
      <c r="AB502" s="68">
        <v>0</v>
      </c>
      <c r="AC502" s="83"/>
      <c r="AD502" s="83"/>
      <c r="AE502" s="68">
        <v>0</v>
      </c>
      <c r="AF502" s="68">
        <v>0</v>
      </c>
      <c r="AG502" s="68">
        <v>0</v>
      </c>
      <c r="AH502" s="68">
        <v>0</v>
      </c>
      <c r="AI502" s="68">
        <v>0</v>
      </c>
      <c r="AJ502" s="68">
        <v>0</v>
      </c>
      <c r="AK502" s="68"/>
      <c r="AL502" s="68">
        <v>0</v>
      </c>
      <c r="AM502" s="83"/>
      <c r="AN502" s="83"/>
      <c r="AO502" s="70">
        <v>4833000094</v>
      </c>
      <c r="AP502" s="71">
        <v>45222</v>
      </c>
      <c r="AQ502" s="72" t="s">
        <v>618</v>
      </c>
      <c r="AR502" s="82"/>
      <c r="AS502" s="56">
        <v>45230</v>
      </c>
      <c r="AT502" s="67" t="s">
        <v>619</v>
      </c>
      <c r="AU502" s="80" t="s">
        <v>893</v>
      </c>
      <c r="AV502" s="80" t="s">
        <v>894</v>
      </c>
      <c r="AW502" s="82"/>
      <c r="AX502" s="19" t="s">
        <v>2966</v>
      </c>
      <c r="AY502" s="19"/>
      <c r="AZ502" s="73"/>
      <c r="BA502" s="73"/>
    </row>
    <row r="503" spans="2:53" ht="86.25" customHeight="1">
      <c r="B503" s="66" t="s">
        <v>1214</v>
      </c>
      <c r="C503" s="66" t="s">
        <v>615</v>
      </c>
      <c r="D503" s="66" t="s">
        <v>1191</v>
      </c>
      <c r="E503" s="66">
        <v>0</v>
      </c>
      <c r="F503" s="66" t="s">
        <v>1215</v>
      </c>
      <c r="G503" s="66" t="s">
        <v>915</v>
      </c>
      <c r="H503" s="66" t="s">
        <v>179</v>
      </c>
      <c r="I503" s="66"/>
      <c r="J503" s="66" t="s">
        <v>63</v>
      </c>
      <c r="K503" s="66" t="s">
        <v>644</v>
      </c>
      <c r="L503" s="66">
        <v>30</v>
      </c>
      <c r="M503" s="66">
        <v>17</v>
      </c>
      <c r="N503" s="66">
        <v>70</v>
      </c>
      <c r="O503" s="66" t="s">
        <v>262</v>
      </c>
      <c r="P503" s="66" t="s">
        <v>262</v>
      </c>
      <c r="Q503" s="66" t="s">
        <v>275</v>
      </c>
      <c r="R503" s="22" t="s">
        <v>604</v>
      </c>
      <c r="S503" s="20" t="s">
        <v>604</v>
      </c>
      <c r="T503" s="214">
        <v>45121</v>
      </c>
      <c r="U503" s="82"/>
      <c r="V503" s="68" t="s">
        <v>66</v>
      </c>
      <c r="W503" s="68"/>
      <c r="X503" s="68">
        <v>0</v>
      </c>
      <c r="Y503" s="68">
        <v>0</v>
      </c>
      <c r="Z503" s="68">
        <v>0</v>
      </c>
      <c r="AA503" s="68">
        <v>0</v>
      </c>
      <c r="AB503" s="68">
        <v>0</v>
      </c>
      <c r="AC503" s="83"/>
      <c r="AD503" s="83"/>
      <c r="AE503" s="68">
        <v>0</v>
      </c>
      <c r="AF503" s="68">
        <v>0</v>
      </c>
      <c r="AG503" s="68">
        <v>0</v>
      </c>
      <c r="AH503" s="68">
        <v>0</v>
      </c>
      <c r="AI503" s="68">
        <v>0</v>
      </c>
      <c r="AJ503" s="68">
        <v>0</v>
      </c>
      <c r="AK503" s="68"/>
      <c r="AL503" s="68">
        <v>0</v>
      </c>
      <c r="AM503" s="83"/>
      <c r="AN503" s="83"/>
      <c r="AO503" s="70">
        <v>4827000163</v>
      </c>
      <c r="AP503" s="71">
        <v>45222</v>
      </c>
      <c r="AQ503" s="72" t="s">
        <v>618</v>
      </c>
      <c r="AR503" s="82"/>
      <c r="AS503" s="56">
        <v>45230</v>
      </c>
      <c r="AT503" s="67" t="s">
        <v>619</v>
      </c>
      <c r="AU503" s="80" t="s">
        <v>893</v>
      </c>
      <c r="AV503" s="80" t="s">
        <v>894</v>
      </c>
      <c r="AW503" s="82"/>
      <c r="AX503" s="19" t="s">
        <v>2966</v>
      </c>
      <c r="AY503" s="19"/>
      <c r="AZ503" s="73"/>
      <c r="BA503" s="73"/>
    </row>
    <row r="504" spans="2:53" ht="86.25" customHeight="1">
      <c r="B504" s="66" t="s">
        <v>1216</v>
      </c>
      <c r="C504" s="66" t="s">
        <v>615</v>
      </c>
      <c r="D504" s="66" t="s">
        <v>1191</v>
      </c>
      <c r="E504" s="66" t="s">
        <v>1192</v>
      </c>
      <c r="F504" s="66" t="s">
        <v>1193</v>
      </c>
      <c r="G504" s="66" t="s">
        <v>1217</v>
      </c>
      <c r="H504" s="66" t="s">
        <v>179</v>
      </c>
      <c r="I504" s="66"/>
      <c r="J504" s="66" t="s">
        <v>63</v>
      </c>
      <c r="K504" s="66" t="s">
        <v>163</v>
      </c>
      <c r="L504" s="66">
        <v>350</v>
      </c>
      <c r="M504" s="66">
        <v>7</v>
      </c>
      <c r="N504" s="66">
        <v>65</v>
      </c>
      <c r="O504" s="66" t="s">
        <v>262</v>
      </c>
      <c r="P504" s="66" t="s">
        <v>262</v>
      </c>
      <c r="Q504" s="66" t="s">
        <v>275</v>
      </c>
      <c r="R504" s="22" t="s">
        <v>604</v>
      </c>
      <c r="S504" s="20" t="s">
        <v>604</v>
      </c>
      <c r="T504" s="214">
        <v>45121</v>
      </c>
      <c r="U504" s="82"/>
      <c r="V504" s="68" t="s">
        <v>66</v>
      </c>
      <c r="W504" s="68"/>
      <c r="X504" s="68">
        <v>0</v>
      </c>
      <c r="Y504" s="68">
        <v>0</v>
      </c>
      <c r="Z504" s="68">
        <v>0</v>
      </c>
      <c r="AA504" s="68">
        <v>0</v>
      </c>
      <c r="AB504" s="68">
        <v>0</v>
      </c>
      <c r="AC504" s="83"/>
      <c r="AD504" s="83"/>
      <c r="AE504" s="68">
        <v>0</v>
      </c>
      <c r="AF504" s="68">
        <v>0</v>
      </c>
      <c r="AG504" s="68">
        <v>0</v>
      </c>
      <c r="AH504" s="68">
        <v>0</v>
      </c>
      <c r="AI504" s="68">
        <v>0</v>
      </c>
      <c r="AJ504" s="68">
        <v>0</v>
      </c>
      <c r="AK504" s="68"/>
      <c r="AL504" s="68">
        <v>0</v>
      </c>
      <c r="AM504" s="83"/>
      <c r="AN504" s="83"/>
      <c r="AO504" s="70">
        <v>4827000172</v>
      </c>
      <c r="AP504" s="71">
        <v>45222</v>
      </c>
      <c r="AQ504" s="72" t="s">
        <v>618</v>
      </c>
      <c r="AR504" s="82"/>
      <c r="AS504" s="56">
        <v>45230</v>
      </c>
      <c r="AT504" s="67" t="s">
        <v>619</v>
      </c>
      <c r="AU504" s="80" t="s">
        <v>893</v>
      </c>
      <c r="AV504" s="80" t="s">
        <v>894</v>
      </c>
      <c r="AW504" s="82"/>
      <c r="AX504" s="19" t="s">
        <v>2966</v>
      </c>
      <c r="AY504" s="19"/>
      <c r="AZ504" s="73"/>
      <c r="BA504" s="73"/>
    </row>
    <row r="505" spans="2:53" ht="86.25" customHeight="1">
      <c r="B505" s="66" t="s">
        <v>1218</v>
      </c>
      <c r="C505" s="66" t="s">
        <v>615</v>
      </c>
      <c r="D505" s="66" t="s">
        <v>1191</v>
      </c>
      <c r="E505" s="66" t="s">
        <v>1192</v>
      </c>
      <c r="F505" s="66" t="s">
        <v>1193</v>
      </c>
      <c r="G505" s="66" t="s">
        <v>1217</v>
      </c>
      <c r="H505" s="66" t="s">
        <v>179</v>
      </c>
      <c r="I505" s="66"/>
      <c r="J505" s="66" t="s">
        <v>83</v>
      </c>
      <c r="K505" s="66" t="s">
        <v>644</v>
      </c>
      <c r="L505" s="66">
        <v>90</v>
      </c>
      <c r="M505" s="66">
        <v>10</v>
      </c>
      <c r="N505" s="66">
        <v>70</v>
      </c>
      <c r="O505" s="66" t="s">
        <v>262</v>
      </c>
      <c r="P505" s="66" t="s">
        <v>262</v>
      </c>
      <c r="Q505" s="66" t="s">
        <v>275</v>
      </c>
      <c r="R505" s="22" t="s">
        <v>604</v>
      </c>
      <c r="S505" s="20" t="s">
        <v>604</v>
      </c>
      <c r="T505" s="214">
        <v>45121</v>
      </c>
      <c r="U505" s="82"/>
      <c r="V505" s="68" t="s">
        <v>66</v>
      </c>
      <c r="W505" s="68"/>
      <c r="X505" s="68">
        <v>0</v>
      </c>
      <c r="Y505" s="68">
        <v>0</v>
      </c>
      <c r="Z505" s="68">
        <v>0</v>
      </c>
      <c r="AA505" s="68">
        <v>0</v>
      </c>
      <c r="AB505" s="68">
        <v>0</v>
      </c>
      <c r="AC505" s="83"/>
      <c r="AD505" s="83"/>
      <c r="AE505" s="68">
        <v>0</v>
      </c>
      <c r="AF505" s="68">
        <v>0</v>
      </c>
      <c r="AG505" s="68">
        <v>0</v>
      </c>
      <c r="AH505" s="68">
        <v>0</v>
      </c>
      <c r="AI505" s="68">
        <v>0</v>
      </c>
      <c r="AJ505" s="68">
        <v>0</v>
      </c>
      <c r="AK505" s="68"/>
      <c r="AL505" s="68">
        <v>0</v>
      </c>
      <c r="AM505" s="83"/>
      <c r="AN505" s="83"/>
      <c r="AO505" s="70">
        <v>4827000173</v>
      </c>
      <c r="AP505" s="71">
        <v>45222</v>
      </c>
      <c r="AQ505" s="72" t="s">
        <v>618</v>
      </c>
      <c r="AR505" s="82"/>
      <c r="AS505" s="56">
        <v>45230</v>
      </c>
      <c r="AT505" s="67" t="s">
        <v>619</v>
      </c>
      <c r="AU505" s="80" t="s">
        <v>893</v>
      </c>
      <c r="AV505" s="80" t="s">
        <v>894</v>
      </c>
      <c r="AW505" s="82"/>
      <c r="AX505" s="19" t="s">
        <v>2966</v>
      </c>
      <c r="AY505" s="19"/>
      <c r="AZ505" s="73"/>
      <c r="BA505" s="73"/>
    </row>
    <row r="506" spans="2:53" ht="86.25" customHeight="1">
      <c r="B506" s="66" t="s">
        <v>1219</v>
      </c>
      <c r="C506" s="66" t="s">
        <v>1220</v>
      </c>
      <c r="D506" s="66" t="s">
        <v>1221</v>
      </c>
      <c r="E506" s="66">
        <v>0</v>
      </c>
      <c r="F506" s="66" t="s">
        <v>1222</v>
      </c>
      <c r="G506" s="66" t="s">
        <v>1223</v>
      </c>
      <c r="H506" s="66" t="s">
        <v>179</v>
      </c>
      <c r="I506" s="66"/>
      <c r="J506" s="66" t="s">
        <v>63</v>
      </c>
      <c r="K506" s="66" t="s">
        <v>180</v>
      </c>
      <c r="L506" s="84">
        <v>50</v>
      </c>
      <c r="M506" s="84">
        <v>16</v>
      </c>
      <c r="N506" s="84">
        <v>45</v>
      </c>
      <c r="O506" s="66" t="s">
        <v>262</v>
      </c>
      <c r="P506" s="66" t="s">
        <v>262</v>
      </c>
      <c r="Q506" s="66" t="s">
        <v>275</v>
      </c>
      <c r="R506" s="22" t="s">
        <v>604</v>
      </c>
      <c r="S506" s="20" t="s">
        <v>604</v>
      </c>
      <c r="T506" s="214">
        <v>45174</v>
      </c>
      <c r="U506" s="82"/>
      <c r="V506" s="68" t="s">
        <v>66</v>
      </c>
      <c r="W506" s="68"/>
      <c r="X506" s="68">
        <v>0</v>
      </c>
      <c r="Y506" s="68">
        <v>0</v>
      </c>
      <c r="Z506" s="68">
        <v>0</v>
      </c>
      <c r="AA506" s="68">
        <v>0</v>
      </c>
      <c r="AB506" s="68">
        <v>0</v>
      </c>
      <c r="AC506" s="83"/>
      <c r="AD506" s="83"/>
      <c r="AE506" s="68">
        <v>0</v>
      </c>
      <c r="AF506" s="68">
        <v>0</v>
      </c>
      <c r="AG506" s="68">
        <v>0</v>
      </c>
      <c r="AH506" s="68">
        <v>0</v>
      </c>
      <c r="AI506" s="68">
        <v>0</v>
      </c>
      <c r="AJ506" s="68">
        <v>0</v>
      </c>
      <c r="AK506" s="68"/>
      <c r="AL506" s="68">
        <v>0</v>
      </c>
      <c r="AM506" s="83"/>
      <c r="AN506" s="83"/>
      <c r="AO506" s="70">
        <v>2641000058</v>
      </c>
      <c r="AP506" s="71">
        <v>45222</v>
      </c>
      <c r="AQ506" s="72" t="s">
        <v>618</v>
      </c>
      <c r="AR506" s="82"/>
      <c r="AS506" s="56">
        <v>45230</v>
      </c>
      <c r="AT506" s="67" t="s">
        <v>619</v>
      </c>
      <c r="AU506" s="80" t="s">
        <v>1150</v>
      </c>
      <c r="AV506" s="80" t="s">
        <v>1151</v>
      </c>
      <c r="AW506" s="82"/>
      <c r="AX506" s="19" t="s">
        <v>2966</v>
      </c>
      <c r="AY506" s="19"/>
      <c r="AZ506" s="73"/>
      <c r="BA506" s="73"/>
    </row>
    <row r="507" spans="2:53" ht="86.25" customHeight="1">
      <c r="B507" s="66" t="s">
        <v>1224</v>
      </c>
      <c r="C507" s="66" t="s">
        <v>1220</v>
      </c>
      <c r="D507" s="66" t="s">
        <v>1221</v>
      </c>
      <c r="E507" s="66">
        <v>0</v>
      </c>
      <c r="F507" s="66" t="s">
        <v>1222</v>
      </c>
      <c r="G507" s="66" t="s">
        <v>1223</v>
      </c>
      <c r="H507" s="66" t="s">
        <v>179</v>
      </c>
      <c r="I507" s="66"/>
      <c r="J507" s="66" t="s">
        <v>63</v>
      </c>
      <c r="K507" s="66" t="s">
        <v>180</v>
      </c>
      <c r="L507" s="91">
        <v>60</v>
      </c>
      <c r="M507" s="91">
        <v>21</v>
      </c>
      <c r="N507" s="84">
        <v>45</v>
      </c>
      <c r="O507" s="66" t="s">
        <v>262</v>
      </c>
      <c r="P507" s="66" t="s">
        <v>262</v>
      </c>
      <c r="Q507" s="66" t="s">
        <v>275</v>
      </c>
      <c r="R507" s="22" t="s">
        <v>604</v>
      </c>
      <c r="S507" s="20" t="s">
        <v>604</v>
      </c>
      <c r="T507" s="214">
        <v>45174</v>
      </c>
      <c r="U507" s="82"/>
      <c r="V507" s="68" t="s">
        <v>66</v>
      </c>
      <c r="W507" s="68"/>
      <c r="X507" s="68">
        <v>0</v>
      </c>
      <c r="Y507" s="68">
        <v>0</v>
      </c>
      <c r="Z507" s="68">
        <v>0</v>
      </c>
      <c r="AA507" s="68">
        <v>0</v>
      </c>
      <c r="AB507" s="68">
        <v>0</v>
      </c>
      <c r="AC507" s="83"/>
      <c r="AD507" s="83"/>
      <c r="AE507" s="68">
        <v>0</v>
      </c>
      <c r="AF507" s="68">
        <v>0</v>
      </c>
      <c r="AG507" s="68">
        <v>0</v>
      </c>
      <c r="AH507" s="68">
        <v>0</v>
      </c>
      <c r="AI507" s="68">
        <v>0</v>
      </c>
      <c r="AJ507" s="68">
        <v>0</v>
      </c>
      <c r="AK507" s="68"/>
      <c r="AL507" s="68">
        <v>0</v>
      </c>
      <c r="AM507" s="83"/>
      <c r="AN507" s="83"/>
      <c r="AO507" s="70">
        <v>2641000059</v>
      </c>
      <c r="AP507" s="71">
        <v>45222</v>
      </c>
      <c r="AQ507" s="72" t="s">
        <v>618</v>
      </c>
      <c r="AR507" s="82"/>
      <c r="AS507" s="56">
        <v>45230</v>
      </c>
      <c r="AT507" s="67" t="s">
        <v>619</v>
      </c>
      <c r="AU507" s="80" t="s">
        <v>1150</v>
      </c>
      <c r="AV507" s="80" t="s">
        <v>1151</v>
      </c>
      <c r="AW507" s="82"/>
      <c r="AX507" s="19" t="s">
        <v>2966</v>
      </c>
      <c r="AY507" s="19"/>
      <c r="AZ507" s="73"/>
      <c r="BA507" s="73"/>
    </row>
    <row r="508" spans="2:53" ht="86.25" customHeight="1">
      <c r="B508" s="66" t="s">
        <v>1225</v>
      </c>
      <c r="C508" s="66" t="s">
        <v>1220</v>
      </c>
      <c r="D508" s="66" t="s">
        <v>1221</v>
      </c>
      <c r="E508" s="66">
        <v>0</v>
      </c>
      <c r="F508" s="66" t="s">
        <v>1226</v>
      </c>
      <c r="G508" s="66" t="s">
        <v>1227</v>
      </c>
      <c r="H508" s="66" t="s">
        <v>179</v>
      </c>
      <c r="I508" s="66"/>
      <c r="J508" s="66" t="s">
        <v>63</v>
      </c>
      <c r="K508" s="66" t="s">
        <v>180</v>
      </c>
      <c r="L508" s="91">
        <v>76</v>
      </c>
      <c r="M508" s="91">
        <v>24</v>
      </c>
      <c r="N508" s="84">
        <v>45</v>
      </c>
      <c r="O508" s="66" t="s">
        <v>262</v>
      </c>
      <c r="P508" s="66" t="s">
        <v>262</v>
      </c>
      <c r="Q508" s="66" t="s">
        <v>275</v>
      </c>
      <c r="R508" s="22" t="s">
        <v>604</v>
      </c>
      <c r="S508" s="20" t="s">
        <v>604</v>
      </c>
      <c r="T508" s="214">
        <v>45174</v>
      </c>
      <c r="U508" s="82"/>
      <c r="V508" s="68" t="s">
        <v>66</v>
      </c>
      <c r="W508" s="68"/>
      <c r="X508" s="68">
        <v>0</v>
      </c>
      <c r="Y508" s="68">
        <v>0</v>
      </c>
      <c r="Z508" s="68">
        <v>0</v>
      </c>
      <c r="AA508" s="68">
        <v>0</v>
      </c>
      <c r="AB508" s="68">
        <v>0</v>
      </c>
      <c r="AC508" s="83"/>
      <c r="AD508" s="83"/>
      <c r="AE508" s="68">
        <v>0</v>
      </c>
      <c r="AF508" s="68">
        <v>0</v>
      </c>
      <c r="AG508" s="68">
        <v>0</v>
      </c>
      <c r="AH508" s="68">
        <v>0</v>
      </c>
      <c r="AI508" s="68">
        <v>0</v>
      </c>
      <c r="AJ508" s="68">
        <v>0</v>
      </c>
      <c r="AK508" s="68"/>
      <c r="AL508" s="68">
        <v>0</v>
      </c>
      <c r="AM508" s="83"/>
      <c r="AN508" s="83"/>
      <c r="AO508" s="70">
        <v>2641000060</v>
      </c>
      <c r="AP508" s="71">
        <v>45222</v>
      </c>
      <c r="AQ508" s="72" t="s">
        <v>618</v>
      </c>
      <c r="AR508" s="82"/>
      <c r="AS508" s="56">
        <v>45230</v>
      </c>
      <c r="AT508" s="67" t="s">
        <v>619</v>
      </c>
      <c r="AU508" s="80" t="s">
        <v>1150</v>
      </c>
      <c r="AV508" s="80" t="s">
        <v>1151</v>
      </c>
      <c r="AW508" s="82"/>
      <c r="AX508" s="19" t="s">
        <v>2966</v>
      </c>
      <c r="AY508" s="19"/>
      <c r="AZ508" s="73"/>
      <c r="BA508" s="73"/>
    </row>
    <row r="509" spans="2:53" ht="86.25" customHeight="1">
      <c r="B509" s="66" t="s">
        <v>1228</v>
      </c>
      <c r="C509" s="66" t="s">
        <v>1220</v>
      </c>
      <c r="D509" s="66" t="s">
        <v>1221</v>
      </c>
      <c r="E509" s="66">
        <v>0</v>
      </c>
      <c r="F509" s="66" t="s">
        <v>1226</v>
      </c>
      <c r="G509" s="66" t="s">
        <v>1227</v>
      </c>
      <c r="H509" s="66" t="s">
        <v>179</v>
      </c>
      <c r="I509" s="66"/>
      <c r="J509" s="66" t="s">
        <v>63</v>
      </c>
      <c r="K509" s="66" t="s">
        <v>180</v>
      </c>
      <c r="L509" s="84">
        <v>70</v>
      </c>
      <c r="M509" s="84">
        <v>21</v>
      </c>
      <c r="N509" s="84">
        <v>45</v>
      </c>
      <c r="O509" s="66" t="s">
        <v>262</v>
      </c>
      <c r="P509" s="66" t="s">
        <v>262</v>
      </c>
      <c r="Q509" s="66" t="s">
        <v>275</v>
      </c>
      <c r="R509" s="22" t="s">
        <v>604</v>
      </c>
      <c r="S509" s="20" t="s">
        <v>604</v>
      </c>
      <c r="T509" s="214">
        <v>45174</v>
      </c>
      <c r="U509" s="82"/>
      <c r="V509" s="68" t="s">
        <v>66</v>
      </c>
      <c r="W509" s="68"/>
      <c r="X509" s="68">
        <v>0</v>
      </c>
      <c r="Y509" s="68">
        <v>0</v>
      </c>
      <c r="Z509" s="68">
        <v>0</v>
      </c>
      <c r="AA509" s="68">
        <v>0</v>
      </c>
      <c r="AB509" s="68">
        <v>0</v>
      </c>
      <c r="AC509" s="83"/>
      <c r="AD509" s="83"/>
      <c r="AE509" s="68">
        <v>0</v>
      </c>
      <c r="AF509" s="68">
        <v>0</v>
      </c>
      <c r="AG509" s="68">
        <v>0</v>
      </c>
      <c r="AH509" s="68">
        <v>0</v>
      </c>
      <c r="AI509" s="68">
        <v>0</v>
      </c>
      <c r="AJ509" s="68">
        <v>0</v>
      </c>
      <c r="AK509" s="68"/>
      <c r="AL509" s="68">
        <v>0</v>
      </c>
      <c r="AM509" s="83"/>
      <c r="AN509" s="83"/>
      <c r="AO509" s="70">
        <v>2641000061</v>
      </c>
      <c r="AP509" s="71">
        <v>45222</v>
      </c>
      <c r="AQ509" s="72" t="s">
        <v>618</v>
      </c>
      <c r="AR509" s="82"/>
      <c r="AS509" s="56">
        <v>45230</v>
      </c>
      <c r="AT509" s="67" t="s">
        <v>619</v>
      </c>
      <c r="AU509" s="80" t="s">
        <v>1150</v>
      </c>
      <c r="AV509" s="80" t="s">
        <v>1151</v>
      </c>
      <c r="AW509" s="82"/>
      <c r="AX509" s="19" t="s">
        <v>2966</v>
      </c>
      <c r="AY509" s="19"/>
      <c r="AZ509" s="73"/>
      <c r="BA509" s="73"/>
    </row>
    <row r="510" spans="2:53" ht="86.25" customHeight="1">
      <c r="B510" s="66" t="s">
        <v>1229</v>
      </c>
      <c r="C510" s="66" t="s">
        <v>1220</v>
      </c>
      <c r="D510" s="66" t="s">
        <v>1221</v>
      </c>
      <c r="E510" s="66">
        <v>0</v>
      </c>
      <c r="F510" s="66" t="s">
        <v>1226</v>
      </c>
      <c r="G510" s="66" t="s">
        <v>1005</v>
      </c>
      <c r="H510" s="66" t="s">
        <v>179</v>
      </c>
      <c r="I510" s="66"/>
      <c r="J510" s="66" t="s">
        <v>63</v>
      </c>
      <c r="K510" s="66" t="s">
        <v>180</v>
      </c>
      <c r="L510" s="89">
        <v>80</v>
      </c>
      <c r="M510" s="89">
        <v>10</v>
      </c>
      <c r="N510" s="84">
        <v>34</v>
      </c>
      <c r="O510" s="66" t="s">
        <v>262</v>
      </c>
      <c r="P510" s="66" t="s">
        <v>262</v>
      </c>
      <c r="Q510" s="66" t="s">
        <v>275</v>
      </c>
      <c r="R510" s="22" t="s">
        <v>604</v>
      </c>
      <c r="S510" s="20" t="s">
        <v>604</v>
      </c>
      <c r="T510" s="214">
        <v>45174</v>
      </c>
      <c r="U510" s="82"/>
      <c r="V510" s="68" t="s">
        <v>66</v>
      </c>
      <c r="W510" s="68"/>
      <c r="X510" s="68">
        <v>0</v>
      </c>
      <c r="Y510" s="68">
        <v>0</v>
      </c>
      <c r="Z510" s="68">
        <v>0</v>
      </c>
      <c r="AA510" s="68">
        <v>0</v>
      </c>
      <c r="AB510" s="68">
        <v>0</v>
      </c>
      <c r="AC510" s="83"/>
      <c r="AD510" s="83"/>
      <c r="AE510" s="68">
        <v>0</v>
      </c>
      <c r="AF510" s="68">
        <v>0</v>
      </c>
      <c r="AG510" s="68">
        <v>0</v>
      </c>
      <c r="AH510" s="68">
        <v>0</v>
      </c>
      <c r="AI510" s="68">
        <v>0</v>
      </c>
      <c r="AJ510" s="68">
        <v>0</v>
      </c>
      <c r="AK510" s="68"/>
      <c r="AL510" s="68">
        <v>0</v>
      </c>
      <c r="AM510" s="83"/>
      <c r="AN510" s="83"/>
      <c r="AO510" s="70">
        <v>2641000062</v>
      </c>
      <c r="AP510" s="71">
        <v>45222</v>
      </c>
      <c r="AQ510" s="72" t="s">
        <v>618</v>
      </c>
      <c r="AR510" s="82"/>
      <c r="AS510" s="56">
        <v>45230</v>
      </c>
      <c r="AT510" s="67" t="s">
        <v>619</v>
      </c>
      <c r="AU510" s="80" t="s">
        <v>1150</v>
      </c>
      <c r="AV510" s="80" t="s">
        <v>1151</v>
      </c>
      <c r="AW510" s="82"/>
      <c r="AX510" s="19" t="s">
        <v>2966</v>
      </c>
      <c r="AY510" s="19"/>
      <c r="AZ510" s="73"/>
      <c r="BA510" s="73"/>
    </row>
    <row r="511" spans="2:53" ht="86.25" customHeight="1">
      <c r="B511" s="66" t="s">
        <v>1230</v>
      </c>
      <c r="C511" s="66" t="s">
        <v>1220</v>
      </c>
      <c r="D511" s="66" t="s">
        <v>1221</v>
      </c>
      <c r="E511" s="66">
        <v>0</v>
      </c>
      <c r="F511" s="66" t="s">
        <v>1226</v>
      </c>
      <c r="G511" s="66" t="s">
        <v>1005</v>
      </c>
      <c r="H511" s="66" t="s">
        <v>179</v>
      </c>
      <c r="I511" s="66"/>
      <c r="J511" s="66" t="s">
        <v>63</v>
      </c>
      <c r="K511" s="66" t="s">
        <v>180</v>
      </c>
      <c r="L511" s="89">
        <v>60</v>
      </c>
      <c r="M511" s="89">
        <v>5</v>
      </c>
      <c r="N511" s="84">
        <v>34</v>
      </c>
      <c r="O511" s="66" t="s">
        <v>262</v>
      </c>
      <c r="P511" s="66" t="s">
        <v>262</v>
      </c>
      <c r="Q511" s="66" t="s">
        <v>275</v>
      </c>
      <c r="R511" s="22" t="s">
        <v>604</v>
      </c>
      <c r="S511" s="20" t="s">
        <v>604</v>
      </c>
      <c r="T511" s="214">
        <v>45174</v>
      </c>
      <c r="U511" s="82"/>
      <c r="V511" s="68" t="s">
        <v>66</v>
      </c>
      <c r="W511" s="68"/>
      <c r="X511" s="68">
        <v>0</v>
      </c>
      <c r="Y511" s="68">
        <v>0</v>
      </c>
      <c r="Z511" s="68">
        <v>0</v>
      </c>
      <c r="AA511" s="68">
        <v>0</v>
      </c>
      <c r="AB511" s="68">
        <v>0</v>
      </c>
      <c r="AC511" s="83"/>
      <c r="AD511" s="83"/>
      <c r="AE511" s="68">
        <v>0</v>
      </c>
      <c r="AF511" s="68">
        <v>0</v>
      </c>
      <c r="AG511" s="68">
        <v>0</v>
      </c>
      <c r="AH511" s="68">
        <v>0</v>
      </c>
      <c r="AI511" s="68">
        <v>0</v>
      </c>
      <c r="AJ511" s="68">
        <v>0</v>
      </c>
      <c r="AK511" s="68"/>
      <c r="AL511" s="68">
        <v>0</v>
      </c>
      <c r="AM511" s="83"/>
      <c r="AN511" s="83"/>
      <c r="AO511" s="70">
        <v>2641000063</v>
      </c>
      <c r="AP511" s="71">
        <v>45222</v>
      </c>
      <c r="AQ511" s="72" t="s">
        <v>618</v>
      </c>
      <c r="AR511" s="82"/>
      <c r="AS511" s="56">
        <v>45230</v>
      </c>
      <c r="AT511" s="67" t="s">
        <v>619</v>
      </c>
      <c r="AU511" s="80" t="s">
        <v>1150</v>
      </c>
      <c r="AV511" s="80" t="s">
        <v>1151</v>
      </c>
      <c r="AW511" s="82"/>
      <c r="AX511" s="19" t="s">
        <v>2966</v>
      </c>
      <c r="AY511" s="19"/>
      <c r="AZ511" s="73"/>
      <c r="BA511" s="73"/>
    </row>
    <row r="512" spans="2:53" ht="86.25" customHeight="1">
      <c r="B512" s="66" t="s">
        <v>1231</v>
      </c>
      <c r="C512" s="66" t="s">
        <v>1220</v>
      </c>
      <c r="D512" s="66" t="s">
        <v>1221</v>
      </c>
      <c r="E512" s="66">
        <v>0</v>
      </c>
      <c r="F512" s="66" t="s">
        <v>1226</v>
      </c>
      <c r="G512" s="66" t="s">
        <v>1232</v>
      </c>
      <c r="H512" s="66" t="s">
        <v>179</v>
      </c>
      <c r="I512" s="66"/>
      <c r="J512" s="66" t="s">
        <v>63</v>
      </c>
      <c r="K512" s="66" t="s">
        <v>180</v>
      </c>
      <c r="L512" s="84">
        <v>100</v>
      </c>
      <c r="M512" s="84">
        <v>22</v>
      </c>
      <c r="N512" s="84">
        <v>45</v>
      </c>
      <c r="O512" s="66" t="s">
        <v>262</v>
      </c>
      <c r="P512" s="66" t="s">
        <v>262</v>
      </c>
      <c r="Q512" s="66" t="s">
        <v>275</v>
      </c>
      <c r="R512" s="22" t="s">
        <v>604</v>
      </c>
      <c r="S512" s="20" t="s">
        <v>604</v>
      </c>
      <c r="T512" s="214">
        <v>45174</v>
      </c>
      <c r="U512" s="82"/>
      <c r="V512" s="68" t="s">
        <v>66</v>
      </c>
      <c r="W512" s="68"/>
      <c r="X512" s="68">
        <v>0</v>
      </c>
      <c r="Y512" s="68">
        <v>0</v>
      </c>
      <c r="Z512" s="68">
        <v>0</v>
      </c>
      <c r="AA512" s="68">
        <v>0</v>
      </c>
      <c r="AB512" s="68">
        <v>0</v>
      </c>
      <c r="AC512" s="83"/>
      <c r="AD512" s="83"/>
      <c r="AE512" s="68">
        <v>0</v>
      </c>
      <c r="AF512" s="68">
        <v>0</v>
      </c>
      <c r="AG512" s="68">
        <v>0</v>
      </c>
      <c r="AH512" s="68">
        <v>0</v>
      </c>
      <c r="AI512" s="68">
        <v>0</v>
      </c>
      <c r="AJ512" s="68">
        <v>0</v>
      </c>
      <c r="AK512" s="68"/>
      <c r="AL512" s="68">
        <v>0</v>
      </c>
      <c r="AM512" s="83"/>
      <c r="AN512" s="83"/>
      <c r="AO512" s="70">
        <v>2641000064</v>
      </c>
      <c r="AP512" s="71">
        <v>45222</v>
      </c>
      <c r="AQ512" s="72" t="s">
        <v>618</v>
      </c>
      <c r="AR512" s="82"/>
      <c r="AS512" s="56">
        <v>45230</v>
      </c>
      <c r="AT512" s="67" t="s">
        <v>619</v>
      </c>
      <c r="AU512" s="80" t="s">
        <v>1150</v>
      </c>
      <c r="AV512" s="80" t="s">
        <v>1151</v>
      </c>
      <c r="AW512" s="82"/>
      <c r="AX512" s="19" t="s">
        <v>2966</v>
      </c>
      <c r="AY512" s="19"/>
      <c r="AZ512" s="73"/>
      <c r="BA512" s="73"/>
    </row>
    <row r="513" spans="2:53" ht="86.25" customHeight="1">
      <c r="B513" s="66" t="s">
        <v>1233</v>
      </c>
      <c r="C513" s="66" t="s">
        <v>1220</v>
      </c>
      <c r="D513" s="66" t="s">
        <v>1221</v>
      </c>
      <c r="E513" s="66">
        <v>0</v>
      </c>
      <c r="F513" s="66" t="s">
        <v>1226</v>
      </c>
      <c r="G513" s="66" t="s">
        <v>1232</v>
      </c>
      <c r="H513" s="66" t="s">
        <v>179</v>
      </c>
      <c r="I513" s="66"/>
      <c r="J513" s="66" t="s">
        <v>63</v>
      </c>
      <c r="K513" s="66" t="s">
        <v>180</v>
      </c>
      <c r="L513" s="84">
        <v>100</v>
      </c>
      <c r="M513" s="84">
        <v>26</v>
      </c>
      <c r="N513" s="84">
        <v>45</v>
      </c>
      <c r="O513" s="66" t="s">
        <v>262</v>
      </c>
      <c r="P513" s="66" t="s">
        <v>262</v>
      </c>
      <c r="Q513" s="66" t="s">
        <v>275</v>
      </c>
      <c r="R513" s="22" t="s">
        <v>604</v>
      </c>
      <c r="S513" s="20" t="s">
        <v>604</v>
      </c>
      <c r="T513" s="214">
        <v>45174</v>
      </c>
      <c r="U513" s="82"/>
      <c r="V513" s="68" t="s">
        <v>66</v>
      </c>
      <c r="W513" s="68"/>
      <c r="X513" s="68">
        <v>0</v>
      </c>
      <c r="Y513" s="68">
        <v>0</v>
      </c>
      <c r="Z513" s="68">
        <v>0</v>
      </c>
      <c r="AA513" s="68">
        <v>0</v>
      </c>
      <c r="AB513" s="68">
        <v>0</v>
      </c>
      <c r="AC513" s="83"/>
      <c r="AD513" s="83"/>
      <c r="AE513" s="68">
        <v>0</v>
      </c>
      <c r="AF513" s="68">
        <v>0</v>
      </c>
      <c r="AG513" s="68">
        <v>0</v>
      </c>
      <c r="AH513" s="68">
        <v>0</v>
      </c>
      <c r="AI513" s="68">
        <v>0</v>
      </c>
      <c r="AJ513" s="68">
        <v>0</v>
      </c>
      <c r="AK513" s="68"/>
      <c r="AL513" s="68">
        <v>0</v>
      </c>
      <c r="AM513" s="83"/>
      <c r="AN513" s="83"/>
      <c r="AO513" s="70">
        <v>2641000065</v>
      </c>
      <c r="AP513" s="71">
        <v>45222</v>
      </c>
      <c r="AQ513" s="72" t="s">
        <v>618</v>
      </c>
      <c r="AR513" s="82"/>
      <c r="AS513" s="56">
        <v>45230</v>
      </c>
      <c r="AT513" s="67" t="s">
        <v>619</v>
      </c>
      <c r="AU513" s="80" t="s">
        <v>1150</v>
      </c>
      <c r="AV513" s="80" t="s">
        <v>1151</v>
      </c>
      <c r="AW513" s="82"/>
      <c r="AX513" s="19" t="s">
        <v>2966</v>
      </c>
      <c r="AY513" s="19"/>
      <c r="AZ513" s="73"/>
      <c r="BA513" s="73"/>
    </row>
    <row r="514" spans="2:53" ht="86.25" customHeight="1">
      <c r="B514" s="66" t="s">
        <v>1234</v>
      </c>
      <c r="C514" s="66" t="s">
        <v>1220</v>
      </c>
      <c r="D514" s="66" t="s">
        <v>1221</v>
      </c>
      <c r="E514" s="66">
        <v>0</v>
      </c>
      <c r="F514" s="66" t="s">
        <v>1226</v>
      </c>
      <c r="G514" s="66" t="s">
        <v>1235</v>
      </c>
      <c r="H514" s="66" t="s">
        <v>179</v>
      </c>
      <c r="I514" s="66"/>
      <c r="J514" s="66" t="s">
        <v>63</v>
      </c>
      <c r="K514" s="66" t="s">
        <v>180</v>
      </c>
      <c r="L514" s="84">
        <v>344</v>
      </c>
      <c r="M514" s="89">
        <v>8</v>
      </c>
      <c r="N514" s="84">
        <v>34</v>
      </c>
      <c r="O514" s="66" t="s">
        <v>262</v>
      </c>
      <c r="P514" s="66" t="s">
        <v>262</v>
      </c>
      <c r="Q514" s="66" t="s">
        <v>275</v>
      </c>
      <c r="R514" s="22" t="s">
        <v>604</v>
      </c>
      <c r="S514" s="20" t="s">
        <v>604</v>
      </c>
      <c r="T514" s="214">
        <v>45174</v>
      </c>
      <c r="U514" s="82"/>
      <c r="V514" s="68" t="s">
        <v>66</v>
      </c>
      <c r="W514" s="68"/>
      <c r="X514" s="68">
        <v>0</v>
      </c>
      <c r="Y514" s="68">
        <v>0</v>
      </c>
      <c r="Z514" s="68">
        <v>0</v>
      </c>
      <c r="AA514" s="68">
        <v>0</v>
      </c>
      <c r="AB514" s="68">
        <v>0</v>
      </c>
      <c r="AC514" s="83"/>
      <c r="AD514" s="83"/>
      <c r="AE514" s="68">
        <v>0</v>
      </c>
      <c r="AF514" s="68">
        <v>0</v>
      </c>
      <c r="AG514" s="68">
        <v>0</v>
      </c>
      <c r="AH514" s="68">
        <v>0</v>
      </c>
      <c r="AI514" s="68">
        <v>0</v>
      </c>
      <c r="AJ514" s="68">
        <v>0</v>
      </c>
      <c r="AK514" s="68"/>
      <c r="AL514" s="68">
        <v>0</v>
      </c>
      <c r="AM514" s="83"/>
      <c r="AN514" s="83"/>
      <c r="AO514" s="70">
        <v>2641000066</v>
      </c>
      <c r="AP514" s="71">
        <v>45222</v>
      </c>
      <c r="AQ514" s="72" t="s">
        <v>618</v>
      </c>
      <c r="AR514" s="82"/>
      <c r="AS514" s="56">
        <v>45230</v>
      </c>
      <c r="AT514" s="67" t="s">
        <v>619</v>
      </c>
      <c r="AU514" s="80" t="s">
        <v>1150</v>
      </c>
      <c r="AV514" s="80" t="s">
        <v>1151</v>
      </c>
      <c r="AW514" s="82"/>
      <c r="AX514" s="19" t="s">
        <v>2966</v>
      </c>
      <c r="AY514" s="19"/>
      <c r="AZ514" s="73"/>
      <c r="BA514" s="73"/>
    </row>
    <row r="515" spans="2:53" ht="86.25" customHeight="1">
      <c r="B515" s="66" t="s">
        <v>1236</v>
      </c>
      <c r="C515" s="66" t="s">
        <v>1220</v>
      </c>
      <c r="D515" s="66" t="s">
        <v>1221</v>
      </c>
      <c r="E515" s="66">
        <v>0</v>
      </c>
      <c r="F515" s="66" t="s">
        <v>1226</v>
      </c>
      <c r="G515" s="66" t="s">
        <v>1235</v>
      </c>
      <c r="H515" s="66" t="s">
        <v>179</v>
      </c>
      <c r="I515" s="66"/>
      <c r="J515" s="66" t="s">
        <v>63</v>
      </c>
      <c r="K515" s="66" t="s">
        <v>180</v>
      </c>
      <c r="L515" s="84">
        <v>360</v>
      </c>
      <c r="M515" s="89">
        <v>13</v>
      </c>
      <c r="N515" s="84">
        <v>45</v>
      </c>
      <c r="O515" s="66" t="s">
        <v>262</v>
      </c>
      <c r="P515" s="66" t="s">
        <v>262</v>
      </c>
      <c r="Q515" s="66" t="s">
        <v>275</v>
      </c>
      <c r="R515" s="22" t="s">
        <v>604</v>
      </c>
      <c r="S515" s="20" t="s">
        <v>604</v>
      </c>
      <c r="T515" s="214">
        <v>45013</v>
      </c>
      <c r="U515" s="82"/>
      <c r="V515" s="68" t="s">
        <v>66</v>
      </c>
      <c r="W515" s="68"/>
      <c r="X515" s="68">
        <v>0</v>
      </c>
      <c r="Y515" s="68">
        <v>0</v>
      </c>
      <c r="Z515" s="68">
        <v>0</v>
      </c>
      <c r="AA515" s="68">
        <v>0</v>
      </c>
      <c r="AB515" s="68">
        <v>0</v>
      </c>
      <c r="AC515" s="83"/>
      <c r="AD515" s="83"/>
      <c r="AE515" s="68">
        <v>0</v>
      </c>
      <c r="AF515" s="68">
        <v>0</v>
      </c>
      <c r="AG515" s="68">
        <v>0</v>
      </c>
      <c r="AH515" s="68">
        <v>0</v>
      </c>
      <c r="AI515" s="68">
        <v>0</v>
      </c>
      <c r="AJ515" s="68">
        <v>0</v>
      </c>
      <c r="AK515" s="68"/>
      <c r="AL515" s="68">
        <v>0</v>
      </c>
      <c r="AM515" s="83"/>
      <c r="AN515" s="83"/>
      <c r="AO515" s="70">
        <v>2641000067</v>
      </c>
      <c r="AP515" s="71">
        <v>45222</v>
      </c>
      <c r="AQ515" s="72" t="s">
        <v>618</v>
      </c>
      <c r="AR515" s="82"/>
      <c r="AS515" s="56">
        <v>45230</v>
      </c>
      <c r="AT515" s="67" t="s">
        <v>619</v>
      </c>
      <c r="AU515" s="80" t="s">
        <v>1150</v>
      </c>
      <c r="AV515" s="80" t="s">
        <v>1151</v>
      </c>
      <c r="AW515" s="82"/>
      <c r="AX515" s="19" t="s">
        <v>2966</v>
      </c>
      <c r="AY515" s="19"/>
      <c r="AZ515" s="73"/>
      <c r="BA515" s="73"/>
    </row>
    <row r="516" spans="2:53" ht="86.25" customHeight="1">
      <c r="B516" s="66" t="s">
        <v>1237</v>
      </c>
      <c r="C516" s="66" t="s">
        <v>1153</v>
      </c>
      <c r="D516" s="66" t="s">
        <v>1146</v>
      </c>
      <c r="E516" s="66" t="s">
        <v>1171</v>
      </c>
      <c r="F516" s="66" t="s">
        <v>1172</v>
      </c>
      <c r="G516" s="66" t="s">
        <v>1238</v>
      </c>
      <c r="H516" s="66" t="s">
        <v>179</v>
      </c>
      <c r="I516" s="66"/>
      <c r="J516" s="66" t="s">
        <v>63</v>
      </c>
      <c r="K516" s="66" t="s">
        <v>180</v>
      </c>
      <c r="L516" s="66">
        <v>120</v>
      </c>
      <c r="M516" s="66">
        <v>14</v>
      </c>
      <c r="N516" s="66">
        <v>34</v>
      </c>
      <c r="O516" s="66" t="s">
        <v>262</v>
      </c>
      <c r="P516" s="66" t="s">
        <v>262</v>
      </c>
      <c r="Q516" s="66" t="s">
        <v>275</v>
      </c>
      <c r="R516" s="22" t="s">
        <v>604</v>
      </c>
      <c r="S516" s="20" t="s">
        <v>604</v>
      </c>
      <c r="T516" s="214">
        <v>45205</v>
      </c>
      <c r="U516" s="82"/>
      <c r="V516" s="68" t="s">
        <v>66</v>
      </c>
      <c r="W516" s="68"/>
      <c r="X516" s="68">
        <v>0</v>
      </c>
      <c r="Y516" s="68">
        <v>0</v>
      </c>
      <c r="Z516" s="68">
        <v>0</v>
      </c>
      <c r="AA516" s="68">
        <v>0</v>
      </c>
      <c r="AB516" s="68">
        <v>0</v>
      </c>
      <c r="AC516" s="83"/>
      <c r="AD516" s="83"/>
      <c r="AE516" s="68">
        <v>0</v>
      </c>
      <c r="AF516" s="68">
        <v>0</v>
      </c>
      <c r="AG516" s="68">
        <v>0</v>
      </c>
      <c r="AH516" s="68">
        <v>0</v>
      </c>
      <c r="AI516" s="68">
        <v>0</v>
      </c>
      <c r="AJ516" s="68">
        <v>0</v>
      </c>
      <c r="AK516" s="68"/>
      <c r="AL516" s="68">
        <v>0</v>
      </c>
      <c r="AM516" s="83"/>
      <c r="AN516" s="83"/>
      <c r="AO516" s="70">
        <v>3171000179</v>
      </c>
      <c r="AP516" s="71">
        <v>45222</v>
      </c>
      <c r="AQ516" s="72" t="s">
        <v>618</v>
      </c>
      <c r="AR516" s="82"/>
      <c r="AS516" s="56">
        <v>45230</v>
      </c>
      <c r="AT516" s="67" t="s">
        <v>619</v>
      </c>
      <c r="AU516" s="80" t="s">
        <v>1150</v>
      </c>
      <c r="AV516" s="80" t="s">
        <v>1151</v>
      </c>
      <c r="AW516" s="82"/>
      <c r="AX516" s="19" t="s">
        <v>2966</v>
      </c>
      <c r="AY516" s="19"/>
      <c r="AZ516" s="73"/>
      <c r="BA516" s="73"/>
    </row>
    <row r="517" spans="2:53" ht="86.25" customHeight="1">
      <c r="B517" s="66" t="s">
        <v>1239</v>
      </c>
      <c r="C517" s="66" t="s">
        <v>1153</v>
      </c>
      <c r="D517" s="66" t="s">
        <v>1146</v>
      </c>
      <c r="E517" s="66" t="s">
        <v>1171</v>
      </c>
      <c r="F517" s="66" t="s">
        <v>1172</v>
      </c>
      <c r="G517" s="66" t="s">
        <v>1240</v>
      </c>
      <c r="H517" s="66" t="s">
        <v>179</v>
      </c>
      <c r="I517" s="66"/>
      <c r="J517" s="66" t="s">
        <v>63</v>
      </c>
      <c r="K517" s="66" t="s">
        <v>644</v>
      </c>
      <c r="L517" s="66">
        <v>50</v>
      </c>
      <c r="M517" s="66">
        <v>32</v>
      </c>
      <c r="N517" s="66">
        <v>51</v>
      </c>
      <c r="O517" s="66" t="s">
        <v>262</v>
      </c>
      <c r="P517" s="66" t="s">
        <v>262</v>
      </c>
      <c r="Q517" s="66" t="s">
        <v>275</v>
      </c>
      <c r="R517" s="22" t="s">
        <v>604</v>
      </c>
      <c r="S517" s="20" t="s">
        <v>604</v>
      </c>
      <c r="T517" s="214">
        <v>45205</v>
      </c>
      <c r="U517" s="82"/>
      <c r="V517" s="68" t="s">
        <v>66</v>
      </c>
      <c r="W517" s="68"/>
      <c r="X517" s="68">
        <v>0</v>
      </c>
      <c r="Y517" s="68">
        <v>0</v>
      </c>
      <c r="Z517" s="68">
        <v>0</v>
      </c>
      <c r="AA517" s="68">
        <v>0</v>
      </c>
      <c r="AB517" s="68">
        <v>0</v>
      </c>
      <c r="AC517" s="83"/>
      <c r="AD517" s="83"/>
      <c r="AE517" s="68">
        <v>0</v>
      </c>
      <c r="AF517" s="68">
        <v>0</v>
      </c>
      <c r="AG517" s="68">
        <v>0</v>
      </c>
      <c r="AH517" s="68">
        <v>0</v>
      </c>
      <c r="AI517" s="68">
        <v>0</v>
      </c>
      <c r="AJ517" s="68">
        <v>0</v>
      </c>
      <c r="AK517" s="68"/>
      <c r="AL517" s="68">
        <v>0</v>
      </c>
      <c r="AM517" s="83"/>
      <c r="AN517" s="83"/>
      <c r="AO517" s="70">
        <v>3171000181</v>
      </c>
      <c r="AP517" s="71">
        <v>45222</v>
      </c>
      <c r="AQ517" s="72" t="s">
        <v>618</v>
      </c>
      <c r="AR517" s="82"/>
      <c r="AS517" s="56">
        <v>45230</v>
      </c>
      <c r="AT517" s="67" t="s">
        <v>619</v>
      </c>
      <c r="AU517" s="80" t="s">
        <v>1150</v>
      </c>
      <c r="AV517" s="80" t="s">
        <v>1151</v>
      </c>
      <c r="AW517" s="82"/>
      <c r="AX517" s="19" t="s">
        <v>2966</v>
      </c>
      <c r="AY517" s="19"/>
      <c r="AZ517" s="73"/>
      <c r="BA517" s="73"/>
    </row>
    <row r="518" spans="2:53" ht="86.25" customHeight="1">
      <c r="B518" s="66" t="s">
        <v>1241</v>
      </c>
      <c r="C518" s="66" t="s">
        <v>1153</v>
      </c>
      <c r="D518" s="66" t="s">
        <v>1146</v>
      </c>
      <c r="E518" s="66" t="s">
        <v>1171</v>
      </c>
      <c r="F518" s="66" t="s">
        <v>1172</v>
      </c>
      <c r="G518" s="66" t="s">
        <v>1242</v>
      </c>
      <c r="H518" s="66" t="s">
        <v>179</v>
      </c>
      <c r="I518" s="66"/>
      <c r="J518" s="66" t="s">
        <v>63</v>
      </c>
      <c r="K518" s="66" t="s">
        <v>644</v>
      </c>
      <c r="L518" s="66">
        <v>50</v>
      </c>
      <c r="M518" s="66">
        <v>12</v>
      </c>
      <c r="N518" s="66">
        <v>51</v>
      </c>
      <c r="O518" s="66" t="s">
        <v>262</v>
      </c>
      <c r="P518" s="66" t="s">
        <v>262</v>
      </c>
      <c r="Q518" s="66" t="s">
        <v>275</v>
      </c>
      <c r="R518" s="22" t="s">
        <v>604</v>
      </c>
      <c r="S518" s="20" t="s">
        <v>604</v>
      </c>
      <c r="T518" s="214">
        <v>45205</v>
      </c>
      <c r="U518" s="82"/>
      <c r="V518" s="68" t="s">
        <v>66</v>
      </c>
      <c r="W518" s="68"/>
      <c r="X518" s="68">
        <v>0</v>
      </c>
      <c r="Y518" s="68">
        <v>0</v>
      </c>
      <c r="Z518" s="68">
        <v>0</v>
      </c>
      <c r="AA518" s="68">
        <v>0</v>
      </c>
      <c r="AB518" s="68">
        <v>0</v>
      </c>
      <c r="AC518" s="83"/>
      <c r="AD518" s="83"/>
      <c r="AE518" s="68">
        <v>0</v>
      </c>
      <c r="AF518" s="68">
        <v>0</v>
      </c>
      <c r="AG518" s="68">
        <v>0</v>
      </c>
      <c r="AH518" s="68">
        <v>0</v>
      </c>
      <c r="AI518" s="68">
        <v>0</v>
      </c>
      <c r="AJ518" s="68">
        <v>0</v>
      </c>
      <c r="AK518" s="68"/>
      <c r="AL518" s="68">
        <v>0</v>
      </c>
      <c r="AM518" s="83"/>
      <c r="AN518" s="83"/>
      <c r="AO518" s="70">
        <v>3171000182</v>
      </c>
      <c r="AP518" s="71">
        <v>45222</v>
      </c>
      <c r="AQ518" s="72" t="s">
        <v>618</v>
      </c>
      <c r="AR518" s="82"/>
      <c r="AS518" s="56">
        <v>45230</v>
      </c>
      <c r="AT518" s="67" t="s">
        <v>619</v>
      </c>
      <c r="AU518" s="80" t="s">
        <v>1150</v>
      </c>
      <c r="AV518" s="80" t="s">
        <v>1151</v>
      </c>
      <c r="AW518" s="82"/>
      <c r="AX518" s="19" t="s">
        <v>2966</v>
      </c>
      <c r="AY518" s="19"/>
      <c r="AZ518" s="73"/>
      <c r="BA518" s="73"/>
    </row>
    <row r="519" spans="2:53" ht="86.25" customHeight="1">
      <c r="B519" s="66" t="s">
        <v>1243</v>
      </c>
      <c r="C519" s="66" t="s">
        <v>1153</v>
      </c>
      <c r="D519" s="66" t="s">
        <v>1146</v>
      </c>
      <c r="E519" s="66" t="s">
        <v>1171</v>
      </c>
      <c r="F519" s="66" t="s">
        <v>1172</v>
      </c>
      <c r="G519" s="66" t="s">
        <v>1244</v>
      </c>
      <c r="H519" s="66" t="s">
        <v>179</v>
      </c>
      <c r="I519" s="66"/>
      <c r="J519" s="66" t="s">
        <v>63</v>
      </c>
      <c r="K519" s="66" t="s">
        <v>180</v>
      </c>
      <c r="L519" s="66">
        <v>39</v>
      </c>
      <c r="M519" s="66">
        <v>17</v>
      </c>
      <c r="N519" s="66">
        <v>51</v>
      </c>
      <c r="O519" s="66" t="s">
        <v>262</v>
      </c>
      <c r="P519" s="66" t="s">
        <v>262</v>
      </c>
      <c r="Q519" s="66" t="s">
        <v>275</v>
      </c>
      <c r="R519" s="22" t="s">
        <v>604</v>
      </c>
      <c r="S519" s="20" t="s">
        <v>604</v>
      </c>
      <c r="T519" s="214">
        <v>45205</v>
      </c>
      <c r="U519" s="82"/>
      <c r="V519" s="68" t="s">
        <v>66</v>
      </c>
      <c r="W519" s="68"/>
      <c r="X519" s="68">
        <v>0</v>
      </c>
      <c r="Y519" s="68">
        <v>0</v>
      </c>
      <c r="Z519" s="68">
        <v>0</v>
      </c>
      <c r="AA519" s="68">
        <v>0</v>
      </c>
      <c r="AB519" s="68">
        <v>0</v>
      </c>
      <c r="AC519" s="83"/>
      <c r="AD519" s="83"/>
      <c r="AE519" s="68">
        <v>0</v>
      </c>
      <c r="AF519" s="68">
        <v>0</v>
      </c>
      <c r="AG519" s="68">
        <v>0</v>
      </c>
      <c r="AH519" s="68">
        <v>0</v>
      </c>
      <c r="AI519" s="68">
        <v>0</v>
      </c>
      <c r="AJ519" s="68">
        <v>0</v>
      </c>
      <c r="AK519" s="68"/>
      <c r="AL519" s="68">
        <v>0</v>
      </c>
      <c r="AM519" s="83"/>
      <c r="AN519" s="83"/>
      <c r="AO519" s="70">
        <v>3171000183</v>
      </c>
      <c r="AP519" s="71">
        <v>45222</v>
      </c>
      <c r="AQ519" s="72" t="s">
        <v>618</v>
      </c>
      <c r="AR519" s="82"/>
      <c r="AS519" s="56">
        <v>45230</v>
      </c>
      <c r="AT519" s="67" t="s">
        <v>619</v>
      </c>
      <c r="AU519" s="80" t="s">
        <v>1150</v>
      </c>
      <c r="AV519" s="80" t="s">
        <v>1151</v>
      </c>
      <c r="AW519" s="82"/>
      <c r="AX519" s="19" t="s">
        <v>2966</v>
      </c>
      <c r="AY519" s="19"/>
      <c r="AZ519" s="73"/>
      <c r="BA519" s="73"/>
    </row>
    <row r="520" spans="2:53" ht="86.25" customHeight="1">
      <c r="B520" s="66" t="s">
        <v>1245</v>
      </c>
      <c r="C520" s="66" t="s">
        <v>1153</v>
      </c>
      <c r="D520" s="66" t="s">
        <v>1146</v>
      </c>
      <c r="E520" s="66" t="s">
        <v>1171</v>
      </c>
      <c r="F520" s="66" t="s">
        <v>1172</v>
      </c>
      <c r="G520" s="66" t="s">
        <v>1246</v>
      </c>
      <c r="H520" s="66" t="s">
        <v>179</v>
      </c>
      <c r="I520" s="66"/>
      <c r="J520" s="66" t="s">
        <v>63</v>
      </c>
      <c r="K520" s="66" t="s">
        <v>180</v>
      </c>
      <c r="L520" s="66">
        <v>39</v>
      </c>
      <c r="M520" s="66">
        <v>14</v>
      </c>
      <c r="N520" s="66">
        <v>51</v>
      </c>
      <c r="O520" s="66" t="s">
        <v>262</v>
      </c>
      <c r="P520" s="66" t="s">
        <v>262</v>
      </c>
      <c r="Q520" s="66" t="s">
        <v>275</v>
      </c>
      <c r="R520" s="22" t="s">
        <v>604</v>
      </c>
      <c r="S520" s="20" t="s">
        <v>604</v>
      </c>
      <c r="T520" s="214">
        <v>45205</v>
      </c>
      <c r="U520" s="82"/>
      <c r="V520" s="68" t="s">
        <v>66</v>
      </c>
      <c r="W520" s="68"/>
      <c r="X520" s="68">
        <v>0</v>
      </c>
      <c r="Y520" s="68">
        <v>0</v>
      </c>
      <c r="Z520" s="68">
        <v>0</v>
      </c>
      <c r="AA520" s="68">
        <v>0</v>
      </c>
      <c r="AB520" s="68">
        <v>0</v>
      </c>
      <c r="AC520" s="83"/>
      <c r="AD520" s="83"/>
      <c r="AE520" s="68">
        <v>0</v>
      </c>
      <c r="AF520" s="68">
        <v>0</v>
      </c>
      <c r="AG520" s="68">
        <v>0</v>
      </c>
      <c r="AH520" s="68">
        <v>0</v>
      </c>
      <c r="AI520" s="68">
        <v>0</v>
      </c>
      <c r="AJ520" s="68">
        <v>0</v>
      </c>
      <c r="AK520" s="68"/>
      <c r="AL520" s="68">
        <v>0</v>
      </c>
      <c r="AM520" s="83"/>
      <c r="AN520" s="83"/>
      <c r="AO520" s="70">
        <v>3171000184</v>
      </c>
      <c r="AP520" s="71">
        <v>45222</v>
      </c>
      <c r="AQ520" s="72" t="s">
        <v>618</v>
      </c>
      <c r="AR520" s="82"/>
      <c r="AS520" s="56">
        <v>45230</v>
      </c>
      <c r="AT520" s="67" t="s">
        <v>619</v>
      </c>
      <c r="AU520" s="80" t="s">
        <v>1150</v>
      </c>
      <c r="AV520" s="80" t="s">
        <v>1151</v>
      </c>
      <c r="AW520" s="82"/>
      <c r="AX520" s="19" t="s">
        <v>2966</v>
      </c>
      <c r="AY520" s="19"/>
      <c r="AZ520" s="73"/>
      <c r="BA520" s="73"/>
    </row>
    <row r="521" spans="2:53" ht="86.25" customHeight="1">
      <c r="B521" s="66" t="s">
        <v>1247</v>
      </c>
      <c r="C521" s="66" t="s">
        <v>1153</v>
      </c>
      <c r="D521" s="66" t="s">
        <v>1146</v>
      </c>
      <c r="E521" s="66" t="s">
        <v>1171</v>
      </c>
      <c r="F521" s="66" t="s">
        <v>1172</v>
      </c>
      <c r="G521" s="66" t="s">
        <v>1248</v>
      </c>
      <c r="H521" s="66" t="s">
        <v>179</v>
      </c>
      <c r="I521" s="66"/>
      <c r="J521" s="66" t="s">
        <v>63</v>
      </c>
      <c r="K521" s="66" t="s">
        <v>180</v>
      </c>
      <c r="L521" s="66">
        <v>40</v>
      </c>
      <c r="M521" s="66">
        <v>18</v>
      </c>
      <c r="N521" s="66">
        <v>63</v>
      </c>
      <c r="O521" s="66" t="s">
        <v>262</v>
      </c>
      <c r="P521" s="66" t="s">
        <v>262</v>
      </c>
      <c r="Q521" s="66" t="s">
        <v>275</v>
      </c>
      <c r="R521" s="22" t="s">
        <v>604</v>
      </c>
      <c r="S521" s="20" t="s">
        <v>604</v>
      </c>
      <c r="T521" s="214">
        <v>45205</v>
      </c>
      <c r="U521" s="82"/>
      <c r="V521" s="68" t="s">
        <v>66</v>
      </c>
      <c r="W521" s="68"/>
      <c r="X521" s="68">
        <v>0</v>
      </c>
      <c r="Y521" s="68">
        <v>0</v>
      </c>
      <c r="Z521" s="68">
        <v>0</v>
      </c>
      <c r="AA521" s="68">
        <v>0</v>
      </c>
      <c r="AB521" s="68">
        <v>0</v>
      </c>
      <c r="AC521" s="83"/>
      <c r="AD521" s="83"/>
      <c r="AE521" s="68">
        <v>0</v>
      </c>
      <c r="AF521" s="68">
        <v>0</v>
      </c>
      <c r="AG521" s="68">
        <v>0</v>
      </c>
      <c r="AH521" s="68">
        <v>0</v>
      </c>
      <c r="AI521" s="68">
        <v>0</v>
      </c>
      <c r="AJ521" s="68">
        <v>0</v>
      </c>
      <c r="AK521" s="68"/>
      <c r="AL521" s="68">
        <v>0</v>
      </c>
      <c r="AM521" s="83"/>
      <c r="AN521" s="83"/>
      <c r="AO521" s="70">
        <v>3171000185</v>
      </c>
      <c r="AP521" s="71">
        <v>45222</v>
      </c>
      <c r="AQ521" s="72" t="s">
        <v>618</v>
      </c>
      <c r="AR521" s="82"/>
      <c r="AS521" s="56">
        <v>45230</v>
      </c>
      <c r="AT521" s="67" t="s">
        <v>619</v>
      </c>
      <c r="AU521" s="80" t="s">
        <v>1150</v>
      </c>
      <c r="AV521" s="80" t="s">
        <v>1151</v>
      </c>
      <c r="AW521" s="82"/>
      <c r="AX521" s="19" t="s">
        <v>2966</v>
      </c>
      <c r="AY521" s="19"/>
      <c r="AZ521" s="73"/>
      <c r="BA521" s="73"/>
    </row>
    <row r="522" spans="2:53" ht="86.25" customHeight="1">
      <c r="B522" s="66" t="s">
        <v>1249</v>
      </c>
      <c r="C522" s="66" t="s">
        <v>1153</v>
      </c>
      <c r="D522" s="66" t="s">
        <v>1146</v>
      </c>
      <c r="E522" s="66" t="s">
        <v>1171</v>
      </c>
      <c r="F522" s="66" t="s">
        <v>1172</v>
      </c>
      <c r="G522" s="66" t="s">
        <v>1248</v>
      </c>
      <c r="H522" s="66" t="s">
        <v>179</v>
      </c>
      <c r="I522" s="66"/>
      <c r="J522" s="66" t="s">
        <v>63</v>
      </c>
      <c r="K522" s="66" t="s">
        <v>180</v>
      </c>
      <c r="L522" s="66">
        <v>40</v>
      </c>
      <c r="M522" s="66">
        <v>27</v>
      </c>
      <c r="N522" s="66">
        <v>51</v>
      </c>
      <c r="O522" s="66" t="s">
        <v>262</v>
      </c>
      <c r="P522" s="66" t="s">
        <v>262</v>
      </c>
      <c r="Q522" s="66" t="s">
        <v>275</v>
      </c>
      <c r="R522" s="22" t="s">
        <v>604</v>
      </c>
      <c r="S522" s="20" t="s">
        <v>604</v>
      </c>
      <c r="T522" s="214">
        <v>45205</v>
      </c>
      <c r="U522" s="82"/>
      <c r="V522" s="68" t="s">
        <v>66</v>
      </c>
      <c r="W522" s="68"/>
      <c r="X522" s="68">
        <v>0</v>
      </c>
      <c r="Y522" s="68">
        <v>0</v>
      </c>
      <c r="Z522" s="68">
        <v>0</v>
      </c>
      <c r="AA522" s="68">
        <v>0</v>
      </c>
      <c r="AB522" s="68">
        <v>0</v>
      </c>
      <c r="AC522" s="83"/>
      <c r="AD522" s="83"/>
      <c r="AE522" s="68">
        <v>0</v>
      </c>
      <c r="AF522" s="68">
        <v>0</v>
      </c>
      <c r="AG522" s="68">
        <v>0</v>
      </c>
      <c r="AH522" s="68">
        <v>0</v>
      </c>
      <c r="AI522" s="68">
        <v>0</v>
      </c>
      <c r="AJ522" s="68">
        <v>0</v>
      </c>
      <c r="AK522" s="68"/>
      <c r="AL522" s="68">
        <v>0</v>
      </c>
      <c r="AM522" s="83"/>
      <c r="AN522" s="83"/>
      <c r="AO522" s="70">
        <v>3171000186</v>
      </c>
      <c r="AP522" s="71">
        <v>45222</v>
      </c>
      <c r="AQ522" s="72" t="s">
        <v>618</v>
      </c>
      <c r="AR522" s="82"/>
      <c r="AS522" s="56">
        <v>45230</v>
      </c>
      <c r="AT522" s="67" t="s">
        <v>619</v>
      </c>
      <c r="AU522" s="80" t="s">
        <v>1150</v>
      </c>
      <c r="AV522" s="80" t="s">
        <v>1151</v>
      </c>
      <c r="AW522" s="82"/>
      <c r="AX522" s="19" t="s">
        <v>2966</v>
      </c>
      <c r="AY522" s="19"/>
      <c r="AZ522" s="73"/>
      <c r="BA522" s="73"/>
    </row>
    <row r="523" spans="2:53" ht="86.25" customHeight="1">
      <c r="B523" s="66" t="s">
        <v>1250</v>
      </c>
      <c r="C523" s="66" t="s">
        <v>1153</v>
      </c>
      <c r="D523" s="66" t="s">
        <v>1146</v>
      </c>
      <c r="E523" s="66" t="s">
        <v>1171</v>
      </c>
      <c r="F523" s="66" t="s">
        <v>1172</v>
      </c>
      <c r="G523" s="66" t="s">
        <v>1251</v>
      </c>
      <c r="H523" s="66" t="s">
        <v>179</v>
      </c>
      <c r="I523" s="66"/>
      <c r="J523" s="66" t="s">
        <v>63</v>
      </c>
      <c r="K523" s="66" t="s">
        <v>180</v>
      </c>
      <c r="L523" s="66">
        <v>58</v>
      </c>
      <c r="M523" s="66">
        <v>15</v>
      </c>
      <c r="N523" s="66">
        <v>63</v>
      </c>
      <c r="O523" s="66" t="s">
        <v>262</v>
      </c>
      <c r="P523" s="66" t="s">
        <v>262</v>
      </c>
      <c r="Q523" s="66" t="s">
        <v>275</v>
      </c>
      <c r="R523" s="22" t="s">
        <v>604</v>
      </c>
      <c r="S523" s="20" t="s">
        <v>604</v>
      </c>
      <c r="T523" s="214">
        <v>45205</v>
      </c>
      <c r="U523" s="82"/>
      <c r="V523" s="68" t="s">
        <v>66</v>
      </c>
      <c r="W523" s="68"/>
      <c r="X523" s="68">
        <v>0</v>
      </c>
      <c r="Y523" s="68">
        <v>0</v>
      </c>
      <c r="Z523" s="68">
        <v>0</v>
      </c>
      <c r="AA523" s="68">
        <v>0</v>
      </c>
      <c r="AB523" s="68">
        <v>0</v>
      </c>
      <c r="AC523" s="83"/>
      <c r="AD523" s="83"/>
      <c r="AE523" s="68">
        <v>0</v>
      </c>
      <c r="AF523" s="68">
        <v>0</v>
      </c>
      <c r="AG523" s="68">
        <v>0</v>
      </c>
      <c r="AH523" s="68">
        <v>0</v>
      </c>
      <c r="AI523" s="68">
        <v>0</v>
      </c>
      <c r="AJ523" s="68">
        <v>0</v>
      </c>
      <c r="AK523" s="68"/>
      <c r="AL523" s="68">
        <v>0</v>
      </c>
      <c r="AM523" s="83"/>
      <c r="AN523" s="83"/>
      <c r="AO523" s="70">
        <v>3171000187</v>
      </c>
      <c r="AP523" s="71">
        <v>45222</v>
      </c>
      <c r="AQ523" s="72" t="s">
        <v>618</v>
      </c>
      <c r="AR523" s="82"/>
      <c r="AS523" s="56">
        <v>45230</v>
      </c>
      <c r="AT523" s="67" t="s">
        <v>619</v>
      </c>
      <c r="AU523" s="80" t="s">
        <v>1150</v>
      </c>
      <c r="AV523" s="80" t="s">
        <v>1151</v>
      </c>
      <c r="AW523" s="82"/>
      <c r="AX523" s="19" t="s">
        <v>2966</v>
      </c>
      <c r="AY523" s="19"/>
      <c r="AZ523" s="73"/>
      <c r="BA523" s="73"/>
    </row>
    <row r="524" spans="2:53" ht="86.25" customHeight="1">
      <c r="B524" s="66" t="s">
        <v>1252</v>
      </c>
      <c r="C524" s="66" t="s">
        <v>1153</v>
      </c>
      <c r="D524" s="66" t="s">
        <v>1146</v>
      </c>
      <c r="E524" s="66" t="s">
        <v>1171</v>
      </c>
      <c r="F524" s="66" t="s">
        <v>1172</v>
      </c>
      <c r="G524" s="66" t="s">
        <v>1251</v>
      </c>
      <c r="H524" s="66" t="s">
        <v>179</v>
      </c>
      <c r="I524" s="66"/>
      <c r="J524" s="66" t="s">
        <v>63</v>
      </c>
      <c r="K524" s="66" t="s">
        <v>180</v>
      </c>
      <c r="L524" s="66">
        <v>58</v>
      </c>
      <c r="M524" s="66">
        <v>16</v>
      </c>
      <c r="N524" s="66">
        <v>63</v>
      </c>
      <c r="O524" s="66" t="s">
        <v>262</v>
      </c>
      <c r="P524" s="66" t="s">
        <v>262</v>
      </c>
      <c r="Q524" s="66" t="s">
        <v>275</v>
      </c>
      <c r="R524" s="22" t="s">
        <v>604</v>
      </c>
      <c r="S524" s="20" t="s">
        <v>604</v>
      </c>
      <c r="T524" s="214">
        <v>45205</v>
      </c>
      <c r="U524" s="82"/>
      <c r="V524" s="68" t="s">
        <v>66</v>
      </c>
      <c r="W524" s="68"/>
      <c r="X524" s="68">
        <v>0</v>
      </c>
      <c r="Y524" s="68">
        <v>0</v>
      </c>
      <c r="Z524" s="68">
        <v>0</v>
      </c>
      <c r="AA524" s="68">
        <v>0</v>
      </c>
      <c r="AB524" s="68">
        <v>0</v>
      </c>
      <c r="AC524" s="83"/>
      <c r="AD524" s="83"/>
      <c r="AE524" s="68">
        <v>0</v>
      </c>
      <c r="AF524" s="68">
        <v>0</v>
      </c>
      <c r="AG524" s="68">
        <v>0</v>
      </c>
      <c r="AH524" s="68">
        <v>0</v>
      </c>
      <c r="AI524" s="68">
        <v>0</v>
      </c>
      <c r="AJ524" s="68">
        <v>0</v>
      </c>
      <c r="AK524" s="68"/>
      <c r="AL524" s="68">
        <v>0</v>
      </c>
      <c r="AM524" s="83"/>
      <c r="AN524" s="83"/>
      <c r="AO524" s="70">
        <v>3171000188</v>
      </c>
      <c r="AP524" s="71">
        <v>45222</v>
      </c>
      <c r="AQ524" s="72" t="s">
        <v>618</v>
      </c>
      <c r="AR524" s="82"/>
      <c r="AS524" s="56">
        <v>45230</v>
      </c>
      <c r="AT524" s="67" t="s">
        <v>619</v>
      </c>
      <c r="AU524" s="80" t="s">
        <v>1150</v>
      </c>
      <c r="AV524" s="80" t="s">
        <v>1151</v>
      </c>
      <c r="AW524" s="82"/>
      <c r="AX524" s="19" t="s">
        <v>2966</v>
      </c>
      <c r="AY524" s="19"/>
      <c r="AZ524" s="73"/>
      <c r="BA524" s="73"/>
    </row>
    <row r="525" spans="2:53" ht="86.25" customHeight="1">
      <c r="B525" s="66" t="s">
        <v>1253</v>
      </c>
      <c r="C525" s="66" t="s">
        <v>1153</v>
      </c>
      <c r="D525" s="66" t="s">
        <v>1146</v>
      </c>
      <c r="E525" s="66" t="s">
        <v>1171</v>
      </c>
      <c r="F525" s="66" t="s">
        <v>1172</v>
      </c>
      <c r="G525" s="66" t="s">
        <v>1254</v>
      </c>
      <c r="H525" s="66" t="s">
        <v>179</v>
      </c>
      <c r="I525" s="66"/>
      <c r="J525" s="66" t="s">
        <v>63</v>
      </c>
      <c r="K525" s="66" t="s">
        <v>180</v>
      </c>
      <c r="L525" s="66">
        <v>138</v>
      </c>
      <c r="M525" s="66">
        <v>15</v>
      </c>
      <c r="N525" s="66">
        <v>45</v>
      </c>
      <c r="O525" s="66" t="s">
        <v>262</v>
      </c>
      <c r="P525" s="66" t="s">
        <v>262</v>
      </c>
      <c r="Q525" s="66" t="s">
        <v>275</v>
      </c>
      <c r="R525" s="22" t="s">
        <v>604</v>
      </c>
      <c r="S525" s="20" t="s">
        <v>604</v>
      </c>
      <c r="T525" s="214">
        <v>45205</v>
      </c>
      <c r="U525" s="82"/>
      <c r="V525" s="68" t="s">
        <v>66</v>
      </c>
      <c r="W525" s="68"/>
      <c r="X525" s="68">
        <v>0</v>
      </c>
      <c r="Y525" s="68">
        <v>0</v>
      </c>
      <c r="Z525" s="68">
        <v>0</v>
      </c>
      <c r="AA525" s="68">
        <v>0</v>
      </c>
      <c r="AB525" s="68">
        <v>0</v>
      </c>
      <c r="AC525" s="83"/>
      <c r="AD525" s="83"/>
      <c r="AE525" s="68">
        <v>0</v>
      </c>
      <c r="AF525" s="68">
        <v>0</v>
      </c>
      <c r="AG525" s="68">
        <v>0</v>
      </c>
      <c r="AH525" s="68">
        <v>0</v>
      </c>
      <c r="AI525" s="68">
        <v>0</v>
      </c>
      <c r="AJ525" s="68">
        <v>0</v>
      </c>
      <c r="AK525" s="68"/>
      <c r="AL525" s="68">
        <v>0</v>
      </c>
      <c r="AM525" s="83"/>
      <c r="AN525" s="83"/>
      <c r="AO525" s="70">
        <v>3171000189</v>
      </c>
      <c r="AP525" s="71">
        <v>45222</v>
      </c>
      <c r="AQ525" s="72" t="s">
        <v>618</v>
      </c>
      <c r="AR525" s="82"/>
      <c r="AS525" s="56">
        <v>45230</v>
      </c>
      <c r="AT525" s="67" t="s">
        <v>619</v>
      </c>
      <c r="AU525" s="80" t="s">
        <v>1150</v>
      </c>
      <c r="AV525" s="80" t="s">
        <v>1151</v>
      </c>
      <c r="AW525" s="67" t="s">
        <v>930</v>
      </c>
      <c r="AX525" s="19" t="s">
        <v>2966</v>
      </c>
      <c r="AY525" s="19"/>
      <c r="AZ525" s="73"/>
      <c r="BA525" s="73"/>
    </row>
    <row r="526" spans="2:53" ht="86.25" customHeight="1">
      <c r="B526" s="66" t="s">
        <v>1255</v>
      </c>
      <c r="C526" s="66" t="s">
        <v>1153</v>
      </c>
      <c r="D526" s="66" t="s">
        <v>1146</v>
      </c>
      <c r="E526" s="66" t="s">
        <v>1171</v>
      </c>
      <c r="F526" s="66" t="s">
        <v>1256</v>
      </c>
      <c r="G526" s="66" t="s">
        <v>692</v>
      </c>
      <c r="H526" s="66" t="s">
        <v>179</v>
      </c>
      <c r="I526" s="66"/>
      <c r="J526" s="66" t="s">
        <v>63</v>
      </c>
      <c r="K526" s="66" t="s">
        <v>644</v>
      </c>
      <c r="L526" s="66">
        <v>32</v>
      </c>
      <c r="M526" s="66">
        <v>32</v>
      </c>
      <c r="N526" s="66">
        <v>50</v>
      </c>
      <c r="O526" s="66" t="s">
        <v>262</v>
      </c>
      <c r="P526" s="66" t="s">
        <v>262</v>
      </c>
      <c r="Q526" s="66" t="s">
        <v>275</v>
      </c>
      <c r="R526" s="22" t="s">
        <v>604</v>
      </c>
      <c r="S526" s="20" t="s">
        <v>604</v>
      </c>
      <c r="T526" s="214">
        <v>45205</v>
      </c>
      <c r="U526" s="82"/>
      <c r="V526" s="68" t="s">
        <v>66</v>
      </c>
      <c r="W526" s="68"/>
      <c r="X526" s="68">
        <v>0</v>
      </c>
      <c r="Y526" s="68">
        <v>0</v>
      </c>
      <c r="Z526" s="68">
        <v>0</v>
      </c>
      <c r="AA526" s="68">
        <v>0</v>
      </c>
      <c r="AB526" s="68">
        <v>0</v>
      </c>
      <c r="AC526" s="83"/>
      <c r="AD526" s="83"/>
      <c r="AE526" s="68">
        <v>0</v>
      </c>
      <c r="AF526" s="68">
        <v>0</v>
      </c>
      <c r="AG526" s="68">
        <v>0</v>
      </c>
      <c r="AH526" s="68">
        <v>0</v>
      </c>
      <c r="AI526" s="68">
        <v>0</v>
      </c>
      <c r="AJ526" s="68">
        <v>0</v>
      </c>
      <c r="AK526" s="68"/>
      <c r="AL526" s="68">
        <v>0</v>
      </c>
      <c r="AM526" s="83"/>
      <c r="AN526" s="83"/>
      <c r="AO526" s="70">
        <v>3171000192</v>
      </c>
      <c r="AP526" s="71">
        <v>45222</v>
      </c>
      <c r="AQ526" s="72" t="s">
        <v>618</v>
      </c>
      <c r="AR526" s="82"/>
      <c r="AS526" s="56">
        <v>45230</v>
      </c>
      <c r="AT526" s="67" t="s">
        <v>619</v>
      </c>
      <c r="AU526" s="80" t="s">
        <v>1150</v>
      </c>
      <c r="AV526" s="80" t="s">
        <v>1151</v>
      </c>
      <c r="AW526" s="82"/>
      <c r="AX526" s="19" t="s">
        <v>2966</v>
      </c>
      <c r="AY526" s="19"/>
      <c r="AZ526" s="73"/>
      <c r="BA526" s="73"/>
    </row>
    <row r="527" spans="2:53" ht="86.25" customHeight="1">
      <c r="B527" s="66" t="s">
        <v>1257</v>
      </c>
      <c r="C527" s="66" t="s">
        <v>1153</v>
      </c>
      <c r="D527" s="66" t="s">
        <v>1146</v>
      </c>
      <c r="E527" s="66" t="s">
        <v>1171</v>
      </c>
      <c r="F527" s="66" t="s">
        <v>1256</v>
      </c>
      <c r="G527" s="66" t="s">
        <v>692</v>
      </c>
      <c r="H527" s="66" t="s">
        <v>179</v>
      </c>
      <c r="I527" s="66"/>
      <c r="J527" s="66" t="s">
        <v>63</v>
      </c>
      <c r="K527" s="66" t="s">
        <v>644</v>
      </c>
      <c r="L527" s="66">
        <v>25</v>
      </c>
      <c r="M527" s="66">
        <v>6</v>
      </c>
      <c r="N527" s="66">
        <v>63</v>
      </c>
      <c r="O527" s="66" t="s">
        <v>262</v>
      </c>
      <c r="P527" s="66" t="s">
        <v>262</v>
      </c>
      <c r="Q527" s="66" t="s">
        <v>275</v>
      </c>
      <c r="R527" s="22" t="s">
        <v>604</v>
      </c>
      <c r="S527" s="20" t="s">
        <v>604</v>
      </c>
      <c r="T527" s="214">
        <v>45205</v>
      </c>
      <c r="U527" s="82"/>
      <c r="V527" s="68" t="s">
        <v>66</v>
      </c>
      <c r="W527" s="68"/>
      <c r="X527" s="68">
        <v>0</v>
      </c>
      <c r="Y527" s="68">
        <v>0</v>
      </c>
      <c r="Z527" s="68">
        <v>0</v>
      </c>
      <c r="AA527" s="68">
        <v>0</v>
      </c>
      <c r="AB527" s="68">
        <v>0</v>
      </c>
      <c r="AC527" s="83"/>
      <c r="AD527" s="83"/>
      <c r="AE527" s="68">
        <v>0</v>
      </c>
      <c r="AF527" s="68">
        <v>0</v>
      </c>
      <c r="AG527" s="68">
        <v>0</v>
      </c>
      <c r="AH527" s="68">
        <v>0</v>
      </c>
      <c r="AI527" s="68">
        <v>0</v>
      </c>
      <c r="AJ527" s="68">
        <v>0</v>
      </c>
      <c r="AK527" s="68"/>
      <c r="AL527" s="68">
        <v>0</v>
      </c>
      <c r="AM527" s="83"/>
      <c r="AN527" s="83"/>
      <c r="AO527" s="70">
        <v>3171000193</v>
      </c>
      <c r="AP527" s="71">
        <v>45222</v>
      </c>
      <c r="AQ527" s="72" t="s">
        <v>618</v>
      </c>
      <c r="AR527" s="82"/>
      <c r="AS527" s="56">
        <v>45230</v>
      </c>
      <c r="AT527" s="67" t="s">
        <v>619</v>
      </c>
      <c r="AU527" s="80" t="s">
        <v>1150</v>
      </c>
      <c r="AV527" s="80" t="s">
        <v>1151</v>
      </c>
      <c r="AW527" s="82"/>
      <c r="AX527" s="19" t="s">
        <v>2966</v>
      </c>
      <c r="AY527" s="19"/>
      <c r="AZ527" s="73"/>
      <c r="BA527" s="73"/>
    </row>
    <row r="528" spans="2:53" ht="86.25" customHeight="1">
      <c r="B528" s="66" t="s">
        <v>1258</v>
      </c>
      <c r="C528" s="66" t="s">
        <v>1153</v>
      </c>
      <c r="D528" s="66" t="s">
        <v>1146</v>
      </c>
      <c r="E528" s="66" t="s">
        <v>1179</v>
      </c>
      <c r="F528" s="66" t="s">
        <v>1180</v>
      </c>
      <c r="G528" s="66" t="s">
        <v>1259</v>
      </c>
      <c r="H528" s="66" t="s">
        <v>179</v>
      </c>
      <c r="I528" s="66"/>
      <c r="J528" s="66" t="s">
        <v>63</v>
      </c>
      <c r="K528" s="66" t="s">
        <v>180</v>
      </c>
      <c r="L528" s="66">
        <v>100</v>
      </c>
      <c r="M528" s="66">
        <v>17</v>
      </c>
      <c r="N528" s="66">
        <v>72</v>
      </c>
      <c r="O528" s="66" t="s">
        <v>262</v>
      </c>
      <c r="P528" s="66" t="s">
        <v>262</v>
      </c>
      <c r="Q528" s="66" t="s">
        <v>275</v>
      </c>
      <c r="R528" s="22" t="s">
        <v>604</v>
      </c>
      <c r="S528" s="20" t="s">
        <v>604</v>
      </c>
      <c r="T528" s="214">
        <v>45205</v>
      </c>
      <c r="U528" s="82"/>
      <c r="V528" s="68" t="s">
        <v>66</v>
      </c>
      <c r="W528" s="68"/>
      <c r="X528" s="68">
        <v>0</v>
      </c>
      <c r="Y528" s="68">
        <v>0</v>
      </c>
      <c r="Z528" s="68">
        <v>0</v>
      </c>
      <c r="AA528" s="68">
        <v>0</v>
      </c>
      <c r="AB528" s="68">
        <v>0</v>
      </c>
      <c r="AC528" s="83"/>
      <c r="AD528" s="83"/>
      <c r="AE528" s="68">
        <v>0</v>
      </c>
      <c r="AF528" s="68">
        <v>0</v>
      </c>
      <c r="AG528" s="68">
        <v>0</v>
      </c>
      <c r="AH528" s="68">
        <v>0</v>
      </c>
      <c r="AI528" s="68">
        <v>0</v>
      </c>
      <c r="AJ528" s="68">
        <v>0</v>
      </c>
      <c r="AK528" s="68"/>
      <c r="AL528" s="68">
        <v>0</v>
      </c>
      <c r="AM528" s="83"/>
      <c r="AN528" s="83"/>
      <c r="AO528" s="70">
        <v>3171000194</v>
      </c>
      <c r="AP528" s="71">
        <v>45222</v>
      </c>
      <c r="AQ528" s="72" t="s">
        <v>618</v>
      </c>
      <c r="AR528" s="82"/>
      <c r="AS528" s="56">
        <v>45230</v>
      </c>
      <c r="AT528" s="67" t="s">
        <v>619</v>
      </c>
      <c r="AU528" s="80" t="s">
        <v>1150</v>
      </c>
      <c r="AV528" s="80" t="s">
        <v>1151</v>
      </c>
      <c r="AW528" s="82"/>
      <c r="AX528" s="19" t="s">
        <v>2966</v>
      </c>
      <c r="AY528" s="19"/>
      <c r="AZ528" s="73"/>
      <c r="BA528" s="73"/>
    </row>
    <row r="529" spans="2:53" ht="86.25" customHeight="1">
      <c r="B529" s="66" t="s">
        <v>1260</v>
      </c>
      <c r="C529" s="66" t="s">
        <v>1153</v>
      </c>
      <c r="D529" s="66" t="s">
        <v>1146</v>
      </c>
      <c r="E529" s="66" t="s">
        <v>1179</v>
      </c>
      <c r="F529" s="66" t="s">
        <v>1180</v>
      </c>
      <c r="G529" s="66" t="s">
        <v>1259</v>
      </c>
      <c r="H529" s="66" t="s">
        <v>179</v>
      </c>
      <c r="I529" s="66"/>
      <c r="J529" s="66" t="s">
        <v>63</v>
      </c>
      <c r="K529" s="66" t="s">
        <v>180</v>
      </c>
      <c r="L529" s="66">
        <v>100</v>
      </c>
      <c r="M529" s="66">
        <v>15</v>
      </c>
      <c r="N529" s="66">
        <v>72</v>
      </c>
      <c r="O529" s="66" t="s">
        <v>262</v>
      </c>
      <c r="P529" s="66" t="s">
        <v>262</v>
      </c>
      <c r="Q529" s="66" t="s">
        <v>275</v>
      </c>
      <c r="R529" s="22" t="s">
        <v>604</v>
      </c>
      <c r="S529" s="20" t="s">
        <v>604</v>
      </c>
      <c r="T529" s="214">
        <v>45205</v>
      </c>
      <c r="U529" s="82"/>
      <c r="V529" s="68" t="s">
        <v>66</v>
      </c>
      <c r="W529" s="68"/>
      <c r="X529" s="68">
        <v>0</v>
      </c>
      <c r="Y529" s="68">
        <v>0</v>
      </c>
      <c r="Z529" s="68">
        <v>0</v>
      </c>
      <c r="AA529" s="68">
        <v>0</v>
      </c>
      <c r="AB529" s="68">
        <v>0</v>
      </c>
      <c r="AC529" s="83"/>
      <c r="AD529" s="83"/>
      <c r="AE529" s="68">
        <v>0</v>
      </c>
      <c r="AF529" s="68">
        <v>0</v>
      </c>
      <c r="AG529" s="68">
        <v>0</v>
      </c>
      <c r="AH529" s="68">
        <v>0</v>
      </c>
      <c r="AI529" s="68">
        <v>0</v>
      </c>
      <c r="AJ529" s="68">
        <v>0</v>
      </c>
      <c r="AK529" s="68"/>
      <c r="AL529" s="68">
        <v>0</v>
      </c>
      <c r="AM529" s="83"/>
      <c r="AN529" s="83"/>
      <c r="AO529" s="70">
        <v>3171000195</v>
      </c>
      <c r="AP529" s="71">
        <v>45222</v>
      </c>
      <c r="AQ529" s="72" t="s">
        <v>618</v>
      </c>
      <c r="AR529" s="82"/>
      <c r="AS529" s="56">
        <v>45230</v>
      </c>
      <c r="AT529" s="67" t="s">
        <v>619</v>
      </c>
      <c r="AU529" s="80" t="s">
        <v>1150</v>
      </c>
      <c r="AV529" s="80" t="s">
        <v>1151</v>
      </c>
      <c r="AW529" s="82"/>
      <c r="AX529" s="19" t="s">
        <v>2966</v>
      </c>
      <c r="AY529" s="19"/>
      <c r="AZ529" s="73"/>
      <c r="BA529" s="73"/>
    </row>
    <row r="530" spans="2:53" ht="86.25" customHeight="1">
      <c r="B530" s="66" t="s">
        <v>1261</v>
      </c>
      <c r="C530" s="66" t="s">
        <v>1153</v>
      </c>
      <c r="D530" s="66" t="s">
        <v>1146</v>
      </c>
      <c r="E530" s="66" t="s">
        <v>1179</v>
      </c>
      <c r="F530" s="66" t="s">
        <v>1180</v>
      </c>
      <c r="G530" s="66" t="s">
        <v>1262</v>
      </c>
      <c r="H530" s="66" t="s">
        <v>179</v>
      </c>
      <c r="I530" s="66"/>
      <c r="J530" s="66" t="s">
        <v>63</v>
      </c>
      <c r="K530" s="66" t="s">
        <v>180</v>
      </c>
      <c r="L530" s="66">
        <v>35</v>
      </c>
      <c r="M530" s="66">
        <v>10</v>
      </c>
      <c r="N530" s="66">
        <v>63</v>
      </c>
      <c r="O530" s="66" t="s">
        <v>262</v>
      </c>
      <c r="P530" s="66" t="s">
        <v>262</v>
      </c>
      <c r="Q530" s="66" t="s">
        <v>275</v>
      </c>
      <c r="R530" s="22" t="s">
        <v>604</v>
      </c>
      <c r="S530" s="20" t="s">
        <v>604</v>
      </c>
      <c r="T530" s="214">
        <v>45182</v>
      </c>
      <c r="U530" s="82"/>
      <c r="V530" s="68" t="s">
        <v>66</v>
      </c>
      <c r="W530" s="68"/>
      <c r="X530" s="68">
        <v>0</v>
      </c>
      <c r="Y530" s="68">
        <v>0</v>
      </c>
      <c r="Z530" s="68">
        <v>0</v>
      </c>
      <c r="AA530" s="68">
        <v>0</v>
      </c>
      <c r="AB530" s="68">
        <v>0</v>
      </c>
      <c r="AC530" s="83"/>
      <c r="AD530" s="83"/>
      <c r="AE530" s="68">
        <v>0</v>
      </c>
      <c r="AF530" s="68">
        <v>0</v>
      </c>
      <c r="AG530" s="68">
        <v>0</v>
      </c>
      <c r="AH530" s="68">
        <v>0</v>
      </c>
      <c r="AI530" s="68">
        <v>0</v>
      </c>
      <c r="AJ530" s="68">
        <v>0</v>
      </c>
      <c r="AK530" s="68"/>
      <c r="AL530" s="68">
        <v>0</v>
      </c>
      <c r="AM530" s="83"/>
      <c r="AN530" s="83"/>
      <c r="AO530" s="70">
        <v>3171000196</v>
      </c>
      <c r="AP530" s="71">
        <v>45222</v>
      </c>
      <c r="AQ530" s="72" t="s">
        <v>618</v>
      </c>
      <c r="AR530" s="82"/>
      <c r="AS530" s="56">
        <v>45230</v>
      </c>
      <c r="AT530" s="67" t="s">
        <v>619</v>
      </c>
      <c r="AU530" s="80" t="s">
        <v>1150</v>
      </c>
      <c r="AV530" s="80" t="s">
        <v>1151</v>
      </c>
      <c r="AW530" s="82"/>
      <c r="AX530" s="19" t="s">
        <v>2966</v>
      </c>
      <c r="AY530" s="19"/>
      <c r="AZ530" s="73"/>
      <c r="BA530" s="73"/>
    </row>
    <row r="531" spans="2:53" ht="86.25" customHeight="1">
      <c r="B531" s="66" t="s">
        <v>1263</v>
      </c>
      <c r="C531" s="66" t="s">
        <v>1153</v>
      </c>
      <c r="D531" s="66" t="s">
        <v>1146</v>
      </c>
      <c r="E531" s="66" t="s">
        <v>1179</v>
      </c>
      <c r="F531" s="66" t="s">
        <v>1180</v>
      </c>
      <c r="G531" s="66" t="s">
        <v>1262</v>
      </c>
      <c r="H531" s="66" t="s">
        <v>179</v>
      </c>
      <c r="I531" s="66"/>
      <c r="J531" s="66" t="s">
        <v>63</v>
      </c>
      <c r="K531" s="66" t="s">
        <v>180</v>
      </c>
      <c r="L531" s="66">
        <v>35</v>
      </c>
      <c r="M531" s="66">
        <v>26</v>
      </c>
      <c r="N531" s="66">
        <v>63</v>
      </c>
      <c r="O531" s="66" t="s">
        <v>262</v>
      </c>
      <c r="P531" s="66" t="s">
        <v>262</v>
      </c>
      <c r="Q531" s="66" t="s">
        <v>275</v>
      </c>
      <c r="R531" s="22" t="s">
        <v>604</v>
      </c>
      <c r="S531" s="20" t="s">
        <v>604</v>
      </c>
      <c r="T531" s="214">
        <v>45182</v>
      </c>
      <c r="U531" s="82"/>
      <c r="V531" s="68" t="s">
        <v>66</v>
      </c>
      <c r="W531" s="68"/>
      <c r="X531" s="68">
        <v>0</v>
      </c>
      <c r="Y531" s="68">
        <v>0</v>
      </c>
      <c r="Z531" s="68">
        <v>0</v>
      </c>
      <c r="AA531" s="68">
        <v>0</v>
      </c>
      <c r="AB531" s="68">
        <v>0</v>
      </c>
      <c r="AC531" s="83"/>
      <c r="AD531" s="83"/>
      <c r="AE531" s="68">
        <v>0</v>
      </c>
      <c r="AF531" s="68">
        <v>0</v>
      </c>
      <c r="AG531" s="68">
        <v>0</v>
      </c>
      <c r="AH531" s="68">
        <v>0</v>
      </c>
      <c r="AI531" s="68">
        <v>0</v>
      </c>
      <c r="AJ531" s="68">
        <v>0</v>
      </c>
      <c r="AK531" s="68"/>
      <c r="AL531" s="68">
        <v>0</v>
      </c>
      <c r="AM531" s="83"/>
      <c r="AN531" s="83"/>
      <c r="AO531" s="70">
        <v>3171000197</v>
      </c>
      <c r="AP531" s="71">
        <v>45222</v>
      </c>
      <c r="AQ531" s="72" t="s">
        <v>618</v>
      </c>
      <c r="AR531" s="82"/>
      <c r="AS531" s="56">
        <v>45230</v>
      </c>
      <c r="AT531" s="67" t="s">
        <v>619</v>
      </c>
      <c r="AU531" s="80" t="s">
        <v>1150</v>
      </c>
      <c r="AV531" s="80" t="s">
        <v>1151</v>
      </c>
      <c r="AW531" s="82"/>
      <c r="AX531" s="19" t="s">
        <v>2966</v>
      </c>
      <c r="AY531" s="19"/>
      <c r="AZ531" s="73"/>
      <c r="BA531" s="73"/>
    </row>
    <row r="532" spans="2:53" ht="86.25" customHeight="1">
      <c r="B532" s="66" t="s">
        <v>1264</v>
      </c>
      <c r="C532" s="66" t="s">
        <v>1153</v>
      </c>
      <c r="D532" s="66" t="s">
        <v>1146</v>
      </c>
      <c r="E532" s="66" t="s">
        <v>1179</v>
      </c>
      <c r="F532" s="66" t="s">
        <v>1180</v>
      </c>
      <c r="G532" s="66" t="s">
        <v>1265</v>
      </c>
      <c r="H532" s="66" t="s">
        <v>179</v>
      </c>
      <c r="I532" s="66"/>
      <c r="J532" s="66" t="s">
        <v>63</v>
      </c>
      <c r="K532" s="66" t="s">
        <v>180</v>
      </c>
      <c r="L532" s="66">
        <v>50</v>
      </c>
      <c r="M532" s="66">
        <v>17</v>
      </c>
      <c r="N532" s="66">
        <v>38</v>
      </c>
      <c r="O532" s="66" t="s">
        <v>262</v>
      </c>
      <c r="P532" s="66" t="s">
        <v>262</v>
      </c>
      <c r="Q532" s="66" t="s">
        <v>275</v>
      </c>
      <c r="R532" s="22" t="s">
        <v>604</v>
      </c>
      <c r="S532" s="20" t="s">
        <v>604</v>
      </c>
      <c r="T532" s="214">
        <v>45182</v>
      </c>
      <c r="U532" s="82"/>
      <c r="V532" s="68" t="s">
        <v>66</v>
      </c>
      <c r="W532" s="68"/>
      <c r="X532" s="68">
        <v>0</v>
      </c>
      <c r="Y532" s="68">
        <v>0</v>
      </c>
      <c r="Z532" s="68">
        <v>0</v>
      </c>
      <c r="AA532" s="68">
        <v>0</v>
      </c>
      <c r="AB532" s="68">
        <v>0</v>
      </c>
      <c r="AC532" s="83"/>
      <c r="AD532" s="83"/>
      <c r="AE532" s="68">
        <v>0</v>
      </c>
      <c r="AF532" s="68">
        <v>0</v>
      </c>
      <c r="AG532" s="68">
        <v>0</v>
      </c>
      <c r="AH532" s="68">
        <v>0</v>
      </c>
      <c r="AI532" s="68">
        <v>0</v>
      </c>
      <c r="AJ532" s="68">
        <v>0</v>
      </c>
      <c r="AK532" s="68"/>
      <c r="AL532" s="68">
        <v>0</v>
      </c>
      <c r="AM532" s="83"/>
      <c r="AN532" s="83"/>
      <c r="AO532" s="70">
        <v>3171000198</v>
      </c>
      <c r="AP532" s="71">
        <v>45222</v>
      </c>
      <c r="AQ532" s="72" t="s">
        <v>618</v>
      </c>
      <c r="AR532" s="82"/>
      <c r="AS532" s="56">
        <v>45230</v>
      </c>
      <c r="AT532" s="67" t="s">
        <v>619</v>
      </c>
      <c r="AU532" s="80" t="s">
        <v>1150</v>
      </c>
      <c r="AV532" s="80" t="s">
        <v>1151</v>
      </c>
      <c r="AW532" s="82"/>
      <c r="AX532" s="19" t="s">
        <v>2966</v>
      </c>
      <c r="AY532" s="19"/>
      <c r="AZ532" s="73"/>
      <c r="BA532" s="73"/>
    </row>
    <row r="533" spans="2:53" ht="86.25" customHeight="1">
      <c r="B533" s="66" t="s">
        <v>1266</v>
      </c>
      <c r="C533" s="66" t="s">
        <v>1153</v>
      </c>
      <c r="D533" s="66" t="s">
        <v>1146</v>
      </c>
      <c r="E533" s="66" t="s">
        <v>1179</v>
      </c>
      <c r="F533" s="66" t="s">
        <v>1180</v>
      </c>
      <c r="G533" s="66" t="s">
        <v>1265</v>
      </c>
      <c r="H533" s="66" t="s">
        <v>179</v>
      </c>
      <c r="I533" s="66"/>
      <c r="J533" s="66" t="s">
        <v>63</v>
      </c>
      <c r="K533" s="66" t="s">
        <v>180</v>
      </c>
      <c r="L533" s="66">
        <v>215</v>
      </c>
      <c r="M533" s="66">
        <v>21</v>
      </c>
      <c r="N533" s="66">
        <v>40</v>
      </c>
      <c r="O533" s="66" t="s">
        <v>262</v>
      </c>
      <c r="P533" s="66" t="s">
        <v>262</v>
      </c>
      <c r="Q533" s="66" t="s">
        <v>275</v>
      </c>
      <c r="R533" s="22" t="s">
        <v>604</v>
      </c>
      <c r="S533" s="20" t="s">
        <v>604</v>
      </c>
      <c r="T533" s="214">
        <v>45182</v>
      </c>
      <c r="U533" s="82"/>
      <c r="V533" s="68" t="s">
        <v>66</v>
      </c>
      <c r="W533" s="68"/>
      <c r="X533" s="68">
        <v>0</v>
      </c>
      <c r="Y533" s="68">
        <v>0</v>
      </c>
      <c r="Z533" s="68">
        <v>0</v>
      </c>
      <c r="AA533" s="68">
        <v>0</v>
      </c>
      <c r="AB533" s="68">
        <v>0</v>
      </c>
      <c r="AC533" s="83"/>
      <c r="AD533" s="83"/>
      <c r="AE533" s="68">
        <v>0</v>
      </c>
      <c r="AF533" s="68">
        <v>0</v>
      </c>
      <c r="AG533" s="68">
        <v>0</v>
      </c>
      <c r="AH533" s="68">
        <v>0</v>
      </c>
      <c r="AI533" s="68">
        <v>0</v>
      </c>
      <c r="AJ533" s="68">
        <v>0</v>
      </c>
      <c r="AK533" s="68"/>
      <c r="AL533" s="68">
        <v>0</v>
      </c>
      <c r="AM533" s="83"/>
      <c r="AN533" s="83"/>
      <c r="AO533" s="70">
        <v>3171000199</v>
      </c>
      <c r="AP533" s="71">
        <v>45222</v>
      </c>
      <c r="AQ533" s="72" t="s">
        <v>618</v>
      </c>
      <c r="AR533" s="82"/>
      <c r="AS533" s="56">
        <v>45230</v>
      </c>
      <c r="AT533" s="67" t="s">
        <v>619</v>
      </c>
      <c r="AU533" s="80" t="s">
        <v>1150</v>
      </c>
      <c r="AV533" s="80" t="s">
        <v>1151</v>
      </c>
      <c r="AW533" s="82"/>
      <c r="AX533" s="19" t="s">
        <v>2966</v>
      </c>
      <c r="AY533" s="19"/>
      <c r="AZ533" s="73"/>
      <c r="BA533" s="73"/>
    </row>
    <row r="534" spans="2:53" ht="86.25" customHeight="1">
      <c r="B534" s="66" t="s">
        <v>1267</v>
      </c>
      <c r="C534" s="66" t="s">
        <v>1153</v>
      </c>
      <c r="D534" s="66" t="s">
        <v>1146</v>
      </c>
      <c r="E534" s="66" t="s">
        <v>1179</v>
      </c>
      <c r="F534" s="66" t="s">
        <v>1180</v>
      </c>
      <c r="G534" s="66" t="s">
        <v>1268</v>
      </c>
      <c r="H534" s="66" t="s">
        <v>179</v>
      </c>
      <c r="I534" s="66"/>
      <c r="J534" s="66" t="s">
        <v>63</v>
      </c>
      <c r="K534" s="66" t="s">
        <v>180</v>
      </c>
      <c r="L534" s="66">
        <v>65</v>
      </c>
      <c r="M534" s="66">
        <v>15</v>
      </c>
      <c r="N534" s="66">
        <v>40</v>
      </c>
      <c r="O534" s="66" t="s">
        <v>262</v>
      </c>
      <c r="P534" s="66" t="s">
        <v>262</v>
      </c>
      <c r="Q534" s="66" t="s">
        <v>275</v>
      </c>
      <c r="R534" s="22" t="s">
        <v>604</v>
      </c>
      <c r="S534" s="20" t="s">
        <v>604</v>
      </c>
      <c r="T534" s="214">
        <v>45182</v>
      </c>
      <c r="U534" s="82"/>
      <c r="V534" s="68" t="s">
        <v>66</v>
      </c>
      <c r="W534" s="68"/>
      <c r="X534" s="68">
        <v>0</v>
      </c>
      <c r="Y534" s="68">
        <v>0</v>
      </c>
      <c r="Z534" s="68">
        <v>0</v>
      </c>
      <c r="AA534" s="68">
        <v>0</v>
      </c>
      <c r="AB534" s="68">
        <v>0</v>
      </c>
      <c r="AC534" s="83"/>
      <c r="AD534" s="83"/>
      <c r="AE534" s="68">
        <v>0</v>
      </c>
      <c r="AF534" s="68">
        <v>0</v>
      </c>
      <c r="AG534" s="68">
        <v>0</v>
      </c>
      <c r="AH534" s="68">
        <v>0</v>
      </c>
      <c r="AI534" s="68">
        <v>0</v>
      </c>
      <c r="AJ534" s="68">
        <v>0</v>
      </c>
      <c r="AK534" s="68"/>
      <c r="AL534" s="68">
        <v>0</v>
      </c>
      <c r="AM534" s="83"/>
      <c r="AN534" s="83"/>
      <c r="AO534" s="70">
        <v>3171000201</v>
      </c>
      <c r="AP534" s="71">
        <v>45222</v>
      </c>
      <c r="AQ534" s="72" t="s">
        <v>618</v>
      </c>
      <c r="AR534" s="82"/>
      <c r="AS534" s="56">
        <v>45230</v>
      </c>
      <c r="AT534" s="67" t="s">
        <v>619</v>
      </c>
      <c r="AU534" s="80" t="s">
        <v>1150</v>
      </c>
      <c r="AV534" s="80" t="s">
        <v>1151</v>
      </c>
      <c r="AW534" s="82"/>
      <c r="AX534" s="19" t="s">
        <v>2966</v>
      </c>
      <c r="AY534" s="19"/>
      <c r="AZ534" s="73"/>
      <c r="BA534" s="73"/>
    </row>
    <row r="535" spans="2:53" ht="86.25" customHeight="1">
      <c r="B535" s="66" t="s">
        <v>1269</v>
      </c>
      <c r="C535" s="66" t="s">
        <v>1153</v>
      </c>
      <c r="D535" s="66" t="s">
        <v>1146</v>
      </c>
      <c r="E535" s="66" t="s">
        <v>1179</v>
      </c>
      <c r="F535" s="66" t="s">
        <v>1180</v>
      </c>
      <c r="G535" s="66" t="s">
        <v>1268</v>
      </c>
      <c r="H535" s="66" t="s">
        <v>179</v>
      </c>
      <c r="I535" s="66"/>
      <c r="J535" s="66" t="s">
        <v>63</v>
      </c>
      <c r="K535" s="66" t="s">
        <v>180</v>
      </c>
      <c r="L535" s="66">
        <v>65</v>
      </c>
      <c r="M535" s="66">
        <v>25</v>
      </c>
      <c r="N535" s="66">
        <v>63</v>
      </c>
      <c r="O535" s="66" t="s">
        <v>262</v>
      </c>
      <c r="P535" s="66" t="s">
        <v>262</v>
      </c>
      <c r="Q535" s="66" t="s">
        <v>275</v>
      </c>
      <c r="R535" s="22" t="s">
        <v>604</v>
      </c>
      <c r="S535" s="20" t="s">
        <v>604</v>
      </c>
      <c r="T535" s="214">
        <v>45182</v>
      </c>
      <c r="U535" s="82"/>
      <c r="V535" s="68" t="s">
        <v>66</v>
      </c>
      <c r="W535" s="68"/>
      <c r="X535" s="68">
        <v>0</v>
      </c>
      <c r="Y535" s="68">
        <v>0</v>
      </c>
      <c r="Z535" s="68">
        <v>0</v>
      </c>
      <c r="AA535" s="68">
        <v>0</v>
      </c>
      <c r="AB535" s="68">
        <v>0</v>
      </c>
      <c r="AC535" s="83"/>
      <c r="AD535" s="83"/>
      <c r="AE535" s="68">
        <v>0</v>
      </c>
      <c r="AF535" s="68">
        <v>0</v>
      </c>
      <c r="AG535" s="68">
        <v>0</v>
      </c>
      <c r="AH535" s="68">
        <v>0</v>
      </c>
      <c r="AI535" s="68">
        <v>0</v>
      </c>
      <c r="AJ535" s="68">
        <v>0</v>
      </c>
      <c r="AK535" s="68"/>
      <c r="AL535" s="68">
        <v>0</v>
      </c>
      <c r="AM535" s="83"/>
      <c r="AN535" s="83"/>
      <c r="AO535" s="70">
        <v>3171000202</v>
      </c>
      <c r="AP535" s="71">
        <v>45222</v>
      </c>
      <c r="AQ535" s="72" t="s">
        <v>618</v>
      </c>
      <c r="AR535" s="82"/>
      <c r="AS535" s="56">
        <v>45230</v>
      </c>
      <c r="AT535" s="67" t="s">
        <v>619</v>
      </c>
      <c r="AU535" s="80" t="s">
        <v>1150</v>
      </c>
      <c r="AV535" s="80" t="s">
        <v>1151</v>
      </c>
      <c r="AW535" s="82"/>
      <c r="AX535" s="19" t="s">
        <v>2966</v>
      </c>
      <c r="AY535" s="19"/>
      <c r="AZ535" s="73"/>
      <c r="BA535" s="73"/>
    </row>
    <row r="536" spans="2:53" ht="86.25" customHeight="1">
      <c r="B536" s="66" t="s">
        <v>1270</v>
      </c>
      <c r="C536" s="66" t="s">
        <v>1153</v>
      </c>
      <c r="D536" s="66" t="s">
        <v>1146</v>
      </c>
      <c r="E536" s="66" t="s">
        <v>1179</v>
      </c>
      <c r="F536" s="66" t="s">
        <v>1180</v>
      </c>
      <c r="G536" s="66" t="s">
        <v>1268</v>
      </c>
      <c r="H536" s="66" t="s">
        <v>179</v>
      </c>
      <c r="I536" s="66"/>
      <c r="J536" s="66" t="s">
        <v>63</v>
      </c>
      <c r="K536" s="66" t="s">
        <v>180</v>
      </c>
      <c r="L536" s="66">
        <v>65</v>
      </c>
      <c r="M536" s="66">
        <v>22</v>
      </c>
      <c r="N536" s="66">
        <v>63</v>
      </c>
      <c r="O536" s="66" t="s">
        <v>262</v>
      </c>
      <c r="P536" s="66" t="s">
        <v>262</v>
      </c>
      <c r="Q536" s="66" t="s">
        <v>275</v>
      </c>
      <c r="R536" s="22" t="s">
        <v>604</v>
      </c>
      <c r="S536" s="20" t="s">
        <v>604</v>
      </c>
      <c r="T536" s="214">
        <v>45182</v>
      </c>
      <c r="U536" s="82"/>
      <c r="V536" s="68" t="s">
        <v>66</v>
      </c>
      <c r="W536" s="68"/>
      <c r="X536" s="68">
        <v>0</v>
      </c>
      <c r="Y536" s="68">
        <v>0</v>
      </c>
      <c r="Z536" s="68">
        <v>0</v>
      </c>
      <c r="AA536" s="68">
        <v>0</v>
      </c>
      <c r="AB536" s="68">
        <v>0</v>
      </c>
      <c r="AC536" s="83"/>
      <c r="AD536" s="83"/>
      <c r="AE536" s="68">
        <v>0</v>
      </c>
      <c r="AF536" s="68">
        <v>0</v>
      </c>
      <c r="AG536" s="68">
        <v>0</v>
      </c>
      <c r="AH536" s="68">
        <v>0</v>
      </c>
      <c r="AI536" s="68">
        <v>0</v>
      </c>
      <c r="AJ536" s="68">
        <v>0</v>
      </c>
      <c r="AK536" s="68"/>
      <c r="AL536" s="68">
        <v>0</v>
      </c>
      <c r="AM536" s="83"/>
      <c r="AN536" s="83"/>
      <c r="AO536" s="70">
        <v>3171000203</v>
      </c>
      <c r="AP536" s="71">
        <v>45222</v>
      </c>
      <c r="AQ536" s="72" t="s">
        <v>618</v>
      </c>
      <c r="AR536" s="82"/>
      <c r="AS536" s="56">
        <v>45230</v>
      </c>
      <c r="AT536" s="67" t="s">
        <v>619</v>
      </c>
      <c r="AU536" s="80" t="s">
        <v>1150</v>
      </c>
      <c r="AV536" s="80" t="s">
        <v>1151</v>
      </c>
      <c r="AW536" s="82"/>
      <c r="AX536" s="19" t="s">
        <v>2966</v>
      </c>
      <c r="AY536" s="19"/>
      <c r="AZ536" s="73"/>
      <c r="BA536" s="73"/>
    </row>
    <row r="537" spans="2:53" ht="86.25" customHeight="1">
      <c r="B537" s="66" t="s">
        <v>1271</v>
      </c>
      <c r="C537" s="66" t="s">
        <v>1153</v>
      </c>
      <c r="D537" s="66" t="s">
        <v>1146</v>
      </c>
      <c r="E537" s="66" t="s">
        <v>1179</v>
      </c>
      <c r="F537" s="66" t="s">
        <v>1180</v>
      </c>
      <c r="G537" s="66" t="s">
        <v>1272</v>
      </c>
      <c r="H537" s="66" t="s">
        <v>179</v>
      </c>
      <c r="I537" s="66"/>
      <c r="J537" s="66" t="s">
        <v>63</v>
      </c>
      <c r="K537" s="66" t="s">
        <v>180</v>
      </c>
      <c r="L537" s="66">
        <v>27</v>
      </c>
      <c r="M537" s="66">
        <v>13</v>
      </c>
      <c r="N537" s="66">
        <v>73</v>
      </c>
      <c r="O537" s="66" t="s">
        <v>262</v>
      </c>
      <c r="P537" s="66" t="s">
        <v>262</v>
      </c>
      <c r="Q537" s="66" t="s">
        <v>275</v>
      </c>
      <c r="R537" s="22" t="s">
        <v>604</v>
      </c>
      <c r="S537" s="20" t="s">
        <v>604</v>
      </c>
      <c r="T537" s="214">
        <v>45182</v>
      </c>
      <c r="U537" s="82"/>
      <c r="V537" s="68" t="s">
        <v>66</v>
      </c>
      <c r="W537" s="68"/>
      <c r="X537" s="68">
        <v>0</v>
      </c>
      <c r="Y537" s="68">
        <v>0</v>
      </c>
      <c r="Z537" s="68">
        <v>0</v>
      </c>
      <c r="AA537" s="68">
        <v>0</v>
      </c>
      <c r="AB537" s="68">
        <v>0</v>
      </c>
      <c r="AC537" s="83"/>
      <c r="AD537" s="83"/>
      <c r="AE537" s="68">
        <v>0</v>
      </c>
      <c r="AF537" s="68">
        <v>0</v>
      </c>
      <c r="AG537" s="68">
        <v>0</v>
      </c>
      <c r="AH537" s="68">
        <v>0</v>
      </c>
      <c r="AI537" s="68">
        <v>0</v>
      </c>
      <c r="AJ537" s="68">
        <v>0</v>
      </c>
      <c r="AK537" s="68"/>
      <c r="AL537" s="68">
        <v>0</v>
      </c>
      <c r="AM537" s="83"/>
      <c r="AN537" s="83"/>
      <c r="AO537" s="70">
        <v>3171000204</v>
      </c>
      <c r="AP537" s="71">
        <v>45222</v>
      </c>
      <c r="AQ537" s="72" t="s">
        <v>618</v>
      </c>
      <c r="AR537" s="82"/>
      <c r="AS537" s="56">
        <v>45230</v>
      </c>
      <c r="AT537" s="67" t="s">
        <v>619</v>
      </c>
      <c r="AU537" s="80" t="s">
        <v>1150</v>
      </c>
      <c r="AV537" s="80" t="s">
        <v>1151</v>
      </c>
      <c r="AW537" s="82"/>
      <c r="AX537" s="19" t="s">
        <v>2966</v>
      </c>
      <c r="AY537" s="19"/>
      <c r="AZ537" s="73"/>
      <c r="BA537" s="73"/>
    </row>
    <row r="538" spans="2:53" ht="86.25" customHeight="1">
      <c r="B538" s="66" t="s">
        <v>1273</v>
      </c>
      <c r="C538" s="66" t="s">
        <v>1153</v>
      </c>
      <c r="D538" s="66" t="s">
        <v>1146</v>
      </c>
      <c r="E538" s="66" t="s">
        <v>1179</v>
      </c>
      <c r="F538" s="66" t="s">
        <v>1180</v>
      </c>
      <c r="G538" s="66" t="s">
        <v>1272</v>
      </c>
      <c r="H538" s="66" t="s">
        <v>179</v>
      </c>
      <c r="I538" s="66"/>
      <c r="J538" s="66" t="s">
        <v>63</v>
      </c>
      <c r="K538" s="66" t="s">
        <v>180</v>
      </c>
      <c r="L538" s="66">
        <v>27</v>
      </c>
      <c r="M538" s="66">
        <v>17</v>
      </c>
      <c r="N538" s="66">
        <v>73</v>
      </c>
      <c r="O538" s="66" t="s">
        <v>262</v>
      </c>
      <c r="P538" s="66" t="s">
        <v>262</v>
      </c>
      <c r="Q538" s="66" t="s">
        <v>275</v>
      </c>
      <c r="R538" s="22" t="s">
        <v>604</v>
      </c>
      <c r="S538" s="20" t="s">
        <v>604</v>
      </c>
      <c r="T538" s="214">
        <v>45182</v>
      </c>
      <c r="U538" s="82"/>
      <c r="V538" s="68" t="s">
        <v>66</v>
      </c>
      <c r="W538" s="68"/>
      <c r="X538" s="68">
        <v>0</v>
      </c>
      <c r="Y538" s="68">
        <v>0</v>
      </c>
      <c r="Z538" s="68">
        <v>0</v>
      </c>
      <c r="AA538" s="68">
        <v>0</v>
      </c>
      <c r="AB538" s="68">
        <v>0</v>
      </c>
      <c r="AC538" s="83"/>
      <c r="AD538" s="83"/>
      <c r="AE538" s="68">
        <v>0</v>
      </c>
      <c r="AF538" s="68">
        <v>0</v>
      </c>
      <c r="AG538" s="68">
        <v>0</v>
      </c>
      <c r="AH538" s="68">
        <v>0</v>
      </c>
      <c r="AI538" s="68">
        <v>0</v>
      </c>
      <c r="AJ538" s="68">
        <v>0</v>
      </c>
      <c r="AK538" s="68"/>
      <c r="AL538" s="68">
        <v>0</v>
      </c>
      <c r="AM538" s="83"/>
      <c r="AN538" s="83"/>
      <c r="AO538" s="70">
        <v>3171000205</v>
      </c>
      <c r="AP538" s="71">
        <v>45222</v>
      </c>
      <c r="AQ538" s="72" t="s">
        <v>618</v>
      </c>
      <c r="AR538" s="82"/>
      <c r="AS538" s="56">
        <v>45230</v>
      </c>
      <c r="AT538" s="67" t="s">
        <v>619</v>
      </c>
      <c r="AU538" s="80" t="s">
        <v>1150</v>
      </c>
      <c r="AV538" s="80" t="s">
        <v>1151</v>
      </c>
      <c r="AW538" s="82"/>
      <c r="AX538" s="19" t="s">
        <v>2966</v>
      </c>
      <c r="AY538" s="19"/>
      <c r="AZ538" s="73"/>
      <c r="BA538" s="73"/>
    </row>
    <row r="539" spans="2:53" ht="86.25" customHeight="1">
      <c r="B539" s="66" t="s">
        <v>1274</v>
      </c>
      <c r="C539" s="66" t="s">
        <v>1153</v>
      </c>
      <c r="D539" s="66" t="s">
        <v>1146</v>
      </c>
      <c r="E539" s="66" t="s">
        <v>1179</v>
      </c>
      <c r="F539" s="66" t="s">
        <v>1180</v>
      </c>
      <c r="G539" s="66" t="s">
        <v>1275</v>
      </c>
      <c r="H539" s="66" t="s">
        <v>179</v>
      </c>
      <c r="I539" s="66"/>
      <c r="J539" s="66" t="s">
        <v>63</v>
      </c>
      <c r="K539" s="66" t="s">
        <v>180</v>
      </c>
      <c r="L539" s="66">
        <v>60</v>
      </c>
      <c r="M539" s="66">
        <v>14</v>
      </c>
      <c r="N539" s="66">
        <v>38</v>
      </c>
      <c r="O539" s="66" t="s">
        <v>262</v>
      </c>
      <c r="P539" s="66" t="s">
        <v>262</v>
      </c>
      <c r="Q539" s="66" t="s">
        <v>275</v>
      </c>
      <c r="R539" s="22" t="s">
        <v>604</v>
      </c>
      <c r="S539" s="20" t="s">
        <v>604</v>
      </c>
      <c r="T539" s="214">
        <v>45182</v>
      </c>
      <c r="U539" s="82"/>
      <c r="V539" s="68" t="s">
        <v>66</v>
      </c>
      <c r="W539" s="68"/>
      <c r="X539" s="68">
        <v>0</v>
      </c>
      <c r="Y539" s="68">
        <v>0</v>
      </c>
      <c r="Z539" s="68">
        <v>0</v>
      </c>
      <c r="AA539" s="68">
        <v>0</v>
      </c>
      <c r="AB539" s="68">
        <v>0</v>
      </c>
      <c r="AC539" s="68"/>
      <c r="AD539" s="83"/>
      <c r="AE539" s="68">
        <v>0</v>
      </c>
      <c r="AF539" s="68">
        <v>0</v>
      </c>
      <c r="AG539" s="68">
        <v>0</v>
      </c>
      <c r="AH539" s="68">
        <v>0</v>
      </c>
      <c r="AI539" s="68">
        <v>0</v>
      </c>
      <c r="AJ539" s="68">
        <v>0</v>
      </c>
      <c r="AK539" s="68"/>
      <c r="AL539" s="68">
        <v>0</v>
      </c>
      <c r="AM539" s="83"/>
      <c r="AN539" s="83"/>
      <c r="AO539" s="70">
        <v>3171000206</v>
      </c>
      <c r="AP539" s="71">
        <v>45222</v>
      </c>
      <c r="AQ539" s="72" t="s">
        <v>618</v>
      </c>
      <c r="AR539" s="82"/>
      <c r="AS539" s="56">
        <v>45230</v>
      </c>
      <c r="AT539" s="67" t="s">
        <v>619</v>
      </c>
      <c r="AU539" s="80" t="s">
        <v>1150</v>
      </c>
      <c r="AV539" s="80" t="s">
        <v>1151</v>
      </c>
      <c r="AW539" s="82"/>
      <c r="AX539" s="19" t="s">
        <v>2966</v>
      </c>
      <c r="AY539" s="19"/>
      <c r="AZ539" s="73"/>
      <c r="BA539" s="73"/>
    </row>
    <row r="540" spans="2:53" ht="86.25" customHeight="1">
      <c r="B540" s="66" t="s">
        <v>1276</v>
      </c>
      <c r="C540" s="66" t="s">
        <v>1153</v>
      </c>
      <c r="D540" s="66" t="s">
        <v>1146</v>
      </c>
      <c r="E540" s="66" t="s">
        <v>1179</v>
      </c>
      <c r="F540" s="66" t="s">
        <v>1180</v>
      </c>
      <c r="G540" s="66" t="s">
        <v>1277</v>
      </c>
      <c r="H540" s="66" t="s">
        <v>179</v>
      </c>
      <c r="I540" s="66"/>
      <c r="J540" s="66" t="s">
        <v>63</v>
      </c>
      <c r="K540" s="66" t="s">
        <v>180</v>
      </c>
      <c r="L540" s="66">
        <v>130</v>
      </c>
      <c r="M540" s="66">
        <v>15</v>
      </c>
      <c r="N540" s="66">
        <v>40</v>
      </c>
      <c r="O540" s="66" t="s">
        <v>262</v>
      </c>
      <c r="P540" s="66" t="s">
        <v>262</v>
      </c>
      <c r="Q540" s="66" t="s">
        <v>275</v>
      </c>
      <c r="R540" s="22" t="s">
        <v>604</v>
      </c>
      <c r="S540" s="20" t="s">
        <v>604</v>
      </c>
      <c r="T540" s="214">
        <v>45182</v>
      </c>
      <c r="U540" s="82"/>
      <c r="V540" s="68" t="s">
        <v>66</v>
      </c>
      <c r="W540" s="68"/>
      <c r="X540" s="68">
        <v>0</v>
      </c>
      <c r="Y540" s="68">
        <v>0</v>
      </c>
      <c r="Z540" s="68">
        <v>0</v>
      </c>
      <c r="AA540" s="68">
        <v>0</v>
      </c>
      <c r="AB540" s="68">
        <v>0</v>
      </c>
      <c r="AC540" s="68"/>
      <c r="AD540" s="83"/>
      <c r="AE540" s="68">
        <v>0</v>
      </c>
      <c r="AF540" s="68">
        <v>0</v>
      </c>
      <c r="AG540" s="68">
        <v>0</v>
      </c>
      <c r="AH540" s="68">
        <v>0</v>
      </c>
      <c r="AI540" s="68">
        <v>0</v>
      </c>
      <c r="AJ540" s="68">
        <v>0</v>
      </c>
      <c r="AK540" s="68"/>
      <c r="AL540" s="68">
        <v>0</v>
      </c>
      <c r="AM540" s="83"/>
      <c r="AN540" s="83"/>
      <c r="AO540" s="70">
        <v>3171000207</v>
      </c>
      <c r="AP540" s="71">
        <v>45222</v>
      </c>
      <c r="AQ540" s="72" t="s">
        <v>618</v>
      </c>
      <c r="AR540" s="82"/>
      <c r="AS540" s="56">
        <v>45230</v>
      </c>
      <c r="AT540" s="67" t="s">
        <v>619</v>
      </c>
      <c r="AU540" s="80" t="s">
        <v>1150</v>
      </c>
      <c r="AV540" s="80" t="s">
        <v>1151</v>
      </c>
      <c r="AW540" s="82"/>
      <c r="AX540" s="19" t="s">
        <v>2966</v>
      </c>
      <c r="AY540" s="19"/>
      <c r="AZ540" s="73"/>
      <c r="BA540" s="73"/>
    </row>
    <row r="541" spans="2:53" ht="86.25" customHeight="1">
      <c r="B541" s="66" t="s">
        <v>1278</v>
      </c>
      <c r="C541" s="66" t="s">
        <v>1153</v>
      </c>
      <c r="D541" s="66" t="s">
        <v>1146</v>
      </c>
      <c r="E541" s="66" t="s">
        <v>1179</v>
      </c>
      <c r="F541" s="66" t="s">
        <v>1180</v>
      </c>
      <c r="G541" s="66" t="s">
        <v>1277</v>
      </c>
      <c r="H541" s="66" t="s">
        <v>179</v>
      </c>
      <c r="I541" s="66"/>
      <c r="J541" s="66" t="s">
        <v>63</v>
      </c>
      <c r="K541" s="66" t="s">
        <v>180</v>
      </c>
      <c r="L541" s="66">
        <v>140</v>
      </c>
      <c r="M541" s="66">
        <v>12</v>
      </c>
      <c r="N541" s="66">
        <v>40</v>
      </c>
      <c r="O541" s="66" t="s">
        <v>262</v>
      </c>
      <c r="P541" s="66" t="s">
        <v>262</v>
      </c>
      <c r="Q541" s="66" t="s">
        <v>275</v>
      </c>
      <c r="R541" s="22" t="s">
        <v>604</v>
      </c>
      <c r="S541" s="20" t="s">
        <v>604</v>
      </c>
      <c r="T541" s="214">
        <v>45182</v>
      </c>
      <c r="U541" s="82"/>
      <c r="V541" s="68" t="s">
        <v>66</v>
      </c>
      <c r="W541" s="68"/>
      <c r="X541" s="68">
        <v>0</v>
      </c>
      <c r="Y541" s="68">
        <v>0</v>
      </c>
      <c r="Z541" s="68">
        <v>0</v>
      </c>
      <c r="AA541" s="68">
        <v>0</v>
      </c>
      <c r="AB541" s="68">
        <v>0</v>
      </c>
      <c r="AC541" s="68"/>
      <c r="AD541" s="83"/>
      <c r="AE541" s="68">
        <v>0</v>
      </c>
      <c r="AF541" s="68">
        <v>0</v>
      </c>
      <c r="AG541" s="68">
        <v>0</v>
      </c>
      <c r="AH541" s="68">
        <v>0</v>
      </c>
      <c r="AI541" s="68">
        <v>0</v>
      </c>
      <c r="AJ541" s="68">
        <v>0</v>
      </c>
      <c r="AK541" s="68"/>
      <c r="AL541" s="68">
        <v>0</v>
      </c>
      <c r="AM541" s="83"/>
      <c r="AN541" s="83"/>
      <c r="AO541" s="70">
        <v>3171000208</v>
      </c>
      <c r="AP541" s="71">
        <v>45222</v>
      </c>
      <c r="AQ541" s="72" t="s">
        <v>618</v>
      </c>
      <c r="AR541" s="82"/>
      <c r="AS541" s="56">
        <v>45230</v>
      </c>
      <c r="AT541" s="67" t="s">
        <v>619</v>
      </c>
      <c r="AU541" s="80" t="s">
        <v>1150</v>
      </c>
      <c r="AV541" s="80" t="s">
        <v>1151</v>
      </c>
      <c r="AW541" s="82"/>
      <c r="AX541" s="19" t="s">
        <v>2966</v>
      </c>
      <c r="AY541" s="19"/>
      <c r="AZ541" s="73"/>
      <c r="BA541" s="73"/>
    </row>
    <row r="542" spans="2:53" ht="86.25" customHeight="1">
      <c r="B542" s="66" t="s">
        <v>1279</v>
      </c>
      <c r="C542" s="66" t="s">
        <v>1153</v>
      </c>
      <c r="D542" s="66" t="s">
        <v>1146</v>
      </c>
      <c r="E542" s="66" t="s">
        <v>1179</v>
      </c>
      <c r="F542" s="66" t="s">
        <v>1180</v>
      </c>
      <c r="G542" s="66" t="s">
        <v>1181</v>
      </c>
      <c r="H542" s="66" t="s">
        <v>179</v>
      </c>
      <c r="I542" s="66"/>
      <c r="J542" s="66" t="s">
        <v>63</v>
      </c>
      <c r="K542" s="66" t="s">
        <v>180</v>
      </c>
      <c r="L542" s="66">
        <v>137</v>
      </c>
      <c r="M542" s="66">
        <v>14</v>
      </c>
      <c r="N542" s="66">
        <v>40</v>
      </c>
      <c r="O542" s="66" t="s">
        <v>262</v>
      </c>
      <c r="P542" s="66" t="s">
        <v>262</v>
      </c>
      <c r="Q542" s="66" t="s">
        <v>275</v>
      </c>
      <c r="R542" s="22" t="s">
        <v>604</v>
      </c>
      <c r="S542" s="20" t="s">
        <v>604</v>
      </c>
      <c r="T542" s="214">
        <v>45182</v>
      </c>
      <c r="U542" s="82"/>
      <c r="V542" s="68" t="s">
        <v>66</v>
      </c>
      <c r="W542" s="68"/>
      <c r="X542" s="68">
        <v>0</v>
      </c>
      <c r="Y542" s="68">
        <v>0</v>
      </c>
      <c r="Z542" s="68">
        <v>0</v>
      </c>
      <c r="AA542" s="68">
        <v>0</v>
      </c>
      <c r="AB542" s="68">
        <v>0</v>
      </c>
      <c r="AC542" s="68"/>
      <c r="AD542" s="83"/>
      <c r="AE542" s="68">
        <v>0</v>
      </c>
      <c r="AF542" s="68">
        <v>0</v>
      </c>
      <c r="AG542" s="68">
        <v>0</v>
      </c>
      <c r="AH542" s="68">
        <v>0</v>
      </c>
      <c r="AI542" s="68">
        <v>0</v>
      </c>
      <c r="AJ542" s="68">
        <v>0</v>
      </c>
      <c r="AK542" s="68"/>
      <c r="AL542" s="68">
        <v>0</v>
      </c>
      <c r="AM542" s="83"/>
      <c r="AN542" s="83"/>
      <c r="AO542" s="70">
        <v>3171000209</v>
      </c>
      <c r="AP542" s="71">
        <v>45222</v>
      </c>
      <c r="AQ542" s="72" t="s">
        <v>618</v>
      </c>
      <c r="AR542" s="82"/>
      <c r="AS542" s="56">
        <v>45230</v>
      </c>
      <c r="AT542" s="67" t="s">
        <v>619</v>
      </c>
      <c r="AU542" s="80" t="s">
        <v>1150</v>
      </c>
      <c r="AV542" s="80" t="s">
        <v>1151</v>
      </c>
      <c r="AW542" s="82"/>
      <c r="AX542" s="19" t="s">
        <v>2966</v>
      </c>
      <c r="AY542" s="19"/>
      <c r="AZ542" s="73"/>
      <c r="BA542" s="73"/>
    </row>
    <row r="543" spans="2:53" ht="86.25" customHeight="1">
      <c r="B543" s="66" t="s">
        <v>1280</v>
      </c>
      <c r="C543" s="66" t="s">
        <v>1153</v>
      </c>
      <c r="D543" s="66" t="s">
        <v>1146</v>
      </c>
      <c r="E543" s="66" t="s">
        <v>1179</v>
      </c>
      <c r="F543" s="66" t="s">
        <v>1180</v>
      </c>
      <c r="G543" s="66" t="s">
        <v>1281</v>
      </c>
      <c r="H543" s="66" t="s">
        <v>179</v>
      </c>
      <c r="I543" s="66"/>
      <c r="J543" s="66" t="s">
        <v>63</v>
      </c>
      <c r="K543" s="66" t="s">
        <v>180</v>
      </c>
      <c r="L543" s="66">
        <v>28</v>
      </c>
      <c r="M543" s="66">
        <v>33</v>
      </c>
      <c r="N543" s="66">
        <v>63</v>
      </c>
      <c r="O543" s="66" t="s">
        <v>262</v>
      </c>
      <c r="P543" s="66" t="s">
        <v>262</v>
      </c>
      <c r="Q543" s="66" t="s">
        <v>275</v>
      </c>
      <c r="R543" s="22" t="s">
        <v>604</v>
      </c>
      <c r="S543" s="20" t="s">
        <v>604</v>
      </c>
      <c r="T543" s="214">
        <v>45182</v>
      </c>
      <c r="U543" s="82"/>
      <c r="V543" s="68" t="s">
        <v>66</v>
      </c>
      <c r="W543" s="68"/>
      <c r="X543" s="68">
        <v>0</v>
      </c>
      <c r="Y543" s="68">
        <v>0</v>
      </c>
      <c r="Z543" s="68">
        <v>0</v>
      </c>
      <c r="AA543" s="68">
        <v>0</v>
      </c>
      <c r="AB543" s="68">
        <v>0</v>
      </c>
      <c r="AC543" s="68"/>
      <c r="AD543" s="83"/>
      <c r="AE543" s="68">
        <v>0</v>
      </c>
      <c r="AF543" s="68">
        <v>0</v>
      </c>
      <c r="AG543" s="68">
        <v>0</v>
      </c>
      <c r="AH543" s="68">
        <v>0</v>
      </c>
      <c r="AI543" s="68">
        <v>0</v>
      </c>
      <c r="AJ543" s="68">
        <v>0</v>
      </c>
      <c r="AK543" s="68"/>
      <c r="AL543" s="68">
        <v>0</v>
      </c>
      <c r="AM543" s="83"/>
      <c r="AN543" s="83"/>
      <c r="AO543" s="70">
        <v>3171000212</v>
      </c>
      <c r="AP543" s="71">
        <v>45222</v>
      </c>
      <c r="AQ543" s="72" t="s">
        <v>618</v>
      </c>
      <c r="AR543" s="82"/>
      <c r="AS543" s="56">
        <v>45230</v>
      </c>
      <c r="AT543" s="67" t="s">
        <v>619</v>
      </c>
      <c r="AU543" s="80" t="s">
        <v>1150</v>
      </c>
      <c r="AV543" s="80" t="s">
        <v>1151</v>
      </c>
      <c r="AW543" s="82"/>
      <c r="AX543" s="19" t="s">
        <v>2966</v>
      </c>
      <c r="AY543" s="19"/>
      <c r="AZ543" s="73"/>
      <c r="BA543" s="73"/>
    </row>
    <row r="544" spans="2:53" ht="86.25" customHeight="1">
      <c r="B544" s="66" t="s">
        <v>1282</v>
      </c>
      <c r="C544" s="66" t="s">
        <v>1153</v>
      </c>
      <c r="D544" s="66" t="s">
        <v>1146</v>
      </c>
      <c r="E544" s="66" t="s">
        <v>1179</v>
      </c>
      <c r="F544" s="66" t="s">
        <v>1283</v>
      </c>
      <c r="G544" s="66" t="s">
        <v>1284</v>
      </c>
      <c r="H544" s="66" t="s">
        <v>179</v>
      </c>
      <c r="I544" s="66"/>
      <c r="J544" s="66" t="s">
        <v>63</v>
      </c>
      <c r="K544" s="66" t="s">
        <v>180</v>
      </c>
      <c r="L544" s="66">
        <v>90</v>
      </c>
      <c r="M544" s="66">
        <v>56</v>
      </c>
      <c r="N544" s="66">
        <v>45</v>
      </c>
      <c r="O544" s="66" t="s">
        <v>262</v>
      </c>
      <c r="P544" s="66" t="s">
        <v>262</v>
      </c>
      <c r="Q544" s="66" t="s">
        <v>275</v>
      </c>
      <c r="R544" s="22" t="s">
        <v>604</v>
      </c>
      <c r="S544" s="20" t="s">
        <v>604</v>
      </c>
      <c r="T544" s="214">
        <v>45182</v>
      </c>
      <c r="U544" s="82"/>
      <c r="V544" s="68" t="s">
        <v>66</v>
      </c>
      <c r="W544" s="68"/>
      <c r="X544" s="68">
        <v>0</v>
      </c>
      <c r="Y544" s="68">
        <v>0</v>
      </c>
      <c r="Z544" s="68">
        <v>0</v>
      </c>
      <c r="AA544" s="68">
        <v>0</v>
      </c>
      <c r="AB544" s="68">
        <v>0</v>
      </c>
      <c r="AC544" s="68"/>
      <c r="AD544" s="83"/>
      <c r="AE544" s="68">
        <v>0</v>
      </c>
      <c r="AF544" s="68">
        <v>0</v>
      </c>
      <c r="AG544" s="68">
        <v>0</v>
      </c>
      <c r="AH544" s="68">
        <v>0</v>
      </c>
      <c r="AI544" s="68">
        <v>0</v>
      </c>
      <c r="AJ544" s="68">
        <v>0</v>
      </c>
      <c r="AK544" s="68"/>
      <c r="AL544" s="68">
        <v>0</v>
      </c>
      <c r="AM544" s="83"/>
      <c r="AN544" s="83"/>
      <c r="AO544" s="70">
        <v>3171000213</v>
      </c>
      <c r="AP544" s="71">
        <v>45222</v>
      </c>
      <c r="AQ544" s="72" t="s">
        <v>618</v>
      </c>
      <c r="AR544" s="82"/>
      <c r="AS544" s="56">
        <v>45230</v>
      </c>
      <c r="AT544" s="67" t="s">
        <v>619</v>
      </c>
      <c r="AU544" s="80" t="s">
        <v>1150</v>
      </c>
      <c r="AV544" s="80" t="s">
        <v>1151</v>
      </c>
      <c r="AW544" s="82"/>
      <c r="AX544" s="19" t="s">
        <v>2966</v>
      </c>
      <c r="AY544" s="19"/>
      <c r="AZ544" s="73"/>
      <c r="BA544" s="73"/>
    </row>
    <row r="545" spans="2:53" ht="86.25" customHeight="1">
      <c r="B545" s="66" t="s">
        <v>1285</v>
      </c>
      <c r="C545" s="66" t="s">
        <v>1153</v>
      </c>
      <c r="D545" s="66" t="s">
        <v>1146</v>
      </c>
      <c r="E545" s="66" t="s">
        <v>1179</v>
      </c>
      <c r="F545" s="66" t="s">
        <v>1283</v>
      </c>
      <c r="G545" s="66" t="s">
        <v>1100</v>
      </c>
      <c r="H545" s="66" t="s">
        <v>179</v>
      </c>
      <c r="I545" s="66"/>
      <c r="J545" s="66" t="s">
        <v>63</v>
      </c>
      <c r="K545" s="66" t="s">
        <v>180</v>
      </c>
      <c r="L545" s="66">
        <v>80</v>
      </c>
      <c r="M545" s="66">
        <v>24</v>
      </c>
      <c r="N545" s="66">
        <v>63</v>
      </c>
      <c r="O545" s="66" t="s">
        <v>262</v>
      </c>
      <c r="P545" s="66" t="s">
        <v>262</v>
      </c>
      <c r="Q545" s="66" t="s">
        <v>275</v>
      </c>
      <c r="R545" s="22" t="s">
        <v>604</v>
      </c>
      <c r="S545" s="20" t="s">
        <v>604</v>
      </c>
      <c r="T545" s="214">
        <v>45182</v>
      </c>
      <c r="U545" s="82"/>
      <c r="V545" s="68" t="s">
        <v>66</v>
      </c>
      <c r="W545" s="68"/>
      <c r="X545" s="68">
        <v>0</v>
      </c>
      <c r="Y545" s="68">
        <v>0</v>
      </c>
      <c r="Z545" s="68">
        <v>0</v>
      </c>
      <c r="AA545" s="68">
        <v>0</v>
      </c>
      <c r="AB545" s="68">
        <v>0</v>
      </c>
      <c r="AC545" s="68"/>
      <c r="AD545" s="83"/>
      <c r="AE545" s="68">
        <v>0</v>
      </c>
      <c r="AF545" s="68">
        <v>0</v>
      </c>
      <c r="AG545" s="68">
        <v>0</v>
      </c>
      <c r="AH545" s="68">
        <v>0</v>
      </c>
      <c r="AI545" s="68">
        <v>0</v>
      </c>
      <c r="AJ545" s="68">
        <v>0</v>
      </c>
      <c r="AK545" s="68"/>
      <c r="AL545" s="68">
        <v>0</v>
      </c>
      <c r="AM545" s="83"/>
      <c r="AN545" s="83"/>
      <c r="AO545" s="70">
        <v>3171000214</v>
      </c>
      <c r="AP545" s="71">
        <v>45222</v>
      </c>
      <c r="AQ545" s="72" t="s">
        <v>618</v>
      </c>
      <c r="AR545" s="82"/>
      <c r="AS545" s="56">
        <v>45230</v>
      </c>
      <c r="AT545" s="67" t="s">
        <v>619</v>
      </c>
      <c r="AU545" s="80" t="s">
        <v>1150</v>
      </c>
      <c r="AV545" s="80" t="s">
        <v>1151</v>
      </c>
      <c r="AW545" s="82"/>
      <c r="AX545" s="19" t="s">
        <v>2966</v>
      </c>
      <c r="AY545" s="19"/>
      <c r="AZ545" s="73"/>
      <c r="BA545" s="73"/>
    </row>
    <row r="546" spans="2:53" ht="86.25" customHeight="1">
      <c r="B546" s="66" t="s">
        <v>1286</v>
      </c>
      <c r="C546" s="66" t="s">
        <v>1153</v>
      </c>
      <c r="D546" s="66" t="s">
        <v>1146</v>
      </c>
      <c r="E546" s="66" t="s">
        <v>1179</v>
      </c>
      <c r="F546" s="66" t="s">
        <v>1283</v>
      </c>
      <c r="G546" s="66" t="s">
        <v>1287</v>
      </c>
      <c r="H546" s="66" t="s">
        <v>179</v>
      </c>
      <c r="I546" s="66"/>
      <c r="J546" s="66" t="s">
        <v>63</v>
      </c>
      <c r="K546" s="66" t="s">
        <v>180</v>
      </c>
      <c r="L546" s="66">
        <v>50</v>
      </c>
      <c r="M546" s="66">
        <v>10</v>
      </c>
      <c r="N546" s="66">
        <v>72</v>
      </c>
      <c r="O546" s="66" t="s">
        <v>262</v>
      </c>
      <c r="P546" s="66" t="s">
        <v>262</v>
      </c>
      <c r="Q546" s="66" t="s">
        <v>275</v>
      </c>
      <c r="R546" s="22" t="s">
        <v>604</v>
      </c>
      <c r="S546" s="20" t="s">
        <v>604</v>
      </c>
      <c r="T546" s="214">
        <v>45182</v>
      </c>
      <c r="U546" s="82"/>
      <c r="V546" s="68" t="s">
        <v>66</v>
      </c>
      <c r="W546" s="68"/>
      <c r="X546" s="68">
        <v>0</v>
      </c>
      <c r="Y546" s="68">
        <v>0</v>
      </c>
      <c r="Z546" s="68">
        <v>0</v>
      </c>
      <c r="AA546" s="68">
        <v>0</v>
      </c>
      <c r="AB546" s="68">
        <v>0</v>
      </c>
      <c r="AC546" s="68"/>
      <c r="AD546" s="83"/>
      <c r="AE546" s="68">
        <v>0</v>
      </c>
      <c r="AF546" s="68">
        <v>0</v>
      </c>
      <c r="AG546" s="68">
        <v>0</v>
      </c>
      <c r="AH546" s="68">
        <v>0</v>
      </c>
      <c r="AI546" s="68">
        <v>0</v>
      </c>
      <c r="AJ546" s="68">
        <v>0</v>
      </c>
      <c r="AK546" s="68"/>
      <c r="AL546" s="68">
        <v>0</v>
      </c>
      <c r="AM546" s="83"/>
      <c r="AN546" s="83"/>
      <c r="AO546" s="70">
        <v>3171000215</v>
      </c>
      <c r="AP546" s="71">
        <v>45222</v>
      </c>
      <c r="AQ546" s="72" t="s">
        <v>618</v>
      </c>
      <c r="AR546" s="82"/>
      <c r="AS546" s="56">
        <v>45230</v>
      </c>
      <c r="AT546" s="67" t="s">
        <v>619</v>
      </c>
      <c r="AU546" s="80" t="s">
        <v>1150</v>
      </c>
      <c r="AV546" s="80" t="s">
        <v>1151</v>
      </c>
      <c r="AW546" s="82"/>
      <c r="AX546" s="19" t="s">
        <v>2966</v>
      </c>
      <c r="AY546" s="19"/>
      <c r="AZ546" s="73"/>
      <c r="BA546" s="73"/>
    </row>
    <row r="547" spans="2:53" ht="86.25" customHeight="1">
      <c r="B547" s="66" t="s">
        <v>1288</v>
      </c>
      <c r="C547" s="66" t="s">
        <v>1153</v>
      </c>
      <c r="D547" s="66" t="s">
        <v>1146</v>
      </c>
      <c r="E547" s="66" t="s">
        <v>1179</v>
      </c>
      <c r="F547" s="66" t="s">
        <v>1283</v>
      </c>
      <c r="G547" s="66" t="s">
        <v>1287</v>
      </c>
      <c r="H547" s="66" t="s">
        <v>179</v>
      </c>
      <c r="I547" s="66"/>
      <c r="J547" s="66" t="s">
        <v>63</v>
      </c>
      <c r="K547" s="66" t="s">
        <v>180</v>
      </c>
      <c r="L547" s="66">
        <v>60</v>
      </c>
      <c r="M547" s="66">
        <v>28</v>
      </c>
      <c r="N547" s="66">
        <v>72</v>
      </c>
      <c r="O547" s="66" t="s">
        <v>262</v>
      </c>
      <c r="P547" s="66" t="s">
        <v>262</v>
      </c>
      <c r="Q547" s="66" t="s">
        <v>275</v>
      </c>
      <c r="R547" s="22" t="s">
        <v>604</v>
      </c>
      <c r="S547" s="20" t="s">
        <v>604</v>
      </c>
      <c r="T547" s="214">
        <v>45182</v>
      </c>
      <c r="U547" s="82"/>
      <c r="V547" s="68" t="s">
        <v>66</v>
      </c>
      <c r="W547" s="68"/>
      <c r="X547" s="68">
        <v>0</v>
      </c>
      <c r="Y547" s="68">
        <v>0</v>
      </c>
      <c r="Z547" s="68">
        <v>0</v>
      </c>
      <c r="AA547" s="68">
        <v>0</v>
      </c>
      <c r="AB547" s="68">
        <v>0</v>
      </c>
      <c r="AC547" s="68"/>
      <c r="AD547" s="83"/>
      <c r="AE547" s="68">
        <v>0</v>
      </c>
      <c r="AF547" s="68">
        <v>0</v>
      </c>
      <c r="AG547" s="68">
        <v>0</v>
      </c>
      <c r="AH547" s="68">
        <v>0</v>
      </c>
      <c r="AI547" s="68">
        <v>0</v>
      </c>
      <c r="AJ547" s="68">
        <v>0</v>
      </c>
      <c r="AK547" s="68"/>
      <c r="AL547" s="68">
        <v>0</v>
      </c>
      <c r="AM547" s="83"/>
      <c r="AN547" s="83"/>
      <c r="AO547" s="70">
        <v>3171000216</v>
      </c>
      <c r="AP547" s="71">
        <v>45222</v>
      </c>
      <c r="AQ547" s="72" t="s">
        <v>618</v>
      </c>
      <c r="AR547" s="82"/>
      <c r="AS547" s="56">
        <v>45230</v>
      </c>
      <c r="AT547" s="67" t="s">
        <v>619</v>
      </c>
      <c r="AU547" s="80" t="s">
        <v>1150</v>
      </c>
      <c r="AV547" s="80" t="s">
        <v>1151</v>
      </c>
      <c r="AW547" s="82"/>
      <c r="AX547" s="19" t="s">
        <v>2966</v>
      </c>
      <c r="AY547" s="19"/>
      <c r="AZ547" s="73"/>
      <c r="BA547" s="73"/>
    </row>
    <row r="548" spans="2:53" ht="86.25" customHeight="1">
      <c r="B548" s="66" t="s">
        <v>1289</v>
      </c>
      <c r="C548" s="66" t="s">
        <v>1153</v>
      </c>
      <c r="D548" s="66" t="s">
        <v>1146</v>
      </c>
      <c r="E548" s="66" t="s">
        <v>1179</v>
      </c>
      <c r="F548" s="66" t="s">
        <v>1283</v>
      </c>
      <c r="G548" s="66" t="s">
        <v>1290</v>
      </c>
      <c r="H548" s="66" t="s">
        <v>179</v>
      </c>
      <c r="I548" s="66"/>
      <c r="J548" s="66" t="s">
        <v>63</v>
      </c>
      <c r="K548" s="66" t="s">
        <v>180</v>
      </c>
      <c r="L548" s="66">
        <v>70</v>
      </c>
      <c r="M548" s="66">
        <v>21</v>
      </c>
      <c r="N548" s="66">
        <v>72</v>
      </c>
      <c r="O548" s="66" t="s">
        <v>262</v>
      </c>
      <c r="P548" s="66" t="s">
        <v>262</v>
      </c>
      <c r="Q548" s="66" t="s">
        <v>275</v>
      </c>
      <c r="R548" s="22" t="s">
        <v>604</v>
      </c>
      <c r="S548" s="20" t="s">
        <v>604</v>
      </c>
      <c r="T548" s="214">
        <v>45182</v>
      </c>
      <c r="U548" s="82"/>
      <c r="V548" s="68" t="s">
        <v>66</v>
      </c>
      <c r="W548" s="68"/>
      <c r="X548" s="68">
        <v>0</v>
      </c>
      <c r="Y548" s="68">
        <v>0</v>
      </c>
      <c r="Z548" s="68">
        <v>0</v>
      </c>
      <c r="AA548" s="68">
        <v>0</v>
      </c>
      <c r="AB548" s="68">
        <v>0</v>
      </c>
      <c r="AC548" s="68"/>
      <c r="AD548" s="83"/>
      <c r="AE548" s="68">
        <v>0</v>
      </c>
      <c r="AF548" s="68">
        <v>0</v>
      </c>
      <c r="AG548" s="68">
        <v>0</v>
      </c>
      <c r="AH548" s="68">
        <v>0</v>
      </c>
      <c r="AI548" s="68">
        <v>0</v>
      </c>
      <c r="AJ548" s="68">
        <v>0</v>
      </c>
      <c r="AK548" s="68"/>
      <c r="AL548" s="68">
        <v>0</v>
      </c>
      <c r="AM548" s="83"/>
      <c r="AN548" s="83"/>
      <c r="AO548" s="70">
        <v>3171000217</v>
      </c>
      <c r="AP548" s="71">
        <v>45222</v>
      </c>
      <c r="AQ548" s="72" t="s">
        <v>618</v>
      </c>
      <c r="AR548" s="82"/>
      <c r="AS548" s="56">
        <v>45230</v>
      </c>
      <c r="AT548" s="67" t="s">
        <v>619</v>
      </c>
      <c r="AU548" s="80" t="s">
        <v>1150</v>
      </c>
      <c r="AV548" s="80" t="s">
        <v>1151</v>
      </c>
      <c r="AW548" s="82"/>
      <c r="AX548" s="19" t="s">
        <v>2966</v>
      </c>
      <c r="AY548" s="19"/>
      <c r="AZ548" s="73"/>
      <c r="BA548" s="73"/>
    </row>
    <row r="549" spans="2:53" ht="86.25" customHeight="1">
      <c r="B549" s="66" t="s">
        <v>1291</v>
      </c>
      <c r="C549" s="66" t="s">
        <v>1153</v>
      </c>
      <c r="D549" s="66" t="s">
        <v>1146</v>
      </c>
      <c r="E549" s="66" t="s">
        <v>1179</v>
      </c>
      <c r="F549" s="66" t="s">
        <v>1283</v>
      </c>
      <c r="G549" s="66" t="s">
        <v>1290</v>
      </c>
      <c r="H549" s="66" t="s">
        <v>179</v>
      </c>
      <c r="I549" s="66"/>
      <c r="J549" s="66" t="s">
        <v>63</v>
      </c>
      <c r="K549" s="66" t="s">
        <v>180</v>
      </c>
      <c r="L549" s="66">
        <v>50</v>
      </c>
      <c r="M549" s="66">
        <v>13</v>
      </c>
      <c r="N549" s="66">
        <v>72</v>
      </c>
      <c r="O549" s="66" t="s">
        <v>262</v>
      </c>
      <c r="P549" s="66" t="s">
        <v>262</v>
      </c>
      <c r="Q549" s="66" t="s">
        <v>275</v>
      </c>
      <c r="R549" s="22" t="s">
        <v>604</v>
      </c>
      <c r="S549" s="20" t="s">
        <v>604</v>
      </c>
      <c r="T549" s="214">
        <v>45182</v>
      </c>
      <c r="U549" s="82"/>
      <c r="V549" s="68" t="s">
        <v>66</v>
      </c>
      <c r="W549" s="68"/>
      <c r="X549" s="68">
        <v>0</v>
      </c>
      <c r="Y549" s="68">
        <v>0</v>
      </c>
      <c r="Z549" s="68">
        <v>0</v>
      </c>
      <c r="AA549" s="68">
        <v>0</v>
      </c>
      <c r="AB549" s="68">
        <v>0</v>
      </c>
      <c r="AC549" s="68"/>
      <c r="AD549" s="83"/>
      <c r="AE549" s="68">
        <v>0</v>
      </c>
      <c r="AF549" s="68">
        <v>0</v>
      </c>
      <c r="AG549" s="68">
        <v>0</v>
      </c>
      <c r="AH549" s="68">
        <v>0</v>
      </c>
      <c r="AI549" s="68">
        <v>0</v>
      </c>
      <c r="AJ549" s="68">
        <v>0</v>
      </c>
      <c r="AK549" s="68"/>
      <c r="AL549" s="68">
        <v>0</v>
      </c>
      <c r="AM549" s="83"/>
      <c r="AN549" s="83"/>
      <c r="AO549" s="70">
        <v>3171000218</v>
      </c>
      <c r="AP549" s="71">
        <v>45222</v>
      </c>
      <c r="AQ549" s="72" t="s">
        <v>618</v>
      </c>
      <c r="AR549" s="82"/>
      <c r="AS549" s="56">
        <v>45230</v>
      </c>
      <c r="AT549" s="67" t="s">
        <v>619</v>
      </c>
      <c r="AU549" s="80" t="s">
        <v>1150</v>
      </c>
      <c r="AV549" s="80" t="s">
        <v>1151</v>
      </c>
      <c r="AW549" s="82"/>
      <c r="AX549" s="19" t="s">
        <v>2966</v>
      </c>
      <c r="AY549" s="19"/>
      <c r="AZ549" s="73"/>
      <c r="BA549" s="73"/>
    </row>
    <row r="550" spans="2:53" ht="86.25" customHeight="1">
      <c r="B550" s="66" t="s">
        <v>1292</v>
      </c>
      <c r="C550" s="66" t="s">
        <v>1153</v>
      </c>
      <c r="D550" s="66" t="s">
        <v>1146</v>
      </c>
      <c r="E550" s="66" t="s">
        <v>1179</v>
      </c>
      <c r="F550" s="66" t="s">
        <v>1283</v>
      </c>
      <c r="G550" s="66" t="s">
        <v>1290</v>
      </c>
      <c r="H550" s="66" t="s">
        <v>179</v>
      </c>
      <c r="I550" s="66"/>
      <c r="J550" s="66" t="s">
        <v>63</v>
      </c>
      <c r="K550" s="66" t="s">
        <v>180</v>
      </c>
      <c r="L550" s="66">
        <v>50</v>
      </c>
      <c r="M550" s="66">
        <v>13</v>
      </c>
      <c r="N550" s="66">
        <v>72</v>
      </c>
      <c r="O550" s="66" t="s">
        <v>262</v>
      </c>
      <c r="P550" s="66" t="s">
        <v>262</v>
      </c>
      <c r="Q550" s="66" t="s">
        <v>275</v>
      </c>
      <c r="R550" s="22" t="s">
        <v>604</v>
      </c>
      <c r="S550" s="20" t="s">
        <v>604</v>
      </c>
      <c r="T550" s="214">
        <v>45182</v>
      </c>
      <c r="U550" s="82"/>
      <c r="V550" s="68" t="s">
        <v>66</v>
      </c>
      <c r="W550" s="68"/>
      <c r="X550" s="68">
        <v>0</v>
      </c>
      <c r="Y550" s="68">
        <v>0</v>
      </c>
      <c r="Z550" s="68">
        <v>0</v>
      </c>
      <c r="AA550" s="68">
        <v>0</v>
      </c>
      <c r="AB550" s="68">
        <v>0</v>
      </c>
      <c r="AC550" s="68"/>
      <c r="AD550" s="83"/>
      <c r="AE550" s="68">
        <v>0</v>
      </c>
      <c r="AF550" s="68">
        <v>0</v>
      </c>
      <c r="AG550" s="68">
        <v>0</v>
      </c>
      <c r="AH550" s="68">
        <v>0</v>
      </c>
      <c r="AI550" s="68">
        <v>0</v>
      </c>
      <c r="AJ550" s="68">
        <v>0</v>
      </c>
      <c r="AK550" s="68"/>
      <c r="AL550" s="68">
        <v>0</v>
      </c>
      <c r="AM550" s="83"/>
      <c r="AN550" s="83"/>
      <c r="AO550" s="70">
        <v>3171000219</v>
      </c>
      <c r="AP550" s="71">
        <v>45222</v>
      </c>
      <c r="AQ550" s="72" t="s">
        <v>618</v>
      </c>
      <c r="AR550" s="82"/>
      <c r="AS550" s="56">
        <v>45230</v>
      </c>
      <c r="AT550" s="67" t="s">
        <v>619</v>
      </c>
      <c r="AU550" s="80" t="s">
        <v>1150</v>
      </c>
      <c r="AV550" s="80" t="s">
        <v>1151</v>
      </c>
      <c r="AW550" s="82"/>
      <c r="AX550" s="19" t="s">
        <v>2966</v>
      </c>
      <c r="AY550" s="19"/>
      <c r="AZ550" s="73"/>
      <c r="BA550" s="73"/>
    </row>
    <row r="551" spans="2:53" ht="86.25" customHeight="1">
      <c r="B551" s="66" t="s">
        <v>1293</v>
      </c>
      <c r="C551" s="66" t="s">
        <v>1153</v>
      </c>
      <c r="D551" s="66" t="s">
        <v>1146</v>
      </c>
      <c r="E551" s="66" t="s">
        <v>1179</v>
      </c>
      <c r="F551" s="66" t="s">
        <v>1294</v>
      </c>
      <c r="G551" s="66" t="s">
        <v>1295</v>
      </c>
      <c r="H551" s="66" t="s">
        <v>179</v>
      </c>
      <c r="I551" s="66"/>
      <c r="J551" s="66" t="s">
        <v>63</v>
      </c>
      <c r="K551" s="66" t="s">
        <v>180</v>
      </c>
      <c r="L551" s="66">
        <v>50</v>
      </c>
      <c r="M551" s="66">
        <v>5</v>
      </c>
      <c r="N551" s="66">
        <v>34</v>
      </c>
      <c r="O551" s="66" t="s">
        <v>262</v>
      </c>
      <c r="P551" s="66" t="s">
        <v>262</v>
      </c>
      <c r="Q551" s="66" t="s">
        <v>275</v>
      </c>
      <c r="R551" s="22" t="s">
        <v>604</v>
      </c>
      <c r="S551" s="20" t="s">
        <v>604</v>
      </c>
      <c r="T551" s="214">
        <v>45182</v>
      </c>
      <c r="U551" s="82"/>
      <c r="V551" s="68" t="s">
        <v>66</v>
      </c>
      <c r="W551" s="68"/>
      <c r="X551" s="68">
        <v>0</v>
      </c>
      <c r="Y551" s="68">
        <v>0</v>
      </c>
      <c r="Z551" s="68">
        <v>0</v>
      </c>
      <c r="AA551" s="68">
        <v>0</v>
      </c>
      <c r="AB551" s="68">
        <v>0</v>
      </c>
      <c r="AC551" s="68"/>
      <c r="AD551" s="83"/>
      <c r="AE551" s="68">
        <v>0</v>
      </c>
      <c r="AF551" s="68">
        <v>0</v>
      </c>
      <c r="AG551" s="68">
        <v>0</v>
      </c>
      <c r="AH551" s="68">
        <v>0</v>
      </c>
      <c r="AI551" s="68">
        <v>0</v>
      </c>
      <c r="AJ551" s="68">
        <v>0</v>
      </c>
      <c r="AK551" s="68"/>
      <c r="AL551" s="68">
        <v>0</v>
      </c>
      <c r="AM551" s="83"/>
      <c r="AN551" s="83"/>
      <c r="AO551" s="70">
        <v>3171000220</v>
      </c>
      <c r="AP551" s="71">
        <v>45222</v>
      </c>
      <c r="AQ551" s="72" t="s">
        <v>618</v>
      </c>
      <c r="AR551" s="82"/>
      <c r="AS551" s="56">
        <v>45230</v>
      </c>
      <c r="AT551" s="67" t="s">
        <v>619</v>
      </c>
      <c r="AU551" s="80" t="s">
        <v>1150</v>
      </c>
      <c r="AV551" s="80" t="s">
        <v>1151</v>
      </c>
      <c r="AW551" s="67" t="s">
        <v>930</v>
      </c>
      <c r="AX551" s="19" t="s">
        <v>2966</v>
      </c>
      <c r="AY551" s="19"/>
      <c r="AZ551" s="73"/>
      <c r="BA551" s="73"/>
    </row>
    <row r="552" spans="2:53" ht="86.25" customHeight="1">
      <c r="B552" s="66" t="s">
        <v>1296</v>
      </c>
      <c r="C552" s="66" t="s">
        <v>1153</v>
      </c>
      <c r="D552" s="66" t="s">
        <v>1146</v>
      </c>
      <c r="E552" s="66" t="s">
        <v>1179</v>
      </c>
      <c r="F552" s="66" t="s">
        <v>1283</v>
      </c>
      <c r="G552" s="66" t="s">
        <v>1295</v>
      </c>
      <c r="H552" s="66" t="s">
        <v>179</v>
      </c>
      <c r="I552" s="66"/>
      <c r="J552" s="66" t="s">
        <v>63</v>
      </c>
      <c r="K552" s="66" t="s">
        <v>180</v>
      </c>
      <c r="L552" s="66">
        <v>50</v>
      </c>
      <c r="M552" s="66">
        <v>12</v>
      </c>
      <c r="N552" s="66">
        <v>40</v>
      </c>
      <c r="O552" s="66" t="s">
        <v>262</v>
      </c>
      <c r="P552" s="66" t="s">
        <v>262</v>
      </c>
      <c r="Q552" s="66" t="s">
        <v>275</v>
      </c>
      <c r="R552" s="22" t="s">
        <v>604</v>
      </c>
      <c r="S552" s="20" t="s">
        <v>604</v>
      </c>
      <c r="T552" s="214">
        <v>45182</v>
      </c>
      <c r="U552" s="82"/>
      <c r="V552" s="68" t="s">
        <v>66</v>
      </c>
      <c r="W552" s="68"/>
      <c r="X552" s="68">
        <v>0</v>
      </c>
      <c r="Y552" s="68">
        <v>0</v>
      </c>
      <c r="Z552" s="68">
        <v>0</v>
      </c>
      <c r="AA552" s="68">
        <v>0</v>
      </c>
      <c r="AB552" s="68">
        <v>0</v>
      </c>
      <c r="AC552" s="68"/>
      <c r="AD552" s="83"/>
      <c r="AE552" s="68">
        <v>0</v>
      </c>
      <c r="AF552" s="68">
        <v>0</v>
      </c>
      <c r="AG552" s="68">
        <v>0</v>
      </c>
      <c r="AH552" s="68">
        <v>0</v>
      </c>
      <c r="AI552" s="68">
        <v>0</v>
      </c>
      <c r="AJ552" s="68">
        <v>0</v>
      </c>
      <c r="AK552" s="68"/>
      <c r="AL552" s="68">
        <v>0</v>
      </c>
      <c r="AM552" s="83"/>
      <c r="AN552" s="83"/>
      <c r="AO552" s="70">
        <v>3171000221</v>
      </c>
      <c r="AP552" s="71">
        <v>45222</v>
      </c>
      <c r="AQ552" s="72" t="s">
        <v>618</v>
      </c>
      <c r="AR552" s="82"/>
      <c r="AS552" s="56">
        <v>45230</v>
      </c>
      <c r="AT552" s="67" t="s">
        <v>619</v>
      </c>
      <c r="AU552" s="80" t="s">
        <v>1150</v>
      </c>
      <c r="AV552" s="80" t="s">
        <v>1151</v>
      </c>
      <c r="AW552" s="82"/>
      <c r="AX552" s="19" t="s">
        <v>2966</v>
      </c>
      <c r="AY552" s="19"/>
      <c r="AZ552" s="73"/>
      <c r="BA552" s="73"/>
    </row>
    <row r="553" spans="2:53" ht="86.25" customHeight="1">
      <c r="B553" s="66" t="s">
        <v>1297</v>
      </c>
      <c r="C553" s="66" t="s">
        <v>1153</v>
      </c>
      <c r="D553" s="66" t="s">
        <v>1146</v>
      </c>
      <c r="E553" s="66" t="s">
        <v>1179</v>
      </c>
      <c r="F553" s="66" t="s">
        <v>1180</v>
      </c>
      <c r="G553" s="66" t="s">
        <v>1298</v>
      </c>
      <c r="H553" s="66" t="s">
        <v>179</v>
      </c>
      <c r="I553" s="66"/>
      <c r="J553" s="66" t="s">
        <v>63</v>
      </c>
      <c r="K553" s="66" t="s">
        <v>180</v>
      </c>
      <c r="L553" s="66">
        <v>50</v>
      </c>
      <c r="M553" s="66">
        <v>13</v>
      </c>
      <c r="N553" s="66">
        <v>45</v>
      </c>
      <c r="O553" s="66" t="s">
        <v>262</v>
      </c>
      <c r="P553" s="66" t="s">
        <v>262</v>
      </c>
      <c r="Q553" s="66" t="s">
        <v>275</v>
      </c>
      <c r="R553" s="22" t="s">
        <v>604</v>
      </c>
      <c r="S553" s="20" t="s">
        <v>604</v>
      </c>
      <c r="T553" s="214">
        <v>45182</v>
      </c>
      <c r="U553" s="82"/>
      <c r="V553" s="68" t="s">
        <v>66</v>
      </c>
      <c r="W553" s="68"/>
      <c r="X553" s="68">
        <v>0</v>
      </c>
      <c r="Y553" s="68">
        <v>0</v>
      </c>
      <c r="Z553" s="68">
        <v>0</v>
      </c>
      <c r="AA553" s="68">
        <v>0</v>
      </c>
      <c r="AB553" s="68">
        <v>0</v>
      </c>
      <c r="AC553" s="68"/>
      <c r="AD553" s="83"/>
      <c r="AE553" s="68">
        <v>0</v>
      </c>
      <c r="AF553" s="68">
        <v>0</v>
      </c>
      <c r="AG553" s="68">
        <v>0</v>
      </c>
      <c r="AH553" s="68">
        <v>0</v>
      </c>
      <c r="AI553" s="68">
        <v>0</v>
      </c>
      <c r="AJ553" s="68">
        <v>0</v>
      </c>
      <c r="AK553" s="68"/>
      <c r="AL553" s="68">
        <v>0</v>
      </c>
      <c r="AM553" s="83"/>
      <c r="AN553" s="83"/>
      <c r="AO553" s="70">
        <v>3171000222</v>
      </c>
      <c r="AP553" s="71">
        <v>45222</v>
      </c>
      <c r="AQ553" s="72" t="s">
        <v>618</v>
      </c>
      <c r="AR553" s="82"/>
      <c r="AS553" s="56">
        <v>45230</v>
      </c>
      <c r="AT553" s="67" t="s">
        <v>619</v>
      </c>
      <c r="AU553" s="80" t="s">
        <v>1150</v>
      </c>
      <c r="AV553" s="80" t="s">
        <v>1151</v>
      </c>
      <c r="AW553" s="82"/>
      <c r="AX553" s="19" t="s">
        <v>2966</v>
      </c>
      <c r="AY553" s="19"/>
      <c r="AZ553" s="73"/>
      <c r="BA553" s="73"/>
    </row>
    <row r="554" spans="2:53" ht="86.25" customHeight="1">
      <c r="B554" s="66" t="s">
        <v>1299</v>
      </c>
      <c r="C554" s="66" t="s">
        <v>1153</v>
      </c>
      <c r="D554" s="66" t="s">
        <v>1146</v>
      </c>
      <c r="E554" s="66" t="s">
        <v>1179</v>
      </c>
      <c r="F554" s="66" t="s">
        <v>1180</v>
      </c>
      <c r="G554" s="66" t="s">
        <v>1298</v>
      </c>
      <c r="H554" s="66" t="s">
        <v>179</v>
      </c>
      <c r="I554" s="66"/>
      <c r="J554" s="66" t="s">
        <v>63</v>
      </c>
      <c r="K554" s="66" t="s">
        <v>180</v>
      </c>
      <c r="L554" s="66">
        <v>50</v>
      </c>
      <c r="M554" s="66">
        <v>18</v>
      </c>
      <c r="N554" s="66">
        <v>45</v>
      </c>
      <c r="O554" s="66" t="s">
        <v>262</v>
      </c>
      <c r="P554" s="66" t="s">
        <v>262</v>
      </c>
      <c r="Q554" s="66" t="s">
        <v>275</v>
      </c>
      <c r="R554" s="22" t="s">
        <v>604</v>
      </c>
      <c r="S554" s="20" t="s">
        <v>604</v>
      </c>
      <c r="T554" s="214">
        <v>45182</v>
      </c>
      <c r="U554" s="82"/>
      <c r="V554" s="68" t="s">
        <v>66</v>
      </c>
      <c r="W554" s="68"/>
      <c r="X554" s="68">
        <v>0</v>
      </c>
      <c r="Y554" s="68">
        <v>0</v>
      </c>
      <c r="Z554" s="68">
        <v>0</v>
      </c>
      <c r="AA554" s="68">
        <v>0</v>
      </c>
      <c r="AB554" s="68">
        <v>0</v>
      </c>
      <c r="AC554" s="68"/>
      <c r="AD554" s="83"/>
      <c r="AE554" s="68">
        <v>0</v>
      </c>
      <c r="AF554" s="68">
        <v>0</v>
      </c>
      <c r="AG554" s="68">
        <v>0</v>
      </c>
      <c r="AH554" s="68">
        <v>0</v>
      </c>
      <c r="AI554" s="68">
        <v>0</v>
      </c>
      <c r="AJ554" s="68">
        <v>0</v>
      </c>
      <c r="AK554" s="68"/>
      <c r="AL554" s="68">
        <v>0</v>
      </c>
      <c r="AM554" s="83"/>
      <c r="AN554" s="83"/>
      <c r="AO554" s="70">
        <v>3171000223</v>
      </c>
      <c r="AP554" s="71">
        <v>45222</v>
      </c>
      <c r="AQ554" s="72" t="s">
        <v>618</v>
      </c>
      <c r="AR554" s="82"/>
      <c r="AS554" s="56">
        <v>45230</v>
      </c>
      <c r="AT554" s="67" t="s">
        <v>619</v>
      </c>
      <c r="AU554" s="80" t="s">
        <v>1150</v>
      </c>
      <c r="AV554" s="80" t="s">
        <v>1151</v>
      </c>
      <c r="AW554" s="82"/>
      <c r="AX554" s="19" t="s">
        <v>2966</v>
      </c>
      <c r="AY554" s="19"/>
      <c r="AZ554" s="73"/>
      <c r="BA554" s="73"/>
    </row>
    <row r="555" spans="2:53" ht="86.25" customHeight="1">
      <c r="B555" s="66" t="s">
        <v>1300</v>
      </c>
      <c r="C555" s="66" t="s">
        <v>1153</v>
      </c>
      <c r="D555" s="66" t="s">
        <v>1146</v>
      </c>
      <c r="E555" s="66" t="s">
        <v>1179</v>
      </c>
      <c r="F555" s="66" t="s">
        <v>1301</v>
      </c>
      <c r="G555" s="66" t="s">
        <v>1302</v>
      </c>
      <c r="H555" s="66" t="s">
        <v>179</v>
      </c>
      <c r="I555" s="66"/>
      <c r="J555" s="66" t="s">
        <v>63</v>
      </c>
      <c r="K555" s="66" t="s">
        <v>180</v>
      </c>
      <c r="L555" s="66">
        <v>75</v>
      </c>
      <c r="M555" s="66">
        <v>21</v>
      </c>
      <c r="N555" s="66">
        <v>51</v>
      </c>
      <c r="O555" s="66" t="s">
        <v>262</v>
      </c>
      <c r="P555" s="66" t="s">
        <v>262</v>
      </c>
      <c r="Q555" s="66" t="s">
        <v>275</v>
      </c>
      <c r="R555" s="22" t="s">
        <v>604</v>
      </c>
      <c r="S555" s="20" t="s">
        <v>604</v>
      </c>
      <c r="T555" s="214">
        <v>45182</v>
      </c>
      <c r="U555" s="82"/>
      <c r="V555" s="68" t="s">
        <v>66</v>
      </c>
      <c r="W555" s="68"/>
      <c r="X555" s="68">
        <v>0</v>
      </c>
      <c r="Y555" s="68">
        <v>0</v>
      </c>
      <c r="Z555" s="68">
        <v>0</v>
      </c>
      <c r="AA555" s="68">
        <v>0</v>
      </c>
      <c r="AB555" s="68">
        <v>0</v>
      </c>
      <c r="AC555" s="68"/>
      <c r="AD555" s="83"/>
      <c r="AE555" s="68">
        <v>0</v>
      </c>
      <c r="AF555" s="68">
        <v>0</v>
      </c>
      <c r="AG555" s="68">
        <v>0</v>
      </c>
      <c r="AH555" s="68">
        <v>0</v>
      </c>
      <c r="AI555" s="68">
        <v>0</v>
      </c>
      <c r="AJ555" s="68">
        <v>0</v>
      </c>
      <c r="AK555" s="68"/>
      <c r="AL555" s="68">
        <v>0</v>
      </c>
      <c r="AM555" s="83"/>
      <c r="AN555" s="83"/>
      <c r="AO555" s="70">
        <v>3171000224</v>
      </c>
      <c r="AP555" s="71">
        <v>45222</v>
      </c>
      <c r="AQ555" s="72" t="s">
        <v>618</v>
      </c>
      <c r="AR555" s="82"/>
      <c r="AS555" s="56">
        <v>45230</v>
      </c>
      <c r="AT555" s="67" t="s">
        <v>619</v>
      </c>
      <c r="AU555" s="80" t="s">
        <v>1150</v>
      </c>
      <c r="AV555" s="80" t="s">
        <v>1151</v>
      </c>
      <c r="AW555" s="82"/>
      <c r="AX555" s="19" t="s">
        <v>2966</v>
      </c>
      <c r="AY555" s="19"/>
      <c r="AZ555" s="73"/>
      <c r="BA555" s="73"/>
    </row>
    <row r="556" spans="2:53" ht="86.25" customHeight="1">
      <c r="B556" s="66" t="s">
        <v>1303</v>
      </c>
      <c r="C556" s="66" t="s">
        <v>1153</v>
      </c>
      <c r="D556" s="66" t="s">
        <v>1146</v>
      </c>
      <c r="E556" s="66" t="s">
        <v>1179</v>
      </c>
      <c r="F556" s="66" t="s">
        <v>1301</v>
      </c>
      <c r="G556" s="66" t="s">
        <v>1302</v>
      </c>
      <c r="H556" s="66" t="s">
        <v>179</v>
      </c>
      <c r="I556" s="66"/>
      <c r="J556" s="66" t="s">
        <v>63</v>
      </c>
      <c r="K556" s="66" t="s">
        <v>180</v>
      </c>
      <c r="L556" s="66">
        <v>70</v>
      </c>
      <c r="M556" s="66">
        <v>21</v>
      </c>
      <c r="N556" s="66">
        <v>51</v>
      </c>
      <c r="O556" s="66" t="s">
        <v>262</v>
      </c>
      <c r="P556" s="66" t="s">
        <v>262</v>
      </c>
      <c r="Q556" s="66" t="s">
        <v>275</v>
      </c>
      <c r="R556" s="22" t="s">
        <v>604</v>
      </c>
      <c r="S556" s="20" t="s">
        <v>604</v>
      </c>
      <c r="T556" s="214">
        <v>45182</v>
      </c>
      <c r="U556" s="82"/>
      <c r="V556" s="68" t="s">
        <v>66</v>
      </c>
      <c r="W556" s="68"/>
      <c r="X556" s="68">
        <v>0</v>
      </c>
      <c r="Y556" s="68">
        <v>0</v>
      </c>
      <c r="Z556" s="68">
        <v>0</v>
      </c>
      <c r="AA556" s="68">
        <v>0</v>
      </c>
      <c r="AB556" s="68">
        <v>0</v>
      </c>
      <c r="AC556" s="68"/>
      <c r="AD556" s="83"/>
      <c r="AE556" s="68">
        <v>0</v>
      </c>
      <c r="AF556" s="68">
        <v>0</v>
      </c>
      <c r="AG556" s="68">
        <v>0</v>
      </c>
      <c r="AH556" s="68">
        <v>0</v>
      </c>
      <c r="AI556" s="68">
        <v>0</v>
      </c>
      <c r="AJ556" s="68">
        <v>0</v>
      </c>
      <c r="AK556" s="68"/>
      <c r="AL556" s="68">
        <v>0</v>
      </c>
      <c r="AM556" s="83"/>
      <c r="AN556" s="83"/>
      <c r="AO556" s="70">
        <v>3171000225</v>
      </c>
      <c r="AP556" s="71">
        <v>45222</v>
      </c>
      <c r="AQ556" s="72" t="s">
        <v>618</v>
      </c>
      <c r="AR556" s="82"/>
      <c r="AS556" s="56">
        <v>45230</v>
      </c>
      <c r="AT556" s="67" t="s">
        <v>619</v>
      </c>
      <c r="AU556" s="80" t="s">
        <v>1150</v>
      </c>
      <c r="AV556" s="80" t="s">
        <v>1151</v>
      </c>
      <c r="AW556" s="82"/>
      <c r="AX556" s="19" t="s">
        <v>2966</v>
      </c>
      <c r="AY556" s="19"/>
      <c r="AZ556" s="73"/>
      <c r="BA556" s="73"/>
    </row>
    <row r="557" spans="2:53" ht="86.25" customHeight="1">
      <c r="B557" s="66" t="s">
        <v>1304</v>
      </c>
      <c r="C557" s="66" t="s">
        <v>1153</v>
      </c>
      <c r="D557" s="66" t="s">
        <v>1146</v>
      </c>
      <c r="E557" s="66" t="s">
        <v>1147</v>
      </c>
      <c r="F557" s="66" t="s">
        <v>1305</v>
      </c>
      <c r="G557" s="66" t="s">
        <v>1069</v>
      </c>
      <c r="H557" s="66" t="s">
        <v>179</v>
      </c>
      <c r="I557" s="66"/>
      <c r="J557" s="66" t="s">
        <v>63</v>
      </c>
      <c r="K557" s="66" t="s">
        <v>180</v>
      </c>
      <c r="L557" s="66">
        <v>45</v>
      </c>
      <c r="M557" s="66">
        <v>43</v>
      </c>
      <c r="N557" s="66">
        <v>48</v>
      </c>
      <c r="O557" s="66" t="s">
        <v>262</v>
      </c>
      <c r="P557" s="66" t="s">
        <v>262</v>
      </c>
      <c r="Q557" s="66" t="s">
        <v>275</v>
      </c>
      <c r="R557" s="22" t="s">
        <v>604</v>
      </c>
      <c r="S557" s="20" t="s">
        <v>604</v>
      </c>
      <c r="T557" s="214">
        <v>45194</v>
      </c>
      <c r="U557" s="82"/>
      <c r="V557" s="68" t="s">
        <v>66</v>
      </c>
      <c r="W557" s="68"/>
      <c r="X557" s="68">
        <v>0</v>
      </c>
      <c r="Y557" s="68">
        <v>0</v>
      </c>
      <c r="Z557" s="68">
        <v>0</v>
      </c>
      <c r="AA557" s="68">
        <v>0</v>
      </c>
      <c r="AB557" s="68">
        <v>0</v>
      </c>
      <c r="AC557" s="68"/>
      <c r="AD557" s="83"/>
      <c r="AE557" s="68">
        <v>0</v>
      </c>
      <c r="AF557" s="68">
        <v>0</v>
      </c>
      <c r="AG557" s="68">
        <v>0</v>
      </c>
      <c r="AH557" s="68">
        <v>0</v>
      </c>
      <c r="AI557" s="68">
        <v>0</v>
      </c>
      <c r="AJ557" s="68">
        <v>0</v>
      </c>
      <c r="AK557" s="68"/>
      <c r="AL557" s="68">
        <v>0</v>
      </c>
      <c r="AM557" s="83"/>
      <c r="AN557" s="83"/>
      <c r="AO557" s="70">
        <v>3171000131</v>
      </c>
      <c r="AP557" s="71">
        <v>45222</v>
      </c>
      <c r="AQ557" s="72" t="s">
        <v>618</v>
      </c>
      <c r="AR557" s="82"/>
      <c r="AS557" s="56">
        <v>45230</v>
      </c>
      <c r="AT557" s="67" t="s">
        <v>619</v>
      </c>
      <c r="AU557" s="80" t="s">
        <v>1150</v>
      </c>
      <c r="AV557" s="80" t="s">
        <v>1151</v>
      </c>
      <c r="AW557" s="82"/>
      <c r="AX557" s="19" t="s">
        <v>2966</v>
      </c>
      <c r="AY557" s="19"/>
      <c r="AZ557" s="73"/>
      <c r="BA557" s="73"/>
    </row>
    <row r="558" spans="2:53" ht="86.25" customHeight="1">
      <c r="B558" s="66" t="s">
        <v>1306</v>
      </c>
      <c r="C558" s="66" t="s">
        <v>1153</v>
      </c>
      <c r="D558" s="66" t="s">
        <v>1146</v>
      </c>
      <c r="E558" s="66" t="s">
        <v>1147</v>
      </c>
      <c r="F558" s="66" t="s">
        <v>1307</v>
      </c>
      <c r="G558" s="66" t="s">
        <v>1069</v>
      </c>
      <c r="H558" s="66" t="s">
        <v>179</v>
      </c>
      <c r="I558" s="66"/>
      <c r="J558" s="66" t="s">
        <v>63</v>
      </c>
      <c r="K558" s="66" t="s">
        <v>180</v>
      </c>
      <c r="L558" s="66">
        <v>140</v>
      </c>
      <c r="M558" s="66">
        <v>8</v>
      </c>
      <c r="N558" s="66">
        <v>63</v>
      </c>
      <c r="O558" s="66" t="s">
        <v>262</v>
      </c>
      <c r="P558" s="66" t="s">
        <v>262</v>
      </c>
      <c r="Q558" s="66" t="s">
        <v>275</v>
      </c>
      <c r="R558" s="22" t="s">
        <v>604</v>
      </c>
      <c r="S558" s="20" t="s">
        <v>604</v>
      </c>
      <c r="T558" s="214">
        <v>45194</v>
      </c>
      <c r="U558" s="82"/>
      <c r="V558" s="68" t="s">
        <v>66</v>
      </c>
      <c r="W558" s="68"/>
      <c r="X558" s="68">
        <v>0</v>
      </c>
      <c r="Y558" s="68">
        <v>0</v>
      </c>
      <c r="Z558" s="68">
        <v>0</v>
      </c>
      <c r="AA558" s="68">
        <v>0</v>
      </c>
      <c r="AB558" s="68">
        <v>0</v>
      </c>
      <c r="AC558" s="68"/>
      <c r="AD558" s="83"/>
      <c r="AE558" s="68">
        <v>0</v>
      </c>
      <c r="AF558" s="68">
        <v>0</v>
      </c>
      <c r="AG558" s="68">
        <v>0</v>
      </c>
      <c r="AH558" s="68">
        <v>0</v>
      </c>
      <c r="AI558" s="68">
        <v>0</v>
      </c>
      <c r="AJ558" s="68">
        <v>0</v>
      </c>
      <c r="AK558" s="68"/>
      <c r="AL558" s="68">
        <v>0</v>
      </c>
      <c r="AM558" s="83"/>
      <c r="AN558" s="83"/>
      <c r="AO558" s="70">
        <v>3171000132</v>
      </c>
      <c r="AP558" s="71">
        <v>45222</v>
      </c>
      <c r="AQ558" s="72" t="s">
        <v>618</v>
      </c>
      <c r="AR558" s="82"/>
      <c r="AS558" s="56">
        <v>45230</v>
      </c>
      <c r="AT558" s="67" t="s">
        <v>619</v>
      </c>
      <c r="AU558" s="80" t="s">
        <v>1150</v>
      </c>
      <c r="AV558" s="80" t="s">
        <v>1151</v>
      </c>
      <c r="AW558" s="82"/>
      <c r="AX558" s="19" t="s">
        <v>2966</v>
      </c>
      <c r="AY558" s="19"/>
      <c r="AZ558" s="73"/>
      <c r="BA558" s="73"/>
    </row>
    <row r="559" spans="2:53" ht="86.25" customHeight="1">
      <c r="B559" s="66" t="s">
        <v>1308</v>
      </c>
      <c r="C559" s="66" t="s">
        <v>1153</v>
      </c>
      <c r="D559" s="66" t="s">
        <v>1146</v>
      </c>
      <c r="E559" s="66" t="s">
        <v>1147</v>
      </c>
      <c r="F559" s="66" t="s">
        <v>1148</v>
      </c>
      <c r="G559" s="66" t="s">
        <v>1149</v>
      </c>
      <c r="H559" s="66" t="s">
        <v>179</v>
      </c>
      <c r="I559" s="66"/>
      <c r="J559" s="66" t="s">
        <v>63</v>
      </c>
      <c r="K559" s="66" t="s">
        <v>180</v>
      </c>
      <c r="L559" s="66">
        <v>50</v>
      </c>
      <c r="M559" s="66">
        <v>24</v>
      </c>
      <c r="N559" s="66">
        <v>67</v>
      </c>
      <c r="O559" s="66" t="s">
        <v>262</v>
      </c>
      <c r="P559" s="66" t="s">
        <v>262</v>
      </c>
      <c r="Q559" s="66" t="s">
        <v>275</v>
      </c>
      <c r="R559" s="22" t="s">
        <v>604</v>
      </c>
      <c r="S559" s="20" t="s">
        <v>604</v>
      </c>
      <c r="T559" s="214">
        <v>45194</v>
      </c>
      <c r="U559" s="82"/>
      <c r="V559" s="68" t="s">
        <v>66</v>
      </c>
      <c r="W559" s="68"/>
      <c r="X559" s="68">
        <v>0</v>
      </c>
      <c r="Y559" s="68">
        <v>0</v>
      </c>
      <c r="Z559" s="68">
        <v>0</v>
      </c>
      <c r="AA559" s="68">
        <v>0</v>
      </c>
      <c r="AB559" s="68">
        <v>0</v>
      </c>
      <c r="AC559" s="68"/>
      <c r="AD559" s="83"/>
      <c r="AE559" s="68">
        <v>0</v>
      </c>
      <c r="AF559" s="68">
        <v>0</v>
      </c>
      <c r="AG559" s="68">
        <v>0</v>
      </c>
      <c r="AH559" s="68">
        <v>0</v>
      </c>
      <c r="AI559" s="68">
        <v>0</v>
      </c>
      <c r="AJ559" s="68">
        <v>0</v>
      </c>
      <c r="AK559" s="68"/>
      <c r="AL559" s="68">
        <v>0</v>
      </c>
      <c r="AM559" s="83"/>
      <c r="AN559" s="83"/>
      <c r="AO559" s="70">
        <v>3171000133</v>
      </c>
      <c r="AP559" s="71">
        <v>45222</v>
      </c>
      <c r="AQ559" s="72" t="s">
        <v>618</v>
      </c>
      <c r="AR559" s="82"/>
      <c r="AS559" s="56">
        <v>45230</v>
      </c>
      <c r="AT559" s="67" t="s">
        <v>619</v>
      </c>
      <c r="AU559" s="80" t="s">
        <v>1150</v>
      </c>
      <c r="AV559" s="80" t="s">
        <v>1151</v>
      </c>
      <c r="AW559" s="82"/>
      <c r="AX559" s="19" t="s">
        <v>2966</v>
      </c>
      <c r="AY559" s="19"/>
      <c r="AZ559" s="73"/>
      <c r="BA559" s="73"/>
    </row>
    <row r="560" spans="2:53" ht="86.25" customHeight="1">
      <c r="B560" s="66" t="s">
        <v>1309</v>
      </c>
      <c r="C560" s="66" t="s">
        <v>1153</v>
      </c>
      <c r="D560" s="66" t="s">
        <v>1146</v>
      </c>
      <c r="E560" s="66" t="s">
        <v>1147</v>
      </c>
      <c r="F560" s="66" t="s">
        <v>1154</v>
      </c>
      <c r="G560" s="66" t="s">
        <v>1310</v>
      </c>
      <c r="H560" s="66" t="s">
        <v>179</v>
      </c>
      <c r="I560" s="66"/>
      <c r="J560" s="66" t="s">
        <v>63</v>
      </c>
      <c r="K560" s="66" t="s">
        <v>180</v>
      </c>
      <c r="L560" s="66">
        <v>121</v>
      </c>
      <c r="M560" s="66">
        <v>15</v>
      </c>
      <c r="N560" s="66">
        <v>44</v>
      </c>
      <c r="O560" s="66" t="s">
        <v>262</v>
      </c>
      <c r="P560" s="66" t="s">
        <v>262</v>
      </c>
      <c r="Q560" s="66" t="s">
        <v>275</v>
      </c>
      <c r="R560" s="22" t="s">
        <v>604</v>
      </c>
      <c r="S560" s="20" t="s">
        <v>604</v>
      </c>
      <c r="T560" s="214">
        <v>45194</v>
      </c>
      <c r="U560" s="82"/>
      <c r="V560" s="68" t="s">
        <v>66</v>
      </c>
      <c r="W560" s="68"/>
      <c r="X560" s="68">
        <v>0</v>
      </c>
      <c r="Y560" s="68">
        <v>0</v>
      </c>
      <c r="Z560" s="68">
        <v>0</v>
      </c>
      <c r="AA560" s="68">
        <v>0</v>
      </c>
      <c r="AB560" s="68">
        <v>0</v>
      </c>
      <c r="AC560" s="68"/>
      <c r="AD560" s="83"/>
      <c r="AE560" s="68">
        <v>0</v>
      </c>
      <c r="AF560" s="68">
        <v>0</v>
      </c>
      <c r="AG560" s="68">
        <v>0</v>
      </c>
      <c r="AH560" s="68">
        <v>0</v>
      </c>
      <c r="AI560" s="68">
        <v>0</v>
      </c>
      <c r="AJ560" s="68">
        <v>0</v>
      </c>
      <c r="AK560" s="68"/>
      <c r="AL560" s="68">
        <v>0</v>
      </c>
      <c r="AM560" s="83"/>
      <c r="AN560" s="83"/>
      <c r="AO560" s="70">
        <v>3171000135</v>
      </c>
      <c r="AP560" s="71">
        <v>45222</v>
      </c>
      <c r="AQ560" s="72" t="s">
        <v>618</v>
      </c>
      <c r="AR560" s="82"/>
      <c r="AS560" s="56">
        <v>45230</v>
      </c>
      <c r="AT560" s="67" t="s">
        <v>619</v>
      </c>
      <c r="AU560" s="80" t="s">
        <v>1150</v>
      </c>
      <c r="AV560" s="80" t="s">
        <v>1151</v>
      </c>
      <c r="AW560" s="82"/>
      <c r="AX560" s="19" t="s">
        <v>2966</v>
      </c>
      <c r="AY560" s="19"/>
      <c r="AZ560" s="73"/>
      <c r="BA560" s="73"/>
    </row>
    <row r="561" spans="2:53" ht="86.25" customHeight="1">
      <c r="B561" s="66" t="s">
        <v>1311</v>
      </c>
      <c r="C561" s="66" t="s">
        <v>1153</v>
      </c>
      <c r="D561" s="66" t="s">
        <v>1146</v>
      </c>
      <c r="E561" s="66" t="s">
        <v>1147</v>
      </c>
      <c r="F561" s="66" t="s">
        <v>1154</v>
      </c>
      <c r="G561" s="66" t="s">
        <v>1310</v>
      </c>
      <c r="H561" s="66" t="s">
        <v>179</v>
      </c>
      <c r="I561" s="66"/>
      <c r="J561" s="66" t="s">
        <v>63</v>
      </c>
      <c r="K561" s="66" t="s">
        <v>180</v>
      </c>
      <c r="L561" s="66">
        <v>44</v>
      </c>
      <c r="M561" s="66">
        <v>32</v>
      </c>
      <c r="N561" s="66">
        <v>44</v>
      </c>
      <c r="O561" s="66" t="s">
        <v>262</v>
      </c>
      <c r="P561" s="66" t="s">
        <v>262</v>
      </c>
      <c r="Q561" s="66" t="s">
        <v>275</v>
      </c>
      <c r="R561" s="22" t="s">
        <v>604</v>
      </c>
      <c r="S561" s="20" t="s">
        <v>604</v>
      </c>
      <c r="T561" s="214">
        <v>45194</v>
      </c>
      <c r="U561" s="82"/>
      <c r="V561" s="68" t="s">
        <v>66</v>
      </c>
      <c r="W561" s="68"/>
      <c r="X561" s="68">
        <v>0</v>
      </c>
      <c r="Y561" s="68">
        <v>0</v>
      </c>
      <c r="Z561" s="68">
        <v>0</v>
      </c>
      <c r="AA561" s="68">
        <v>0</v>
      </c>
      <c r="AB561" s="68">
        <v>0</v>
      </c>
      <c r="AC561" s="68"/>
      <c r="AD561" s="83"/>
      <c r="AE561" s="68">
        <v>0</v>
      </c>
      <c r="AF561" s="68">
        <v>0</v>
      </c>
      <c r="AG561" s="68">
        <v>0</v>
      </c>
      <c r="AH561" s="68">
        <v>0</v>
      </c>
      <c r="AI561" s="68">
        <v>0</v>
      </c>
      <c r="AJ561" s="68">
        <v>0</v>
      </c>
      <c r="AK561" s="68"/>
      <c r="AL561" s="68">
        <v>0</v>
      </c>
      <c r="AM561" s="83"/>
      <c r="AN561" s="83"/>
      <c r="AO561" s="70">
        <v>3171000136</v>
      </c>
      <c r="AP561" s="71">
        <v>45222</v>
      </c>
      <c r="AQ561" s="72" t="s">
        <v>618</v>
      </c>
      <c r="AR561" s="82"/>
      <c r="AS561" s="56">
        <v>45230</v>
      </c>
      <c r="AT561" s="67" t="s">
        <v>619</v>
      </c>
      <c r="AU561" s="80" t="s">
        <v>1150</v>
      </c>
      <c r="AV561" s="80" t="s">
        <v>1151</v>
      </c>
      <c r="AW561" s="82"/>
      <c r="AX561" s="19" t="s">
        <v>2966</v>
      </c>
      <c r="AY561" s="19"/>
      <c r="AZ561" s="73"/>
      <c r="BA561" s="73"/>
    </row>
    <row r="562" spans="2:53" ht="86.25" customHeight="1">
      <c r="B562" s="66" t="s">
        <v>1312</v>
      </c>
      <c r="C562" s="66" t="s">
        <v>1153</v>
      </c>
      <c r="D562" s="66" t="s">
        <v>1146</v>
      </c>
      <c r="E562" s="66" t="s">
        <v>1147</v>
      </c>
      <c r="F562" s="66" t="s">
        <v>1154</v>
      </c>
      <c r="G562" s="66" t="s">
        <v>1310</v>
      </c>
      <c r="H562" s="66" t="s">
        <v>179</v>
      </c>
      <c r="I562" s="66"/>
      <c r="J562" s="66" t="s">
        <v>63</v>
      </c>
      <c r="K562" s="66" t="s">
        <v>180</v>
      </c>
      <c r="L562" s="66">
        <v>44</v>
      </c>
      <c r="M562" s="66">
        <v>27</v>
      </c>
      <c r="N562" s="66">
        <v>44</v>
      </c>
      <c r="O562" s="66" t="s">
        <v>262</v>
      </c>
      <c r="P562" s="66" t="s">
        <v>262</v>
      </c>
      <c r="Q562" s="66" t="s">
        <v>275</v>
      </c>
      <c r="R562" s="22" t="s">
        <v>604</v>
      </c>
      <c r="S562" s="20" t="s">
        <v>604</v>
      </c>
      <c r="T562" s="214">
        <v>45194</v>
      </c>
      <c r="U562" s="82"/>
      <c r="V562" s="68" t="s">
        <v>66</v>
      </c>
      <c r="W562" s="68"/>
      <c r="X562" s="68">
        <v>0</v>
      </c>
      <c r="Y562" s="68">
        <v>0</v>
      </c>
      <c r="Z562" s="68">
        <v>0</v>
      </c>
      <c r="AA562" s="68">
        <v>0</v>
      </c>
      <c r="AB562" s="68">
        <v>0</v>
      </c>
      <c r="AC562" s="68"/>
      <c r="AD562" s="83"/>
      <c r="AE562" s="68">
        <v>0</v>
      </c>
      <c r="AF562" s="68">
        <v>0</v>
      </c>
      <c r="AG562" s="68">
        <v>0</v>
      </c>
      <c r="AH562" s="68">
        <v>0</v>
      </c>
      <c r="AI562" s="68">
        <v>0</v>
      </c>
      <c r="AJ562" s="68">
        <v>0</v>
      </c>
      <c r="AK562" s="68"/>
      <c r="AL562" s="68">
        <v>0</v>
      </c>
      <c r="AM562" s="83"/>
      <c r="AN562" s="83"/>
      <c r="AO562" s="70">
        <v>3171000137</v>
      </c>
      <c r="AP562" s="71">
        <v>45222</v>
      </c>
      <c r="AQ562" s="72" t="s">
        <v>618</v>
      </c>
      <c r="AR562" s="82"/>
      <c r="AS562" s="56">
        <v>45230</v>
      </c>
      <c r="AT562" s="67" t="s">
        <v>619</v>
      </c>
      <c r="AU562" s="80" t="s">
        <v>1150</v>
      </c>
      <c r="AV562" s="80" t="s">
        <v>1151</v>
      </c>
      <c r="AW562" s="82"/>
      <c r="AX562" s="19" t="s">
        <v>2966</v>
      </c>
      <c r="AY562" s="19"/>
      <c r="AZ562" s="73"/>
      <c r="BA562" s="73"/>
    </row>
    <row r="563" spans="2:53" ht="86.25" customHeight="1">
      <c r="B563" s="66" t="s">
        <v>1313</v>
      </c>
      <c r="C563" s="66" t="s">
        <v>1153</v>
      </c>
      <c r="D563" s="66" t="s">
        <v>1146</v>
      </c>
      <c r="E563" s="66" t="s">
        <v>1147</v>
      </c>
      <c r="F563" s="66" t="s">
        <v>1154</v>
      </c>
      <c r="G563" s="66" t="s">
        <v>1314</v>
      </c>
      <c r="H563" s="66" t="s">
        <v>179</v>
      </c>
      <c r="I563" s="66"/>
      <c r="J563" s="66" t="s">
        <v>63</v>
      </c>
      <c r="K563" s="66" t="s">
        <v>180</v>
      </c>
      <c r="L563" s="66">
        <v>40</v>
      </c>
      <c r="M563" s="66">
        <v>5</v>
      </c>
      <c r="N563" s="66">
        <v>34</v>
      </c>
      <c r="O563" s="66" t="s">
        <v>262</v>
      </c>
      <c r="P563" s="66" t="s">
        <v>262</v>
      </c>
      <c r="Q563" s="66" t="s">
        <v>275</v>
      </c>
      <c r="R563" s="22" t="s">
        <v>604</v>
      </c>
      <c r="S563" s="20" t="s">
        <v>604</v>
      </c>
      <c r="T563" s="214">
        <v>45194</v>
      </c>
      <c r="U563" s="82"/>
      <c r="V563" s="68" t="s">
        <v>66</v>
      </c>
      <c r="W563" s="68"/>
      <c r="X563" s="68">
        <v>0</v>
      </c>
      <c r="Y563" s="68">
        <v>0</v>
      </c>
      <c r="Z563" s="68">
        <v>0</v>
      </c>
      <c r="AA563" s="68">
        <v>0</v>
      </c>
      <c r="AB563" s="68">
        <v>0</v>
      </c>
      <c r="AC563" s="68"/>
      <c r="AD563" s="83"/>
      <c r="AE563" s="68">
        <v>0</v>
      </c>
      <c r="AF563" s="68">
        <v>0</v>
      </c>
      <c r="AG563" s="68">
        <v>0</v>
      </c>
      <c r="AH563" s="68">
        <v>0</v>
      </c>
      <c r="AI563" s="68">
        <v>0</v>
      </c>
      <c r="AJ563" s="68">
        <v>0</v>
      </c>
      <c r="AK563" s="68"/>
      <c r="AL563" s="68">
        <v>0</v>
      </c>
      <c r="AM563" s="83"/>
      <c r="AN563" s="83"/>
      <c r="AO563" s="70">
        <v>3171000140</v>
      </c>
      <c r="AP563" s="71">
        <v>45222</v>
      </c>
      <c r="AQ563" s="72" t="s">
        <v>618</v>
      </c>
      <c r="AR563" s="82"/>
      <c r="AS563" s="56">
        <v>45230</v>
      </c>
      <c r="AT563" s="67" t="s">
        <v>619</v>
      </c>
      <c r="AU563" s="80" t="s">
        <v>1150</v>
      </c>
      <c r="AV563" s="80" t="s">
        <v>1151</v>
      </c>
      <c r="AW563" s="82"/>
      <c r="AX563" s="19" t="s">
        <v>2966</v>
      </c>
      <c r="AY563" s="19"/>
      <c r="AZ563" s="73"/>
      <c r="BA563" s="73"/>
    </row>
    <row r="564" spans="2:53" ht="86.25" customHeight="1">
      <c r="B564" s="66" t="s">
        <v>1315</v>
      </c>
      <c r="C564" s="66" t="s">
        <v>1153</v>
      </c>
      <c r="D564" s="66" t="s">
        <v>1146</v>
      </c>
      <c r="E564" s="66" t="s">
        <v>1147</v>
      </c>
      <c r="F564" s="66" t="s">
        <v>1154</v>
      </c>
      <c r="G564" s="66" t="s">
        <v>1316</v>
      </c>
      <c r="H564" s="66" t="s">
        <v>179</v>
      </c>
      <c r="I564" s="66"/>
      <c r="J564" s="66" t="s">
        <v>63</v>
      </c>
      <c r="K564" s="66" t="s">
        <v>180</v>
      </c>
      <c r="L564" s="66">
        <v>60</v>
      </c>
      <c r="M564" s="66">
        <v>18</v>
      </c>
      <c r="N564" s="66">
        <v>63</v>
      </c>
      <c r="O564" s="66" t="s">
        <v>262</v>
      </c>
      <c r="P564" s="66" t="s">
        <v>262</v>
      </c>
      <c r="Q564" s="66" t="s">
        <v>275</v>
      </c>
      <c r="R564" s="22" t="s">
        <v>604</v>
      </c>
      <c r="S564" s="20" t="s">
        <v>604</v>
      </c>
      <c r="T564" s="214">
        <v>45194</v>
      </c>
      <c r="U564" s="82"/>
      <c r="V564" s="68" t="s">
        <v>66</v>
      </c>
      <c r="W564" s="68"/>
      <c r="X564" s="68">
        <v>0</v>
      </c>
      <c r="Y564" s="68">
        <v>0</v>
      </c>
      <c r="Z564" s="68">
        <v>0</v>
      </c>
      <c r="AA564" s="68">
        <v>0</v>
      </c>
      <c r="AB564" s="68">
        <v>0</v>
      </c>
      <c r="AC564" s="68"/>
      <c r="AD564" s="83"/>
      <c r="AE564" s="68">
        <v>0</v>
      </c>
      <c r="AF564" s="68">
        <v>0</v>
      </c>
      <c r="AG564" s="68">
        <v>0</v>
      </c>
      <c r="AH564" s="68">
        <v>0</v>
      </c>
      <c r="AI564" s="68">
        <v>0</v>
      </c>
      <c r="AJ564" s="68">
        <v>0</v>
      </c>
      <c r="AK564" s="68"/>
      <c r="AL564" s="68">
        <v>0</v>
      </c>
      <c r="AM564" s="83"/>
      <c r="AN564" s="83"/>
      <c r="AO564" s="70">
        <v>3171000141</v>
      </c>
      <c r="AP564" s="71">
        <v>45222</v>
      </c>
      <c r="AQ564" s="72" t="s">
        <v>618</v>
      </c>
      <c r="AR564" s="82"/>
      <c r="AS564" s="56">
        <v>45230</v>
      </c>
      <c r="AT564" s="67" t="s">
        <v>619</v>
      </c>
      <c r="AU564" s="80" t="s">
        <v>1150</v>
      </c>
      <c r="AV564" s="80" t="s">
        <v>1151</v>
      </c>
      <c r="AW564" s="82"/>
      <c r="AX564" s="19" t="s">
        <v>2966</v>
      </c>
      <c r="AY564" s="19"/>
      <c r="AZ564" s="73"/>
      <c r="BA564" s="73"/>
    </row>
    <row r="565" spans="2:53" ht="86.25" customHeight="1">
      <c r="B565" s="66" t="s">
        <v>1317</v>
      </c>
      <c r="C565" s="66" t="s">
        <v>1153</v>
      </c>
      <c r="D565" s="66" t="s">
        <v>1146</v>
      </c>
      <c r="E565" s="66" t="s">
        <v>1147</v>
      </c>
      <c r="F565" s="66" t="s">
        <v>1154</v>
      </c>
      <c r="G565" s="66" t="s">
        <v>1316</v>
      </c>
      <c r="H565" s="66" t="s">
        <v>179</v>
      </c>
      <c r="I565" s="66"/>
      <c r="J565" s="66" t="s">
        <v>63</v>
      </c>
      <c r="K565" s="66" t="s">
        <v>180</v>
      </c>
      <c r="L565" s="66">
        <v>80</v>
      </c>
      <c r="M565" s="66">
        <v>16</v>
      </c>
      <c r="N565" s="66">
        <v>63</v>
      </c>
      <c r="O565" s="66" t="s">
        <v>262</v>
      </c>
      <c r="P565" s="66" t="s">
        <v>262</v>
      </c>
      <c r="Q565" s="66" t="s">
        <v>275</v>
      </c>
      <c r="R565" s="22" t="s">
        <v>604</v>
      </c>
      <c r="S565" s="20" t="s">
        <v>604</v>
      </c>
      <c r="T565" s="214">
        <v>45194</v>
      </c>
      <c r="U565" s="82"/>
      <c r="V565" s="68" t="s">
        <v>66</v>
      </c>
      <c r="W565" s="68"/>
      <c r="X565" s="68">
        <v>0</v>
      </c>
      <c r="Y565" s="68">
        <v>0</v>
      </c>
      <c r="Z565" s="68">
        <v>0</v>
      </c>
      <c r="AA565" s="68">
        <v>0</v>
      </c>
      <c r="AB565" s="68">
        <v>0</v>
      </c>
      <c r="AC565" s="68"/>
      <c r="AD565" s="83"/>
      <c r="AE565" s="68">
        <v>0</v>
      </c>
      <c r="AF565" s="68">
        <v>0</v>
      </c>
      <c r="AG565" s="68">
        <v>0</v>
      </c>
      <c r="AH565" s="68">
        <v>0</v>
      </c>
      <c r="AI565" s="68">
        <v>0</v>
      </c>
      <c r="AJ565" s="68">
        <v>0</v>
      </c>
      <c r="AK565" s="68"/>
      <c r="AL565" s="68">
        <v>0</v>
      </c>
      <c r="AM565" s="83"/>
      <c r="AN565" s="83"/>
      <c r="AO565" s="70">
        <v>3171000142</v>
      </c>
      <c r="AP565" s="71">
        <v>45222</v>
      </c>
      <c r="AQ565" s="72" t="s">
        <v>618</v>
      </c>
      <c r="AR565" s="82"/>
      <c r="AS565" s="56">
        <v>45230</v>
      </c>
      <c r="AT565" s="67" t="s">
        <v>619</v>
      </c>
      <c r="AU565" s="80" t="s">
        <v>1150</v>
      </c>
      <c r="AV565" s="80" t="s">
        <v>1151</v>
      </c>
      <c r="AW565" s="82"/>
      <c r="AX565" s="19" t="s">
        <v>2966</v>
      </c>
      <c r="AY565" s="19"/>
      <c r="AZ565" s="73"/>
      <c r="BA565" s="73"/>
    </row>
    <row r="566" spans="2:53" ht="86.25" customHeight="1">
      <c r="B566" s="66" t="s">
        <v>1318</v>
      </c>
      <c r="C566" s="66" t="s">
        <v>1153</v>
      </c>
      <c r="D566" s="66" t="s">
        <v>1146</v>
      </c>
      <c r="E566" s="66" t="s">
        <v>1147</v>
      </c>
      <c r="F566" s="66" t="s">
        <v>1154</v>
      </c>
      <c r="G566" s="66" t="s">
        <v>1162</v>
      </c>
      <c r="H566" s="66" t="s">
        <v>179</v>
      </c>
      <c r="I566" s="66"/>
      <c r="J566" s="66" t="s">
        <v>63</v>
      </c>
      <c r="K566" s="66" t="s">
        <v>180</v>
      </c>
      <c r="L566" s="66">
        <v>110</v>
      </c>
      <c r="M566" s="66">
        <v>5</v>
      </c>
      <c r="N566" s="66">
        <v>63</v>
      </c>
      <c r="O566" s="66" t="s">
        <v>262</v>
      </c>
      <c r="P566" s="66" t="s">
        <v>262</v>
      </c>
      <c r="Q566" s="66" t="s">
        <v>275</v>
      </c>
      <c r="R566" s="22" t="s">
        <v>604</v>
      </c>
      <c r="S566" s="20" t="s">
        <v>604</v>
      </c>
      <c r="T566" s="214">
        <v>45194</v>
      </c>
      <c r="U566" s="82"/>
      <c r="V566" s="68" t="s">
        <v>66</v>
      </c>
      <c r="W566" s="68"/>
      <c r="X566" s="68">
        <v>0</v>
      </c>
      <c r="Y566" s="68">
        <v>0</v>
      </c>
      <c r="Z566" s="68">
        <v>0</v>
      </c>
      <c r="AA566" s="68">
        <v>0</v>
      </c>
      <c r="AB566" s="68">
        <v>0</v>
      </c>
      <c r="AC566" s="68"/>
      <c r="AD566" s="83"/>
      <c r="AE566" s="68">
        <v>0</v>
      </c>
      <c r="AF566" s="68">
        <v>0</v>
      </c>
      <c r="AG566" s="68">
        <v>0</v>
      </c>
      <c r="AH566" s="68">
        <v>0</v>
      </c>
      <c r="AI566" s="68">
        <v>0</v>
      </c>
      <c r="AJ566" s="68">
        <v>0</v>
      </c>
      <c r="AK566" s="68"/>
      <c r="AL566" s="68">
        <v>0</v>
      </c>
      <c r="AM566" s="83"/>
      <c r="AN566" s="83"/>
      <c r="AO566" s="70">
        <v>3171000145</v>
      </c>
      <c r="AP566" s="71">
        <v>45222</v>
      </c>
      <c r="AQ566" s="72" t="s">
        <v>618</v>
      </c>
      <c r="AR566" s="82"/>
      <c r="AS566" s="56">
        <v>45230</v>
      </c>
      <c r="AT566" s="67" t="s">
        <v>619</v>
      </c>
      <c r="AU566" s="80" t="s">
        <v>1150</v>
      </c>
      <c r="AV566" s="80" t="s">
        <v>1151</v>
      </c>
      <c r="AW566" s="82"/>
      <c r="AX566" s="19" t="s">
        <v>2966</v>
      </c>
      <c r="AY566" s="19"/>
      <c r="AZ566" s="73"/>
      <c r="BA566" s="73"/>
    </row>
    <row r="567" spans="2:53" ht="86.25" customHeight="1">
      <c r="B567" s="66" t="s">
        <v>1319</v>
      </c>
      <c r="C567" s="66" t="s">
        <v>1153</v>
      </c>
      <c r="D567" s="66" t="s">
        <v>1146</v>
      </c>
      <c r="E567" s="66" t="s">
        <v>1147</v>
      </c>
      <c r="F567" s="66" t="s">
        <v>1307</v>
      </c>
      <c r="G567" s="66" t="s">
        <v>1320</v>
      </c>
      <c r="H567" s="66" t="s">
        <v>179</v>
      </c>
      <c r="I567" s="66"/>
      <c r="J567" s="66" t="s">
        <v>63</v>
      </c>
      <c r="K567" s="66" t="s">
        <v>180</v>
      </c>
      <c r="L567" s="66">
        <v>265</v>
      </c>
      <c r="M567" s="66">
        <v>24</v>
      </c>
      <c r="N567" s="66">
        <v>63</v>
      </c>
      <c r="O567" s="66" t="s">
        <v>262</v>
      </c>
      <c r="P567" s="66" t="s">
        <v>262</v>
      </c>
      <c r="Q567" s="66" t="s">
        <v>275</v>
      </c>
      <c r="R567" s="22" t="s">
        <v>604</v>
      </c>
      <c r="S567" s="20" t="s">
        <v>604</v>
      </c>
      <c r="T567" s="214">
        <v>45194</v>
      </c>
      <c r="U567" s="82"/>
      <c r="V567" s="68" t="s">
        <v>66</v>
      </c>
      <c r="W567" s="68"/>
      <c r="X567" s="68">
        <v>0</v>
      </c>
      <c r="Y567" s="68">
        <v>0</v>
      </c>
      <c r="Z567" s="68">
        <v>0</v>
      </c>
      <c r="AA567" s="68">
        <v>0</v>
      </c>
      <c r="AB567" s="68">
        <v>0</v>
      </c>
      <c r="AC567" s="68"/>
      <c r="AD567" s="83"/>
      <c r="AE567" s="68">
        <v>0</v>
      </c>
      <c r="AF567" s="68">
        <v>0</v>
      </c>
      <c r="AG567" s="68">
        <v>0</v>
      </c>
      <c r="AH567" s="68">
        <v>0</v>
      </c>
      <c r="AI567" s="68">
        <v>0</v>
      </c>
      <c r="AJ567" s="68">
        <v>0</v>
      </c>
      <c r="AK567" s="68"/>
      <c r="AL567" s="68">
        <v>0</v>
      </c>
      <c r="AM567" s="83"/>
      <c r="AN567" s="83"/>
      <c r="AO567" s="70">
        <v>3171000147</v>
      </c>
      <c r="AP567" s="71">
        <v>45222</v>
      </c>
      <c r="AQ567" s="72" t="s">
        <v>618</v>
      </c>
      <c r="AR567" s="82"/>
      <c r="AS567" s="56">
        <v>45230</v>
      </c>
      <c r="AT567" s="67" t="s">
        <v>619</v>
      </c>
      <c r="AU567" s="80" t="s">
        <v>1150</v>
      </c>
      <c r="AV567" s="80" t="s">
        <v>1151</v>
      </c>
      <c r="AW567" s="82"/>
      <c r="AX567" s="19" t="s">
        <v>2966</v>
      </c>
      <c r="AY567" s="19"/>
      <c r="AZ567" s="73"/>
      <c r="BA567" s="73"/>
    </row>
    <row r="568" spans="2:53" ht="86.25" customHeight="1">
      <c r="B568" s="66" t="s">
        <v>1321</v>
      </c>
      <c r="C568" s="66" t="s">
        <v>1153</v>
      </c>
      <c r="D568" s="66" t="s">
        <v>1146</v>
      </c>
      <c r="E568" s="66" t="s">
        <v>1147</v>
      </c>
      <c r="F568" s="66" t="s">
        <v>1307</v>
      </c>
      <c r="G568" s="66" t="s">
        <v>1320</v>
      </c>
      <c r="H568" s="66" t="s">
        <v>179</v>
      </c>
      <c r="I568" s="66"/>
      <c r="J568" s="66" t="s">
        <v>63</v>
      </c>
      <c r="K568" s="66" t="s">
        <v>180</v>
      </c>
      <c r="L568" s="66">
        <v>95</v>
      </c>
      <c r="M568" s="66">
        <v>22</v>
      </c>
      <c r="N568" s="66">
        <v>63</v>
      </c>
      <c r="O568" s="66" t="s">
        <v>262</v>
      </c>
      <c r="P568" s="66" t="s">
        <v>262</v>
      </c>
      <c r="Q568" s="66" t="s">
        <v>275</v>
      </c>
      <c r="R568" s="22" t="s">
        <v>604</v>
      </c>
      <c r="S568" s="20" t="s">
        <v>604</v>
      </c>
      <c r="T568" s="214">
        <v>45194</v>
      </c>
      <c r="U568" s="82"/>
      <c r="V568" s="68" t="s">
        <v>66</v>
      </c>
      <c r="W568" s="68"/>
      <c r="X568" s="68">
        <v>0</v>
      </c>
      <c r="Y568" s="68">
        <v>0</v>
      </c>
      <c r="Z568" s="68">
        <v>0</v>
      </c>
      <c r="AA568" s="68">
        <v>0</v>
      </c>
      <c r="AB568" s="68">
        <v>0</v>
      </c>
      <c r="AC568" s="68"/>
      <c r="AD568" s="83"/>
      <c r="AE568" s="68">
        <v>0</v>
      </c>
      <c r="AF568" s="68">
        <v>0</v>
      </c>
      <c r="AG568" s="68">
        <v>0</v>
      </c>
      <c r="AH568" s="68">
        <v>0</v>
      </c>
      <c r="AI568" s="68">
        <v>0</v>
      </c>
      <c r="AJ568" s="68">
        <v>0</v>
      </c>
      <c r="AK568" s="68"/>
      <c r="AL568" s="68">
        <v>0</v>
      </c>
      <c r="AM568" s="83"/>
      <c r="AN568" s="83"/>
      <c r="AO568" s="70">
        <v>3171000148</v>
      </c>
      <c r="AP568" s="71">
        <v>45222</v>
      </c>
      <c r="AQ568" s="72" t="s">
        <v>618</v>
      </c>
      <c r="AR568" s="82"/>
      <c r="AS568" s="56">
        <v>45230</v>
      </c>
      <c r="AT568" s="67" t="s">
        <v>619</v>
      </c>
      <c r="AU568" s="80" t="s">
        <v>1150</v>
      </c>
      <c r="AV568" s="80" t="s">
        <v>1151</v>
      </c>
      <c r="AW568" s="82"/>
      <c r="AX568" s="19" t="s">
        <v>2966</v>
      </c>
      <c r="AY568" s="19"/>
      <c r="AZ568" s="73"/>
      <c r="BA568" s="73"/>
    </row>
    <row r="569" spans="2:53" ht="86.25" customHeight="1">
      <c r="B569" s="66" t="s">
        <v>1322</v>
      </c>
      <c r="C569" s="66" t="s">
        <v>1153</v>
      </c>
      <c r="D569" s="66" t="s">
        <v>1146</v>
      </c>
      <c r="E569" s="66" t="s">
        <v>1147</v>
      </c>
      <c r="F569" s="66" t="s">
        <v>1148</v>
      </c>
      <c r="G569" s="66" t="s">
        <v>1323</v>
      </c>
      <c r="H569" s="66" t="s">
        <v>179</v>
      </c>
      <c r="I569" s="66"/>
      <c r="J569" s="66" t="s">
        <v>63</v>
      </c>
      <c r="K569" s="66" t="s">
        <v>180</v>
      </c>
      <c r="L569" s="66">
        <v>36</v>
      </c>
      <c r="M569" s="66">
        <v>19</v>
      </c>
      <c r="N569" s="66">
        <v>63</v>
      </c>
      <c r="O569" s="66" t="s">
        <v>262</v>
      </c>
      <c r="P569" s="66" t="s">
        <v>262</v>
      </c>
      <c r="Q569" s="66" t="s">
        <v>275</v>
      </c>
      <c r="R569" s="22" t="s">
        <v>604</v>
      </c>
      <c r="S569" s="20" t="s">
        <v>604</v>
      </c>
      <c r="T569" s="214">
        <v>45194</v>
      </c>
      <c r="U569" s="82"/>
      <c r="V569" s="68" t="s">
        <v>66</v>
      </c>
      <c r="W569" s="68"/>
      <c r="X569" s="68">
        <v>0</v>
      </c>
      <c r="Y569" s="68">
        <v>0</v>
      </c>
      <c r="Z569" s="68">
        <v>0</v>
      </c>
      <c r="AA569" s="68">
        <v>0</v>
      </c>
      <c r="AB569" s="68">
        <v>0</v>
      </c>
      <c r="AC569" s="68"/>
      <c r="AD569" s="83"/>
      <c r="AE569" s="68">
        <v>0</v>
      </c>
      <c r="AF569" s="68">
        <v>0</v>
      </c>
      <c r="AG569" s="68">
        <v>0</v>
      </c>
      <c r="AH569" s="68">
        <v>0</v>
      </c>
      <c r="AI569" s="68">
        <v>0</v>
      </c>
      <c r="AJ569" s="68">
        <v>0</v>
      </c>
      <c r="AK569" s="68"/>
      <c r="AL569" s="68">
        <v>0</v>
      </c>
      <c r="AM569" s="83"/>
      <c r="AN569" s="83"/>
      <c r="AO569" s="70">
        <v>3171000149</v>
      </c>
      <c r="AP569" s="71">
        <v>45222</v>
      </c>
      <c r="AQ569" s="72" t="s">
        <v>618</v>
      </c>
      <c r="AR569" s="82"/>
      <c r="AS569" s="56">
        <v>45230</v>
      </c>
      <c r="AT569" s="67" t="s">
        <v>619</v>
      </c>
      <c r="AU569" s="80" t="s">
        <v>1150</v>
      </c>
      <c r="AV569" s="80" t="s">
        <v>1151</v>
      </c>
      <c r="AW569" s="82"/>
      <c r="AX569" s="19" t="s">
        <v>2966</v>
      </c>
      <c r="AY569" s="19"/>
      <c r="AZ569" s="73"/>
      <c r="BA569" s="73"/>
    </row>
    <row r="570" spans="2:53" ht="86.25" customHeight="1">
      <c r="B570" s="66" t="s">
        <v>1324</v>
      </c>
      <c r="C570" s="66" t="s">
        <v>1153</v>
      </c>
      <c r="D570" s="66" t="s">
        <v>1146</v>
      </c>
      <c r="E570" s="66" t="s">
        <v>1147</v>
      </c>
      <c r="F570" s="66" t="s">
        <v>1148</v>
      </c>
      <c r="G570" s="66" t="s">
        <v>1323</v>
      </c>
      <c r="H570" s="66" t="s">
        <v>179</v>
      </c>
      <c r="I570" s="66"/>
      <c r="J570" s="66" t="s">
        <v>63</v>
      </c>
      <c r="K570" s="66" t="s">
        <v>180</v>
      </c>
      <c r="L570" s="66">
        <v>36</v>
      </c>
      <c r="M570" s="66">
        <v>15</v>
      </c>
      <c r="N570" s="66">
        <v>63</v>
      </c>
      <c r="O570" s="66" t="s">
        <v>262</v>
      </c>
      <c r="P570" s="66" t="s">
        <v>262</v>
      </c>
      <c r="Q570" s="66" t="s">
        <v>275</v>
      </c>
      <c r="R570" s="22" t="s">
        <v>604</v>
      </c>
      <c r="S570" s="20" t="s">
        <v>604</v>
      </c>
      <c r="T570" s="214">
        <v>45194</v>
      </c>
      <c r="U570" s="82"/>
      <c r="V570" s="68" t="s">
        <v>66</v>
      </c>
      <c r="W570" s="68"/>
      <c r="X570" s="68">
        <v>0</v>
      </c>
      <c r="Y570" s="68">
        <v>0</v>
      </c>
      <c r="Z570" s="68">
        <v>0</v>
      </c>
      <c r="AA570" s="68">
        <v>0</v>
      </c>
      <c r="AB570" s="68">
        <v>0</v>
      </c>
      <c r="AC570" s="68"/>
      <c r="AD570" s="83"/>
      <c r="AE570" s="68">
        <v>0</v>
      </c>
      <c r="AF570" s="68">
        <v>0</v>
      </c>
      <c r="AG570" s="68">
        <v>0</v>
      </c>
      <c r="AH570" s="68">
        <v>0</v>
      </c>
      <c r="AI570" s="68">
        <v>0</v>
      </c>
      <c r="AJ570" s="68">
        <v>0</v>
      </c>
      <c r="AK570" s="68"/>
      <c r="AL570" s="68">
        <v>0</v>
      </c>
      <c r="AM570" s="83"/>
      <c r="AN570" s="83"/>
      <c r="AO570" s="70">
        <v>3171000150</v>
      </c>
      <c r="AP570" s="71">
        <v>45222</v>
      </c>
      <c r="AQ570" s="72" t="s">
        <v>618</v>
      </c>
      <c r="AR570" s="82"/>
      <c r="AS570" s="56">
        <v>45230</v>
      </c>
      <c r="AT570" s="67" t="s">
        <v>619</v>
      </c>
      <c r="AU570" s="80" t="s">
        <v>1150</v>
      </c>
      <c r="AV570" s="80" t="s">
        <v>1151</v>
      </c>
      <c r="AW570" s="82"/>
      <c r="AX570" s="19" t="s">
        <v>2966</v>
      </c>
      <c r="AY570" s="19"/>
      <c r="AZ570" s="73"/>
      <c r="BA570" s="73"/>
    </row>
    <row r="571" spans="2:53" ht="86.25" customHeight="1">
      <c r="B571" s="66" t="s">
        <v>1325</v>
      </c>
      <c r="C571" s="66" t="s">
        <v>1153</v>
      </c>
      <c r="D571" s="66" t="s">
        <v>1146</v>
      </c>
      <c r="E571" s="66" t="s">
        <v>1164</v>
      </c>
      <c r="F571" s="66" t="s">
        <v>1165</v>
      </c>
      <c r="G571" s="66" t="s">
        <v>1326</v>
      </c>
      <c r="H571" s="66" t="s">
        <v>179</v>
      </c>
      <c r="I571" s="66"/>
      <c r="J571" s="66" t="s">
        <v>63</v>
      </c>
      <c r="K571" s="66" t="s">
        <v>180</v>
      </c>
      <c r="L571" s="66">
        <v>45</v>
      </c>
      <c r="M571" s="66">
        <v>14</v>
      </c>
      <c r="N571" s="66">
        <v>63</v>
      </c>
      <c r="O571" s="66" t="s">
        <v>262</v>
      </c>
      <c r="P571" s="66" t="s">
        <v>262</v>
      </c>
      <c r="Q571" s="66" t="s">
        <v>275</v>
      </c>
      <c r="R571" s="22" t="s">
        <v>604</v>
      </c>
      <c r="S571" s="20" t="s">
        <v>604</v>
      </c>
      <c r="T571" s="214">
        <v>45194</v>
      </c>
      <c r="U571" s="82"/>
      <c r="V571" s="68" t="s">
        <v>66</v>
      </c>
      <c r="W571" s="68"/>
      <c r="X571" s="68">
        <v>0</v>
      </c>
      <c r="Y571" s="68">
        <v>0</v>
      </c>
      <c r="Z571" s="68">
        <v>0</v>
      </c>
      <c r="AA571" s="68">
        <v>0</v>
      </c>
      <c r="AB571" s="68">
        <v>0</v>
      </c>
      <c r="AC571" s="68"/>
      <c r="AD571" s="83"/>
      <c r="AE571" s="68">
        <v>0</v>
      </c>
      <c r="AF571" s="68">
        <v>0</v>
      </c>
      <c r="AG571" s="68">
        <v>0</v>
      </c>
      <c r="AH571" s="68">
        <v>0</v>
      </c>
      <c r="AI571" s="68">
        <v>0</v>
      </c>
      <c r="AJ571" s="68">
        <v>0</v>
      </c>
      <c r="AK571" s="68"/>
      <c r="AL571" s="68">
        <v>0</v>
      </c>
      <c r="AM571" s="83"/>
      <c r="AN571" s="83"/>
      <c r="AO571" s="70">
        <v>3171000151</v>
      </c>
      <c r="AP571" s="71">
        <v>45222</v>
      </c>
      <c r="AQ571" s="72" t="s">
        <v>618</v>
      </c>
      <c r="AR571" s="82"/>
      <c r="AS571" s="56">
        <v>45230</v>
      </c>
      <c r="AT571" s="67" t="s">
        <v>619</v>
      </c>
      <c r="AU571" s="80" t="s">
        <v>1150</v>
      </c>
      <c r="AV571" s="80" t="s">
        <v>1151</v>
      </c>
      <c r="AW571" s="82"/>
      <c r="AX571" s="19" t="s">
        <v>2966</v>
      </c>
      <c r="AY571" s="19"/>
      <c r="AZ571" s="73"/>
      <c r="BA571" s="73"/>
    </row>
    <row r="572" spans="2:53" ht="86.25" customHeight="1">
      <c r="B572" s="66" t="s">
        <v>1327</v>
      </c>
      <c r="C572" s="66" t="s">
        <v>1153</v>
      </c>
      <c r="D572" s="66" t="s">
        <v>1146</v>
      </c>
      <c r="E572" s="66" t="s">
        <v>1164</v>
      </c>
      <c r="F572" s="66" t="s">
        <v>1165</v>
      </c>
      <c r="G572" s="66" t="s">
        <v>1326</v>
      </c>
      <c r="H572" s="66" t="s">
        <v>179</v>
      </c>
      <c r="I572" s="66"/>
      <c r="J572" s="66" t="s">
        <v>63</v>
      </c>
      <c r="K572" s="66" t="s">
        <v>180</v>
      </c>
      <c r="L572" s="66">
        <v>45</v>
      </c>
      <c r="M572" s="66">
        <v>12</v>
      </c>
      <c r="N572" s="66">
        <v>63</v>
      </c>
      <c r="O572" s="66" t="s">
        <v>262</v>
      </c>
      <c r="P572" s="66" t="s">
        <v>262</v>
      </c>
      <c r="Q572" s="66" t="s">
        <v>275</v>
      </c>
      <c r="R572" s="22" t="s">
        <v>604</v>
      </c>
      <c r="S572" s="20" t="s">
        <v>604</v>
      </c>
      <c r="T572" s="214">
        <v>45194</v>
      </c>
      <c r="U572" s="82"/>
      <c r="V572" s="68" t="s">
        <v>66</v>
      </c>
      <c r="W572" s="68"/>
      <c r="X572" s="68">
        <v>0</v>
      </c>
      <c r="Y572" s="68">
        <v>0</v>
      </c>
      <c r="Z572" s="68">
        <v>0</v>
      </c>
      <c r="AA572" s="68">
        <v>0</v>
      </c>
      <c r="AB572" s="68">
        <v>0</v>
      </c>
      <c r="AC572" s="68"/>
      <c r="AD572" s="83"/>
      <c r="AE572" s="68">
        <v>0</v>
      </c>
      <c r="AF572" s="68">
        <v>0</v>
      </c>
      <c r="AG572" s="68">
        <v>0</v>
      </c>
      <c r="AH572" s="68">
        <v>0</v>
      </c>
      <c r="AI572" s="68">
        <v>0</v>
      </c>
      <c r="AJ572" s="68">
        <v>0</v>
      </c>
      <c r="AK572" s="68"/>
      <c r="AL572" s="68">
        <v>0</v>
      </c>
      <c r="AM572" s="83"/>
      <c r="AN572" s="83"/>
      <c r="AO572" s="70">
        <v>3171000152</v>
      </c>
      <c r="AP572" s="71">
        <v>45222</v>
      </c>
      <c r="AQ572" s="72" t="s">
        <v>618</v>
      </c>
      <c r="AR572" s="82"/>
      <c r="AS572" s="56">
        <v>45230</v>
      </c>
      <c r="AT572" s="67" t="s">
        <v>619</v>
      </c>
      <c r="AU572" s="80" t="s">
        <v>1150</v>
      </c>
      <c r="AV572" s="80" t="s">
        <v>1151</v>
      </c>
      <c r="AW572" s="82"/>
      <c r="AX572" s="19" t="s">
        <v>2966</v>
      </c>
      <c r="AY572" s="19"/>
      <c r="AZ572" s="73"/>
      <c r="BA572" s="73"/>
    </row>
    <row r="573" spans="2:53" ht="86.25" customHeight="1">
      <c r="B573" s="66" t="s">
        <v>1328</v>
      </c>
      <c r="C573" s="66" t="s">
        <v>1153</v>
      </c>
      <c r="D573" s="66" t="s">
        <v>1146</v>
      </c>
      <c r="E573" s="66" t="s">
        <v>1164</v>
      </c>
      <c r="F573" s="66" t="s">
        <v>1165</v>
      </c>
      <c r="G573" s="66" t="s">
        <v>1329</v>
      </c>
      <c r="H573" s="66" t="s">
        <v>179</v>
      </c>
      <c r="I573" s="66"/>
      <c r="J573" s="66" t="s">
        <v>63</v>
      </c>
      <c r="K573" s="66" t="s">
        <v>180</v>
      </c>
      <c r="L573" s="66">
        <v>135</v>
      </c>
      <c r="M573" s="66">
        <v>15</v>
      </c>
      <c r="N573" s="66">
        <v>63</v>
      </c>
      <c r="O573" s="66" t="s">
        <v>262</v>
      </c>
      <c r="P573" s="66" t="s">
        <v>262</v>
      </c>
      <c r="Q573" s="66" t="s">
        <v>275</v>
      </c>
      <c r="R573" s="22" t="s">
        <v>604</v>
      </c>
      <c r="S573" s="20" t="s">
        <v>604</v>
      </c>
      <c r="T573" s="214">
        <v>45194</v>
      </c>
      <c r="U573" s="82"/>
      <c r="V573" s="68" t="s">
        <v>66</v>
      </c>
      <c r="W573" s="68"/>
      <c r="X573" s="68">
        <v>0</v>
      </c>
      <c r="Y573" s="68">
        <v>0</v>
      </c>
      <c r="Z573" s="68">
        <v>0</v>
      </c>
      <c r="AA573" s="68">
        <v>0</v>
      </c>
      <c r="AB573" s="68">
        <v>0</v>
      </c>
      <c r="AC573" s="68"/>
      <c r="AD573" s="83"/>
      <c r="AE573" s="68">
        <v>0</v>
      </c>
      <c r="AF573" s="68">
        <v>0</v>
      </c>
      <c r="AG573" s="68">
        <v>0</v>
      </c>
      <c r="AH573" s="68">
        <v>0</v>
      </c>
      <c r="AI573" s="68">
        <v>0</v>
      </c>
      <c r="AJ573" s="68">
        <v>0</v>
      </c>
      <c r="AK573" s="68"/>
      <c r="AL573" s="68">
        <v>0</v>
      </c>
      <c r="AM573" s="83"/>
      <c r="AN573" s="83"/>
      <c r="AO573" s="70">
        <v>3171000153</v>
      </c>
      <c r="AP573" s="71">
        <v>45222</v>
      </c>
      <c r="AQ573" s="72" t="s">
        <v>618</v>
      </c>
      <c r="AR573" s="82"/>
      <c r="AS573" s="56">
        <v>45230</v>
      </c>
      <c r="AT573" s="67" t="s">
        <v>619</v>
      </c>
      <c r="AU573" s="80" t="s">
        <v>1150</v>
      </c>
      <c r="AV573" s="80" t="s">
        <v>1151</v>
      </c>
      <c r="AW573" s="82"/>
      <c r="AX573" s="19" t="s">
        <v>2966</v>
      </c>
      <c r="AY573" s="19"/>
      <c r="AZ573" s="73"/>
      <c r="BA573" s="73"/>
    </row>
    <row r="574" spans="2:53" ht="86.25" customHeight="1">
      <c r="B574" s="66" t="s">
        <v>1330</v>
      </c>
      <c r="C574" s="66" t="s">
        <v>1153</v>
      </c>
      <c r="D574" s="66" t="s">
        <v>1146</v>
      </c>
      <c r="E574" s="66" t="s">
        <v>1164</v>
      </c>
      <c r="F574" s="66" t="s">
        <v>1165</v>
      </c>
      <c r="G574" s="66" t="s">
        <v>1329</v>
      </c>
      <c r="H574" s="66" t="s">
        <v>179</v>
      </c>
      <c r="I574" s="66"/>
      <c r="J574" s="66" t="s">
        <v>63</v>
      </c>
      <c r="K574" s="66" t="s">
        <v>180</v>
      </c>
      <c r="L574" s="66">
        <v>140</v>
      </c>
      <c r="M574" s="66">
        <v>17</v>
      </c>
      <c r="N574" s="66">
        <v>63</v>
      </c>
      <c r="O574" s="66" t="s">
        <v>262</v>
      </c>
      <c r="P574" s="66" t="s">
        <v>262</v>
      </c>
      <c r="Q574" s="66" t="s">
        <v>275</v>
      </c>
      <c r="R574" s="22" t="s">
        <v>604</v>
      </c>
      <c r="S574" s="20" t="s">
        <v>604</v>
      </c>
      <c r="T574" s="214">
        <v>45194</v>
      </c>
      <c r="U574" s="82"/>
      <c r="V574" s="68" t="s">
        <v>66</v>
      </c>
      <c r="W574" s="68"/>
      <c r="X574" s="68">
        <v>0</v>
      </c>
      <c r="Y574" s="68">
        <v>0</v>
      </c>
      <c r="Z574" s="68">
        <v>0</v>
      </c>
      <c r="AA574" s="68">
        <v>0</v>
      </c>
      <c r="AB574" s="68">
        <v>0</v>
      </c>
      <c r="AC574" s="68"/>
      <c r="AD574" s="83"/>
      <c r="AE574" s="68">
        <v>0</v>
      </c>
      <c r="AF574" s="68">
        <v>0</v>
      </c>
      <c r="AG574" s="68">
        <v>0</v>
      </c>
      <c r="AH574" s="68">
        <v>0</v>
      </c>
      <c r="AI574" s="68">
        <v>0</v>
      </c>
      <c r="AJ574" s="68">
        <v>0</v>
      </c>
      <c r="AK574" s="68"/>
      <c r="AL574" s="68">
        <v>0</v>
      </c>
      <c r="AM574" s="83"/>
      <c r="AN574" s="83"/>
      <c r="AO574" s="70">
        <v>3171000154</v>
      </c>
      <c r="AP574" s="71">
        <v>45222</v>
      </c>
      <c r="AQ574" s="72" t="s">
        <v>618</v>
      </c>
      <c r="AR574" s="82"/>
      <c r="AS574" s="56">
        <v>45230</v>
      </c>
      <c r="AT574" s="67" t="s">
        <v>619</v>
      </c>
      <c r="AU574" s="80" t="s">
        <v>1150</v>
      </c>
      <c r="AV574" s="80" t="s">
        <v>1151</v>
      </c>
      <c r="AW574" s="82"/>
      <c r="AX574" s="19" t="s">
        <v>2966</v>
      </c>
      <c r="AY574" s="19"/>
      <c r="AZ574" s="73"/>
      <c r="BA574" s="73"/>
    </row>
    <row r="575" spans="2:53" ht="86.25" customHeight="1">
      <c r="B575" s="66" t="s">
        <v>1331</v>
      </c>
      <c r="C575" s="66" t="s">
        <v>1153</v>
      </c>
      <c r="D575" s="66" t="s">
        <v>1146</v>
      </c>
      <c r="E575" s="66" t="s">
        <v>1164</v>
      </c>
      <c r="F575" s="66" t="s">
        <v>1165</v>
      </c>
      <c r="G575" s="66" t="s">
        <v>1166</v>
      </c>
      <c r="H575" s="66" t="s">
        <v>179</v>
      </c>
      <c r="I575" s="66"/>
      <c r="J575" s="66" t="s">
        <v>63</v>
      </c>
      <c r="K575" s="66" t="s">
        <v>180</v>
      </c>
      <c r="L575" s="66">
        <v>210</v>
      </c>
      <c r="M575" s="66">
        <v>25</v>
      </c>
      <c r="N575" s="66">
        <v>51</v>
      </c>
      <c r="O575" s="66" t="s">
        <v>262</v>
      </c>
      <c r="P575" s="66" t="s">
        <v>262</v>
      </c>
      <c r="Q575" s="66" t="s">
        <v>275</v>
      </c>
      <c r="R575" s="22" t="s">
        <v>604</v>
      </c>
      <c r="S575" s="20" t="s">
        <v>604</v>
      </c>
      <c r="T575" s="214">
        <v>45194</v>
      </c>
      <c r="U575" s="82"/>
      <c r="V575" s="68" t="s">
        <v>66</v>
      </c>
      <c r="W575" s="68"/>
      <c r="X575" s="68">
        <v>0</v>
      </c>
      <c r="Y575" s="68">
        <v>0</v>
      </c>
      <c r="Z575" s="68">
        <v>0</v>
      </c>
      <c r="AA575" s="68">
        <v>0</v>
      </c>
      <c r="AB575" s="68">
        <v>0</v>
      </c>
      <c r="AC575" s="68"/>
      <c r="AD575" s="83"/>
      <c r="AE575" s="68">
        <v>0</v>
      </c>
      <c r="AF575" s="68">
        <v>0</v>
      </c>
      <c r="AG575" s="68">
        <v>0</v>
      </c>
      <c r="AH575" s="68">
        <v>0</v>
      </c>
      <c r="AI575" s="68">
        <v>0</v>
      </c>
      <c r="AJ575" s="68">
        <v>0</v>
      </c>
      <c r="AK575" s="68"/>
      <c r="AL575" s="68">
        <v>0</v>
      </c>
      <c r="AM575" s="83"/>
      <c r="AN575" s="83"/>
      <c r="AO575" s="70">
        <v>3171000156</v>
      </c>
      <c r="AP575" s="71">
        <v>45222</v>
      </c>
      <c r="AQ575" s="72" t="s">
        <v>618</v>
      </c>
      <c r="AR575" s="82"/>
      <c r="AS575" s="56">
        <v>45230</v>
      </c>
      <c r="AT575" s="67" t="s">
        <v>619</v>
      </c>
      <c r="AU575" s="80" t="s">
        <v>1150</v>
      </c>
      <c r="AV575" s="80" t="s">
        <v>1151</v>
      </c>
      <c r="AW575" s="82"/>
      <c r="AX575" s="19" t="s">
        <v>2966</v>
      </c>
      <c r="AY575" s="19"/>
      <c r="AZ575" s="73"/>
      <c r="BA575" s="73"/>
    </row>
    <row r="576" spans="2:53" ht="86.25" customHeight="1">
      <c r="B576" s="66" t="s">
        <v>1332</v>
      </c>
      <c r="C576" s="66" t="s">
        <v>1153</v>
      </c>
      <c r="D576" s="66" t="s">
        <v>1146</v>
      </c>
      <c r="E576" s="66" t="s">
        <v>1164</v>
      </c>
      <c r="F576" s="66" t="s">
        <v>1165</v>
      </c>
      <c r="G576" s="66" t="s">
        <v>1333</v>
      </c>
      <c r="H576" s="66" t="s">
        <v>179</v>
      </c>
      <c r="I576" s="66"/>
      <c r="J576" s="66" t="s">
        <v>63</v>
      </c>
      <c r="K576" s="66" t="s">
        <v>180</v>
      </c>
      <c r="L576" s="66">
        <v>140</v>
      </c>
      <c r="M576" s="66">
        <v>20</v>
      </c>
      <c r="N576" s="66">
        <v>34</v>
      </c>
      <c r="O576" s="66" t="s">
        <v>262</v>
      </c>
      <c r="P576" s="66" t="s">
        <v>262</v>
      </c>
      <c r="Q576" s="66" t="s">
        <v>275</v>
      </c>
      <c r="R576" s="22" t="s">
        <v>604</v>
      </c>
      <c r="S576" s="20" t="s">
        <v>604</v>
      </c>
      <c r="T576" s="214">
        <v>45194</v>
      </c>
      <c r="U576" s="82"/>
      <c r="V576" s="68" t="s">
        <v>66</v>
      </c>
      <c r="W576" s="68"/>
      <c r="X576" s="68">
        <v>0</v>
      </c>
      <c r="Y576" s="68">
        <v>0</v>
      </c>
      <c r="Z576" s="68">
        <v>0</v>
      </c>
      <c r="AA576" s="68">
        <v>0</v>
      </c>
      <c r="AB576" s="68">
        <v>0</v>
      </c>
      <c r="AC576" s="68"/>
      <c r="AD576" s="83"/>
      <c r="AE576" s="68">
        <v>0</v>
      </c>
      <c r="AF576" s="68">
        <v>0</v>
      </c>
      <c r="AG576" s="68">
        <v>0</v>
      </c>
      <c r="AH576" s="68">
        <v>0</v>
      </c>
      <c r="AI576" s="68">
        <v>0</v>
      </c>
      <c r="AJ576" s="68">
        <v>0</v>
      </c>
      <c r="AK576" s="68"/>
      <c r="AL576" s="68">
        <v>0</v>
      </c>
      <c r="AM576" s="83"/>
      <c r="AN576" s="83"/>
      <c r="AO576" s="70">
        <v>3171000157</v>
      </c>
      <c r="AP576" s="71">
        <v>45222</v>
      </c>
      <c r="AQ576" s="72" t="s">
        <v>618</v>
      </c>
      <c r="AR576" s="82"/>
      <c r="AS576" s="56">
        <v>45230</v>
      </c>
      <c r="AT576" s="67" t="s">
        <v>619</v>
      </c>
      <c r="AU576" s="80" t="s">
        <v>1150</v>
      </c>
      <c r="AV576" s="80" t="s">
        <v>1151</v>
      </c>
      <c r="AW576" s="82"/>
      <c r="AX576" s="19" t="s">
        <v>2966</v>
      </c>
      <c r="AY576" s="19"/>
      <c r="AZ576" s="73"/>
      <c r="BA576" s="73"/>
    </row>
    <row r="577" spans="2:53" ht="86.25" customHeight="1">
      <c r="B577" s="66" t="s">
        <v>1334</v>
      </c>
      <c r="C577" s="66" t="s">
        <v>1153</v>
      </c>
      <c r="D577" s="66" t="s">
        <v>1146</v>
      </c>
      <c r="E577" s="66" t="s">
        <v>1164</v>
      </c>
      <c r="F577" s="66" t="s">
        <v>1165</v>
      </c>
      <c r="G577" s="66" t="s">
        <v>1335</v>
      </c>
      <c r="H577" s="66" t="s">
        <v>179</v>
      </c>
      <c r="I577" s="66"/>
      <c r="J577" s="66" t="s">
        <v>63</v>
      </c>
      <c r="K577" s="66" t="s">
        <v>180</v>
      </c>
      <c r="L577" s="66">
        <v>34</v>
      </c>
      <c r="M577" s="66">
        <v>14</v>
      </c>
      <c r="N577" s="66">
        <v>63</v>
      </c>
      <c r="O577" s="66" t="s">
        <v>262</v>
      </c>
      <c r="P577" s="66" t="s">
        <v>262</v>
      </c>
      <c r="Q577" s="66" t="s">
        <v>275</v>
      </c>
      <c r="R577" s="22" t="s">
        <v>604</v>
      </c>
      <c r="S577" s="20" t="s">
        <v>604</v>
      </c>
      <c r="T577" s="214">
        <v>45194</v>
      </c>
      <c r="U577" s="82"/>
      <c r="V577" s="68" t="s">
        <v>66</v>
      </c>
      <c r="W577" s="68"/>
      <c r="X577" s="68">
        <v>0</v>
      </c>
      <c r="Y577" s="68">
        <v>0</v>
      </c>
      <c r="Z577" s="68">
        <v>0</v>
      </c>
      <c r="AA577" s="68">
        <v>0</v>
      </c>
      <c r="AB577" s="68">
        <v>0</v>
      </c>
      <c r="AC577" s="68"/>
      <c r="AD577" s="83"/>
      <c r="AE577" s="68">
        <v>0</v>
      </c>
      <c r="AF577" s="68">
        <v>0</v>
      </c>
      <c r="AG577" s="68">
        <v>0</v>
      </c>
      <c r="AH577" s="68">
        <v>0</v>
      </c>
      <c r="AI577" s="68">
        <v>0</v>
      </c>
      <c r="AJ577" s="68">
        <v>0</v>
      </c>
      <c r="AK577" s="68"/>
      <c r="AL577" s="68">
        <v>0</v>
      </c>
      <c r="AM577" s="83"/>
      <c r="AN577" s="83"/>
      <c r="AO577" s="70">
        <v>3171000158</v>
      </c>
      <c r="AP577" s="71">
        <v>45222</v>
      </c>
      <c r="AQ577" s="72" t="s">
        <v>618</v>
      </c>
      <c r="AR577" s="82"/>
      <c r="AS577" s="56">
        <v>45230</v>
      </c>
      <c r="AT577" s="67" t="s">
        <v>619</v>
      </c>
      <c r="AU577" s="80" t="s">
        <v>1150</v>
      </c>
      <c r="AV577" s="80" t="s">
        <v>1151</v>
      </c>
      <c r="AW577" s="82"/>
      <c r="AX577" s="19" t="s">
        <v>2966</v>
      </c>
      <c r="AY577" s="19"/>
      <c r="AZ577" s="73"/>
      <c r="BA577" s="73"/>
    </row>
    <row r="578" spans="2:53" ht="86.25" customHeight="1">
      <c r="B578" s="66" t="s">
        <v>1336</v>
      </c>
      <c r="C578" s="66" t="s">
        <v>1153</v>
      </c>
      <c r="D578" s="66" t="s">
        <v>1146</v>
      </c>
      <c r="E578" s="66" t="s">
        <v>1164</v>
      </c>
      <c r="F578" s="66" t="s">
        <v>1165</v>
      </c>
      <c r="G578" s="66" t="s">
        <v>1335</v>
      </c>
      <c r="H578" s="66" t="s">
        <v>179</v>
      </c>
      <c r="I578" s="66"/>
      <c r="J578" s="66" t="s">
        <v>63</v>
      </c>
      <c r="K578" s="66" t="s">
        <v>180</v>
      </c>
      <c r="L578" s="66">
        <v>34</v>
      </c>
      <c r="M578" s="66">
        <v>8</v>
      </c>
      <c r="N578" s="66">
        <v>68</v>
      </c>
      <c r="O578" s="66" t="s">
        <v>262</v>
      </c>
      <c r="P578" s="66" t="s">
        <v>262</v>
      </c>
      <c r="Q578" s="66" t="s">
        <v>275</v>
      </c>
      <c r="R578" s="22" t="s">
        <v>604</v>
      </c>
      <c r="S578" s="20" t="s">
        <v>604</v>
      </c>
      <c r="T578" s="214">
        <v>45194</v>
      </c>
      <c r="U578" s="82"/>
      <c r="V578" s="68" t="s">
        <v>66</v>
      </c>
      <c r="W578" s="68"/>
      <c r="X578" s="68">
        <v>0</v>
      </c>
      <c r="Y578" s="68">
        <v>0</v>
      </c>
      <c r="Z578" s="68">
        <v>0</v>
      </c>
      <c r="AA578" s="68">
        <v>0</v>
      </c>
      <c r="AB578" s="68">
        <v>0</v>
      </c>
      <c r="AC578" s="68"/>
      <c r="AD578" s="83"/>
      <c r="AE578" s="68">
        <v>0</v>
      </c>
      <c r="AF578" s="68">
        <v>0</v>
      </c>
      <c r="AG578" s="68">
        <v>0</v>
      </c>
      <c r="AH578" s="68">
        <v>0</v>
      </c>
      <c r="AI578" s="68">
        <v>0</v>
      </c>
      <c r="AJ578" s="68">
        <v>0</v>
      </c>
      <c r="AK578" s="68"/>
      <c r="AL578" s="68">
        <v>0</v>
      </c>
      <c r="AM578" s="83"/>
      <c r="AN578" s="83"/>
      <c r="AO578" s="70">
        <v>3171000159</v>
      </c>
      <c r="AP578" s="71">
        <v>45222</v>
      </c>
      <c r="AQ578" s="72" t="s">
        <v>618</v>
      </c>
      <c r="AR578" s="82"/>
      <c r="AS578" s="56">
        <v>45230</v>
      </c>
      <c r="AT578" s="67" t="s">
        <v>619</v>
      </c>
      <c r="AU578" s="80" t="s">
        <v>1150</v>
      </c>
      <c r="AV578" s="80" t="s">
        <v>1151</v>
      </c>
      <c r="AW578" s="82"/>
      <c r="AX578" s="19" t="s">
        <v>2966</v>
      </c>
      <c r="AY578" s="19"/>
      <c r="AZ578" s="73"/>
      <c r="BA578" s="73"/>
    </row>
    <row r="579" spans="2:53" ht="86.25" customHeight="1">
      <c r="B579" s="66" t="s">
        <v>1337</v>
      </c>
      <c r="C579" s="66" t="s">
        <v>1153</v>
      </c>
      <c r="D579" s="66" t="s">
        <v>1146</v>
      </c>
      <c r="E579" s="66" t="s">
        <v>1338</v>
      </c>
      <c r="F579" s="66" t="s">
        <v>1339</v>
      </c>
      <c r="G579" s="66" t="s">
        <v>1340</v>
      </c>
      <c r="H579" s="66" t="s">
        <v>179</v>
      </c>
      <c r="I579" s="66"/>
      <c r="J579" s="66" t="s">
        <v>63</v>
      </c>
      <c r="K579" s="66" t="s">
        <v>180</v>
      </c>
      <c r="L579" s="66">
        <v>85</v>
      </c>
      <c r="M579" s="66">
        <v>14</v>
      </c>
      <c r="N579" s="66">
        <v>45</v>
      </c>
      <c r="O579" s="66" t="s">
        <v>262</v>
      </c>
      <c r="P579" s="66" t="s">
        <v>262</v>
      </c>
      <c r="Q579" s="66" t="s">
        <v>275</v>
      </c>
      <c r="R579" s="22" t="s">
        <v>604</v>
      </c>
      <c r="S579" s="20" t="s">
        <v>604</v>
      </c>
      <c r="T579" s="214">
        <v>45194</v>
      </c>
      <c r="U579" s="82"/>
      <c r="V579" s="68" t="s">
        <v>66</v>
      </c>
      <c r="W579" s="68"/>
      <c r="X579" s="68">
        <v>0</v>
      </c>
      <c r="Y579" s="68">
        <v>0</v>
      </c>
      <c r="Z579" s="68">
        <v>0</v>
      </c>
      <c r="AA579" s="68">
        <v>0</v>
      </c>
      <c r="AB579" s="68">
        <v>0</v>
      </c>
      <c r="AC579" s="68"/>
      <c r="AD579" s="83"/>
      <c r="AE579" s="68">
        <v>0</v>
      </c>
      <c r="AF579" s="68">
        <v>0</v>
      </c>
      <c r="AG579" s="68">
        <v>0</v>
      </c>
      <c r="AH579" s="68">
        <v>0</v>
      </c>
      <c r="AI579" s="68">
        <v>0</v>
      </c>
      <c r="AJ579" s="68">
        <v>0</v>
      </c>
      <c r="AK579" s="68"/>
      <c r="AL579" s="68">
        <v>0</v>
      </c>
      <c r="AM579" s="83"/>
      <c r="AN579" s="83"/>
      <c r="AO579" s="70">
        <v>3171000160</v>
      </c>
      <c r="AP579" s="71">
        <v>45222</v>
      </c>
      <c r="AQ579" s="72" t="s">
        <v>618</v>
      </c>
      <c r="AR579" s="82"/>
      <c r="AS579" s="56">
        <v>45230</v>
      </c>
      <c r="AT579" s="67" t="s">
        <v>619</v>
      </c>
      <c r="AU579" s="80" t="s">
        <v>1150</v>
      </c>
      <c r="AV579" s="80" t="s">
        <v>1151</v>
      </c>
      <c r="AW579" s="67" t="s">
        <v>930</v>
      </c>
      <c r="AX579" s="19" t="s">
        <v>2966</v>
      </c>
      <c r="AY579" s="19"/>
      <c r="AZ579" s="73"/>
      <c r="BA579" s="73"/>
    </row>
    <row r="580" spans="2:53" ht="86.25" customHeight="1">
      <c r="B580" s="66" t="s">
        <v>1341</v>
      </c>
      <c r="C580" s="66" t="s">
        <v>1153</v>
      </c>
      <c r="D580" s="66" t="s">
        <v>1146</v>
      </c>
      <c r="E580" s="66" t="s">
        <v>1338</v>
      </c>
      <c r="F580" s="66" t="s">
        <v>1339</v>
      </c>
      <c r="G580" s="66" t="s">
        <v>1340</v>
      </c>
      <c r="H580" s="66" t="s">
        <v>179</v>
      </c>
      <c r="I580" s="66"/>
      <c r="J580" s="66" t="s">
        <v>63</v>
      </c>
      <c r="K580" s="66" t="s">
        <v>180</v>
      </c>
      <c r="L580" s="66">
        <v>85</v>
      </c>
      <c r="M580" s="66">
        <v>14</v>
      </c>
      <c r="N580" s="66">
        <v>45</v>
      </c>
      <c r="O580" s="66" t="s">
        <v>262</v>
      </c>
      <c r="P580" s="66" t="s">
        <v>262</v>
      </c>
      <c r="Q580" s="66" t="s">
        <v>275</v>
      </c>
      <c r="R580" s="22" t="s">
        <v>604</v>
      </c>
      <c r="S580" s="20" t="s">
        <v>604</v>
      </c>
      <c r="T580" s="214">
        <v>45194</v>
      </c>
      <c r="U580" s="82"/>
      <c r="V580" s="68" t="s">
        <v>66</v>
      </c>
      <c r="W580" s="68"/>
      <c r="X580" s="68">
        <v>0</v>
      </c>
      <c r="Y580" s="68">
        <v>0</v>
      </c>
      <c r="Z580" s="68">
        <v>0</v>
      </c>
      <c r="AA580" s="68">
        <v>0</v>
      </c>
      <c r="AB580" s="68">
        <v>0</v>
      </c>
      <c r="AC580" s="68"/>
      <c r="AD580" s="83"/>
      <c r="AE580" s="68">
        <v>0</v>
      </c>
      <c r="AF580" s="68">
        <v>0</v>
      </c>
      <c r="AG580" s="68">
        <v>0</v>
      </c>
      <c r="AH580" s="68">
        <v>0</v>
      </c>
      <c r="AI580" s="68">
        <v>0</v>
      </c>
      <c r="AJ580" s="68">
        <v>0</v>
      </c>
      <c r="AK580" s="68"/>
      <c r="AL580" s="68">
        <v>0</v>
      </c>
      <c r="AM580" s="83"/>
      <c r="AN580" s="83"/>
      <c r="AO580" s="70">
        <v>3171000161</v>
      </c>
      <c r="AP580" s="71">
        <v>45222</v>
      </c>
      <c r="AQ580" s="72" t="s">
        <v>618</v>
      </c>
      <c r="AR580" s="82"/>
      <c r="AS580" s="56">
        <v>45230</v>
      </c>
      <c r="AT580" s="67" t="s">
        <v>619</v>
      </c>
      <c r="AU580" s="80" t="s">
        <v>1150</v>
      </c>
      <c r="AV580" s="80" t="s">
        <v>1151</v>
      </c>
      <c r="AW580" s="67" t="s">
        <v>930</v>
      </c>
      <c r="AX580" s="19" t="s">
        <v>2966</v>
      </c>
      <c r="AY580" s="19"/>
      <c r="AZ580" s="73"/>
      <c r="BA580" s="73"/>
    </row>
    <row r="581" spans="2:53" ht="86.25" customHeight="1">
      <c r="B581" s="66" t="s">
        <v>1342</v>
      </c>
      <c r="C581" s="66" t="s">
        <v>1153</v>
      </c>
      <c r="D581" s="66" t="s">
        <v>1146</v>
      </c>
      <c r="E581" s="66" t="s">
        <v>1147</v>
      </c>
      <c r="F581" s="66" t="s">
        <v>1168</v>
      </c>
      <c r="G581" s="66" t="s">
        <v>1343</v>
      </c>
      <c r="H581" s="66" t="s">
        <v>179</v>
      </c>
      <c r="I581" s="66"/>
      <c r="J581" s="66" t="s">
        <v>63</v>
      </c>
      <c r="K581" s="66" t="s">
        <v>180</v>
      </c>
      <c r="L581" s="66">
        <v>100</v>
      </c>
      <c r="M581" s="66">
        <v>15</v>
      </c>
      <c r="N581" s="66">
        <v>45</v>
      </c>
      <c r="O581" s="66" t="s">
        <v>262</v>
      </c>
      <c r="P581" s="66" t="s">
        <v>262</v>
      </c>
      <c r="Q581" s="66" t="s">
        <v>275</v>
      </c>
      <c r="R581" s="22" t="s">
        <v>604</v>
      </c>
      <c r="S581" s="20" t="s">
        <v>604</v>
      </c>
      <c r="T581" s="214">
        <v>45194</v>
      </c>
      <c r="U581" s="82"/>
      <c r="V581" s="68" t="s">
        <v>66</v>
      </c>
      <c r="W581" s="68"/>
      <c r="X581" s="68">
        <v>0</v>
      </c>
      <c r="Y581" s="68">
        <v>0</v>
      </c>
      <c r="Z581" s="68">
        <v>0</v>
      </c>
      <c r="AA581" s="68">
        <v>0</v>
      </c>
      <c r="AB581" s="68">
        <v>0</v>
      </c>
      <c r="AC581" s="68"/>
      <c r="AD581" s="83"/>
      <c r="AE581" s="68">
        <v>0</v>
      </c>
      <c r="AF581" s="68">
        <v>0</v>
      </c>
      <c r="AG581" s="68">
        <v>0</v>
      </c>
      <c r="AH581" s="68">
        <v>0</v>
      </c>
      <c r="AI581" s="68">
        <v>0</v>
      </c>
      <c r="AJ581" s="68">
        <v>0</v>
      </c>
      <c r="AK581" s="68"/>
      <c r="AL581" s="68">
        <v>0</v>
      </c>
      <c r="AM581" s="83"/>
      <c r="AN581" s="83"/>
      <c r="AO581" s="70">
        <v>3171000163</v>
      </c>
      <c r="AP581" s="71">
        <v>45222</v>
      </c>
      <c r="AQ581" s="72" t="s">
        <v>618</v>
      </c>
      <c r="AR581" s="82"/>
      <c r="AS581" s="56">
        <v>45230</v>
      </c>
      <c r="AT581" s="67" t="s">
        <v>619</v>
      </c>
      <c r="AU581" s="80" t="s">
        <v>1150</v>
      </c>
      <c r="AV581" s="80" t="s">
        <v>1151</v>
      </c>
      <c r="AW581" s="82"/>
      <c r="AX581" s="19" t="s">
        <v>2966</v>
      </c>
      <c r="AY581" s="19"/>
      <c r="AZ581" s="73"/>
      <c r="BA581" s="73"/>
    </row>
    <row r="582" spans="2:53" ht="86.25" customHeight="1">
      <c r="B582" s="66" t="s">
        <v>1344</v>
      </c>
      <c r="C582" s="66" t="s">
        <v>1153</v>
      </c>
      <c r="D582" s="66" t="s">
        <v>1146</v>
      </c>
      <c r="E582" s="66" t="s">
        <v>1147</v>
      </c>
      <c r="F582" s="66" t="s">
        <v>1168</v>
      </c>
      <c r="G582" s="66" t="s">
        <v>903</v>
      </c>
      <c r="H582" s="66" t="s">
        <v>179</v>
      </c>
      <c r="I582" s="66"/>
      <c r="J582" s="66" t="s">
        <v>63</v>
      </c>
      <c r="K582" s="66" t="s">
        <v>180</v>
      </c>
      <c r="L582" s="66">
        <v>55</v>
      </c>
      <c r="M582" s="66">
        <v>17</v>
      </c>
      <c r="N582" s="66">
        <v>63</v>
      </c>
      <c r="O582" s="66" t="s">
        <v>262</v>
      </c>
      <c r="P582" s="66" t="s">
        <v>262</v>
      </c>
      <c r="Q582" s="66" t="s">
        <v>275</v>
      </c>
      <c r="R582" s="22" t="s">
        <v>604</v>
      </c>
      <c r="S582" s="20" t="s">
        <v>604</v>
      </c>
      <c r="T582" s="214">
        <v>45194</v>
      </c>
      <c r="U582" s="82"/>
      <c r="V582" s="68" t="s">
        <v>66</v>
      </c>
      <c r="W582" s="68"/>
      <c r="X582" s="68">
        <v>0</v>
      </c>
      <c r="Y582" s="68">
        <v>0</v>
      </c>
      <c r="Z582" s="68">
        <v>0</v>
      </c>
      <c r="AA582" s="68">
        <v>0</v>
      </c>
      <c r="AB582" s="68">
        <v>0</v>
      </c>
      <c r="AC582" s="68"/>
      <c r="AD582" s="83"/>
      <c r="AE582" s="68">
        <v>0</v>
      </c>
      <c r="AF582" s="68">
        <v>0</v>
      </c>
      <c r="AG582" s="68">
        <v>0</v>
      </c>
      <c r="AH582" s="68">
        <v>0</v>
      </c>
      <c r="AI582" s="68">
        <v>0</v>
      </c>
      <c r="AJ582" s="68">
        <v>0</v>
      </c>
      <c r="AK582" s="68"/>
      <c r="AL582" s="68">
        <v>0</v>
      </c>
      <c r="AM582" s="83"/>
      <c r="AN582" s="83"/>
      <c r="AO582" s="70">
        <v>3171000164</v>
      </c>
      <c r="AP582" s="71">
        <v>45222</v>
      </c>
      <c r="AQ582" s="72" t="s">
        <v>618</v>
      </c>
      <c r="AR582" s="82"/>
      <c r="AS582" s="56">
        <v>45230</v>
      </c>
      <c r="AT582" s="67" t="s">
        <v>619</v>
      </c>
      <c r="AU582" s="80" t="s">
        <v>1150</v>
      </c>
      <c r="AV582" s="80" t="s">
        <v>1151</v>
      </c>
      <c r="AW582" s="82"/>
      <c r="AX582" s="19" t="s">
        <v>2966</v>
      </c>
      <c r="AY582" s="19"/>
      <c r="AZ582" s="73"/>
      <c r="BA582" s="73"/>
    </row>
    <row r="583" spans="2:53" ht="86.25" customHeight="1">
      <c r="B583" s="66" t="s">
        <v>1345</v>
      </c>
      <c r="C583" s="66" t="s">
        <v>1153</v>
      </c>
      <c r="D583" s="66" t="s">
        <v>1146</v>
      </c>
      <c r="E583" s="66" t="s">
        <v>1147</v>
      </c>
      <c r="F583" s="66" t="s">
        <v>1168</v>
      </c>
      <c r="G583" s="66" t="s">
        <v>903</v>
      </c>
      <c r="H583" s="66" t="s">
        <v>179</v>
      </c>
      <c r="I583" s="66"/>
      <c r="J583" s="66" t="s">
        <v>63</v>
      </c>
      <c r="K583" s="66" t="s">
        <v>180</v>
      </c>
      <c r="L583" s="66">
        <v>55</v>
      </c>
      <c r="M583" s="66">
        <v>22</v>
      </c>
      <c r="N583" s="66">
        <v>63</v>
      </c>
      <c r="O583" s="66" t="s">
        <v>262</v>
      </c>
      <c r="P583" s="66" t="s">
        <v>262</v>
      </c>
      <c r="Q583" s="66" t="s">
        <v>275</v>
      </c>
      <c r="R583" s="22" t="s">
        <v>604</v>
      </c>
      <c r="S583" s="20" t="s">
        <v>604</v>
      </c>
      <c r="T583" s="214">
        <v>45194</v>
      </c>
      <c r="U583" s="82"/>
      <c r="V583" s="68" t="s">
        <v>66</v>
      </c>
      <c r="W583" s="68"/>
      <c r="X583" s="68">
        <v>0</v>
      </c>
      <c r="Y583" s="68">
        <v>0</v>
      </c>
      <c r="Z583" s="68">
        <v>0</v>
      </c>
      <c r="AA583" s="68">
        <v>0</v>
      </c>
      <c r="AB583" s="68">
        <v>0</v>
      </c>
      <c r="AC583" s="68"/>
      <c r="AD583" s="83"/>
      <c r="AE583" s="68">
        <v>0</v>
      </c>
      <c r="AF583" s="68">
        <v>0</v>
      </c>
      <c r="AG583" s="68">
        <v>0</v>
      </c>
      <c r="AH583" s="68">
        <v>0</v>
      </c>
      <c r="AI583" s="68">
        <v>0</v>
      </c>
      <c r="AJ583" s="68">
        <v>0</v>
      </c>
      <c r="AK583" s="68"/>
      <c r="AL583" s="68">
        <v>0</v>
      </c>
      <c r="AM583" s="83"/>
      <c r="AN583" s="83"/>
      <c r="AO583" s="70">
        <v>3171000165</v>
      </c>
      <c r="AP583" s="71">
        <v>45222</v>
      </c>
      <c r="AQ583" s="72" t="s">
        <v>618</v>
      </c>
      <c r="AR583" s="82"/>
      <c r="AS583" s="56">
        <v>45230</v>
      </c>
      <c r="AT583" s="67" t="s">
        <v>619</v>
      </c>
      <c r="AU583" s="80" t="s">
        <v>1150</v>
      </c>
      <c r="AV583" s="80" t="s">
        <v>1151</v>
      </c>
      <c r="AW583" s="82"/>
      <c r="AX583" s="19" t="s">
        <v>2966</v>
      </c>
      <c r="AY583" s="19"/>
      <c r="AZ583" s="73"/>
      <c r="BA583" s="73"/>
    </row>
    <row r="584" spans="2:53" ht="86.25" customHeight="1">
      <c r="B584" s="66" t="s">
        <v>1346</v>
      </c>
      <c r="C584" s="66" t="s">
        <v>1153</v>
      </c>
      <c r="D584" s="66" t="s">
        <v>1146</v>
      </c>
      <c r="E584" s="66" t="s">
        <v>1164</v>
      </c>
      <c r="F584" s="66" t="s">
        <v>1347</v>
      </c>
      <c r="G584" s="66" t="s">
        <v>1348</v>
      </c>
      <c r="H584" s="66" t="s">
        <v>179</v>
      </c>
      <c r="I584" s="66"/>
      <c r="J584" s="66" t="s">
        <v>63</v>
      </c>
      <c r="K584" s="66" t="s">
        <v>180</v>
      </c>
      <c r="L584" s="66">
        <v>75</v>
      </c>
      <c r="M584" s="66">
        <v>17</v>
      </c>
      <c r="N584" s="66">
        <v>63</v>
      </c>
      <c r="O584" s="66" t="s">
        <v>262</v>
      </c>
      <c r="P584" s="66" t="s">
        <v>262</v>
      </c>
      <c r="Q584" s="66" t="s">
        <v>275</v>
      </c>
      <c r="R584" s="22" t="s">
        <v>604</v>
      </c>
      <c r="S584" s="20" t="s">
        <v>604</v>
      </c>
      <c r="T584" s="214">
        <v>45194</v>
      </c>
      <c r="U584" s="82"/>
      <c r="V584" s="68" t="s">
        <v>66</v>
      </c>
      <c r="W584" s="68"/>
      <c r="X584" s="68">
        <v>0</v>
      </c>
      <c r="Y584" s="68">
        <v>0</v>
      </c>
      <c r="Z584" s="68">
        <v>0</v>
      </c>
      <c r="AA584" s="68">
        <v>0</v>
      </c>
      <c r="AB584" s="68">
        <v>0</v>
      </c>
      <c r="AC584" s="68"/>
      <c r="AD584" s="83"/>
      <c r="AE584" s="68">
        <v>0</v>
      </c>
      <c r="AF584" s="68">
        <v>0</v>
      </c>
      <c r="AG584" s="68">
        <v>0</v>
      </c>
      <c r="AH584" s="68">
        <v>0</v>
      </c>
      <c r="AI584" s="68">
        <v>0</v>
      </c>
      <c r="AJ584" s="68">
        <v>0</v>
      </c>
      <c r="AK584" s="68"/>
      <c r="AL584" s="68">
        <v>0</v>
      </c>
      <c r="AM584" s="83"/>
      <c r="AN584" s="83"/>
      <c r="AO584" s="70">
        <v>3171000166</v>
      </c>
      <c r="AP584" s="71">
        <v>45222</v>
      </c>
      <c r="AQ584" s="72" t="s">
        <v>618</v>
      </c>
      <c r="AR584" s="82"/>
      <c r="AS584" s="56">
        <v>45230</v>
      </c>
      <c r="AT584" s="67" t="s">
        <v>619</v>
      </c>
      <c r="AU584" s="80" t="s">
        <v>1150</v>
      </c>
      <c r="AV584" s="80" t="s">
        <v>1151</v>
      </c>
      <c r="AW584" s="67" t="s">
        <v>930</v>
      </c>
      <c r="AX584" s="19" t="s">
        <v>2966</v>
      </c>
      <c r="AY584" s="19"/>
      <c r="AZ584" s="73"/>
      <c r="BA584" s="73"/>
    </row>
    <row r="585" spans="2:53" ht="86.25" customHeight="1">
      <c r="B585" s="66" t="s">
        <v>1349</v>
      </c>
      <c r="C585" s="66" t="s">
        <v>1153</v>
      </c>
      <c r="D585" s="66" t="s">
        <v>1146</v>
      </c>
      <c r="E585" s="66" t="s">
        <v>1164</v>
      </c>
      <c r="F585" s="66" t="s">
        <v>1347</v>
      </c>
      <c r="G585" s="66" t="s">
        <v>1348</v>
      </c>
      <c r="H585" s="66" t="s">
        <v>179</v>
      </c>
      <c r="I585" s="66"/>
      <c r="J585" s="66" t="s">
        <v>63</v>
      </c>
      <c r="K585" s="66" t="s">
        <v>180</v>
      </c>
      <c r="L585" s="66">
        <v>90</v>
      </c>
      <c r="M585" s="66">
        <v>28</v>
      </c>
      <c r="N585" s="66">
        <v>63</v>
      </c>
      <c r="O585" s="66" t="s">
        <v>262</v>
      </c>
      <c r="P585" s="66" t="s">
        <v>262</v>
      </c>
      <c r="Q585" s="66" t="s">
        <v>275</v>
      </c>
      <c r="R585" s="22" t="s">
        <v>604</v>
      </c>
      <c r="S585" s="20" t="s">
        <v>604</v>
      </c>
      <c r="T585" s="214">
        <v>45194</v>
      </c>
      <c r="U585" s="82"/>
      <c r="V585" s="68" t="s">
        <v>66</v>
      </c>
      <c r="W585" s="68"/>
      <c r="X585" s="68">
        <v>0</v>
      </c>
      <c r="Y585" s="68">
        <v>0</v>
      </c>
      <c r="Z585" s="68">
        <v>0</v>
      </c>
      <c r="AA585" s="68">
        <v>0</v>
      </c>
      <c r="AB585" s="68">
        <v>0</v>
      </c>
      <c r="AC585" s="68"/>
      <c r="AD585" s="83"/>
      <c r="AE585" s="68">
        <v>0</v>
      </c>
      <c r="AF585" s="68">
        <v>0</v>
      </c>
      <c r="AG585" s="68">
        <v>0</v>
      </c>
      <c r="AH585" s="68">
        <v>0</v>
      </c>
      <c r="AI585" s="68">
        <v>0</v>
      </c>
      <c r="AJ585" s="68">
        <v>0</v>
      </c>
      <c r="AK585" s="68"/>
      <c r="AL585" s="68">
        <v>0</v>
      </c>
      <c r="AM585" s="83"/>
      <c r="AN585" s="83"/>
      <c r="AO585" s="70">
        <v>3171000167</v>
      </c>
      <c r="AP585" s="71">
        <v>45222</v>
      </c>
      <c r="AQ585" s="72" t="s">
        <v>618</v>
      </c>
      <c r="AR585" s="82"/>
      <c r="AS585" s="56">
        <v>45230</v>
      </c>
      <c r="AT585" s="67" t="s">
        <v>619</v>
      </c>
      <c r="AU585" s="80" t="s">
        <v>1150</v>
      </c>
      <c r="AV585" s="80" t="s">
        <v>1151</v>
      </c>
      <c r="AW585" s="67" t="s">
        <v>930</v>
      </c>
      <c r="AX585" s="19" t="s">
        <v>2966</v>
      </c>
      <c r="AY585" s="19"/>
      <c r="AZ585" s="73"/>
      <c r="BA585" s="73"/>
    </row>
    <row r="586" spans="2:53" ht="86.25" customHeight="1">
      <c r="B586" s="66" t="s">
        <v>1350</v>
      </c>
      <c r="C586" s="66" t="s">
        <v>1153</v>
      </c>
      <c r="D586" s="66" t="s">
        <v>1146</v>
      </c>
      <c r="E586" s="66" t="s">
        <v>1164</v>
      </c>
      <c r="F586" s="66" t="s">
        <v>1347</v>
      </c>
      <c r="G586" s="66" t="s">
        <v>1351</v>
      </c>
      <c r="H586" s="66" t="s">
        <v>179</v>
      </c>
      <c r="I586" s="66"/>
      <c r="J586" s="66" t="s">
        <v>63</v>
      </c>
      <c r="K586" s="66" t="s">
        <v>180</v>
      </c>
      <c r="L586" s="66">
        <v>200</v>
      </c>
      <c r="M586" s="66">
        <v>25</v>
      </c>
      <c r="N586" s="66">
        <v>51</v>
      </c>
      <c r="O586" s="66" t="s">
        <v>262</v>
      </c>
      <c r="P586" s="66" t="s">
        <v>262</v>
      </c>
      <c r="Q586" s="66" t="s">
        <v>275</v>
      </c>
      <c r="R586" s="22" t="s">
        <v>604</v>
      </c>
      <c r="S586" s="20" t="s">
        <v>604</v>
      </c>
      <c r="T586" s="214">
        <v>45194</v>
      </c>
      <c r="U586" s="82"/>
      <c r="V586" s="68" t="s">
        <v>66</v>
      </c>
      <c r="W586" s="68"/>
      <c r="X586" s="68">
        <v>0</v>
      </c>
      <c r="Y586" s="68">
        <v>0</v>
      </c>
      <c r="Z586" s="68">
        <v>0</v>
      </c>
      <c r="AA586" s="68">
        <v>0</v>
      </c>
      <c r="AB586" s="68">
        <v>0</v>
      </c>
      <c r="AC586" s="68"/>
      <c r="AD586" s="83"/>
      <c r="AE586" s="68">
        <v>0</v>
      </c>
      <c r="AF586" s="68">
        <v>0</v>
      </c>
      <c r="AG586" s="68">
        <v>0</v>
      </c>
      <c r="AH586" s="68">
        <v>0</v>
      </c>
      <c r="AI586" s="68">
        <v>0</v>
      </c>
      <c r="AJ586" s="68">
        <v>0</v>
      </c>
      <c r="AK586" s="68"/>
      <c r="AL586" s="68">
        <v>0</v>
      </c>
      <c r="AM586" s="83"/>
      <c r="AN586" s="83"/>
      <c r="AO586" s="70">
        <v>3171000168</v>
      </c>
      <c r="AP586" s="71">
        <v>45222</v>
      </c>
      <c r="AQ586" s="72" t="s">
        <v>618</v>
      </c>
      <c r="AR586" s="82"/>
      <c r="AS586" s="56">
        <v>45230</v>
      </c>
      <c r="AT586" s="67" t="s">
        <v>619</v>
      </c>
      <c r="AU586" s="80" t="s">
        <v>1150</v>
      </c>
      <c r="AV586" s="80" t="s">
        <v>1151</v>
      </c>
      <c r="AW586" s="67" t="s">
        <v>930</v>
      </c>
      <c r="AX586" s="19" t="s">
        <v>2966</v>
      </c>
      <c r="AY586" s="19"/>
      <c r="AZ586" s="73"/>
      <c r="BA586" s="73"/>
    </row>
    <row r="587" spans="2:53" ht="86.25" customHeight="1">
      <c r="B587" s="66" t="s">
        <v>1352</v>
      </c>
      <c r="C587" s="66" t="s">
        <v>1153</v>
      </c>
      <c r="D587" s="66" t="s">
        <v>1146</v>
      </c>
      <c r="E587" s="66" t="s">
        <v>1164</v>
      </c>
      <c r="F587" s="66" t="s">
        <v>1347</v>
      </c>
      <c r="G587" s="66" t="s">
        <v>1351</v>
      </c>
      <c r="H587" s="66" t="s">
        <v>179</v>
      </c>
      <c r="I587" s="66"/>
      <c r="J587" s="66" t="s">
        <v>63</v>
      </c>
      <c r="K587" s="66" t="s">
        <v>180</v>
      </c>
      <c r="L587" s="66">
        <v>200</v>
      </c>
      <c r="M587" s="66">
        <v>29</v>
      </c>
      <c r="N587" s="66">
        <v>51</v>
      </c>
      <c r="O587" s="66" t="s">
        <v>262</v>
      </c>
      <c r="P587" s="66" t="s">
        <v>262</v>
      </c>
      <c r="Q587" s="66" t="s">
        <v>275</v>
      </c>
      <c r="R587" s="22" t="s">
        <v>604</v>
      </c>
      <c r="S587" s="20" t="s">
        <v>604</v>
      </c>
      <c r="T587" s="214">
        <v>45194</v>
      </c>
      <c r="U587" s="82"/>
      <c r="V587" s="68" t="s">
        <v>66</v>
      </c>
      <c r="W587" s="68"/>
      <c r="X587" s="68">
        <v>0</v>
      </c>
      <c r="Y587" s="68">
        <v>0</v>
      </c>
      <c r="Z587" s="68">
        <v>0</v>
      </c>
      <c r="AA587" s="68">
        <v>0</v>
      </c>
      <c r="AB587" s="68">
        <v>0</v>
      </c>
      <c r="AC587" s="68"/>
      <c r="AD587" s="83"/>
      <c r="AE587" s="68">
        <v>0</v>
      </c>
      <c r="AF587" s="68">
        <v>0</v>
      </c>
      <c r="AG587" s="68">
        <v>0</v>
      </c>
      <c r="AH587" s="68">
        <v>0</v>
      </c>
      <c r="AI587" s="68">
        <v>0</v>
      </c>
      <c r="AJ587" s="68">
        <v>0</v>
      </c>
      <c r="AK587" s="68"/>
      <c r="AL587" s="68">
        <v>0</v>
      </c>
      <c r="AM587" s="83"/>
      <c r="AN587" s="83"/>
      <c r="AO587" s="70">
        <v>3171000169</v>
      </c>
      <c r="AP587" s="71">
        <v>45222</v>
      </c>
      <c r="AQ587" s="72" t="s">
        <v>618</v>
      </c>
      <c r="AR587" s="82"/>
      <c r="AS587" s="56">
        <v>45230</v>
      </c>
      <c r="AT587" s="67" t="s">
        <v>619</v>
      </c>
      <c r="AU587" s="80" t="s">
        <v>1150</v>
      </c>
      <c r="AV587" s="80" t="s">
        <v>1151</v>
      </c>
      <c r="AW587" s="67" t="s">
        <v>930</v>
      </c>
      <c r="AX587" s="19" t="s">
        <v>2966</v>
      </c>
      <c r="AY587" s="19"/>
      <c r="AZ587" s="73"/>
      <c r="BA587" s="73"/>
    </row>
    <row r="588" spans="2:53" ht="86.25" customHeight="1">
      <c r="B588" s="66" t="s">
        <v>1353</v>
      </c>
      <c r="C588" s="66" t="s">
        <v>1153</v>
      </c>
      <c r="D588" s="66" t="s">
        <v>1146</v>
      </c>
      <c r="E588" s="66" t="s">
        <v>1164</v>
      </c>
      <c r="F588" s="66" t="s">
        <v>1347</v>
      </c>
      <c r="G588" s="66" t="s">
        <v>1354</v>
      </c>
      <c r="H588" s="66" t="s">
        <v>179</v>
      </c>
      <c r="I588" s="66"/>
      <c r="J588" s="66" t="s">
        <v>63</v>
      </c>
      <c r="K588" s="66" t="s">
        <v>180</v>
      </c>
      <c r="L588" s="66">
        <v>340</v>
      </c>
      <c r="M588" s="66">
        <v>13</v>
      </c>
      <c r="N588" s="66">
        <v>51</v>
      </c>
      <c r="O588" s="66" t="s">
        <v>262</v>
      </c>
      <c r="P588" s="66" t="s">
        <v>262</v>
      </c>
      <c r="Q588" s="66" t="s">
        <v>275</v>
      </c>
      <c r="R588" s="22" t="s">
        <v>604</v>
      </c>
      <c r="S588" s="20" t="s">
        <v>604</v>
      </c>
      <c r="T588" s="214">
        <v>45194</v>
      </c>
      <c r="U588" s="82"/>
      <c r="V588" s="68" t="s">
        <v>66</v>
      </c>
      <c r="W588" s="68"/>
      <c r="X588" s="68">
        <v>0</v>
      </c>
      <c r="Y588" s="68">
        <v>0</v>
      </c>
      <c r="Z588" s="68">
        <v>0</v>
      </c>
      <c r="AA588" s="68">
        <v>0</v>
      </c>
      <c r="AB588" s="68">
        <v>0</v>
      </c>
      <c r="AC588" s="68"/>
      <c r="AD588" s="83"/>
      <c r="AE588" s="68">
        <v>0</v>
      </c>
      <c r="AF588" s="68">
        <v>0</v>
      </c>
      <c r="AG588" s="68">
        <v>0</v>
      </c>
      <c r="AH588" s="68">
        <v>0</v>
      </c>
      <c r="AI588" s="68">
        <v>0</v>
      </c>
      <c r="AJ588" s="68">
        <v>0</v>
      </c>
      <c r="AK588" s="68"/>
      <c r="AL588" s="68">
        <v>0</v>
      </c>
      <c r="AM588" s="83"/>
      <c r="AN588" s="83"/>
      <c r="AO588" s="70">
        <v>3171000170</v>
      </c>
      <c r="AP588" s="71">
        <v>45222</v>
      </c>
      <c r="AQ588" s="72" t="s">
        <v>618</v>
      </c>
      <c r="AR588" s="82"/>
      <c r="AS588" s="56">
        <v>45230</v>
      </c>
      <c r="AT588" s="67" t="s">
        <v>619</v>
      </c>
      <c r="AU588" s="80" t="s">
        <v>1150</v>
      </c>
      <c r="AV588" s="80" t="s">
        <v>1151</v>
      </c>
      <c r="AW588" s="82"/>
      <c r="AX588" s="19" t="s">
        <v>2966</v>
      </c>
      <c r="AY588" s="19"/>
      <c r="AZ588" s="73"/>
      <c r="BA588" s="73"/>
    </row>
    <row r="589" spans="2:53" ht="86.25" customHeight="1">
      <c r="B589" s="66" t="s">
        <v>1355</v>
      </c>
      <c r="C589" s="66" t="s">
        <v>1153</v>
      </c>
      <c r="D589" s="66" t="s">
        <v>1146</v>
      </c>
      <c r="E589" s="66" t="s">
        <v>1164</v>
      </c>
      <c r="F589" s="66" t="s">
        <v>1347</v>
      </c>
      <c r="G589" s="66" t="s">
        <v>1354</v>
      </c>
      <c r="H589" s="66" t="s">
        <v>179</v>
      </c>
      <c r="I589" s="66"/>
      <c r="J589" s="66" t="s">
        <v>63</v>
      </c>
      <c r="K589" s="66" t="s">
        <v>180</v>
      </c>
      <c r="L589" s="66">
        <v>340</v>
      </c>
      <c r="M589" s="66">
        <v>22</v>
      </c>
      <c r="N589" s="66">
        <v>51</v>
      </c>
      <c r="O589" s="66" t="s">
        <v>262</v>
      </c>
      <c r="P589" s="66" t="s">
        <v>262</v>
      </c>
      <c r="Q589" s="66" t="s">
        <v>275</v>
      </c>
      <c r="R589" s="22" t="s">
        <v>604</v>
      </c>
      <c r="S589" s="20" t="s">
        <v>604</v>
      </c>
      <c r="T589" s="214">
        <v>45194</v>
      </c>
      <c r="U589" s="82"/>
      <c r="V589" s="68" t="s">
        <v>66</v>
      </c>
      <c r="W589" s="68"/>
      <c r="X589" s="68">
        <v>0</v>
      </c>
      <c r="Y589" s="68">
        <v>0</v>
      </c>
      <c r="Z589" s="68">
        <v>0</v>
      </c>
      <c r="AA589" s="68">
        <v>0</v>
      </c>
      <c r="AB589" s="68">
        <v>0</v>
      </c>
      <c r="AC589" s="68"/>
      <c r="AD589" s="83"/>
      <c r="AE589" s="68">
        <v>0</v>
      </c>
      <c r="AF589" s="68">
        <v>0</v>
      </c>
      <c r="AG589" s="68">
        <v>0</v>
      </c>
      <c r="AH589" s="68">
        <v>0</v>
      </c>
      <c r="AI589" s="68">
        <v>0</v>
      </c>
      <c r="AJ589" s="68">
        <v>0</v>
      </c>
      <c r="AK589" s="68"/>
      <c r="AL589" s="68">
        <v>0</v>
      </c>
      <c r="AM589" s="83"/>
      <c r="AN589" s="83"/>
      <c r="AO589" s="70">
        <v>3171000171</v>
      </c>
      <c r="AP589" s="71">
        <v>45222</v>
      </c>
      <c r="AQ589" s="72" t="s">
        <v>618</v>
      </c>
      <c r="AR589" s="82"/>
      <c r="AS589" s="56">
        <v>45230</v>
      </c>
      <c r="AT589" s="67" t="s">
        <v>619</v>
      </c>
      <c r="AU589" s="80" t="s">
        <v>1150</v>
      </c>
      <c r="AV589" s="80" t="s">
        <v>1151</v>
      </c>
      <c r="AW589" s="82"/>
      <c r="AX589" s="19" t="s">
        <v>2966</v>
      </c>
      <c r="AY589" s="19"/>
      <c r="AZ589" s="73"/>
      <c r="BA589" s="73"/>
    </row>
    <row r="590" spans="2:53" ht="86.25" customHeight="1">
      <c r="B590" s="66" t="s">
        <v>1356</v>
      </c>
      <c r="C590" s="66" t="s">
        <v>1153</v>
      </c>
      <c r="D590" s="66" t="s">
        <v>1146</v>
      </c>
      <c r="E590" s="66" t="s">
        <v>1338</v>
      </c>
      <c r="F590" s="66" t="s">
        <v>1357</v>
      </c>
      <c r="G590" s="66" t="s">
        <v>1358</v>
      </c>
      <c r="H590" s="66" t="s">
        <v>179</v>
      </c>
      <c r="I590" s="66"/>
      <c r="J590" s="66" t="s">
        <v>63</v>
      </c>
      <c r="K590" s="66" t="s">
        <v>644</v>
      </c>
      <c r="L590" s="66">
        <v>380</v>
      </c>
      <c r="M590" s="66">
        <v>24</v>
      </c>
      <c r="N590" s="66">
        <v>40</v>
      </c>
      <c r="O590" s="66" t="s">
        <v>262</v>
      </c>
      <c r="P590" s="66" t="s">
        <v>262</v>
      </c>
      <c r="Q590" s="66" t="s">
        <v>275</v>
      </c>
      <c r="R590" s="22" t="s">
        <v>604</v>
      </c>
      <c r="S590" s="20" t="s">
        <v>604</v>
      </c>
      <c r="T590" s="214">
        <v>45194</v>
      </c>
      <c r="U590" s="82"/>
      <c r="V590" s="68" t="s">
        <v>66</v>
      </c>
      <c r="W590" s="68"/>
      <c r="X590" s="68">
        <v>0</v>
      </c>
      <c r="Y590" s="68">
        <v>0</v>
      </c>
      <c r="Z590" s="68">
        <v>0</v>
      </c>
      <c r="AA590" s="68">
        <v>0</v>
      </c>
      <c r="AB590" s="68">
        <v>0</v>
      </c>
      <c r="AC590" s="68"/>
      <c r="AD590" s="83"/>
      <c r="AE590" s="68">
        <v>0</v>
      </c>
      <c r="AF590" s="68">
        <v>0</v>
      </c>
      <c r="AG590" s="68">
        <v>0</v>
      </c>
      <c r="AH590" s="68">
        <v>0</v>
      </c>
      <c r="AI590" s="68">
        <v>0</v>
      </c>
      <c r="AJ590" s="68">
        <v>0</v>
      </c>
      <c r="AK590" s="68"/>
      <c r="AL590" s="68">
        <v>0</v>
      </c>
      <c r="AM590" s="83"/>
      <c r="AN590" s="83"/>
      <c r="AO590" s="70">
        <v>3171000174</v>
      </c>
      <c r="AP590" s="71">
        <v>45222</v>
      </c>
      <c r="AQ590" s="72" t="s">
        <v>618</v>
      </c>
      <c r="AR590" s="82"/>
      <c r="AS590" s="56">
        <v>45230</v>
      </c>
      <c r="AT590" s="67" t="s">
        <v>619</v>
      </c>
      <c r="AU590" s="80" t="s">
        <v>1150</v>
      </c>
      <c r="AV590" s="80" t="s">
        <v>1151</v>
      </c>
      <c r="AW590" s="67" t="s">
        <v>930</v>
      </c>
      <c r="AX590" s="19" t="s">
        <v>2966</v>
      </c>
      <c r="AY590" s="19"/>
      <c r="AZ590" s="73"/>
      <c r="BA590" s="73"/>
    </row>
    <row r="591" spans="2:53" ht="86.25" customHeight="1">
      <c r="B591" s="66" t="s">
        <v>1359</v>
      </c>
      <c r="C591" s="66" t="s">
        <v>1153</v>
      </c>
      <c r="D591" s="66" t="s">
        <v>1146</v>
      </c>
      <c r="E591" s="66" t="s">
        <v>1171</v>
      </c>
      <c r="F591" s="66" t="s">
        <v>1360</v>
      </c>
      <c r="G591" s="66" t="s">
        <v>1361</v>
      </c>
      <c r="H591" s="66" t="s">
        <v>179</v>
      </c>
      <c r="I591" s="66"/>
      <c r="J591" s="66" t="s">
        <v>63</v>
      </c>
      <c r="K591" s="66" t="s">
        <v>644</v>
      </c>
      <c r="L591" s="66">
        <v>100</v>
      </c>
      <c r="M591" s="66">
        <v>13</v>
      </c>
      <c r="N591" s="66">
        <v>40</v>
      </c>
      <c r="O591" s="66" t="s">
        <v>262</v>
      </c>
      <c r="P591" s="66" t="s">
        <v>262</v>
      </c>
      <c r="Q591" s="66" t="s">
        <v>275</v>
      </c>
      <c r="R591" s="22" t="s">
        <v>604</v>
      </c>
      <c r="S591" s="20" t="s">
        <v>604</v>
      </c>
      <c r="T591" s="214">
        <v>45205</v>
      </c>
      <c r="U591" s="82"/>
      <c r="V591" s="68" t="s">
        <v>66</v>
      </c>
      <c r="W591" s="68"/>
      <c r="X591" s="68">
        <v>0</v>
      </c>
      <c r="Y591" s="68">
        <v>0</v>
      </c>
      <c r="Z591" s="68">
        <v>0</v>
      </c>
      <c r="AA591" s="68">
        <v>0</v>
      </c>
      <c r="AB591" s="68">
        <v>0</v>
      </c>
      <c r="AC591" s="68"/>
      <c r="AD591" s="83"/>
      <c r="AE591" s="68">
        <v>0</v>
      </c>
      <c r="AF591" s="68">
        <v>0</v>
      </c>
      <c r="AG591" s="68">
        <v>0</v>
      </c>
      <c r="AH591" s="68">
        <v>0</v>
      </c>
      <c r="AI591" s="68">
        <v>0</v>
      </c>
      <c r="AJ591" s="68">
        <v>0</v>
      </c>
      <c r="AK591" s="68"/>
      <c r="AL591" s="68">
        <v>0</v>
      </c>
      <c r="AM591" s="83"/>
      <c r="AN591" s="83"/>
      <c r="AO591" s="70">
        <v>3171000175</v>
      </c>
      <c r="AP591" s="71">
        <v>45222</v>
      </c>
      <c r="AQ591" s="72" t="s">
        <v>618</v>
      </c>
      <c r="AR591" s="82"/>
      <c r="AS591" s="56">
        <v>45230</v>
      </c>
      <c r="AT591" s="67" t="s">
        <v>619</v>
      </c>
      <c r="AU591" s="80" t="s">
        <v>1150</v>
      </c>
      <c r="AV591" s="80" t="s">
        <v>1151</v>
      </c>
      <c r="AW591" s="67" t="s">
        <v>930</v>
      </c>
      <c r="AX591" s="19" t="s">
        <v>2966</v>
      </c>
      <c r="AY591" s="19"/>
      <c r="AZ591" s="73"/>
      <c r="BA591" s="73"/>
    </row>
    <row r="592" spans="2:53" ht="86.25" customHeight="1">
      <c r="B592" s="66" t="s">
        <v>1362</v>
      </c>
      <c r="C592" s="66" t="s">
        <v>1153</v>
      </c>
      <c r="D592" s="66" t="s">
        <v>1146</v>
      </c>
      <c r="E592" s="66" t="s">
        <v>1171</v>
      </c>
      <c r="F592" s="66" t="s">
        <v>1363</v>
      </c>
      <c r="G592" s="66" t="s">
        <v>1364</v>
      </c>
      <c r="H592" s="66" t="s">
        <v>179</v>
      </c>
      <c r="I592" s="66"/>
      <c r="J592" s="66" t="s">
        <v>63</v>
      </c>
      <c r="K592" s="66" t="s">
        <v>180</v>
      </c>
      <c r="L592" s="66">
        <v>60</v>
      </c>
      <c r="M592" s="66">
        <v>10</v>
      </c>
      <c r="N592" s="66">
        <v>34</v>
      </c>
      <c r="O592" s="66" t="s">
        <v>262</v>
      </c>
      <c r="P592" s="66" t="s">
        <v>262</v>
      </c>
      <c r="Q592" s="66" t="s">
        <v>275</v>
      </c>
      <c r="R592" s="22" t="s">
        <v>604</v>
      </c>
      <c r="S592" s="20" t="s">
        <v>604</v>
      </c>
      <c r="T592" s="214">
        <v>45205</v>
      </c>
      <c r="U592" s="82"/>
      <c r="V592" s="68" t="s">
        <v>66</v>
      </c>
      <c r="W592" s="68"/>
      <c r="X592" s="68">
        <v>0</v>
      </c>
      <c r="Y592" s="68">
        <v>0</v>
      </c>
      <c r="Z592" s="68">
        <v>0</v>
      </c>
      <c r="AA592" s="68">
        <v>0</v>
      </c>
      <c r="AB592" s="68">
        <v>0</v>
      </c>
      <c r="AC592" s="68"/>
      <c r="AD592" s="83"/>
      <c r="AE592" s="68">
        <v>0</v>
      </c>
      <c r="AF592" s="68">
        <v>0</v>
      </c>
      <c r="AG592" s="68">
        <v>0</v>
      </c>
      <c r="AH592" s="68">
        <v>0</v>
      </c>
      <c r="AI592" s="68">
        <v>0</v>
      </c>
      <c r="AJ592" s="68">
        <v>0</v>
      </c>
      <c r="AK592" s="68"/>
      <c r="AL592" s="68">
        <v>0</v>
      </c>
      <c r="AM592" s="83"/>
      <c r="AN592" s="83"/>
      <c r="AO592" s="70">
        <v>3171000176</v>
      </c>
      <c r="AP592" s="71">
        <v>45222</v>
      </c>
      <c r="AQ592" s="72" t="s">
        <v>618</v>
      </c>
      <c r="AR592" s="82"/>
      <c r="AS592" s="56">
        <v>45230</v>
      </c>
      <c r="AT592" s="67" t="s">
        <v>619</v>
      </c>
      <c r="AU592" s="80" t="s">
        <v>1150</v>
      </c>
      <c r="AV592" s="80" t="s">
        <v>1151</v>
      </c>
      <c r="AW592" s="82"/>
      <c r="AX592" s="19" t="s">
        <v>2966</v>
      </c>
      <c r="AY592" s="19"/>
      <c r="AZ592" s="73"/>
      <c r="BA592" s="73"/>
    </row>
    <row r="593" spans="2:53" ht="86.25" customHeight="1">
      <c r="B593" s="66" t="s">
        <v>1365</v>
      </c>
      <c r="C593" s="66" t="s">
        <v>1153</v>
      </c>
      <c r="D593" s="66" t="s">
        <v>1146</v>
      </c>
      <c r="E593" s="66" t="s">
        <v>1171</v>
      </c>
      <c r="F593" s="66" t="s">
        <v>1363</v>
      </c>
      <c r="G593" s="66" t="s">
        <v>1366</v>
      </c>
      <c r="H593" s="66" t="s">
        <v>179</v>
      </c>
      <c r="I593" s="66"/>
      <c r="J593" s="66" t="s">
        <v>63</v>
      </c>
      <c r="K593" s="66" t="s">
        <v>180</v>
      </c>
      <c r="L593" s="66">
        <v>100</v>
      </c>
      <c r="M593" s="66">
        <v>10</v>
      </c>
      <c r="N593" s="66">
        <v>40</v>
      </c>
      <c r="O593" s="66" t="s">
        <v>262</v>
      </c>
      <c r="P593" s="66" t="s">
        <v>262</v>
      </c>
      <c r="Q593" s="66" t="s">
        <v>275</v>
      </c>
      <c r="R593" s="22" t="s">
        <v>604</v>
      </c>
      <c r="S593" s="20" t="s">
        <v>604</v>
      </c>
      <c r="T593" s="214">
        <v>45205</v>
      </c>
      <c r="U593" s="82"/>
      <c r="V593" s="68" t="s">
        <v>66</v>
      </c>
      <c r="W593" s="68"/>
      <c r="X593" s="68">
        <v>0</v>
      </c>
      <c r="Y593" s="68">
        <v>0</v>
      </c>
      <c r="Z593" s="68">
        <v>0</v>
      </c>
      <c r="AA593" s="68">
        <v>0</v>
      </c>
      <c r="AB593" s="68">
        <v>0</v>
      </c>
      <c r="AC593" s="68"/>
      <c r="AD593" s="83"/>
      <c r="AE593" s="68">
        <v>0</v>
      </c>
      <c r="AF593" s="68">
        <v>0</v>
      </c>
      <c r="AG593" s="68">
        <v>0</v>
      </c>
      <c r="AH593" s="68">
        <v>0</v>
      </c>
      <c r="AI593" s="68">
        <v>0</v>
      </c>
      <c r="AJ593" s="68">
        <v>0</v>
      </c>
      <c r="AK593" s="68"/>
      <c r="AL593" s="68">
        <v>0</v>
      </c>
      <c r="AM593" s="83"/>
      <c r="AN593" s="83"/>
      <c r="AO593" s="70">
        <v>3171000177</v>
      </c>
      <c r="AP593" s="71">
        <v>45222</v>
      </c>
      <c r="AQ593" s="72" t="s">
        <v>618</v>
      </c>
      <c r="AR593" s="82"/>
      <c r="AS593" s="56">
        <v>45230</v>
      </c>
      <c r="AT593" s="67" t="s">
        <v>619</v>
      </c>
      <c r="AU593" s="80" t="s">
        <v>1150</v>
      </c>
      <c r="AV593" s="80" t="s">
        <v>1151</v>
      </c>
      <c r="AW593" s="82"/>
      <c r="AX593" s="19" t="s">
        <v>2966</v>
      </c>
      <c r="AY593" s="19"/>
      <c r="AZ593" s="73"/>
      <c r="BA593" s="73"/>
    </row>
    <row r="594" spans="2:53" ht="86.25" customHeight="1">
      <c r="B594" s="66" t="s">
        <v>1367</v>
      </c>
      <c r="C594" s="66" t="s">
        <v>1153</v>
      </c>
      <c r="D594" s="66" t="s">
        <v>1146</v>
      </c>
      <c r="E594" s="66" t="s">
        <v>1171</v>
      </c>
      <c r="F594" s="66" t="s">
        <v>1363</v>
      </c>
      <c r="G594" s="66" t="s">
        <v>1368</v>
      </c>
      <c r="H594" s="66" t="s">
        <v>179</v>
      </c>
      <c r="I594" s="66"/>
      <c r="J594" s="66" t="s">
        <v>1369</v>
      </c>
      <c r="K594" s="66" t="s">
        <v>180</v>
      </c>
      <c r="L594" s="66">
        <v>200</v>
      </c>
      <c r="M594" s="66">
        <v>11</v>
      </c>
      <c r="N594" s="66">
        <v>34</v>
      </c>
      <c r="O594" s="66" t="s">
        <v>262</v>
      </c>
      <c r="P594" s="66" t="s">
        <v>262</v>
      </c>
      <c r="Q594" s="66" t="s">
        <v>275</v>
      </c>
      <c r="R594" s="22" t="s">
        <v>604</v>
      </c>
      <c r="S594" s="20" t="s">
        <v>604</v>
      </c>
      <c r="T594" s="214">
        <v>45205</v>
      </c>
      <c r="U594" s="82"/>
      <c r="V594" s="68" t="s">
        <v>66</v>
      </c>
      <c r="W594" s="68"/>
      <c r="X594" s="68">
        <v>0</v>
      </c>
      <c r="Y594" s="68">
        <v>0</v>
      </c>
      <c r="Z594" s="68">
        <v>0</v>
      </c>
      <c r="AA594" s="68">
        <v>0</v>
      </c>
      <c r="AB594" s="68">
        <v>0</v>
      </c>
      <c r="AC594" s="68"/>
      <c r="AD594" s="83"/>
      <c r="AE594" s="68">
        <v>0</v>
      </c>
      <c r="AF594" s="68">
        <v>0</v>
      </c>
      <c r="AG594" s="68">
        <v>0</v>
      </c>
      <c r="AH594" s="68">
        <v>0</v>
      </c>
      <c r="AI594" s="68">
        <v>0</v>
      </c>
      <c r="AJ594" s="68">
        <v>0</v>
      </c>
      <c r="AK594" s="68"/>
      <c r="AL594" s="68">
        <v>0</v>
      </c>
      <c r="AM594" s="83"/>
      <c r="AN594" s="83"/>
      <c r="AO594" s="70">
        <v>3171000178</v>
      </c>
      <c r="AP594" s="71">
        <v>45222</v>
      </c>
      <c r="AQ594" s="72" t="s">
        <v>618</v>
      </c>
      <c r="AR594" s="82"/>
      <c r="AS594" s="56">
        <v>45230</v>
      </c>
      <c r="AT594" s="67" t="s">
        <v>619</v>
      </c>
      <c r="AU594" s="80" t="s">
        <v>1150</v>
      </c>
      <c r="AV594" s="80" t="s">
        <v>1151</v>
      </c>
      <c r="AW594" s="82"/>
      <c r="AX594" s="19" t="s">
        <v>2966</v>
      </c>
      <c r="AY594" s="19"/>
      <c r="AZ594" s="73"/>
      <c r="BA594" s="73"/>
    </row>
    <row r="595" spans="2:53" ht="86.25" customHeight="1">
      <c r="B595" s="66" t="s">
        <v>1370</v>
      </c>
      <c r="C595" s="66" t="s">
        <v>1153</v>
      </c>
      <c r="D595" s="66" t="s">
        <v>1146</v>
      </c>
      <c r="E595" s="66" t="s">
        <v>1179</v>
      </c>
      <c r="F595" s="66" t="s">
        <v>1180</v>
      </c>
      <c r="G595" s="66" t="s">
        <v>1181</v>
      </c>
      <c r="H595" s="66" t="s">
        <v>179</v>
      </c>
      <c r="I595" s="66"/>
      <c r="J595" s="66" t="s">
        <v>63</v>
      </c>
      <c r="K595" s="66" t="s">
        <v>180</v>
      </c>
      <c r="L595" s="66">
        <v>28</v>
      </c>
      <c r="M595" s="66">
        <v>15</v>
      </c>
      <c r="N595" s="66">
        <v>63</v>
      </c>
      <c r="O595" s="66" t="s">
        <v>262</v>
      </c>
      <c r="P595" s="66" t="s">
        <v>262</v>
      </c>
      <c r="Q595" s="66" t="s">
        <v>275</v>
      </c>
      <c r="R595" s="22" t="s">
        <v>604</v>
      </c>
      <c r="S595" s="20" t="s">
        <v>604</v>
      </c>
      <c r="T595" s="214">
        <v>45182</v>
      </c>
      <c r="U595" s="82"/>
      <c r="V595" s="68" t="s">
        <v>66</v>
      </c>
      <c r="W595" s="68"/>
      <c r="X595" s="68">
        <v>0</v>
      </c>
      <c r="Y595" s="68">
        <v>0</v>
      </c>
      <c r="Z595" s="68">
        <v>0</v>
      </c>
      <c r="AA595" s="68">
        <v>0</v>
      </c>
      <c r="AB595" s="68">
        <v>0</v>
      </c>
      <c r="AC595" s="68"/>
      <c r="AD595" s="83"/>
      <c r="AE595" s="68">
        <v>0</v>
      </c>
      <c r="AF595" s="68">
        <v>0</v>
      </c>
      <c r="AG595" s="68">
        <v>0</v>
      </c>
      <c r="AH595" s="68">
        <v>0</v>
      </c>
      <c r="AI595" s="68">
        <v>0</v>
      </c>
      <c r="AJ595" s="68">
        <v>0</v>
      </c>
      <c r="AK595" s="68"/>
      <c r="AL595" s="68">
        <v>0</v>
      </c>
      <c r="AM595" s="83"/>
      <c r="AN595" s="83"/>
      <c r="AO595" s="70">
        <v>3171000211</v>
      </c>
      <c r="AP595" s="71">
        <v>45222</v>
      </c>
      <c r="AQ595" s="72" t="s">
        <v>618</v>
      </c>
      <c r="AR595" s="82"/>
      <c r="AS595" s="56">
        <v>45230</v>
      </c>
      <c r="AT595" s="67" t="s">
        <v>619</v>
      </c>
      <c r="AU595" s="80" t="s">
        <v>1150</v>
      </c>
      <c r="AV595" s="80" t="s">
        <v>1151</v>
      </c>
      <c r="AW595" s="82"/>
      <c r="AX595" s="19" t="s">
        <v>2966</v>
      </c>
      <c r="AY595" s="19"/>
      <c r="AZ595" s="73"/>
      <c r="BA595" s="73"/>
    </row>
    <row r="596" spans="2:53" ht="86.25" customHeight="1">
      <c r="B596" s="66" t="s">
        <v>1371</v>
      </c>
      <c r="C596" s="66" t="s">
        <v>1153</v>
      </c>
      <c r="D596" s="66" t="s">
        <v>1146</v>
      </c>
      <c r="E596" s="66" t="s">
        <v>1147</v>
      </c>
      <c r="F596" s="66" t="s">
        <v>1305</v>
      </c>
      <c r="G596" s="66" t="s">
        <v>1069</v>
      </c>
      <c r="H596" s="66" t="s">
        <v>179</v>
      </c>
      <c r="I596" s="66"/>
      <c r="J596" s="66" t="s">
        <v>63</v>
      </c>
      <c r="K596" s="66" t="s">
        <v>180</v>
      </c>
      <c r="L596" s="66">
        <v>33</v>
      </c>
      <c r="M596" s="66">
        <v>16</v>
      </c>
      <c r="N596" s="66">
        <v>69</v>
      </c>
      <c r="O596" s="66" t="s">
        <v>262</v>
      </c>
      <c r="P596" s="66" t="s">
        <v>262</v>
      </c>
      <c r="Q596" s="66" t="s">
        <v>275</v>
      </c>
      <c r="R596" s="22" t="s">
        <v>604</v>
      </c>
      <c r="S596" s="20" t="s">
        <v>604</v>
      </c>
      <c r="T596" s="214">
        <v>45205</v>
      </c>
      <c r="U596" s="82"/>
      <c r="V596" s="68" t="s">
        <v>66</v>
      </c>
      <c r="W596" s="68"/>
      <c r="X596" s="68">
        <v>0</v>
      </c>
      <c r="Y596" s="68">
        <v>0</v>
      </c>
      <c r="Z596" s="68">
        <v>0</v>
      </c>
      <c r="AA596" s="68">
        <v>0</v>
      </c>
      <c r="AB596" s="68">
        <v>0</v>
      </c>
      <c r="AC596" s="68"/>
      <c r="AD596" s="83"/>
      <c r="AE596" s="68">
        <v>0</v>
      </c>
      <c r="AF596" s="68">
        <v>0</v>
      </c>
      <c r="AG596" s="68">
        <v>0</v>
      </c>
      <c r="AH596" s="68">
        <v>0</v>
      </c>
      <c r="AI596" s="68">
        <v>0</v>
      </c>
      <c r="AJ596" s="68">
        <v>0</v>
      </c>
      <c r="AK596" s="68"/>
      <c r="AL596" s="68">
        <v>0</v>
      </c>
      <c r="AM596" s="83"/>
      <c r="AN596" s="83"/>
      <c r="AO596" s="70">
        <v>3171000130</v>
      </c>
      <c r="AP596" s="71">
        <v>45222</v>
      </c>
      <c r="AQ596" s="72" t="s">
        <v>618</v>
      </c>
      <c r="AR596" s="82"/>
      <c r="AS596" s="56">
        <v>45230</v>
      </c>
      <c r="AT596" s="67" t="s">
        <v>619</v>
      </c>
      <c r="AU596" s="80" t="s">
        <v>1150</v>
      </c>
      <c r="AV596" s="80" t="s">
        <v>1151</v>
      </c>
      <c r="AW596" s="82"/>
      <c r="AX596" s="19" t="s">
        <v>2966</v>
      </c>
      <c r="AY596" s="19"/>
      <c r="AZ596" s="73"/>
      <c r="BA596" s="73"/>
    </row>
    <row r="597" spans="2:53" ht="86.25" customHeight="1">
      <c r="B597" s="66" t="s">
        <v>1372</v>
      </c>
      <c r="C597" s="66" t="s">
        <v>615</v>
      </c>
      <c r="D597" s="66" t="s">
        <v>616</v>
      </c>
      <c r="E597" s="66" t="s">
        <v>1373</v>
      </c>
      <c r="F597" s="66" t="s">
        <v>1374</v>
      </c>
      <c r="G597" s="66" t="s">
        <v>1375</v>
      </c>
      <c r="H597" s="66" t="s">
        <v>179</v>
      </c>
      <c r="I597" s="66"/>
      <c r="J597" s="66" t="s">
        <v>63</v>
      </c>
      <c r="K597" s="66" t="s">
        <v>644</v>
      </c>
      <c r="L597" s="66">
        <v>70</v>
      </c>
      <c r="M597" s="66">
        <v>4.5</v>
      </c>
      <c r="N597" s="66">
        <v>70</v>
      </c>
      <c r="O597" s="66" t="s">
        <v>262</v>
      </c>
      <c r="P597" s="66" t="s">
        <v>262</v>
      </c>
      <c r="Q597" s="66" t="s">
        <v>275</v>
      </c>
      <c r="R597" s="22" t="s">
        <v>604</v>
      </c>
      <c r="S597" s="20" t="s">
        <v>604</v>
      </c>
      <c r="T597" s="214">
        <v>45190</v>
      </c>
      <c r="U597" s="82"/>
      <c r="V597" s="98" t="s">
        <v>605</v>
      </c>
      <c r="W597" s="98"/>
      <c r="X597" s="77">
        <f t="shared" ref="X597:X660" si="17">SUM(Y597:AA597)</f>
        <v>0</v>
      </c>
      <c r="Y597" s="77">
        <v>0</v>
      </c>
      <c r="Z597" s="77">
        <v>0</v>
      </c>
      <c r="AA597" s="77">
        <v>0</v>
      </c>
      <c r="AB597" s="77">
        <v>0</v>
      </c>
      <c r="AC597" s="83"/>
      <c r="AD597" s="83"/>
      <c r="AE597" s="68">
        <v>0</v>
      </c>
      <c r="AF597" s="68">
        <v>0</v>
      </c>
      <c r="AG597" s="68">
        <v>0</v>
      </c>
      <c r="AH597" s="68">
        <v>0</v>
      </c>
      <c r="AI597" s="68">
        <v>0</v>
      </c>
      <c r="AJ597" s="68">
        <v>0</v>
      </c>
      <c r="AK597" s="68"/>
      <c r="AL597" s="68">
        <v>0</v>
      </c>
      <c r="AM597" s="83"/>
      <c r="AN597" s="83"/>
      <c r="AO597" s="16">
        <v>4817000186</v>
      </c>
      <c r="AP597" s="71">
        <v>45222</v>
      </c>
      <c r="AQ597" s="72" t="s">
        <v>618</v>
      </c>
      <c r="AR597" s="82"/>
      <c r="AS597" s="56">
        <v>45230</v>
      </c>
      <c r="AT597" s="67" t="s">
        <v>619</v>
      </c>
      <c r="AU597" s="80" t="s">
        <v>1376</v>
      </c>
      <c r="AV597" s="80" t="s">
        <v>1377</v>
      </c>
      <c r="AW597" s="82"/>
      <c r="AX597" s="19" t="s">
        <v>2966</v>
      </c>
      <c r="AY597" s="19"/>
      <c r="AZ597" s="73"/>
      <c r="BA597" s="73"/>
    </row>
    <row r="598" spans="2:53" ht="86.25" customHeight="1">
      <c r="B598" s="66" t="s">
        <v>1378</v>
      </c>
      <c r="C598" s="66" t="s">
        <v>615</v>
      </c>
      <c r="D598" s="66" t="s">
        <v>616</v>
      </c>
      <c r="E598" s="66" t="s">
        <v>1373</v>
      </c>
      <c r="F598" s="66" t="s">
        <v>1374</v>
      </c>
      <c r="G598" s="66" t="s">
        <v>1379</v>
      </c>
      <c r="H598" s="66" t="s">
        <v>179</v>
      </c>
      <c r="I598" s="66"/>
      <c r="J598" s="66" t="s">
        <v>63</v>
      </c>
      <c r="K598" s="66" t="s">
        <v>251</v>
      </c>
      <c r="L598" s="66">
        <v>100</v>
      </c>
      <c r="M598" s="66">
        <v>6</v>
      </c>
      <c r="N598" s="66">
        <v>70</v>
      </c>
      <c r="O598" s="66" t="s">
        <v>262</v>
      </c>
      <c r="P598" s="66" t="s">
        <v>262</v>
      </c>
      <c r="Q598" s="66" t="s">
        <v>275</v>
      </c>
      <c r="R598" s="22" t="s">
        <v>604</v>
      </c>
      <c r="S598" s="20" t="s">
        <v>604</v>
      </c>
      <c r="T598" s="214">
        <v>45190</v>
      </c>
      <c r="U598" s="82"/>
      <c r="V598" s="98" t="s">
        <v>605</v>
      </c>
      <c r="W598" s="98"/>
      <c r="X598" s="77">
        <f t="shared" si="17"/>
        <v>0</v>
      </c>
      <c r="Y598" s="77">
        <v>0</v>
      </c>
      <c r="Z598" s="77">
        <v>0</v>
      </c>
      <c r="AA598" s="77">
        <v>0</v>
      </c>
      <c r="AB598" s="77">
        <v>0</v>
      </c>
      <c r="AC598" s="83"/>
      <c r="AD598" s="83"/>
      <c r="AE598" s="68">
        <v>0</v>
      </c>
      <c r="AF598" s="68">
        <v>0</v>
      </c>
      <c r="AG598" s="68">
        <v>0</v>
      </c>
      <c r="AH598" s="68">
        <v>0</v>
      </c>
      <c r="AI598" s="68">
        <v>0</v>
      </c>
      <c r="AJ598" s="68">
        <v>0</v>
      </c>
      <c r="AK598" s="68"/>
      <c r="AL598" s="68">
        <v>0</v>
      </c>
      <c r="AM598" s="83"/>
      <c r="AN598" s="83"/>
      <c r="AO598" s="16">
        <v>4817000114</v>
      </c>
      <c r="AP598" s="71">
        <v>45222</v>
      </c>
      <c r="AQ598" s="72" t="s">
        <v>618</v>
      </c>
      <c r="AR598" s="82"/>
      <c r="AS598" s="56">
        <v>45230</v>
      </c>
      <c r="AT598" s="67" t="s">
        <v>619</v>
      </c>
      <c r="AU598" s="80" t="s">
        <v>1376</v>
      </c>
      <c r="AV598" s="80" t="s">
        <v>1377</v>
      </c>
      <c r="AW598" s="82"/>
      <c r="AX598" s="19" t="s">
        <v>2966</v>
      </c>
      <c r="AY598" s="19"/>
      <c r="AZ598" s="73"/>
      <c r="BA598" s="73"/>
    </row>
    <row r="599" spans="2:53" ht="86.25" customHeight="1">
      <c r="B599" s="66" t="s">
        <v>1380</v>
      </c>
      <c r="C599" s="66" t="s">
        <v>615</v>
      </c>
      <c r="D599" s="66" t="s">
        <v>616</v>
      </c>
      <c r="E599" s="66" t="s">
        <v>1373</v>
      </c>
      <c r="F599" s="66" t="s">
        <v>1381</v>
      </c>
      <c r="G599" s="66" t="s">
        <v>1382</v>
      </c>
      <c r="H599" s="66" t="s">
        <v>179</v>
      </c>
      <c r="I599" s="66"/>
      <c r="J599" s="66" t="s">
        <v>63</v>
      </c>
      <c r="K599" s="66" t="s">
        <v>251</v>
      </c>
      <c r="L599" s="66">
        <v>380</v>
      </c>
      <c r="M599" s="66">
        <v>7</v>
      </c>
      <c r="N599" s="66">
        <v>70</v>
      </c>
      <c r="O599" s="66" t="s">
        <v>262</v>
      </c>
      <c r="P599" s="66" t="s">
        <v>262</v>
      </c>
      <c r="Q599" s="66" t="s">
        <v>275</v>
      </c>
      <c r="R599" s="22" t="s">
        <v>604</v>
      </c>
      <c r="S599" s="20" t="s">
        <v>604</v>
      </c>
      <c r="T599" s="214">
        <v>45190</v>
      </c>
      <c r="U599" s="82"/>
      <c r="V599" s="98" t="s">
        <v>605</v>
      </c>
      <c r="W599" s="98"/>
      <c r="X599" s="77">
        <f t="shared" si="17"/>
        <v>0</v>
      </c>
      <c r="Y599" s="77">
        <v>0</v>
      </c>
      <c r="Z599" s="77">
        <v>0</v>
      </c>
      <c r="AA599" s="77">
        <v>0</v>
      </c>
      <c r="AB599" s="77">
        <v>0</v>
      </c>
      <c r="AC599" s="83"/>
      <c r="AD599" s="83"/>
      <c r="AE599" s="68">
        <v>0</v>
      </c>
      <c r="AF599" s="68">
        <v>0</v>
      </c>
      <c r="AG599" s="68">
        <v>0</v>
      </c>
      <c r="AH599" s="68">
        <v>0</v>
      </c>
      <c r="AI599" s="68">
        <v>0</v>
      </c>
      <c r="AJ599" s="68">
        <v>0</v>
      </c>
      <c r="AK599" s="68"/>
      <c r="AL599" s="68">
        <v>0</v>
      </c>
      <c r="AM599" s="83"/>
      <c r="AN599" s="83"/>
      <c r="AO599" s="16">
        <v>4817000115</v>
      </c>
      <c r="AP599" s="71">
        <v>45222</v>
      </c>
      <c r="AQ599" s="72" t="s">
        <v>618</v>
      </c>
      <c r="AR599" s="82"/>
      <c r="AS599" s="56">
        <v>45230</v>
      </c>
      <c r="AT599" s="67" t="s">
        <v>619</v>
      </c>
      <c r="AU599" s="80" t="s">
        <v>1376</v>
      </c>
      <c r="AV599" s="80" t="s">
        <v>1383</v>
      </c>
      <c r="AW599" s="82"/>
      <c r="AX599" s="19" t="s">
        <v>2966</v>
      </c>
      <c r="AY599" s="19"/>
      <c r="AZ599" s="73"/>
      <c r="BA599" s="73"/>
    </row>
    <row r="600" spans="2:53" ht="86.25" customHeight="1">
      <c r="B600" s="66" t="s">
        <v>1384</v>
      </c>
      <c r="C600" s="66" t="s">
        <v>615</v>
      </c>
      <c r="D600" s="66" t="s">
        <v>616</v>
      </c>
      <c r="E600" s="66" t="s">
        <v>1385</v>
      </c>
      <c r="F600" s="66" t="s">
        <v>1386</v>
      </c>
      <c r="G600" s="66" t="s">
        <v>1387</v>
      </c>
      <c r="H600" s="66" t="s">
        <v>179</v>
      </c>
      <c r="I600" s="66"/>
      <c r="J600" s="66" t="s">
        <v>63</v>
      </c>
      <c r="K600" s="66" t="s">
        <v>251</v>
      </c>
      <c r="L600" s="66">
        <v>160</v>
      </c>
      <c r="M600" s="66">
        <v>6</v>
      </c>
      <c r="N600" s="66">
        <v>60</v>
      </c>
      <c r="O600" s="66" t="s">
        <v>262</v>
      </c>
      <c r="P600" s="66" t="s">
        <v>262</v>
      </c>
      <c r="Q600" s="66" t="s">
        <v>275</v>
      </c>
      <c r="R600" s="22" t="s">
        <v>604</v>
      </c>
      <c r="S600" s="20" t="s">
        <v>604</v>
      </c>
      <c r="T600" s="214">
        <v>45167</v>
      </c>
      <c r="U600" s="82"/>
      <c r="V600" s="98" t="s">
        <v>605</v>
      </c>
      <c r="W600" s="98"/>
      <c r="X600" s="77">
        <f t="shared" si="17"/>
        <v>0</v>
      </c>
      <c r="Y600" s="77">
        <v>0</v>
      </c>
      <c r="Z600" s="77">
        <v>0</v>
      </c>
      <c r="AA600" s="77">
        <v>0</v>
      </c>
      <c r="AB600" s="77">
        <v>0</v>
      </c>
      <c r="AC600" s="83"/>
      <c r="AD600" s="83"/>
      <c r="AE600" s="68">
        <v>0</v>
      </c>
      <c r="AF600" s="68">
        <v>0</v>
      </c>
      <c r="AG600" s="68">
        <v>0</v>
      </c>
      <c r="AH600" s="68">
        <v>0</v>
      </c>
      <c r="AI600" s="68">
        <v>0</v>
      </c>
      <c r="AJ600" s="68">
        <v>0</v>
      </c>
      <c r="AK600" s="68"/>
      <c r="AL600" s="68">
        <v>0</v>
      </c>
      <c r="AM600" s="83"/>
      <c r="AN600" s="83"/>
      <c r="AO600" s="16">
        <v>4817000120</v>
      </c>
      <c r="AP600" s="71">
        <v>45222</v>
      </c>
      <c r="AQ600" s="72" t="s">
        <v>618</v>
      </c>
      <c r="AR600" s="82"/>
      <c r="AS600" s="56">
        <v>45230</v>
      </c>
      <c r="AT600" s="67" t="s">
        <v>619</v>
      </c>
      <c r="AU600" s="80" t="s">
        <v>1376</v>
      </c>
      <c r="AV600" s="80" t="s">
        <v>1388</v>
      </c>
      <c r="AW600" s="82"/>
      <c r="AX600" s="19" t="s">
        <v>2966</v>
      </c>
      <c r="AY600" s="19"/>
      <c r="AZ600" s="73"/>
      <c r="BA600" s="73"/>
    </row>
    <row r="601" spans="2:53" ht="86.25" customHeight="1">
      <c r="B601" s="66" t="s">
        <v>1389</v>
      </c>
      <c r="C601" s="66" t="s">
        <v>615</v>
      </c>
      <c r="D601" s="66" t="s">
        <v>616</v>
      </c>
      <c r="E601" s="66" t="s">
        <v>1385</v>
      </c>
      <c r="F601" s="66" t="s">
        <v>1390</v>
      </c>
      <c r="G601" s="66" t="s">
        <v>1391</v>
      </c>
      <c r="H601" s="66" t="s">
        <v>179</v>
      </c>
      <c r="I601" s="66"/>
      <c r="J601" s="66" t="s">
        <v>63</v>
      </c>
      <c r="K601" s="66" t="s">
        <v>251</v>
      </c>
      <c r="L601" s="66">
        <v>180</v>
      </c>
      <c r="M601" s="66">
        <v>6</v>
      </c>
      <c r="N601" s="66">
        <v>70</v>
      </c>
      <c r="O601" s="66" t="s">
        <v>262</v>
      </c>
      <c r="P601" s="66" t="s">
        <v>262</v>
      </c>
      <c r="Q601" s="66" t="s">
        <v>275</v>
      </c>
      <c r="R601" s="22" t="s">
        <v>604</v>
      </c>
      <c r="S601" s="20" t="s">
        <v>604</v>
      </c>
      <c r="T601" s="214">
        <v>45167</v>
      </c>
      <c r="U601" s="82"/>
      <c r="V601" s="98" t="s">
        <v>605</v>
      </c>
      <c r="W601" s="98"/>
      <c r="X601" s="77">
        <f t="shared" si="17"/>
        <v>0</v>
      </c>
      <c r="Y601" s="77">
        <v>0</v>
      </c>
      <c r="Z601" s="77">
        <v>0</v>
      </c>
      <c r="AA601" s="77">
        <v>0</v>
      </c>
      <c r="AB601" s="77">
        <v>0</v>
      </c>
      <c r="AC601" s="83"/>
      <c r="AD601" s="83"/>
      <c r="AE601" s="68">
        <v>0</v>
      </c>
      <c r="AF601" s="68">
        <v>0</v>
      </c>
      <c r="AG601" s="68">
        <v>0</v>
      </c>
      <c r="AH601" s="68">
        <v>0</v>
      </c>
      <c r="AI601" s="68">
        <v>0</v>
      </c>
      <c r="AJ601" s="68">
        <v>0</v>
      </c>
      <c r="AK601" s="68"/>
      <c r="AL601" s="68">
        <v>0</v>
      </c>
      <c r="AM601" s="83"/>
      <c r="AN601" s="83"/>
      <c r="AO601" s="16">
        <v>4817000122</v>
      </c>
      <c r="AP601" s="71">
        <v>45222</v>
      </c>
      <c r="AQ601" s="72" t="s">
        <v>618</v>
      </c>
      <c r="AR601" s="82"/>
      <c r="AS601" s="56">
        <v>45230</v>
      </c>
      <c r="AT601" s="67" t="s">
        <v>619</v>
      </c>
      <c r="AU601" s="80" t="s">
        <v>1376</v>
      </c>
      <c r="AV601" s="80" t="s">
        <v>1392</v>
      </c>
      <c r="AW601" s="82"/>
      <c r="AX601" s="19" t="s">
        <v>2966</v>
      </c>
      <c r="AY601" s="19"/>
      <c r="AZ601" s="73"/>
      <c r="BA601" s="73"/>
    </row>
    <row r="602" spans="2:53" ht="86.25" customHeight="1">
      <c r="B602" s="66" t="s">
        <v>1393</v>
      </c>
      <c r="C602" s="66" t="s">
        <v>615</v>
      </c>
      <c r="D602" s="66" t="s">
        <v>616</v>
      </c>
      <c r="E602" s="66" t="s">
        <v>1385</v>
      </c>
      <c r="F602" s="66" t="s">
        <v>1390</v>
      </c>
      <c r="G602" s="66" t="s">
        <v>1391</v>
      </c>
      <c r="H602" s="66" t="s">
        <v>179</v>
      </c>
      <c r="I602" s="66"/>
      <c r="J602" s="66" t="s">
        <v>63</v>
      </c>
      <c r="K602" s="66" t="s">
        <v>251</v>
      </c>
      <c r="L602" s="66">
        <v>180</v>
      </c>
      <c r="M602" s="66">
        <v>6</v>
      </c>
      <c r="N602" s="66">
        <v>70</v>
      </c>
      <c r="O602" s="66" t="s">
        <v>262</v>
      </c>
      <c r="P602" s="66" t="s">
        <v>262</v>
      </c>
      <c r="Q602" s="66" t="s">
        <v>275</v>
      </c>
      <c r="R602" s="22" t="s">
        <v>604</v>
      </c>
      <c r="S602" s="20" t="s">
        <v>604</v>
      </c>
      <c r="T602" s="214">
        <v>45167</v>
      </c>
      <c r="U602" s="82"/>
      <c r="V602" s="98" t="s">
        <v>605</v>
      </c>
      <c r="W602" s="98"/>
      <c r="X602" s="77">
        <f t="shared" si="17"/>
        <v>0</v>
      </c>
      <c r="Y602" s="77">
        <v>0</v>
      </c>
      <c r="Z602" s="77">
        <v>0</v>
      </c>
      <c r="AA602" s="77">
        <v>0</v>
      </c>
      <c r="AB602" s="77">
        <v>0</v>
      </c>
      <c r="AC602" s="83"/>
      <c r="AD602" s="83"/>
      <c r="AE602" s="68">
        <v>0</v>
      </c>
      <c r="AF602" s="68">
        <v>0</v>
      </c>
      <c r="AG602" s="68">
        <v>0</v>
      </c>
      <c r="AH602" s="68">
        <v>0</v>
      </c>
      <c r="AI602" s="68">
        <v>0</v>
      </c>
      <c r="AJ602" s="68">
        <v>0</v>
      </c>
      <c r="AK602" s="68"/>
      <c r="AL602" s="68">
        <v>0</v>
      </c>
      <c r="AM602" s="83"/>
      <c r="AN602" s="83"/>
      <c r="AO602" s="16">
        <v>4817000124</v>
      </c>
      <c r="AP602" s="71">
        <v>45222</v>
      </c>
      <c r="AQ602" s="72" t="s">
        <v>618</v>
      </c>
      <c r="AR602" s="82"/>
      <c r="AS602" s="56">
        <v>45230</v>
      </c>
      <c r="AT602" s="67" t="s">
        <v>619</v>
      </c>
      <c r="AU602" s="80" t="s">
        <v>1376</v>
      </c>
      <c r="AV602" s="80" t="s">
        <v>1394</v>
      </c>
      <c r="AW602" s="82"/>
      <c r="AX602" s="19" t="s">
        <v>2966</v>
      </c>
      <c r="AY602" s="19"/>
      <c r="AZ602" s="73"/>
      <c r="BA602" s="73"/>
    </row>
    <row r="603" spans="2:53" ht="86.25" customHeight="1">
      <c r="B603" s="66" t="s">
        <v>1395</v>
      </c>
      <c r="C603" s="66" t="s">
        <v>615</v>
      </c>
      <c r="D603" s="66" t="s">
        <v>616</v>
      </c>
      <c r="E603" s="66" t="s">
        <v>1385</v>
      </c>
      <c r="F603" s="66" t="s">
        <v>1390</v>
      </c>
      <c r="G603" s="66" t="s">
        <v>1396</v>
      </c>
      <c r="H603" s="66" t="s">
        <v>179</v>
      </c>
      <c r="I603" s="66"/>
      <c r="J603" s="66" t="s">
        <v>63</v>
      </c>
      <c r="K603" s="66" t="s">
        <v>251</v>
      </c>
      <c r="L603" s="66">
        <v>180</v>
      </c>
      <c r="M603" s="66">
        <v>6</v>
      </c>
      <c r="N603" s="66">
        <v>70</v>
      </c>
      <c r="O603" s="66" t="s">
        <v>262</v>
      </c>
      <c r="P603" s="66" t="s">
        <v>262</v>
      </c>
      <c r="Q603" s="66" t="s">
        <v>275</v>
      </c>
      <c r="R603" s="22" t="s">
        <v>604</v>
      </c>
      <c r="S603" s="20" t="s">
        <v>604</v>
      </c>
      <c r="T603" s="214">
        <v>45167</v>
      </c>
      <c r="U603" s="97"/>
      <c r="V603" s="98" t="s">
        <v>605</v>
      </c>
      <c r="W603" s="98"/>
      <c r="X603" s="77">
        <f t="shared" si="17"/>
        <v>0</v>
      </c>
      <c r="Y603" s="77">
        <v>0</v>
      </c>
      <c r="Z603" s="77">
        <v>0</v>
      </c>
      <c r="AA603" s="77">
        <v>0</v>
      </c>
      <c r="AB603" s="77">
        <v>0</v>
      </c>
      <c r="AC603" s="83"/>
      <c r="AD603" s="83"/>
      <c r="AE603" s="68">
        <v>0</v>
      </c>
      <c r="AF603" s="68">
        <v>0</v>
      </c>
      <c r="AG603" s="68">
        <v>0</v>
      </c>
      <c r="AH603" s="68">
        <v>0</v>
      </c>
      <c r="AI603" s="68">
        <v>0</v>
      </c>
      <c r="AJ603" s="68">
        <v>0</v>
      </c>
      <c r="AK603" s="68"/>
      <c r="AL603" s="68">
        <v>0</v>
      </c>
      <c r="AM603" s="83"/>
      <c r="AN603" s="83"/>
      <c r="AO603" s="16">
        <v>4817000125</v>
      </c>
      <c r="AP603" s="71">
        <v>45222</v>
      </c>
      <c r="AQ603" s="72" t="s">
        <v>618</v>
      </c>
      <c r="AR603" s="82"/>
      <c r="AS603" s="56">
        <v>45230</v>
      </c>
      <c r="AT603" s="67" t="s">
        <v>619</v>
      </c>
      <c r="AU603" s="80" t="s">
        <v>1376</v>
      </c>
      <c r="AV603" s="80" t="s">
        <v>1397</v>
      </c>
      <c r="AW603" s="67"/>
      <c r="AX603" s="19" t="s">
        <v>2966</v>
      </c>
      <c r="AY603" s="19"/>
      <c r="AZ603" s="73"/>
      <c r="BA603" s="73"/>
    </row>
    <row r="604" spans="2:53" ht="86.25" customHeight="1">
      <c r="B604" s="66" t="s">
        <v>1398</v>
      </c>
      <c r="C604" s="66" t="s">
        <v>615</v>
      </c>
      <c r="D604" s="66" t="s">
        <v>616</v>
      </c>
      <c r="E604" s="66" t="s">
        <v>1385</v>
      </c>
      <c r="F604" s="66" t="s">
        <v>1390</v>
      </c>
      <c r="G604" s="66" t="s">
        <v>1399</v>
      </c>
      <c r="H604" s="66" t="s">
        <v>179</v>
      </c>
      <c r="I604" s="66"/>
      <c r="J604" s="66" t="s">
        <v>63</v>
      </c>
      <c r="K604" s="66" t="s">
        <v>251</v>
      </c>
      <c r="L604" s="66">
        <v>70</v>
      </c>
      <c r="M604" s="66">
        <v>7</v>
      </c>
      <c r="N604" s="66">
        <v>70</v>
      </c>
      <c r="O604" s="66" t="s">
        <v>262</v>
      </c>
      <c r="P604" s="66" t="s">
        <v>262</v>
      </c>
      <c r="Q604" s="66" t="s">
        <v>275</v>
      </c>
      <c r="R604" s="22" t="s">
        <v>604</v>
      </c>
      <c r="S604" s="20" t="s">
        <v>604</v>
      </c>
      <c r="T604" s="214">
        <v>45167</v>
      </c>
      <c r="U604" s="82"/>
      <c r="V604" s="98" t="s">
        <v>605</v>
      </c>
      <c r="W604" s="98"/>
      <c r="X604" s="77">
        <f t="shared" si="17"/>
        <v>0</v>
      </c>
      <c r="Y604" s="77">
        <v>0</v>
      </c>
      <c r="Z604" s="77">
        <v>0</v>
      </c>
      <c r="AA604" s="77">
        <v>0</v>
      </c>
      <c r="AB604" s="77">
        <v>0</v>
      </c>
      <c r="AC604" s="83"/>
      <c r="AD604" s="83"/>
      <c r="AE604" s="68">
        <v>0</v>
      </c>
      <c r="AF604" s="68">
        <v>0</v>
      </c>
      <c r="AG604" s="68">
        <v>0</v>
      </c>
      <c r="AH604" s="68">
        <v>0</v>
      </c>
      <c r="AI604" s="68">
        <v>0</v>
      </c>
      <c r="AJ604" s="68">
        <v>0</v>
      </c>
      <c r="AK604" s="68"/>
      <c r="AL604" s="68">
        <v>0</v>
      </c>
      <c r="AM604" s="83"/>
      <c r="AN604" s="83"/>
      <c r="AO604" s="16">
        <v>4817000127</v>
      </c>
      <c r="AP604" s="71">
        <v>45222</v>
      </c>
      <c r="AQ604" s="72" t="s">
        <v>618</v>
      </c>
      <c r="AR604" s="82"/>
      <c r="AS604" s="56">
        <v>45230</v>
      </c>
      <c r="AT604" s="67" t="s">
        <v>619</v>
      </c>
      <c r="AU604" s="80" t="s">
        <v>1376</v>
      </c>
      <c r="AV604" s="80" t="s">
        <v>1400</v>
      </c>
      <c r="AW604" s="82"/>
      <c r="AX604" s="19" t="s">
        <v>2966</v>
      </c>
      <c r="AY604" s="19"/>
      <c r="AZ604" s="73"/>
      <c r="BA604" s="73"/>
    </row>
    <row r="605" spans="2:53" ht="86.25" customHeight="1">
      <c r="B605" s="66" t="s">
        <v>1401</v>
      </c>
      <c r="C605" s="66" t="s">
        <v>615</v>
      </c>
      <c r="D605" s="66" t="s">
        <v>616</v>
      </c>
      <c r="E605" s="66" t="s">
        <v>1385</v>
      </c>
      <c r="F605" s="66" t="s">
        <v>1390</v>
      </c>
      <c r="G605" s="66" t="s">
        <v>1399</v>
      </c>
      <c r="H605" s="66" t="s">
        <v>179</v>
      </c>
      <c r="I605" s="66"/>
      <c r="J605" s="66" t="s">
        <v>63</v>
      </c>
      <c r="K605" s="66" t="s">
        <v>251</v>
      </c>
      <c r="L605" s="66">
        <v>50</v>
      </c>
      <c r="M605" s="66">
        <v>7</v>
      </c>
      <c r="N605" s="66">
        <v>70</v>
      </c>
      <c r="O605" s="66" t="s">
        <v>262</v>
      </c>
      <c r="P605" s="66" t="s">
        <v>262</v>
      </c>
      <c r="Q605" s="66" t="s">
        <v>275</v>
      </c>
      <c r="R605" s="22" t="s">
        <v>604</v>
      </c>
      <c r="S605" s="20" t="s">
        <v>604</v>
      </c>
      <c r="T605" s="214">
        <v>45167</v>
      </c>
      <c r="U605" s="82"/>
      <c r="V605" s="98" t="s">
        <v>605</v>
      </c>
      <c r="W605" s="98"/>
      <c r="X605" s="77">
        <f t="shared" si="17"/>
        <v>0</v>
      </c>
      <c r="Y605" s="77">
        <v>0</v>
      </c>
      <c r="Z605" s="77">
        <v>0</v>
      </c>
      <c r="AA605" s="77">
        <v>0</v>
      </c>
      <c r="AB605" s="77">
        <v>0</v>
      </c>
      <c r="AC605" s="83"/>
      <c r="AD605" s="83"/>
      <c r="AE605" s="68">
        <v>0</v>
      </c>
      <c r="AF605" s="68">
        <v>0</v>
      </c>
      <c r="AG605" s="68">
        <v>0</v>
      </c>
      <c r="AH605" s="68">
        <v>0</v>
      </c>
      <c r="AI605" s="68">
        <v>0</v>
      </c>
      <c r="AJ605" s="68">
        <v>0</v>
      </c>
      <c r="AK605" s="68"/>
      <c r="AL605" s="68">
        <v>0</v>
      </c>
      <c r="AM605" s="83"/>
      <c r="AN605" s="83"/>
      <c r="AO605" s="16">
        <v>4817000128</v>
      </c>
      <c r="AP605" s="71">
        <v>45222</v>
      </c>
      <c r="AQ605" s="72" t="s">
        <v>618</v>
      </c>
      <c r="AR605" s="82"/>
      <c r="AS605" s="56">
        <v>45230</v>
      </c>
      <c r="AT605" s="67" t="s">
        <v>619</v>
      </c>
      <c r="AU605" s="80" t="s">
        <v>1376</v>
      </c>
      <c r="AV605" s="80" t="s">
        <v>1402</v>
      </c>
      <c r="AW605" s="82"/>
      <c r="AX605" s="19" t="s">
        <v>2966</v>
      </c>
      <c r="AY605" s="19"/>
      <c r="AZ605" s="73"/>
      <c r="BA605" s="73"/>
    </row>
    <row r="606" spans="2:53" ht="86.25" customHeight="1">
      <c r="B606" s="66" t="s">
        <v>1403</v>
      </c>
      <c r="C606" s="66" t="s">
        <v>615</v>
      </c>
      <c r="D606" s="66" t="s">
        <v>616</v>
      </c>
      <c r="E606" s="66" t="s">
        <v>1385</v>
      </c>
      <c r="F606" s="66" t="s">
        <v>1390</v>
      </c>
      <c r="G606" s="66" t="s">
        <v>1404</v>
      </c>
      <c r="H606" s="66" t="s">
        <v>179</v>
      </c>
      <c r="I606" s="66"/>
      <c r="J606" s="66" t="s">
        <v>63</v>
      </c>
      <c r="K606" s="66" t="s">
        <v>251</v>
      </c>
      <c r="L606" s="66">
        <v>100</v>
      </c>
      <c r="M606" s="66">
        <v>5</v>
      </c>
      <c r="N606" s="66">
        <v>60</v>
      </c>
      <c r="O606" s="66" t="s">
        <v>262</v>
      </c>
      <c r="P606" s="66" t="s">
        <v>262</v>
      </c>
      <c r="Q606" s="66" t="s">
        <v>275</v>
      </c>
      <c r="R606" s="22" t="s">
        <v>604</v>
      </c>
      <c r="S606" s="20" t="s">
        <v>604</v>
      </c>
      <c r="T606" s="214">
        <v>45190</v>
      </c>
      <c r="U606" s="82"/>
      <c r="V606" s="98" t="s">
        <v>605</v>
      </c>
      <c r="W606" s="98"/>
      <c r="X606" s="77">
        <f t="shared" si="17"/>
        <v>0</v>
      </c>
      <c r="Y606" s="77">
        <v>0</v>
      </c>
      <c r="Z606" s="77">
        <v>0</v>
      </c>
      <c r="AA606" s="77">
        <v>0</v>
      </c>
      <c r="AB606" s="77">
        <v>0</v>
      </c>
      <c r="AC606" s="83"/>
      <c r="AD606" s="83"/>
      <c r="AE606" s="68">
        <v>0</v>
      </c>
      <c r="AF606" s="68">
        <v>0</v>
      </c>
      <c r="AG606" s="68">
        <v>0</v>
      </c>
      <c r="AH606" s="68">
        <v>0</v>
      </c>
      <c r="AI606" s="68">
        <v>0</v>
      </c>
      <c r="AJ606" s="68">
        <v>0</v>
      </c>
      <c r="AK606" s="68"/>
      <c r="AL606" s="68">
        <v>0</v>
      </c>
      <c r="AM606" s="83"/>
      <c r="AN606" s="83"/>
      <c r="AO606" s="16">
        <v>4817000129</v>
      </c>
      <c r="AP606" s="71">
        <v>45222</v>
      </c>
      <c r="AQ606" s="72" t="s">
        <v>618</v>
      </c>
      <c r="AR606" s="82"/>
      <c r="AS606" s="56">
        <v>45230</v>
      </c>
      <c r="AT606" s="67" t="s">
        <v>619</v>
      </c>
      <c r="AU606" s="80" t="s">
        <v>1376</v>
      </c>
      <c r="AV606" s="80" t="s">
        <v>1405</v>
      </c>
      <c r="AW606" s="82"/>
      <c r="AX606" s="19" t="s">
        <v>2966</v>
      </c>
      <c r="AY606" s="19"/>
      <c r="AZ606" s="73"/>
      <c r="BA606" s="73"/>
    </row>
    <row r="607" spans="2:53" ht="86.25" customHeight="1">
      <c r="B607" s="66" t="s">
        <v>1406</v>
      </c>
      <c r="C607" s="66" t="s">
        <v>615</v>
      </c>
      <c r="D607" s="66" t="s">
        <v>616</v>
      </c>
      <c r="E607" s="66" t="s">
        <v>1385</v>
      </c>
      <c r="F607" s="66" t="s">
        <v>1390</v>
      </c>
      <c r="G607" s="66" t="s">
        <v>1407</v>
      </c>
      <c r="H607" s="66" t="s">
        <v>179</v>
      </c>
      <c r="I607" s="66"/>
      <c r="J607" s="66" t="s">
        <v>63</v>
      </c>
      <c r="K607" s="66" t="s">
        <v>251</v>
      </c>
      <c r="L607" s="66">
        <v>170</v>
      </c>
      <c r="M607" s="66">
        <v>5</v>
      </c>
      <c r="N607" s="66">
        <v>70</v>
      </c>
      <c r="O607" s="66" t="s">
        <v>262</v>
      </c>
      <c r="P607" s="66" t="s">
        <v>262</v>
      </c>
      <c r="Q607" s="66" t="s">
        <v>275</v>
      </c>
      <c r="R607" s="22" t="s">
        <v>604</v>
      </c>
      <c r="S607" s="20" t="s">
        <v>604</v>
      </c>
      <c r="T607" s="214">
        <v>45190</v>
      </c>
      <c r="U607" s="82"/>
      <c r="V607" s="98" t="s">
        <v>605</v>
      </c>
      <c r="W607" s="98"/>
      <c r="X607" s="77">
        <f t="shared" si="17"/>
        <v>0</v>
      </c>
      <c r="Y607" s="77">
        <v>0</v>
      </c>
      <c r="Z607" s="77">
        <v>0</v>
      </c>
      <c r="AA607" s="77">
        <v>0</v>
      </c>
      <c r="AB607" s="77">
        <v>0</v>
      </c>
      <c r="AC607" s="83"/>
      <c r="AD607" s="83"/>
      <c r="AE607" s="68">
        <v>0</v>
      </c>
      <c r="AF607" s="68">
        <v>0</v>
      </c>
      <c r="AG607" s="68">
        <v>0</v>
      </c>
      <c r="AH607" s="68">
        <v>0</v>
      </c>
      <c r="AI607" s="68">
        <v>0</v>
      </c>
      <c r="AJ607" s="68">
        <v>0</v>
      </c>
      <c r="AK607" s="68"/>
      <c r="AL607" s="68">
        <v>0</v>
      </c>
      <c r="AM607" s="83"/>
      <c r="AN607" s="83"/>
      <c r="AO607" s="16">
        <v>4817000130</v>
      </c>
      <c r="AP607" s="71">
        <v>45222</v>
      </c>
      <c r="AQ607" s="72" t="s">
        <v>618</v>
      </c>
      <c r="AR607" s="82"/>
      <c r="AS607" s="56">
        <v>45230</v>
      </c>
      <c r="AT607" s="67" t="s">
        <v>619</v>
      </c>
      <c r="AU607" s="80" t="s">
        <v>1376</v>
      </c>
      <c r="AV607" s="80" t="s">
        <v>1408</v>
      </c>
      <c r="AW607" s="82"/>
      <c r="AX607" s="19" t="s">
        <v>2966</v>
      </c>
      <c r="AY607" s="19"/>
      <c r="AZ607" s="73"/>
      <c r="BA607" s="73"/>
    </row>
    <row r="608" spans="2:53" ht="86.25" customHeight="1">
      <c r="B608" s="66" t="s">
        <v>1409</v>
      </c>
      <c r="C608" s="66" t="s">
        <v>615</v>
      </c>
      <c r="D608" s="66" t="s">
        <v>616</v>
      </c>
      <c r="E608" s="66" t="s">
        <v>1385</v>
      </c>
      <c r="F608" s="66" t="s">
        <v>1390</v>
      </c>
      <c r="G608" s="66" t="s">
        <v>1407</v>
      </c>
      <c r="H608" s="66" t="s">
        <v>179</v>
      </c>
      <c r="I608" s="66"/>
      <c r="J608" s="66" t="s">
        <v>63</v>
      </c>
      <c r="K608" s="66" t="s">
        <v>251</v>
      </c>
      <c r="L608" s="66">
        <v>170</v>
      </c>
      <c r="M608" s="66">
        <v>6</v>
      </c>
      <c r="N608" s="66">
        <v>70</v>
      </c>
      <c r="O608" s="66" t="s">
        <v>262</v>
      </c>
      <c r="P608" s="66" t="s">
        <v>262</v>
      </c>
      <c r="Q608" s="66" t="s">
        <v>275</v>
      </c>
      <c r="R608" s="22" t="s">
        <v>604</v>
      </c>
      <c r="S608" s="20" t="s">
        <v>604</v>
      </c>
      <c r="T608" s="214">
        <v>45190</v>
      </c>
      <c r="U608" s="82"/>
      <c r="V608" s="98" t="s">
        <v>605</v>
      </c>
      <c r="W608" s="98"/>
      <c r="X608" s="77">
        <f t="shared" si="17"/>
        <v>0</v>
      </c>
      <c r="Y608" s="77">
        <v>0</v>
      </c>
      <c r="Z608" s="77">
        <v>0</v>
      </c>
      <c r="AA608" s="77">
        <v>0</v>
      </c>
      <c r="AB608" s="77">
        <v>0</v>
      </c>
      <c r="AC608" s="83"/>
      <c r="AD608" s="83"/>
      <c r="AE608" s="68">
        <v>0</v>
      </c>
      <c r="AF608" s="68">
        <v>0</v>
      </c>
      <c r="AG608" s="68">
        <v>0</v>
      </c>
      <c r="AH608" s="68">
        <v>0</v>
      </c>
      <c r="AI608" s="68">
        <v>0</v>
      </c>
      <c r="AJ608" s="68">
        <v>0</v>
      </c>
      <c r="AK608" s="68"/>
      <c r="AL608" s="68">
        <v>0</v>
      </c>
      <c r="AM608" s="83"/>
      <c r="AN608" s="83"/>
      <c r="AO608" s="16">
        <v>4817000131</v>
      </c>
      <c r="AP608" s="71">
        <v>45222</v>
      </c>
      <c r="AQ608" s="72" t="s">
        <v>618</v>
      </c>
      <c r="AR608" s="82"/>
      <c r="AS608" s="56">
        <v>45230</v>
      </c>
      <c r="AT608" s="67" t="s">
        <v>619</v>
      </c>
      <c r="AU608" s="80" t="s">
        <v>1376</v>
      </c>
      <c r="AV608" s="80" t="s">
        <v>1410</v>
      </c>
      <c r="AW608" s="82"/>
      <c r="AX608" s="19" t="s">
        <v>2966</v>
      </c>
      <c r="AY608" s="19"/>
      <c r="AZ608" s="73"/>
      <c r="BA608" s="73"/>
    </row>
    <row r="609" spans="2:53" ht="86.25" customHeight="1">
      <c r="B609" s="66" t="s">
        <v>1411</v>
      </c>
      <c r="C609" s="66" t="s">
        <v>615</v>
      </c>
      <c r="D609" s="66" t="s">
        <v>616</v>
      </c>
      <c r="E609" s="66" t="s">
        <v>1385</v>
      </c>
      <c r="F609" s="66" t="s">
        <v>1412</v>
      </c>
      <c r="G609" s="66" t="s">
        <v>692</v>
      </c>
      <c r="H609" s="66" t="s">
        <v>179</v>
      </c>
      <c r="I609" s="66"/>
      <c r="J609" s="66" t="s">
        <v>63</v>
      </c>
      <c r="K609" s="66" t="s">
        <v>251</v>
      </c>
      <c r="L609" s="66">
        <v>100</v>
      </c>
      <c r="M609" s="66">
        <v>8</v>
      </c>
      <c r="N609" s="66">
        <v>70</v>
      </c>
      <c r="O609" s="66" t="s">
        <v>262</v>
      </c>
      <c r="P609" s="66" t="s">
        <v>262</v>
      </c>
      <c r="Q609" s="66" t="s">
        <v>275</v>
      </c>
      <c r="R609" s="22" t="s">
        <v>604</v>
      </c>
      <c r="S609" s="20" t="s">
        <v>604</v>
      </c>
      <c r="T609" s="214">
        <v>45190</v>
      </c>
      <c r="U609" s="82"/>
      <c r="V609" s="98" t="s">
        <v>605</v>
      </c>
      <c r="W609" s="98"/>
      <c r="X609" s="77">
        <f t="shared" si="17"/>
        <v>0</v>
      </c>
      <c r="Y609" s="77">
        <v>0</v>
      </c>
      <c r="Z609" s="77">
        <v>0</v>
      </c>
      <c r="AA609" s="77">
        <v>0</v>
      </c>
      <c r="AB609" s="77">
        <v>0</v>
      </c>
      <c r="AC609" s="83"/>
      <c r="AD609" s="83"/>
      <c r="AE609" s="68">
        <v>0</v>
      </c>
      <c r="AF609" s="68">
        <v>0</v>
      </c>
      <c r="AG609" s="68">
        <v>0</v>
      </c>
      <c r="AH609" s="68">
        <v>0</v>
      </c>
      <c r="AI609" s="68">
        <v>0</v>
      </c>
      <c r="AJ609" s="68">
        <v>0</v>
      </c>
      <c r="AK609" s="68"/>
      <c r="AL609" s="68">
        <v>0</v>
      </c>
      <c r="AM609" s="83"/>
      <c r="AN609" s="83"/>
      <c r="AO609" s="16">
        <v>4817000132</v>
      </c>
      <c r="AP609" s="71">
        <v>45222</v>
      </c>
      <c r="AQ609" s="72" t="s">
        <v>618</v>
      </c>
      <c r="AR609" s="82"/>
      <c r="AS609" s="56">
        <v>45230</v>
      </c>
      <c r="AT609" s="67" t="s">
        <v>619</v>
      </c>
      <c r="AU609" s="80" t="s">
        <v>1376</v>
      </c>
      <c r="AV609" s="80" t="s">
        <v>1413</v>
      </c>
      <c r="AW609" s="82"/>
      <c r="AX609" s="19" t="s">
        <v>2966</v>
      </c>
      <c r="AY609" s="19"/>
      <c r="AZ609" s="73"/>
      <c r="BA609" s="73"/>
    </row>
    <row r="610" spans="2:53" ht="86.25" customHeight="1">
      <c r="B610" s="66" t="s">
        <v>1414</v>
      </c>
      <c r="C610" s="66" t="s">
        <v>615</v>
      </c>
      <c r="D610" s="66" t="s">
        <v>616</v>
      </c>
      <c r="E610" s="66" t="s">
        <v>1385</v>
      </c>
      <c r="F610" s="66" t="s">
        <v>1412</v>
      </c>
      <c r="G610" s="66" t="s">
        <v>692</v>
      </c>
      <c r="H610" s="66" t="s">
        <v>179</v>
      </c>
      <c r="I610" s="66"/>
      <c r="J610" s="66" t="s">
        <v>63</v>
      </c>
      <c r="K610" s="66" t="s">
        <v>251</v>
      </c>
      <c r="L610" s="66">
        <v>70</v>
      </c>
      <c r="M610" s="66">
        <v>6</v>
      </c>
      <c r="N610" s="66">
        <v>70</v>
      </c>
      <c r="O610" s="66" t="s">
        <v>262</v>
      </c>
      <c r="P610" s="66" t="s">
        <v>262</v>
      </c>
      <c r="Q610" s="66" t="s">
        <v>275</v>
      </c>
      <c r="R610" s="22" t="s">
        <v>604</v>
      </c>
      <c r="S610" s="20" t="s">
        <v>604</v>
      </c>
      <c r="T610" s="214">
        <v>45190</v>
      </c>
      <c r="U610" s="82"/>
      <c r="V610" s="98" t="s">
        <v>605</v>
      </c>
      <c r="W610" s="98"/>
      <c r="X610" s="77">
        <f t="shared" si="17"/>
        <v>0</v>
      </c>
      <c r="Y610" s="77">
        <v>0</v>
      </c>
      <c r="Z610" s="77">
        <v>0</v>
      </c>
      <c r="AA610" s="77">
        <v>0</v>
      </c>
      <c r="AB610" s="77">
        <v>0</v>
      </c>
      <c r="AC610" s="83"/>
      <c r="AD610" s="83"/>
      <c r="AE610" s="68">
        <v>0</v>
      </c>
      <c r="AF610" s="68">
        <v>0</v>
      </c>
      <c r="AG610" s="68">
        <v>0</v>
      </c>
      <c r="AH610" s="68">
        <v>0</v>
      </c>
      <c r="AI610" s="68">
        <v>0</v>
      </c>
      <c r="AJ610" s="68">
        <v>0</v>
      </c>
      <c r="AK610" s="68"/>
      <c r="AL610" s="68">
        <v>0</v>
      </c>
      <c r="AM610" s="83"/>
      <c r="AN610" s="83"/>
      <c r="AO610" s="16">
        <v>4817000133</v>
      </c>
      <c r="AP610" s="71">
        <v>45222</v>
      </c>
      <c r="AQ610" s="72" t="s">
        <v>618</v>
      </c>
      <c r="AR610" s="82"/>
      <c r="AS610" s="56">
        <v>45230</v>
      </c>
      <c r="AT610" s="67" t="s">
        <v>619</v>
      </c>
      <c r="AU610" s="80" t="s">
        <v>1376</v>
      </c>
      <c r="AV610" s="80" t="s">
        <v>1415</v>
      </c>
      <c r="AW610" s="82"/>
      <c r="AX610" s="19" t="s">
        <v>2966</v>
      </c>
      <c r="AY610" s="19"/>
      <c r="AZ610" s="73"/>
      <c r="BA610" s="73"/>
    </row>
    <row r="611" spans="2:53" ht="86.25" customHeight="1">
      <c r="B611" s="66" t="s">
        <v>1416</v>
      </c>
      <c r="C611" s="66" t="s">
        <v>615</v>
      </c>
      <c r="D611" s="66" t="s">
        <v>616</v>
      </c>
      <c r="E611" s="66" t="s">
        <v>1385</v>
      </c>
      <c r="F611" s="66" t="s">
        <v>1412</v>
      </c>
      <c r="G611" s="66" t="s">
        <v>1417</v>
      </c>
      <c r="H611" s="66" t="s">
        <v>179</v>
      </c>
      <c r="I611" s="66"/>
      <c r="J611" s="66" t="s">
        <v>63</v>
      </c>
      <c r="K611" s="66" t="s">
        <v>631</v>
      </c>
      <c r="L611" s="66">
        <v>50</v>
      </c>
      <c r="M611" s="66">
        <v>5</v>
      </c>
      <c r="N611" s="66">
        <v>45</v>
      </c>
      <c r="O611" s="66" t="s">
        <v>262</v>
      </c>
      <c r="P611" s="66" t="s">
        <v>262</v>
      </c>
      <c r="Q611" s="66" t="s">
        <v>275</v>
      </c>
      <c r="R611" s="22" t="s">
        <v>604</v>
      </c>
      <c r="S611" s="20" t="s">
        <v>604</v>
      </c>
      <c r="T611" s="214">
        <v>45190</v>
      </c>
      <c r="U611" s="82"/>
      <c r="V611" s="98" t="s">
        <v>605</v>
      </c>
      <c r="W611" s="98"/>
      <c r="X611" s="77">
        <f t="shared" si="17"/>
        <v>0</v>
      </c>
      <c r="Y611" s="77">
        <v>0</v>
      </c>
      <c r="Z611" s="77">
        <v>0</v>
      </c>
      <c r="AA611" s="77">
        <v>0</v>
      </c>
      <c r="AB611" s="77">
        <v>0</v>
      </c>
      <c r="AC611" s="83"/>
      <c r="AD611" s="83"/>
      <c r="AE611" s="68">
        <v>0</v>
      </c>
      <c r="AF611" s="68">
        <v>0</v>
      </c>
      <c r="AG611" s="68">
        <v>0</v>
      </c>
      <c r="AH611" s="68">
        <v>0</v>
      </c>
      <c r="AI611" s="68">
        <v>0</v>
      </c>
      <c r="AJ611" s="68">
        <v>0</v>
      </c>
      <c r="AK611" s="68"/>
      <c r="AL611" s="68">
        <v>0</v>
      </c>
      <c r="AM611" s="83"/>
      <c r="AN611" s="83"/>
      <c r="AO611" s="16">
        <v>4817000134</v>
      </c>
      <c r="AP611" s="71">
        <v>45222</v>
      </c>
      <c r="AQ611" s="72" t="s">
        <v>618</v>
      </c>
      <c r="AR611" s="82"/>
      <c r="AS611" s="56">
        <v>45230</v>
      </c>
      <c r="AT611" s="67" t="s">
        <v>619</v>
      </c>
      <c r="AU611" s="80" t="s">
        <v>1376</v>
      </c>
      <c r="AV611" s="80" t="s">
        <v>1418</v>
      </c>
      <c r="AW611" s="82"/>
      <c r="AX611" s="19" t="s">
        <v>2966</v>
      </c>
      <c r="AY611" s="19"/>
      <c r="AZ611" s="73"/>
      <c r="BA611" s="73"/>
    </row>
    <row r="612" spans="2:53" ht="86.25" customHeight="1">
      <c r="B612" s="66" t="s">
        <v>1419</v>
      </c>
      <c r="C612" s="66" t="s">
        <v>615</v>
      </c>
      <c r="D612" s="66" t="s">
        <v>616</v>
      </c>
      <c r="E612" s="66" t="s">
        <v>1385</v>
      </c>
      <c r="F612" s="66" t="s">
        <v>1412</v>
      </c>
      <c r="G612" s="66" t="s">
        <v>1420</v>
      </c>
      <c r="H612" s="66" t="s">
        <v>179</v>
      </c>
      <c r="I612" s="66"/>
      <c r="J612" s="66" t="s">
        <v>63</v>
      </c>
      <c r="K612" s="66" t="s">
        <v>251</v>
      </c>
      <c r="L612" s="66">
        <v>50</v>
      </c>
      <c r="M612" s="66">
        <v>6</v>
      </c>
      <c r="N612" s="66">
        <v>70</v>
      </c>
      <c r="O612" s="66" t="s">
        <v>262</v>
      </c>
      <c r="P612" s="66" t="s">
        <v>262</v>
      </c>
      <c r="Q612" s="66" t="s">
        <v>275</v>
      </c>
      <c r="R612" s="22" t="s">
        <v>604</v>
      </c>
      <c r="S612" s="20" t="s">
        <v>604</v>
      </c>
      <c r="T612" s="214">
        <v>45167</v>
      </c>
      <c r="U612" s="82"/>
      <c r="V612" s="98" t="s">
        <v>605</v>
      </c>
      <c r="W612" s="98"/>
      <c r="X612" s="77">
        <f t="shared" si="17"/>
        <v>0</v>
      </c>
      <c r="Y612" s="77">
        <v>0</v>
      </c>
      <c r="Z612" s="77">
        <v>0</v>
      </c>
      <c r="AA612" s="77">
        <v>0</v>
      </c>
      <c r="AB612" s="77">
        <v>0</v>
      </c>
      <c r="AC612" s="83"/>
      <c r="AD612" s="83"/>
      <c r="AE612" s="68">
        <v>0</v>
      </c>
      <c r="AF612" s="68">
        <v>0</v>
      </c>
      <c r="AG612" s="68">
        <v>0</v>
      </c>
      <c r="AH612" s="68">
        <v>0</v>
      </c>
      <c r="AI612" s="68">
        <v>0</v>
      </c>
      <c r="AJ612" s="68">
        <v>0</v>
      </c>
      <c r="AK612" s="68"/>
      <c r="AL612" s="68">
        <v>0</v>
      </c>
      <c r="AM612" s="83"/>
      <c r="AN612" s="83"/>
      <c r="AO612" s="16">
        <v>4817000136</v>
      </c>
      <c r="AP612" s="71">
        <v>45222</v>
      </c>
      <c r="AQ612" s="72" t="s">
        <v>618</v>
      </c>
      <c r="AR612" s="82"/>
      <c r="AS612" s="56">
        <v>45230</v>
      </c>
      <c r="AT612" s="67" t="s">
        <v>619</v>
      </c>
      <c r="AU612" s="80" t="s">
        <v>1376</v>
      </c>
      <c r="AV612" s="80" t="s">
        <v>1421</v>
      </c>
      <c r="AW612" s="82"/>
      <c r="AX612" s="19" t="s">
        <v>2966</v>
      </c>
      <c r="AY612" s="19"/>
      <c r="AZ612" s="73"/>
      <c r="BA612" s="73"/>
    </row>
    <row r="613" spans="2:53" ht="86.25" customHeight="1">
      <c r="B613" s="66" t="s">
        <v>1422</v>
      </c>
      <c r="C613" s="66" t="s">
        <v>615</v>
      </c>
      <c r="D613" s="66" t="s">
        <v>616</v>
      </c>
      <c r="E613" s="66" t="s">
        <v>1385</v>
      </c>
      <c r="F613" s="66" t="s">
        <v>1412</v>
      </c>
      <c r="G613" s="66" t="s">
        <v>1423</v>
      </c>
      <c r="H613" s="66" t="s">
        <v>179</v>
      </c>
      <c r="I613" s="66"/>
      <c r="J613" s="66" t="s">
        <v>63</v>
      </c>
      <c r="K613" s="66" t="s">
        <v>644</v>
      </c>
      <c r="L613" s="66">
        <v>90</v>
      </c>
      <c r="M613" s="66">
        <v>4.5</v>
      </c>
      <c r="N613" s="66">
        <v>60</v>
      </c>
      <c r="O613" s="66" t="s">
        <v>262</v>
      </c>
      <c r="P613" s="66" t="s">
        <v>262</v>
      </c>
      <c r="Q613" s="66" t="s">
        <v>275</v>
      </c>
      <c r="R613" s="22" t="s">
        <v>604</v>
      </c>
      <c r="S613" s="20" t="s">
        <v>604</v>
      </c>
      <c r="T613" s="214">
        <v>45167</v>
      </c>
      <c r="U613" s="82"/>
      <c r="V613" s="98" t="s">
        <v>605</v>
      </c>
      <c r="W613" s="98"/>
      <c r="X613" s="77">
        <f t="shared" si="17"/>
        <v>0</v>
      </c>
      <c r="Y613" s="77">
        <v>0</v>
      </c>
      <c r="Z613" s="77">
        <v>0</v>
      </c>
      <c r="AA613" s="77">
        <v>0</v>
      </c>
      <c r="AB613" s="77">
        <v>0</v>
      </c>
      <c r="AC613" s="83"/>
      <c r="AD613" s="83"/>
      <c r="AE613" s="68">
        <v>0</v>
      </c>
      <c r="AF613" s="68">
        <v>0</v>
      </c>
      <c r="AG613" s="68">
        <v>0</v>
      </c>
      <c r="AH613" s="68">
        <v>0</v>
      </c>
      <c r="AI613" s="68">
        <v>0</v>
      </c>
      <c r="AJ613" s="68">
        <v>0</v>
      </c>
      <c r="AK613" s="68"/>
      <c r="AL613" s="68">
        <v>0</v>
      </c>
      <c r="AM613" s="83"/>
      <c r="AN613" s="83"/>
      <c r="AO613" s="16">
        <v>4817000187</v>
      </c>
      <c r="AP613" s="71">
        <v>45222</v>
      </c>
      <c r="AQ613" s="72" t="s">
        <v>618</v>
      </c>
      <c r="AR613" s="82"/>
      <c r="AS613" s="56">
        <v>45230</v>
      </c>
      <c r="AT613" s="67" t="s">
        <v>619</v>
      </c>
      <c r="AU613" s="80" t="s">
        <v>1376</v>
      </c>
      <c r="AV613" s="80" t="s">
        <v>1424</v>
      </c>
      <c r="AW613" s="82"/>
      <c r="AX613" s="19" t="s">
        <v>2966</v>
      </c>
      <c r="AY613" s="19"/>
      <c r="AZ613" s="73"/>
      <c r="BA613" s="73"/>
    </row>
    <row r="614" spans="2:53" ht="86.25" customHeight="1">
      <c r="B614" s="66" t="s">
        <v>1425</v>
      </c>
      <c r="C614" s="66" t="s">
        <v>615</v>
      </c>
      <c r="D614" s="66" t="s">
        <v>616</v>
      </c>
      <c r="E614" s="66" t="s">
        <v>1385</v>
      </c>
      <c r="F614" s="66" t="s">
        <v>1426</v>
      </c>
      <c r="G614" s="66" t="s">
        <v>1427</v>
      </c>
      <c r="H614" s="66" t="s">
        <v>179</v>
      </c>
      <c r="I614" s="66"/>
      <c r="J614" s="66" t="s">
        <v>63</v>
      </c>
      <c r="K614" s="66" t="s">
        <v>251</v>
      </c>
      <c r="L614" s="66">
        <v>100</v>
      </c>
      <c r="M614" s="66">
        <v>5</v>
      </c>
      <c r="N614" s="66">
        <v>65</v>
      </c>
      <c r="O614" s="66" t="s">
        <v>262</v>
      </c>
      <c r="P614" s="66" t="s">
        <v>262</v>
      </c>
      <c r="Q614" s="66" t="s">
        <v>275</v>
      </c>
      <c r="R614" s="22" t="s">
        <v>604</v>
      </c>
      <c r="S614" s="20" t="s">
        <v>604</v>
      </c>
      <c r="T614" s="214">
        <v>45167</v>
      </c>
      <c r="U614" s="82"/>
      <c r="V614" s="98" t="s">
        <v>605</v>
      </c>
      <c r="W614" s="98"/>
      <c r="X614" s="77">
        <f t="shared" si="17"/>
        <v>0</v>
      </c>
      <c r="Y614" s="77">
        <v>0</v>
      </c>
      <c r="Z614" s="77">
        <v>0</v>
      </c>
      <c r="AA614" s="77">
        <v>0</v>
      </c>
      <c r="AB614" s="77">
        <v>0</v>
      </c>
      <c r="AC614" s="83"/>
      <c r="AD614" s="83"/>
      <c r="AE614" s="68">
        <v>0</v>
      </c>
      <c r="AF614" s="68">
        <v>0</v>
      </c>
      <c r="AG614" s="68">
        <v>0</v>
      </c>
      <c r="AH614" s="68">
        <v>0</v>
      </c>
      <c r="AI614" s="68">
        <v>0</v>
      </c>
      <c r="AJ614" s="68">
        <v>0</v>
      </c>
      <c r="AK614" s="68"/>
      <c r="AL614" s="68">
        <v>0</v>
      </c>
      <c r="AM614" s="83"/>
      <c r="AN614" s="83"/>
      <c r="AO614" s="16">
        <v>4817000138</v>
      </c>
      <c r="AP614" s="71">
        <v>45222</v>
      </c>
      <c r="AQ614" s="72" t="s">
        <v>618</v>
      </c>
      <c r="AR614" s="82"/>
      <c r="AS614" s="56">
        <v>45230</v>
      </c>
      <c r="AT614" s="67" t="s">
        <v>619</v>
      </c>
      <c r="AU614" s="80" t="s">
        <v>1376</v>
      </c>
      <c r="AV614" s="80" t="s">
        <v>1428</v>
      </c>
      <c r="AW614" s="82"/>
      <c r="AX614" s="19" t="s">
        <v>2966</v>
      </c>
      <c r="AY614" s="19"/>
      <c r="AZ614" s="73"/>
      <c r="BA614" s="73"/>
    </row>
    <row r="615" spans="2:53" ht="86.25" customHeight="1">
      <c r="B615" s="66" t="s">
        <v>1429</v>
      </c>
      <c r="C615" s="66" t="s">
        <v>615</v>
      </c>
      <c r="D615" s="66" t="s">
        <v>616</v>
      </c>
      <c r="E615" s="66" t="s">
        <v>1385</v>
      </c>
      <c r="F615" s="66" t="s">
        <v>1412</v>
      </c>
      <c r="G615" s="66" t="s">
        <v>1430</v>
      </c>
      <c r="H615" s="66" t="s">
        <v>179</v>
      </c>
      <c r="I615" s="66"/>
      <c r="J615" s="66" t="s">
        <v>63</v>
      </c>
      <c r="K615" s="66" t="s">
        <v>180</v>
      </c>
      <c r="L615" s="66">
        <v>130</v>
      </c>
      <c r="M615" s="66">
        <v>4.5</v>
      </c>
      <c r="N615" s="66">
        <v>60</v>
      </c>
      <c r="O615" s="66" t="s">
        <v>262</v>
      </c>
      <c r="P615" s="66" t="s">
        <v>262</v>
      </c>
      <c r="Q615" s="66" t="s">
        <v>275</v>
      </c>
      <c r="R615" s="22" t="s">
        <v>604</v>
      </c>
      <c r="S615" s="20" t="s">
        <v>604</v>
      </c>
      <c r="T615" s="214">
        <v>45167</v>
      </c>
      <c r="U615" s="82"/>
      <c r="V615" s="98" t="s">
        <v>605</v>
      </c>
      <c r="W615" s="98"/>
      <c r="X615" s="77">
        <f t="shared" si="17"/>
        <v>0</v>
      </c>
      <c r="Y615" s="77">
        <v>0</v>
      </c>
      <c r="Z615" s="77">
        <v>0</v>
      </c>
      <c r="AA615" s="77">
        <v>0</v>
      </c>
      <c r="AB615" s="77">
        <v>0</v>
      </c>
      <c r="AC615" s="83"/>
      <c r="AD615" s="83"/>
      <c r="AE615" s="68">
        <v>0</v>
      </c>
      <c r="AF615" s="68">
        <v>0</v>
      </c>
      <c r="AG615" s="68">
        <v>0</v>
      </c>
      <c r="AH615" s="68">
        <v>0</v>
      </c>
      <c r="AI615" s="68">
        <v>0</v>
      </c>
      <c r="AJ615" s="68">
        <v>0</v>
      </c>
      <c r="AK615" s="68"/>
      <c r="AL615" s="68">
        <v>0</v>
      </c>
      <c r="AM615" s="83"/>
      <c r="AN615" s="83"/>
      <c r="AO615" s="16">
        <v>4817000188</v>
      </c>
      <c r="AP615" s="71">
        <v>45222</v>
      </c>
      <c r="AQ615" s="72" t="s">
        <v>618</v>
      </c>
      <c r="AR615" s="82"/>
      <c r="AS615" s="56">
        <v>45230</v>
      </c>
      <c r="AT615" s="67" t="s">
        <v>619</v>
      </c>
      <c r="AU615" s="80" t="s">
        <v>1376</v>
      </c>
      <c r="AV615" s="80" t="s">
        <v>1431</v>
      </c>
      <c r="AW615" s="82"/>
      <c r="AX615" s="19" t="s">
        <v>2966</v>
      </c>
      <c r="AY615" s="19"/>
      <c r="AZ615" s="73"/>
      <c r="BA615" s="73"/>
    </row>
    <row r="616" spans="2:53" ht="86.25" customHeight="1">
      <c r="B616" s="66" t="s">
        <v>1432</v>
      </c>
      <c r="C616" s="66" t="s">
        <v>615</v>
      </c>
      <c r="D616" s="66" t="s">
        <v>616</v>
      </c>
      <c r="E616" s="66" t="s">
        <v>1385</v>
      </c>
      <c r="F616" s="66" t="s">
        <v>1412</v>
      </c>
      <c r="G616" s="66" t="s">
        <v>1433</v>
      </c>
      <c r="H616" s="66" t="s">
        <v>179</v>
      </c>
      <c r="I616" s="66"/>
      <c r="J616" s="66" t="s">
        <v>63</v>
      </c>
      <c r="K616" s="66" t="s">
        <v>251</v>
      </c>
      <c r="L616" s="66">
        <v>100</v>
      </c>
      <c r="M616" s="66">
        <v>6</v>
      </c>
      <c r="N616" s="66">
        <v>65</v>
      </c>
      <c r="O616" s="66" t="s">
        <v>262</v>
      </c>
      <c r="P616" s="66" t="s">
        <v>262</v>
      </c>
      <c r="Q616" s="66" t="s">
        <v>275</v>
      </c>
      <c r="R616" s="22" t="s">
        <v>604</v>
      </c>
      <c r="S616" s="20" t="s">
        <v>604</v>
      </c>
      <c r="T616" s="214">
        <v>45167</v>
      </c>
      <c r="U616" s="82"/>
      <c r="V616" s="98" t="s">
        <v>605</v>
      </c>
      <c r="W616" s="98"/>
      <c r="X616" s="77">
        <f t="shared" si="17"/>
        <v>0</v>
      </c>
      <c r="Y616" s="77">
        <v>0</v>
      </c>
      <c r="Z616" s="77">
        <v>0</v>
      </c>
      <c r="AA616" s="77">
        <v>0</v>
      </c>
      <c r="AB616" s="77">
        <v>0</v>
      </c>
      <c r="AC616" s="83"/>
      <c r="AD616" s="83"/>
      <c r="AE616" s="68">
        <v>0</v>
      </c>
      <c r="AF616" s="68">
        <v>0</v>
      </c>
      <c r="AG616" s="68">
        <v>0</v>
      </c>
      <c r="AH616" s="68">
        <v>0</v>
      </c>
      <c r="AI616" s="68">
        <v>0</v>
      </c>
      <c r="AJ616" s="68">
        <v>0</v>
      </c>
      <c r="AK616" s="68"/>
      <c r="AL616" s="68">
        <v>0</v>
      </c>
      <c r="AM616" s="83"/>
      <c r="AN616" s="83"/>
      <c r="AO616" s="16">
        <v>4817000142</v>
      </c>
      <c r="AP616" s="71">
        <v>45222</v>
      </c>
      <c r="AQ616" s="72" t="s">
        <v>618</v>
      </c>
      <c r="AR616" s="82"/>
      <c r="AS616" s="56">
        <v>45230</v>
      </c>
      <c r="AT616" s="67" t="s">
        <v>619</v>
      </c>
      <c r="AU616" s="80" t="s">
        <v>1376</v>
      </c>
      <c r="AV616" s="80" t="s">
        <v>1434</v>
      </c>
      <c r="AW616" s="82"/>
      <c r="AX616" s="19" t="s">
        <v>2966</v>
      </c>
      <c r="AY616" s="19"/>
      <c r="AZ616" s="73"/>
      <c r="BA616" s="73"/>
    </row>
    <row r="617" spans="2:53" ht="86.25" customHeight="1">
      <c r="B617" s="66" t="s">
        <v>1435</v>
      </c>
      <c r="C617" s="66" t="s">
        <v>615</v>
      </c>
      <c r="D617" s="66" t="s">
        <v>616</v>
      </c>
      <c r="E617" s="66" t="s">
        <v>1436</v>
      </c>
      <c r="F617" s="66" t="s">
        <v>1437</v>
      </c>
      <c r="G617" s="66" t="s">
        <v>1438</v>
      </c>
      <c r="H617" s="66" t="s">
        <v>179</v>
      </c>
      <c r="I617" s="66"/>
      <c r="J617" s="66" t="s">
        <v>63</v>
      </c>
      <c r="K617" s="66" t="s">
        <v>251</v>
      </c>
      <c r="L617" s="66">
        <v>100</v>
      </c>
      <c r="M617" s="66">
        <v>5</v>
      </c>
      <c r="N617" s="66">
        <v>70</v>
      </c>
      <c r="O617" s="66" t="s">
        <v>262</v>
      </c>
      <c r="P617" s="66" t="s">
        <v>262</v>
      </c>
      <c r="Q617" s="66" t="s">
        <v>275</v>
      </c>
      <c r="R617" s="22" t="s">
        <v>604</v>
      </c>
      <c r="S617" s="20" t="s">
        <v>604</v>
      </c>
      <c r="T617" s="214">
        <v>45167</v>
      </c>
      <c r="U617" s="82"/>
      <c r="V617" s="98" t="s">
        <v>605</v>
      </c>
      <c r="W617" s="98"/>
      <c r="X617" s="77">
        <f t="shared" si="17"/>
        <v>0</v>
      </c>
      <c r="Y617" s="77">
        <v>0</v>
      </c>
      <c r="Z617" s="77">
        <v>0</v>
      </c>
      <c r="AA617" s="77">
        <v>0</v>
      </c>
      <c r="AB617" s="77">
        <v>0</v>
      </c>
      <c r="AC617" s="83"/>
      <c r="AD617" s="83"/>
      <c r="AE617" s="68">
        <v>0</v>
      </c>
      <c r="AF617" s="68">
        <v>0</v>
      </c>
      <c r="AG617" s="68">
        <v>0</v>
      </c>
      <c r="AH617" s="68">
        <v>0</v>
      </c>
      <c r="AI617" s="68">
        <v>0</v>
      </c>
      <c r="AJ617" s="68">
        <v>0</v>
      </c>
      <c r="AK617" s="68"/>
      <c r="AL617" s="68">
        <v>0</v>
      </c>
      <c r="AM617" s="83"/>
      <c r="AN617" s="83"/>
      <c r="AO617" s="16">
        <v>4817000143</v>
      </c>
      <c r="AP617" s="71">
        <v>45222</v>
      </c>
      <c r="AQ617" s="72" t="s">
        <v>618</v>
      </c>
      <c r="AR617" s="82"/>
      <c r="AS617" s="56">
        <v>45230</v>
      </c>
      <c r="AT617" s="67" t="s">
        <v>619</v>
      </c>
      <c r="AU617" s="80" t="s">
        <v>1376</v>
      </c>
      <c r="AV617" s="80" t="s">
        <v>1439</v>
      </c>
      <c r="AW617" s="82"/>
      <c r="AX617" s="19" t="s">
        <v>2966</v>
      </c>
      <c r="AY617" s="19"/>
      <c r="AZ617" s="73"/>
      <c r="BA617" s="73"/>
    </row>
    <row r="618" spans="2:53" ht="86.25" customHeight="1">
      <c r="B618" s="66" t="s">
        <v>1440</v>
      </c>
      <c r="C618" s="66" t="s">
        <v>615</v>
      </c>
      <c r="D618" s="66" t="s">
        <v>616</v>
      </c>
      <c r="E618" s="66" t="s">
        <v>1436</v>
      </c>
      <c r="F618" s="66" t="s">
        <v>1437</v>
      </c>
      <c r="G618" s="66" t="s">
        <v>1438</v>
      </c>
      <c r="H618" s="66" t="s">
        <v>179</v>
      </c>
      <c r="I618" s="66"/>
      <c r="J618" s="66" t="s">
        <v>63</v>
      </c>
      <c r="K618" s="66" t="s">
        <v>251</v>
      </c>
      <c r="L618" s="66">
        <v>160</v>
      </c>
      <c r="M618" s="66">
        <v>6</v>
      </c>
      <c r="N618" s="66">
        <v>70</v>
      </c>
      <c r="O618" s="66" t="s">
        <v>262</v>
      </c>
      <c r="P618" s="66" t="s">
        <v>262</v>
      </c>
      <c r="Q618" s="66" t="s">
        <v>275</v>
      </c>
      <c r="R618" s="22" t="s">
        <v>604</v>
      </c>
      <c r="S618" s="20" t="s">
        <v>604</v>
      </c>
      <c r="T618" s="214">
        <v>45167</v>
      </c>
      <c r="U618" s="82"/>
      <c r="V618" s="98" t="s">
        <v>605</v>
      </c>
      <c r="W618" s="98"/>
      <c r="X618" s="77">
        <f t="shared" si="17"/>
        <v>0</v>
      </c>
      <c r="Y618" s="77">
        <v>0</v>
      </c>
      <c r="Z618" s="77">
        <v>0</v>
      </c>
      <c r="AA618" s="77">
        <v>0</v>
      </c>
      <c r="AB618" s="77">
        <v>0</v>
      </c>
      <c r="AC618" s="83"/>
      <c r="AD618" s="83"/>
      <c r="AE618" s="68">
        <v>0</v>
      </c>
      <c r="AF618" s="68">
        <v>0</v>
      </c>
      <c r="AG618" s="68">
        <v>0</v>
      </c>
      <c r="AH618" s="68">
        <v>0</v>
      </c>
      <c r="AI618" s="68">
        <v>0</v>
      </c>
      <c r="AJ618" s="68">
        <v>0</v>
      </c>
      <c r="AK618" s="68"/>
      <c r="AL618" s="68">
        <v>0</v>
      </c>
      <c r="AM618" s="83"/>
      <c r="AN618" s="83"/>
      <c r="AO618" s="16">
        <v>4817000144</v>
      </c>
      <c r="AP618" s="71">
        <v>45222</v>
      </c>
      <c r="AQ618" s="72" t="s">
        <v>618</v>
      </c>
      <c r="AR618" s="82"/>
      <c r="AS618" s="56">
        <v>45230</v>
      </c>
      <c r="AT618" s="67" t="s">
        <v>619</v>
      </c>
      <c r="AU618" s="80" t="s">
        <v>1376</v>
      </c>
      <c r="AV618" s="80" t="s">
        <v>1441</v>
      </c>
      <c r="AW618" s="82"/>
      <c r="AX618" s="19" t="s">
        <v>2966</v>
      </c>
      <c r="AY618" s="19"/>
      <c r="AZ618" s="73"/>
      <c r="BA618" s="73"/>
    </row>
    <row r="619" spans="2:53" ht="86.25" customHeight="1">
      <c r="B619" s="66" t="s">
        <v>1442</v>
      </c>
      <c r="C619" s="66" t="s">
        <v>615</v>
      </c>
      <c r="D619" s="66" t="s">
        <v>616</v>
      </c>
      <c r="E619" s="66" t="s">
        <v>1436</v>
      </c>
      <c r="F619" s="66" t="s">
        <v>1437</v>
      </c>
      <c r="G619" s="66" t="s">
        <v>1443</v>
      </c>
      <c r="H619" s="66" t="s">
        <v>179</v>
      </c>
      <c r="I619" s="66"/>
      <c r="J619" s="66" t="s">
        <v>63</v>
      </c>
      <c r="K619" s="66" t="s">
        <v>251</v>
      </c>
      <c r="L619" s="66">
        <v>100</v>
      </c>
      <c r="M619" s="66">
        <v>6</v>
      </c>
      <c r="N619" s="66">
        <v>65</v>
      </c>
      <c r="O619" s="66" t="s">
        <v>262</v>
      </c>
      <c r="P619" s="66" t="s">
        <v>262</v>
      </c>
      <c r="Q619" s="66" t="s">
        <v>275</v>
      </c>
      <c r="R619" s="22" t="s">
        <v>604</v>
      </c>
      <c r="S619" s="20" t="s">
        <v>604</v>
      </c>
      <c r="T619" s="214">
        <v>45190</v>
      </c>
      <c r="U619" s="82"/>
      <c r="V619" s="98" t="s">
        <v>605</v>
      </c>
      <c r="W619" s="98"/>
      <c r="X619" s="77">
        <f t="shared" si="17"/>
        <v>0</v>
      </c>
      <c r="Y619" s="77">
        <v>0</v>
      </c>
      <c r="Z619" s="77">
        <v>0</v>
      </c>
      <c r="AA619" s="77">
        <v>0</v>
      </c>
      <c r="AB619" s="77">
        <v>0</v>
      </c>
      <c r="AC619" s="83"/>
      <c r="AD619" s="83"/>
      <c r="AE619" s="68">
        <v>0</v>
      </c>
      <c r="AF619" s="68">
        <v>0</v>
      </c>
      <c r="AG619" s="68">
        <v>0</v>
      </c>
      <c r="AH619" s="68">
        <v>0</v>
      </c>
      <c r="AI619" s="68">
        <v>0</v>
      </c>
      <c r="AJ619" s="68">
        <v>0</v>
      </c>
      <c r="AK619" s="68"/>
      <c r="AL619" s="68">
        <v>0</v>
      </c>
      <c r="AM619" s="83"/>
      <c r="AN619" s="83"/>
      <c r="AO619" s="16">
        <v>4817000149</v>
      </c>
      <c r="AP619" s="71">
        <v>45222</v>
      </c>
      <c r="AQ619" s="72" t="s">
        <v>618</v>
      </c>
      <c r="AR619" s="82"/>
      <c r="AS619" s="56">
        <v>45230</v>
      </c>
      <c r="AT619" s="67" t="s">
        <v>619</v>
      </c>
      <c r="AU619" s="80" t="s">
        <v>1376</v>
      </c>
      <c r="AV619" s="80" t="s">
        <v>1444</v>
      </c>
      <c r="AW619" s="82"/>
      <c r="AX619" s="19" t="s">
        <v>2966</v>
      </c>
      <c r="AY619" s="19"/>
      <c r="AZ619" s="73"/>
      <c r="BA619" s="73"/>
    </row>
    <row r="620" spans="2:53" ht="86.25" customHeight="1">
      <c r="B620" s="66" t="s">
        <v>1445</v>
      </c>
      <c r="C620" s="66" t="s">
        <v>615</v>
      </c>
      <c r="D620" s="66" t="s">
        <v>616</v>
      </c>
      <c r="E620" s="66" t="s">
        <v>1436</v>
      </c>
      <c r="F620" s="66" t="s">
        <v>1437</v>
      </c>
      <c r="G620" s="66" t="s">
        <v>1446</v>
      </c>
      <c r="H620" s="66" t="s">
        <v>179</v>
      </c>
      <c r="I620" s="66"/>
      <c r="J620" s="66" t="s">
        <v>63</v>
      </c>
      <c r="K620" s="66" t="s">
        <v>251</v>
      </c>
      <c r="L620" s="66">
        <v>100</v>
      </c>
      <c r="M620" s="66">
        <v>6</v>
      </c>
      <c r="N620" s="66">
        <v>70</v>
      </c>
      <c r="O620" s="66" t="s">
        <v>262</v>
      </c>
      <c r="P620" s="66" t="s">
        <v>262</v>
      </c>
      <c r="Q620" s="66" t="s">
        <v>275</v>
      </c>
      <c r="R620" s="22" t="s">
        <v>604</v>
      </c>
      <c r="S620" s="20" t="s">
        <v>604</v>
      </c>
      <c r="T620" s="214">
        <v>45190</v>
      </c>
      <c r="U620" s="82"/>
      <c r="V620" s="98" t="s">
        <v>605</v>
      </c>
      <c r="W620" s="98"/>
      <c r="X620" s="77">
        <f t="shared" si="17"/>
        <v>0</v>
      </c>
      <c r="Y620" s="77">
        <v>0</v>
      </c>
      <c r="Z620" s="77">
        <v>0</v>
      </c>
      <c r="AA620" s="77">
        <v>0</v>
      </c>
      <c r="AB620" s="77">
        <v>0</v>
      </c>
      <c r="AC620" s="83"/>
      <c r="AD620" s="83"/>
      <c r="AE620" s="68">
        <v>0</v>
      </c>
      <c r="AF620" s="68">
        <v>0</v>
      </c>
      <c r="AG620" s="68">
        <v>0</v>
      </c>
      <c r="AH620" s="68">
        <v>0</v>
      </c>
      <c r="AI620" s="68">
        <v>0</v>
      </c>
      <c r="AJ620" s="68">
        <v>0</v>
      </c>
      <c r="AK620" s="68"/>
      <c r="AL620" s="68">
        <v>0</v>
      </c>
      <c r="AM620" s="83"/>
      <c r="AN620" s="83"/>
      <c r="AO620" s="16">
        <v>4817000150</v>
      </c>
      <c r="AP620" s="71">
        <v>45222</v>
      </c>
      <c r="AQ620" s="72" t="s">
        <v>618</v>
      </c>
      <c r="AR620" s="82"/>
      <c r="AS620" s="56">
        <v>45230</v>
      </c>
      <c r="AT620" s="67" t="s">
        <v>619</v>
      </c>
      <c r="AU620" s="80" t="s">
        <v>1376</v>
      </c>
      <c r="AV620" s="80" t="s">
        <v>1447</v>
      </c>
      <c r="AW620" s="82"/>
      <c r="AX620" s="19" t="s">
        <v>2966</v>
      </c>
      <c r="AY620" s="19"/>
      <c r="AZ620" s="73"/>
      <c r="BA620" s="73"/>
    </row>
    <row r="621" spans="2:53" ht="86.25" customHeight="1">
      <c r="B621" s="66" t="s">
        <v>1448</v>
      </c>
      <c r="C621" s="66" t="s">
        <v>615</v>
      </c>
      <c r="D621" s="66" t="s">
        <v>616</v>
      </c>
      <c r="E621" s="66" t="s">
        <v>1436</v>
      </c>
      <c r="F621" s="66" t="s">
        <v>1449</v>
      </c>
      <c r="G621" s="66" t="s">
        <v>1450</v>
      </c>
      <c r="H621" s="66" t="s">
        <v>179</v>
      </c>
      <c r="I621" s="66"/>
      <c r="J621" s="66" t="s">
        <v>63</v>
      </c>
      <c r="K621" s="66" t="s">
        <v>251</v>
      </c>
      <c r="L621" s="66">
        <v>480</v>
      </c>
      <c r="M621" s="66">
        <v>12</v>
      </c>
      <c r="N621" s="66">
        <v>70</v>
      </c>
      <c r="O621" s="66" t="s">
        <v>262</v>
      </c>
      <c r="P621" s="66" t="s">
        <v>262</v>
      </c>
      <c r="Q621" s="66" t="s">
        <v>275</v>
      </c>
      <c r="R621" s="22" t="s">
        <v>604</v>
      </c>
      <c r="S621" s="20" t="s">
        <v>604</v>
      </c>
      <c r="T621" s="214">
        <v>45166</v>
      </c>
      <c r="U621" s="82"/>
      <c r="V621" s="98" t="s">
        <v>605</v>
      </c>
      <c r="W621" s="98"/>
      <c r="X621" s="77">
        <f t="shared" si="17"/>
        <v>0</v>
      </c>
      <c r="Y621" s="77">
        <v>0</v>
      </c>
      <c r="Z621" s="77">
        <v>0</v>
      </c>
      <c r="AA621" s="77">
        <v>0</v>
      </c>
      <c r="AB621" s="77">
        <v>0</v>
      </c>
      <c r="AC621" s="83"/>
      <c r="AD621" s="83"/>
      <c r="AE621" s="68">
        <v>0</v>
      </c>
      <c r="AF621" s="68">
        <v>0</v>
      </c>
      <c r="AG621" s="68">
        <v>0</v>
      </c>
      <c r="AH621" s="68">
        <v>0</v>
      </c>
      <c r="AI621" s="68">
        <v>0</v>
      </c>
      <c r="AJ621" s="68">
        <v>0</v>
      </c>
      <c r="AK621" s="68"/>
      <c r="AL621" s="68">
        <v>0</v>
      </c>
      <c r="AM621" s="83"/>
      <c r="AN621" s="83"/>
      <c r="AO621" s="16">
        <v>4817000151</v>
      </c>
      <c r="AP621" s="71">
        <v>45222</v>
      </c>
      <c r="AQ621" s="72" t="s">
        <v>618</v>
      </c>
      <c r="AR621" s="82"/>
      <c r="AS621" s="56">
        <v>45230</v>
      </c>
      <c r="AT621" s="67" t="s">
        <v>619</v>
      </c>
      <c r="AU621" s="80" t="s">
        <v>1376</v>
      </c>
      <c r="AV621" s="80" t="s">
        <v>1451</v>
      </c>
      <c r="AW621" s="82"/>
      <c r="AX621" s="19" t="s">
        <v>2966</v>
      </c>
      <c r="AY621" s="19"/>
      <c r="AZ621" s="73"/>
      <c r="BA621" s="73"/>
    </row>
    <row r="622" spans="2:53" ht="86.25" customHeight="1">
      <c r="B622" s="66" t="s">
        <v>1452</v>
      </c>
      <c r="C622" s="66" t="s">
        <v>615</v>
      </c>
      <c r="D622" s="66" t="s">
        <v>616</v>
      </c>
      <c r="E622" s="66" t="s">
        <v>1436</v>
      </c>
      <c r="F622" s="66" t="s">
        <v>1449</v>
      </c>
      <c r="G622" s="66">
        <v>329</v>
      </c>
      <c r="H622" s="66" t="s">
        <v>179</v>
      </c>
      <c r="I622" s="66"/>
      <c r="J622" s="66" t="s">
        <v>63</v>
      </c>
      <c r="K622" s="66" t="s">
        <v>251</v>
      </c>
      <c r="L622" s="66">
        <v>105</v>
      </c>
      <c r="M622" s="66">
        <v>5</v>
      </c>
      <c r="N622" s="66">
        <v>70</v>
      </c>
      <c r="O622" s="66" t="s">
        <v>262</v>
      </c>
      <c r="P622" s="66" t="s">
        <v>262</v>
      </c>
      <c r="Q622" s="66" t="s">
        <v>275</v>
      </c>
      <c r="R622" s="22" t="s">
        <v>604</v>
      </c>
      <c r="S622" s="20" t="s">
        <v>604</v>
      </c>
      <c r="T622" s="214">
        <v>45166</v>
      </c>
      <c r="U622" s="82"/>
      <c r="V622" s="98" t="s">
        <v>605</v>
      </c>
      <c r="W622" s="98"/>
      <c r="X622" s="77">
        <f t="shared" si="17"/>
        <v>0</v>
      </c>
      <c r="Y622" s="77">
        <v>0</v>
      </c>
      <c r="Z622" s="77">
        <v>0</v>
      </c>
      <c r="AA622" s="77">
        <v>0</v>
      </c>
      <c r="AB622" s="77">
        <v>0</v>
      </c>
      <c r="AC622" s="83"/>
      <c r="AD622" s="83"/>
      <c r="AE622" s="68">
        <v>0</v>
      </c>
      <c r="AF622" s="68">
        <v>0</v>
      </c>
      <c r="AG622" s="68">
        <v>0</v>
      </c>
      <c r="AH622" s="68">
        <v>0</v>
      </c>
      <c r="AI622" s="68">
        <v>0</v>
      </c>
      <c r="AJ622" s="68">
        <v>0</v>
      </c>
      <c r="AK622" s="68"/>
      <c r="AL622" s="68">
        <v>0</v>
      </c>
      <c r="AM622" s="83"/>
      <c r="AN622" s="83"/>
      <c r="AO622" s="16">
        <v>4817000152</v>
      </c>
      <c r="AP622" s="71">
        <v>45222</v>
      </c>
      <c r="AQ622" s="72" t="s">
        <v>618</v>
      </c>
      <c r="AR622" s="82"/>
      <c r="AS622" s="56">
        <v>45230</v>
      </c>
      <c r="AT622" s="67" t="s">
        <v>619</v>
      </c>
      <c r="AU622" s="80" t="s">
        <v>1376</v>
      </c>
      <c r="AV622" s="80" t="s">
        <v>1453</v>
      </c>
      <c r="AW622" s="82"/>
      <c r="AX622" s="19" t="s">
        <v>2966</v>
      </c>
      <c r="AY622" s="19"/>
      <c r="AZ622" s="73"/>
      <c r="BA622" s="73"/>
    </row>
    <row r="623" spans="2:53" ht="86.25" customHeight="1">
      <c r="B623" s="66" t="s">
        <v>1454</v>
      </c>
      <c r="C623" s="66" t="s">
        <v>615</v>
      </c>
      <c r="D623" s="66" t="s">
        <v>616</v>
      </c>
      <c r="E623" s="66" t="s">
        <v>1436</v>
      </c>
      <c r="F623" s="66" t="s">
        <v>1449</v>
      </c>
      <c r="G623" s="66" t="s">
        <v>1455</v>
      </c>
      <c r="H623" s="66" t="s">
        <v>179</v>
      </c>
      <c r="I623" s="66"/>
      <c r="J623" s="66" t="s">
        <v>63</v>
      </c>
      <c r="K623" s="66" t="s">
        <v>644</v>
      </c>
      <c r="L623" s="66">
        <v>200</v>
      </c>
      <c r="M623" s="66">
        <v>7</v>
      </c>
      <c r="N623" s="66">
        <v>70</v>
      </c>
      <c r="O623" s="66" t="s">
        <v>262</v>
      </c>
      <c r="P623" s="66" t="s">
        <v>262</v>
      </c>
      <c r="Q623" s="66" t="s">
        <v>275</v>
      </c>
      <c r="R623" s="22" t="s">
        <v>604</v>
      </c>
      <c r="S623" s="20" t="s">
        <v>604</v>
      </c>
      <c r="T623" s="214">
        <v>45166</v>
      </c>
      <c r="U623" s="82"/>
      <c r="V623" s="98" t="s">
        <v>605</v>
      </c>
      <c r="W623" s="98"/>
      <c r="X623" s="77">
        <f t="shared" si="17"/>
        <v>0</v>
      </c>
      <c r="Y623" s="77">
        <v>0</v>
      </c>
      <c r="Z623" s="77">
        <v>0</v>
      </c>
      <c r="AA623" s="77">
        <v>0</v>
      </c>
      <c r="AB623" s="77">
        <v>0</v>
      </c>
      <c r="AC623" s="83"/>
      <c r="AD623" s="83"/>
      <c r="AE623" s="68">
        <v>0</v>
      </c>
      <c r="AF623" s="68">
        <v>0</v>
      </c>
      <c r="AG623" s="68">
        <v>0</v>
      </c>
      <c r="AH623" s="68">
        <v>0</v>
      </c>
      <c r="AI623" s="68">
        <v>0</v>
      </c>
      <c r="AJ623" s="68">
        <v>0</v>
      </c>
      <c r="AK623" s="68"/>
      <c r="AL623" s="68">
        <v>0</v>
      </c>
      <c r="AM623" s="83"/>
      <c r="AN623" s="83"/>
      <c r="AO623" s="16">
        <v>4817000153</v>
      </c>
      <c r="AP623" s="71">
        <v>45222</v>
      </c>
      <c r="AQ623" s="72" t="s">
        <v>618</v>
      </c>
      <c r="AR623" s="82"/>
      <c r="AS623" s="56">
        <v>45230</v>
      </c>
      <c r="AT623" s="67" t="s">
        <v>619</v>
      </c>
      <c r="AU623" s="80" t="s">
        <v>1376</v>
      </c>
      <c r="AV623" s="80" t="s">
        <v>1456</v>
      </c>
      <c r="AW623" s="82"/>
      <c r="AX623" s="19" t="s">
        <v>2966</v>
      </c>
      <c r="AY623" s="19"/>
      <c r="AZ623" s="73"/>
      <c r="BA623" s="73"/>
    </row>
    <row r="624" spans="2:53" ht="86.25" customHeight="1">
      <c r="B624" s="66" t="s">
        <v>1457</v>
      </c>
      <c r="C624" s="66" t="s">
        <v>615</v>
      </c>
      <c r="D624" s="66" t="s">
        <v>616</v>
      </c>
      <c r="E624" s="66" t="s">
        <v>1436</v>
      </c>
      <c r="F624" s="66" t="s">
        <v>1458</v>
      </c>
      <c r="G624" s="66" t="s">
        <v>1459</v>
      </c>
      <c r="H624" s="66" t="s">
        <v>179</v>
      </c>
      <c r="I624" s="66"/>
      <c r="J624" s="66" t="s">
        <v>63</v>
      </c>
      <c r="K624" s="66" t="s">
        <v>631</v>
      </c>
      <c r="L624" s="66">
        <v>100</v>
      </c>
      <c r="M624" s="66">
        <v>6</v>
      </c>
      <c r="N624" s="66">
        <v>50</v>
      </c>
      <c r="O624" s="66" t="s">
        <v>262</v>
      </c>
      <c r="P624" s="66" t="s">
        <v>262</v>
      </c>
      <c r="Q624" s="66" t="s">
        <v>275</v>
      </c>
      <c r="R624" s="22" t="s">
        <v>604</v>
      </c>
      <c r="S624" s="20" t="s">
        <v>604</v>
      </c>
      <c r="T624" s="214">
        <v>45166</v>
      </c>
      <c r="U624" s="82"/>
      <c r="V624" s="98" t="s">
        <v>605</v>
      </c>
      <c r="W624" s="98"/>
      <c r="X624" s="77">
        <f t="shared" si="17"/>
        <v>0</v>
      </c>
      <c r="Y624" s="77">
        <v>0</v>
      </c>
      <c r="Z624" s="77">
        <v>0</v>
      </c>
      <c r="AA624" s="77">
        <v>0</v>
      </c>
      <c r="AB624" s="77">
        <v>0</v>
      </c>
      <c r="AC624" s="83"/>
      <c r="AD624" s="83"/>
      <c r="AE624" s="68">
        <v>0</v>
      </c>
      <c r="AF624" s="68">
        <v>0</v>
      </c>
      <c r="AG624" s="68">
        <v>0</v>
      </c>
      <c r="AH624" s="68">
        <v>0</v>
      </c>
      <c r="AI624" s="68">
        <v>0</v>
      </c>
      <c r="AJ624" s="68">
        <v>0</v>
      </c>
      <c r="AK624" s="68"/>
      <c r="AL624" s="68">
        <v>0</v>
      </c>
      <c r="AM624" s="83"/>
      <c r="AN624" s="83"/>
      <c r="AO624" s="16">
        <v>4817000154</v>
      </c>
      <c r="AP624" s="71">
        <v>45222</v>
      </c>
      <c r="AQ624" s="72" t="s">
        <v>618</v>
      </c>
      <c r="AR624" s="82"/>
      <c r="AS624" s="56">
        <v>45230</v>
      </c>
      <c r="AT624" s="67" t="s">
        <v>619</v>
      </c>
      <c r="AU624" s="80" t="s">
        <v>1376</v>
      </c>
      <c r="AV624" s="80" t="s">
        <v>1460</v>
      </c>
      <c r="AW624" s="82"/>
      <c r="AX624" s="19" t="s">
        <v>2966</v>
      </c>
      <c r="AY624" s="19"/>
      <c r="AZ624" s="73"/>
      <c r="BA624" s="73"/>
    </row>
    <row r="625" spans="2:53" ht="86.25" customHeight="1">
      <c r="B625" s="66" t="s">
        <v>1461</v>
      </c>
      <c r="C625" s="66" t="s">
        <v>615</v>
      </c>
      <c r="D625" s="66" t="s">
        <v>616</v>
      </c>
      <c r="E625" s="66" t="s">
        <v>1436</v>
      </c>
      <c r="F625" s="66" t="s">
        <v>1458</v>
      </c>
      <c r="G625" s="66" t="s">
        <v>1462</v>
      </c>
      <c r="H625" s="66" t="s">
        <v>179</v>
      </c>
      <c r="I625" s="66"/>
      <c r="J625" s="66" t="s">
        <v>63</v>
      </c>
      <c r="K625" s="66" t="s">
        <v>626</v>
      </c>
      <c r="L625" s="66">
        <v>210</v>
      </c>
      <c r="M625" s="66">
        <v>4</v>
      </c>
      <c r="N625" s="66">
        <v>50</v>
      </c>
      <c r="O625" s="66" t="s">
        <v>262</v>
      </c>
      <c r="P625" s="66" t="s">
        <v>262</v>
      </c>
      <c r="Q625" s="66" t="s">
        <v>275</v>
      </c>
      <c r="R625" s="22" t="s">
        <v>604</v>
      </c>
      <c r="S625" s="20" t="s">
        <v>604</v>
      </c>
      <c r="T625" s="214">
        <v>45166</v>
      </c>
      <c r="U625" s="82"/>
      <c r="V625" s="98" t="s">
        <v>605</v>
      </c>
      <c r="W625" s="98"/>
      <c r="X625" s="77">
        <f t="shared" si="17"/>
        <v>0</v>
      </c>
      <c r="Y625" s="77">
        <v>0</v>
      </c>
      <c r="Z625" s="77">
        <v>0</v>
      </c>
      <c r="AA625" s="77">
        <v>0</v>
      </c>
      <c r="AB625" s="77">
        <v>0</v>
      </c>
      <c r="AC625" s="83"/>
      <c r="AD625" s="83"/>
      <c r="AE625" s="68">
        <v>0</v>
      </c>
      <c r="AF625" s="68">
        <v>0</v>
      </c>
      <c r="AG625" s="68">
        <v>0</v>
      </c>
      <c r="AH625" s="68">
        <v>0</v>
      </c>
      <c r="AI625" s="68">
        <v>0</v>
      </c>
      <c r="AJ625" s="68">
        <v>0</v>
      </c>
      <c r="AK625" s="68"/>
      <c r="AL625" s="68">
        <v>0</v>
      </c>
      <c r="AM625" s="83"/>
      <c r="AN625" s="83"/>
      <c r="AO625" s="16">
        <v>4817000189</v>
      </c>
      <c r="AP625" s="71">
        <v>45222</v>
      </c>
      <c r="AQ625" s="72" t="s">
        <v>618</v>
      </c>
      <c r="AR625" s="82"/>
      <c r="AS625" s="56">
        <v>45230</v>
      </c>
      <c r="AT625" s="67" t="s">
        <v>619</v>
      </c>
      <c r="AU625" s="80" t="s">
        <v>1376</v>
      </c>
      <c r="AV625" s="80" t="s">
        <v>1463</v>
      </c>
      <c r="AW625" s="82"/>
      <c r="AX625" s="19" t="s">
        <v>2966</v>
      </c>
      <c r="AY625" s="19"/>
      <c r="AZ625" s="73"/>
      <c r="BA625" s="73"/>
    </row>
    <row r="626" spans="2:53" ht="86.25" customHeight="1">
      <c r="B626" s="66" t="s">
        <v>1464</v>
      </c>
      <c r="C626" s="66" t="s">
        <v>615</v>
      </c>
      <c r="D626" s="66" t="s">
        <v>616</v>
      </c>
      <c r="E626" s="66" t="s">
        <v>1436</v>
      </c>
      <c r="F626" s="66" t="s">
        <v>1458</v>
      </c>
      <c r="G626" s="66" t="s">
        <v>1465</v>
      </c>
      <c r="H626" s="66" t="s">
        <v>179</v>
      </c>
      <c r="I626" s="66"/>
      <c r="J626" s="66" t="s">
        <v>63</v>
      </c>
      <c r="K626" s="66" t="s">
        <v>251</v>
      </c>
      <c r="L626" s="66">
        <v>330</v>
      </c>
      <c r="M626" s="66">
        <v>5</v>
      </c>
      <c r="N626" s="66">
        <v>50</v>
      </c>
      <c r="O626" s="66" t="s">
        <v>262</v>
      </c>
      <c r="P626" s="66" t="s">
        <v>262</v>
      </c>
      <c r="Q626" s="66" t="s">
        <v>275</v>
      </c>
      <c r="R626" s="22" t="s">
        <v>604</v>
      </c>
      <c r="S626" s="20" t="s">
        <v>604</v>
      </c>
      <c r="T626" s="214">
        <v>45166</v>
      </c>
      <c r="U626" s="82"/>
      <c r="V626" s="98" t="s">
        <v>605</v>
      </c>
      <c r="W626" s="98"/>
      <c r="X626" s="77">
        <f t="shared" si="17"/>
        <v>0</v>
      </c>
      <c r="Y626" s="77">
        <v>0</v>
      </c>
      <c r="Z626" s="77">
        <v>0</v>
      </c>
      <c r="AA626" s="77">
        <v>0</v>
      </c>
      <c r="AB626" s="77">
        <v>0</v>
      </c>
      <c r="AC626" s="83"/>
      <c r="AD626" s="83"/>
      <c r="AE626" s="68">
        <v>0</v>
      </c>
      <c r="AF626" s="68">
        <v>0</v>
      </c>
      <c r="AG626" s="68">
        <v>0</v>
      </c>
      <c r="AH626" s="68">
        <v>0</v>
      </c>
      <c r="AI626" s="68">
        <v>0</v>
      </c>
      <c r="AJ626" s="68">
        <v>0</v>
      </c>
      <c r="AK626" s="68"/>
      <c r="AL626" s="68">
        <v>0</v>
      </c>
      <c r="AM626" s="83"/>
      <c r="AN626" s="83"/>
      <c r="AO626" s="16">
        <v>4817000155</v>
      </c>
      <c r="AP626" s="71">
        <v>45222</v>
      </c>
      <c r="AQ626" s="72" t="s">
        <v>618</v>
      </c>
      <c r="AR626" s="82"/>
      <c r="AS626" s="56">
        <v>45230</v>
      </c>
      <c r="AT626" s="67" t="s">
        <v>619</v>
      </c>
      <c r="AU626" s="80" t="s">
        <v>1376</v>
      </c>
      <c r="AV626" s="80" t="s">
        <v>1466</v>
      </c>
      <c r="AW626" s="82"/>
      <c r="AX626" s="19" t="s">
        <v>2966</v>
      </c>
      <c r="AY626" s="19"/>
      <c r="AZ626" s="73"/>
      <c r="BA626" s="73"/>
    </row>
    <row r="627" spans="2:53" ht="86.25" customHeight="1">
      <c r="B627" s="66" t="s">
        <v>1467</v>
      </c>
      <c r="C627" s="66" t="s">
        <v>615</v>
      </c>
      <c r="D627" s="66" t="s">
        <v>616</v>
      </c>
      <c r="E627" s="66" t="s">
        <v>1436</v>
      </c>
      <c r="F627" s="66" t="s">
        <v>1458</v>
      </c>
      <c r="G627" s="66" t="s">
        <v>1468</v>
      </c>
      <c r="H627" s="66" t="s">
        <v>179</v>
      </c>
      <c r="I627" s="66"/>
      <c r="J627" s="66" t="s">
        <v>63</v>
      </c>
      <c r="K627" s="66" t="s">
        <v>180</v>
      </c>
      <c r="L627" s="66">
        <v>150</v>
      </c>
      <c r="M627" s="66">
        <v>4.5</v>
      </c>
      <c r="N627" s="66">
        <v>55</v>
      </c>
      <c r="O627" s="66" t="s">
        <v>262</v>
      </c>
      <c r="P627" s="66" t="s">
        <v>262</v>
      </c>
      <c r="Q627" s="66" t="s">
        <v>275</v>
      </c>
      <c r="R627" s="22" t="s">
        <v>604</v>
      </c>
      <c r="S627" s="20" t="s">
        <v>604</v>
      </c>
      <c r="T627" s="214">
        <v>45166</v>
      </c>
      <c r="U627" s="82"/>
      <c r="V627" s="98" t="s">
        <v>605</v>
      </c>
      <c r="W627" s="98"/>
      <c r="X627" s="77">
        <f t="shared" si="17"/>
        <v>0</v>
      </c>
      <c r="Y627" s="77">
        <v>0</v>
      </c>
      <c r="Z627" s="77">
        <v>0</v>
      </c>
      <c r="AA627" s="77">
        <v>0</v>
      </c>
      <c r="AB627" s="77">
        <v>0</v>
      </c>
      <c r="AC627" s="83"/>
      <c r="AD627" s="83"/>
      <c r="AE627" s="68">
        <v>0</v>
      </c>
      <c r="AF627" s="68">
        <v>0</v>
      </c>
      <c r="AG627" s="68">
        <v>0</v>
      </c>
      <c r="AH627" s="68">
        <v>0</v>
      </c>
      <c r="AI627" s="68">
        <v>0</v>
      </c>
      <c r="AJ627" s="68">
        <v>0</v>
      </c>
      <c r="AK627" s="68"/>
      <c r="AL627" s="68">
        <v>0</v>
      </c>
      <c r="AM627" s="83"/>
      <c r="AN627" s="83"/>
      <c r="AO627" s="16">
        <v>4817000190</v>
      </c>
      <c r="AP627" s="71">
        <v>45222</v>
      </c>
      <c r="AQ627" s="72" t="s">
        <v>618</v>
      </c>
      <c r="AR627" s="82"/>
      <c r="AS627" s="56">
        <v>45230</v>
      </c>
      <c r="AT627" s="67" t="s">
        <v>619</v>
      </c>
      <c r="AU627" s="80" t="s">
        <v>1376</v>
      </c>
      <c r="AV627" s="80" t="s">
        <v>1469</v>
      </c>
      <c r="AW627" s="82"/>
      <c r="AX627" s="19" t="s">
        <v>2966</v>
      </c>
      <c r="AY627" s="19"/>
      <c r="AZ627" s="73"/>
      <c r="BA627" s="73"/>
    </row>
    <row r="628" spans="2:53" ht="86.25" customHeight="1">
      <c r="B628" s="66" t="s">
        <v>1470</v>
      </c>
      <c r="C628" s="66" t="s">
        <v>615</v>
      </c>
      <c r="D628" s="66" t="s">
        <v>616</v>
      </c>
      <c r="E628" s="66" t="s">
        <v>1436</v>
      </c>
      <c r="F628" s="66" t="s">
        <v>1458</v>
      </c>
      <c r="G628" s="66" t="s">
        <v>1471</v>
      </c>
      <c r="H628" s="66" t="s">
        <v>179</v>
      </c>
      <c r="I628" s="66"/>
      <c r="J628" s="66" t="s">
        <v>63</v>
      </c>
      <c r="K628" s="66" t="s">
        <v>251</v>
      </c>
      <c r="L628" s="66">
        <v>210</v>
      </c>
      <c r="M628" s="66">
        <v>5</v>
      </c>
      <c r="N628" s="66">
        <v>65</v>
      </c>
      <c r="O628" s="66" t="s">
        <v>262</v>
      </c>
      <c r="P628" s="66" t="s">
        <v>262</v>
      </c>
      <c r="Q628" s="66" t="s">
        <v>275</v>
      </c>
      <c r="R628" s="22" t="s">
        <v>604</v>
      </c>
      <c r="S628" s="20" t="s">
        <v>604</v>
      </c>
      <c r="T628" s="214">
        <v>45166</v>
      </c>
      <c r="U628" s="82"/>
      <c r="V628" s="98" t="s">
        <v>605</v>
      </c>
      <c r="W628" s="98"/>
      <c r="X628" s="77">
        <f t="shared" si="17"/>
        <v>0</v>
      </c>
      <c r="Y628" s="77">
        <v>0</v>
      </c>
      <c r="Z628" s="77">
        <v>0</v>
      </c>
      <c r="AA628" s="77">
        <v>0</v>
      </c>
      <c r="AB628" s="77">
        <v>0</v>
      </c>
      <c r="AC628" s="83"/>
      <c r="AD628" s="83"/>
      <c r="AE628" s="68">
        <v>0</v>
      </c>
      <c r="AF628" s="68">
        <v>0</v>
      </c>
      <c r="AG628" s="68">
        <v>0</v>
      </c>
      <c r="AH628" s="68">
        <v>0</v>
      </c>
      <c r="AI628" s="68">
        <v>0</v>
      </c>
      <c r="AJ628" s="68">
        <v>0</v>
      </c>
      <c r="AK628" s="68"/>
      <c r="AL628" s="68">
        <v>0</v>
      </c>
      <c r="AM628" s="83"/>
      <c r="AN628" s="83"/>
      <c r="AO628" s="16">
        <v>4817000156</v>
      </c>
      <c r="AP628" s="71">
        <v>45222</v>
      </c>
      <c r="AQ628" s="72" t="s">
        <v>618</v>
      </c>
      <c r="AR628" s="82"/>
      <c r="AS628" s="56">
        <v>45230</v>
      </c>
      <c r="AT628" s="67" t="s">
        <v>619</v>
      </c>
      <c r="AU628" s="80" t="s">
        <v>1376</v>
      </c>
      <c r="AV628" s="80" t="s">
        <v>1472</v>
      </c>
      <c r="AW628" s="82"/>
      <c r="AX628" s="19" t="s">
        <v>2966</v>
      </c>
      <c r="AY628" s="19"/>
      <c r="AZ628" s="73"/>
      <c r="BA628" s="73"/>
    </row>
    <row r="629" spans="2:53" ht="86.25" customHeight="1">
      <c r="B629" s="66" t="s">
        <v>1473</v>
      </c>
      <c r="C629" s="66" t="s">
        <v>615</v>
      </c>
      <c r="D629" s="66" t="s">
        <v>616</v>
      </c>
      <c r="E629" s="66" t="s">
        <v>1436</v>
      </c>
      <c r="F629" s="66" t="s">
        <v>1474</v>
      </c>
      <c r="G629" s="66" t="s">
        <v>1475</v>
      </c>
      <c r="H629" s="66" t="s">
        <v>179</v>
      </c>
      <c r="I629" s="66"/>
      <c r="J629" s="66" t="s">
        <v>63</v>
      </c>
      <c r="K629" s="66" t="s">
        <v>251</v>
      </c>
      <c r="L629" s="66">
        <v>40</v>
      </c>
      <c r="M629" s="66">
        <v>10</v>
      </c>
      <c r="N629" s="66">
        <v>60</v>
      </c>
      <c r="O629" s="66" t="s">
        <v>262</v>
      </c>
      <c r="P629" s="66" t="s">
        <v>262</v>
      </c>
      <c r="Q629" s="66" t="s">
        <v>275</v>
      </c>
      <c r="R629" s="22" t="s">
        <v>604</v>
      </c>
      <c r="S629" s="20" t="s">
        <v>604</v>
      </c>
      <c r="T629" s="214">
        <v>45166</v>
      </c>
      <c r="U629" s="82"/>
      <c r="V629" s="98" t="s">
        <v>605</v>
      </c>
      <c r="W629" s="98"/>
      <c r="X629" s="77">
        <f t="shared" si="17"/>
        <v>0</v>
      </c>
      <c r="Y629" s="77">
        <v>0</v>
      </c>
      <c r="Z629" s="77">
        <v>0</v>
      </c>
      <c r="AA629" s="77">
        <v>0</v>
      </c>
      <c r="AB629" s="77">
        <v>0</v>
      </c>
      <c r="AC629" s="83"/>
      <c r="AD629" s="83"/>
      <c r="AE629" s="68">
        <v>0</v>
      </c>
      <c r="AF629" s="68">
        <v>0</v>
      </c>
      <c r="AG629" s="68">
        <v>0</v>
      </c>
      <c r="AH629" s="68">
        <v>0</v>
      </c>
      <c r="AI629" s="68">
        <v>0</v>
      </c>
      <c r="AJ629" s="68">
        <v>0</v>
      </c>
      <c r="AK629" s="68"/>
      <c r="AL629" s="68">
        <v>0</v>
      </c>
      <c r="AM629" s="83"/>
      <c r="AN629" s="83"/>
      <c r="AO629" s="16">
        <v>4817000161</v>
      </c>
      <c r="AP629" s="71">
        <v>45222</v>
      </c>
      <c r="AQ629" s="72" t="s">
        <v>618</v>
      </c>
      <c r="AR629" s="82"/>
      <c r="AS629" s="56">
        <v>45230</v>
      </c>
      <c r="AT629" s="67" t="s">
        <v>619</v>
      </c>
      <c r="AU629" s="80" t="s">
        <v>1376</v>
      </c>
      <c r="AV629" s="80" t="s">
        <v>1476</v>
      </c>
      <c r="AW629" s="82"/>
      <c r="AX629" s="19" t="s">
        <v>2966</v>
      </c>
      <c r="AY629" s="19"/>
      <c r="AZ629" s="73"/>
      <c r="BA629" s="73"/>
    </row>
    <row r="630" spans="2:53" ht="86.25" customHeight="1">
      <c r="B630" s="66" t="s">
        <v>1477</v>
      </c>
      <c r="C630" s="66" t="s">
        <v>615</v>
      </c>
      <c r="D630" s="66" t="s">
        <v>616</v>
      </c>
      <c r="E630" s="66" t="s">
        <v>1436</v>
      </c>
      <c r="F630" s="66" t="s">
        <v>1474</v>
      </c>
      <c r="G630" s="66" t="s">
        <v>1478</v>
      </c>
      <c r="H630" s="66" t="s">
        <v>179</v>
      </c>
      <c r="I630" s="66"/>
      <c r="J630" s="66" t="s">
        <v>63</v>
      </c>
      <c r="K630" s="66" t="s">
        <v>180</v>
      </c>
      <c r="L630" s="66">
        <v>130</v>
      </c>
      <c r="M630" s="66">
        <v>4.5</v>
      </c>
      <c r="N630" s="66">
        <v>60</v>
      </c>
      <c r="O630" s="66" t="s">
        <v>262</v>
      </c>
      <c r="P630" s="66" t="s">
        <v>262</v>
      </c>
      <c r="Q630" s="66" t="s">
        <v>275</v>
      </c>
      <c r="R630" s="22" t="s">
        <v>604</v>
      </c>
      <c r="S630" s="20" t="s">
        <v>604</v>
      </c>
      <c r="T630" s="214">
        <v>45166</v>
      </c>
      <c r="U630" s="82"/>
      <c r="V630" s="98" t="s">
        <v>605</v>
      </c>
      <c r="W630" s="98"/>
      <c r="X630" s="77">
        <f t="shared" si="17"/>
        <v>0</v>
      </c>
      <c r="Y630" s="77">
        <v>0</v>
      </c>
      <c r="Z630" s="77">
        <v>0</v>
      </c>
      <c r="AA630" s="77">
        <v>0</v>
      </c>
      <c r="AB630" s="77">
        <v>0</v>
      </c>
      <c r="AC630" s="83"/>
      <c r="AD630" s="83"/>
      <c r="AE630" s="68">
        <v>0</v>
      </c>
      <c r="AF630" s="68">
        <v>0</v>
      </c>
      <c r="AG630" s="68">
        <v>0</v>
      </c>
      <c r="AH630" s="68">
        <v>0</v>
      </c>
      <c r="AI630" s="68">
        <v>0</v>
      </c>
      <c r="AJ630" s="68">
        <v>0</v>
      </c>
      <c r="AK630" s="68"/>
      <c r="AL630" s="68">
        <v>0</v>
      </c>
      <c r="AM630" s="83"/>
      <c r="AN630" s="83"/>
      <c r="AO630" s="16">
        <v>4817000191</v>
      </c>
      <c r="AP630" s="71">
        <v>45222</v>
      </c>
      <c r="AQ630" s="72" t="s">
        <v>618</v>
      </c>
      <c r="AR630" s="82"/>
      <c r="AS630" s="56">
        <v>45230</v>
      </c>
      <c r="AT630" s="67" t="s">
        <v>619</v>
      </c>
      <c r="AU630" s="80" t="s">
        <v>1376</v>
      </c>
      <c r="AV630" s="80" t="s">
        <v>1479</v>
      </c>
      <c r="AW630" s="82"/>
      <c r="AX630" s="19" t="s">
        <v>2966</v>
      </c>
      <c r="AY630" s="19"/>
      <c r="AZ630" s="73"/>
      <c r="BA630" s="73"/>
    </row>
    <row r="631" spans="2:53" ht="86.25" customHeight="1">
      <c r="B631" s="66" t="s">
        <v>1480</v>
      </c>
      <c r="C631" s="66" t="s">
        <v>615</v>
      </c>
      <c r="D631" s="66" t="s">
        <v>616</v>
      </c>
      <c r="E631" s="66" t="s">
        <v>1436</v>
      </c>
      <c r="F631" s="66" t="s">
        <v>1474</v>
      </c>
      <c r="G631" s="66" t="s">
        <v>1481</v>
      </c>
      <c r="H631" s="66" t="s">
        <v>179</v>
      </c>
      <c r="I631" s="66"/>
      <c r="J631" s="66" t="s">
        <v>63</v>
      </c>
      <c r="K631" s="66" t="s">
        <v>251</v>
      </c>
      <c r="L631" s="66">
        <v>150</v>
      </c>
      <c r="M631" s="66">
        <v>10</v>
      </c>
      <c r="N631" s="66">
        <v>70</v>
      </c>
      <c r="O631" s="66" t="s">
        <v>262</v>
      </c>
      <c r="P631" s="66" t="s">
        <v>262</v>
      </c>
      <c r="Q631" s="66" t="s">
        <v>275</v>
      </c>
      <c r="R631" s="22" t="s">
        <v>604</v>
      </c>
      <c r="S631" s="20" t="s">
        <v>604</v>
      </c>
      <c r="T631" s="214">
        <v>45117</v>
      </c>
      <c r="U631" s="82"/>
      <c r="V631" s="98" t="s">
        <v>605</v>
      </c>
      <c r="W631" s="98"/>
      <c r="X631" s="77">
        <f t="shared" si="17"/>
        <v>0</v>
      </c>
      <c r="Y631" s="77">
        <v>0</v>
      </c>
      <c r="Z631" s="77">
        <v>0</v>
      </c>
      <c r="AA631" s="77">
        <v>0</v>
      </c>
      <c r="AB631" s="77">
        <v>0</v>
      </c>
      <c r="AC631" s="83"/>
      <c r="AD631" s="83"/>
      <c r="AE631" s="68">
        <v>0</v>
      </c>
      <c r="AF631" s="68">
        <v>0</v>
      </c>
      <c r="AG631" s="68">
        <v>0</v>
      </c>
      <c r="AH631" s="68">
        <v>0</v>
      </c>
      <c r="AI631" s="68">
        <v>0</v>
      </c>
      <c r="AJ631" s="68">
        <v>0</v>
      </c>
      <c r="AK631" s="68"/>
      <c r="AL631" s="68">
        <v>0</v>
      </c>
      <c r="AM631" s="83"/>
      <c r="AN631" s="83"/>
      <c r="AO631" s="16">
        <v>4817000163</v>
      </c>
      <c r="AP631" s="71">
        <v>45222</v>
      </c>
      <c r="AQ631" s="72" t="s">
        <v>618</v>
      </c>
      <c r="AR631" s="82"/>
      <c r="AS631" s="56">
        <v>45230</v>
      </c>
      <c r="AT631" s="67" t="s">
        <v>619</v>
      </c>
      <c r="AU631" s="80" t="s">
        <v>1376</v>
      </c>
      <c r="AV631" s="80" t="s">
        <v>1482</v>
      </c>
      <c r="AW631" s="82"/>
      <c r="AX631" s="19" t="s">
        <v>2966</v>
      </c>
      <c r="AY631" s="19"/>
      <c r="AZ631" s="73"/>
      <c r="BA631" s="73"/>
    </row>
    <row r="632" spans="2:53" ht="86.25" customHeight="1">
      <c r="B632" s="66" t="s">
        <v>1483</v>
      </c>
      <c r="C632" s="66" t="s">
        <v>615</v>
      </c>
      <c r="D632" s="66" t="s">
        <v>616</v>
      </c>
      <c r="E632" s="66" t="s">
        <v>1436</v>
      </c>
      <c r="F632" s="66" t="s">
        <v>1474</v>
      </c>
      <c r="G632" s="66" t="s">
        <v>1484</v>
      </c>
      <c r="H632" s="66" t="s">
        <v>179</v>
      </c>
      <c r="I632" s="66"/>
      <c r="J632" s="66" t="s">
        <v>63</v>
      </c>
      <c r="K632" s="66" t="s">
        <v>251</v>
      </c>
      <c r="L632" s="66">
        <v>70</v>
      </c>
      <c r="M632" s="66">
        <v>10</v>
      </c>
      <c r="N632" s="66">
        <v>70</v>
      </c>
      <c r="O632" s="66" t="s">
        <v>262</v>
      </c>
      <c r="P632" s="66" t="s">
        <v>262</v>
      </c>
      <c r="Q632" s="66" t="s">
        <v>275</v>
      </c>
      <c r="R632" s="22" t="s">
        <v>604</v>
      </c>
      <c r="S632" s="20" t="s">
        <v>604</v>
      </c>
      <c r="T632" s="214">
        <v>45117</v>
      </c>
      <c r="U632" s="82"/>
      <c r="V632" s="98" t="s">
        <v>605</v>
      </c>
      <c r="W632" s="98"/>
      <c r="X632" s="77">
        <f t="shared" si="17"/>
        <v>0</v>
      </c>
      <c r="Y632" s="77">
        <v>0</v>
      </c>
      <c r="Z632" s="77">
        <v>0</v>
      </c>
      <c r="AA632" s="77">
        <v>0</v>
      </c>
      <c r="AB632" s="77">
        <v>0</v>
      </c>
      <c r="AC632" s="83"/>
      <c r="AD632" s="83"/>
      <c r="AE632" s="68">
        <v>0</v>
      </c>
      <c r="AF632" s="68">
        <v>0</v>
      </c>
      <c r="AG632" s="68">
        <v>0</v>
      </c>
      <c r="AH632" s="68">
        <v>0</v>
      </c>
      <c r="AI632" s="68">
        <v>0</v>
      </c>
      <c r="AJ632" s="68">
        <v>0</v>
      </c>
      <c r="AK632" s="68"/>
      <c r="AL632" s="68">
        <v>0</v>
      </c>
      <c r="AM632" s="83"/>
      <c r="AN632" s="83"/>
      <c r="AO632" s="16">
        <v>4817000166</v>
      </c>
      <c r="AP632" s="71">
        <v>45222</v>
      </c>
      <c r="AQ632" s="72" t="s">
        <v>618</v>
      </c>
      <c r="AR632" s="82"/>
      <c r="AS632" s="56">
        <v>45230</v>
      </c>
      <c r="AT632" s="67" t="s">
        <v>619</v>
      </c>
      <c r="AU632" s="80" t="s">
        <v>1376</v>
      </c>
      <c r="AV632" s="80" t="s">
        <v>1485</v>
      </c>
      <c r="AW632" s="82"/>
      <c r="AX632" s="19" t="s">
        <v>2966</v>
      </c>
      <c r="AY632" s="19"/>
      <c r="AZ632" s="73"/>
      <c r="BA632" s="73"/>
    </row>
    <row r="633" spans="2:53" ht="86.25" customHeight="1">
      <c r="B633" s="66" t="s">
        <v>1486</v>
      </c>
      <c r="C633" s="66" t="s">
        <v>615</v>
      </c>
      <c r="D633" s="66" t="s">
        <v>616</v>
      </c>
      <c r="E633" s="66" t="s">
        <v>1436</v>
      </c>
      <c r="F633" s="66" t="s">
        <v>1487</v>
      </c>
      <c r="G633" s="66" t="s">
        <v>1488</v>
      </c>
      <c r="H633" s="66" t="s">
        <v>179</v>
      </c>
      <c r="I633" s="66"/>
      <c r="J633" s="66" t="s">
        <v>63</v>
      </c>
      <c r="K633" s="66" t="s">
        <v>251</v>
      </c>
      <c r="L633" s="66">
        <v>60</v>
      </c>
      <c r="M633" s="66">
        <v>5</v>
      </c>
      <c r="N633" s="66">
        <v>70</v>
      </c>
      <c r="O633" s="66" t="s">
        <v>262</v>
      </c>
      <c r="P633" s="66" t="s">
        <v>262</v>
      </c>
      <c r="Q633" s="66" t="s">
        <v>275</v>
      </c>
      <c r="R633" s="22" t="s">
        <v>604</v>
      </c>
      <c r="S633" s="20" t="s">
        <v>604</v>
      </c>
      <c r="T633" s="214">
        <v>45166</v>
      </c>
      <c r="U633" s="82"/>
      <c r="V633" s="98" t="s">
        <v>605</v>
      </c>
      <c r="W633" s="98"/>
      <c r="X633" s="77">
        <f t="shared" si="17"/>
        <v>0</v>
      </c>
      <c r="Y633" s="77">
        <v>0</v>
      </c>
      <c r="Z633" s="77">
        <v>0</v>
      </c>
      <c r="AA633" s="77">
        <v>0</v>
      </c>
      <c r="AB633" s="77">
        <v>0</v>
      </c>
      <c r="AC633" s="83"/>
      <c r="AD633" s="83"/>
      <c r="AE633" s="68">
        <v>0</v>
      </c>
      <c r="AF633" s="68">
        <v>0</v>
      </c>
      <c r="AG633" s="68">
        <v>0</v>
      </c>
      <c r="AH633" s="68">
        <v>0</v>
      </c>
      <c r="AI633" s="68">
        <v>0</v>
      </c>
      <c r="AJ633" s="68">
        <v>0</v>
      </c>
      <c r="AK633" s="68"/>
      <c r="AL633" s="68">
        <v>0</v>
      </c>
      <c r="AM633" s="83"/>
      <c r="AN633" s="83"/>
      <c r="AO633" s="16">
        <v>4817000168</v>
      </c>
      <c r="AP633" s="71">
        <v>45222</v>
      </c>
      <c r="AQ633" s="72" t="s">
        <v>618</v>
      </c>
      <c r="AR633" s="82"/>
      <c r="AS633" s="56">
        <v>45230</v>
      </c>
      <c r="AT633" s="67" t="s">
        <v>619</v>
      </c>
      <c r="AU633" s="80" t="s">
        <v>1376</v>
      </c>
      <c r="AV633" s="80" t="s">
        <v>1489</v>
      </c>
      <c r="AW633" s="82"/>
      <c r="AX633" s="19" t="s">
        <v>2966</v>
      </c>
      <c r="AY633" s="19"/>
      <c r="AZ633" s="73"/>
      <c r="BA633" s="73"/>
    </row>
    <row r="634" spans="2:53" ht="86.25" customHeight="1">
      <c r="B634" s="66" t="s">
        <v>1490</v>
      </c>
      <c r="C634" s="66" t="s">
        <v>615</v>
      </c>
      <c r="D634" s="66" t="s">
        <v>616</v>
      </c>
      <c r="E634" s="66" t="s">
        <v>1436</v>
      </c>
      <c r="F634" s="66" t="s">
        <v>1487</v>
      </c>
      <c r="G634" s="66" t="s">
        <v>1491</v>
      </c>
      <c r="H634" s="66" t="s">
        <v>179</v>
      </c>
      <c r="I634" s="66"/>
      <c r="J634" s="66" t="s">
        <v>63</v>
      </c>
      <c r="K634" s="66" t="s">
        <v>180</v>
      </c>
      <c r="L634" s="66">
        <v>130</v>
      </c>
      <c r="M634" s="66">
        <v>4</v>
      </c>
      <c r="N634" s="66">
        <v>60</v>
      </c>
      <c r="O634" s="66" t="s">
        <v>262</v>
      </c>
      <c r="P634" s="66" t="s">
        <v>262</v>
      </c>
      <c r="Q634" s="66" t="s">
        <v>275</v>
      </c>
      <c r="R634" s="22" t="s">
        <v>604</v>
      </c>
      <c r="S634" s="20" t="s">
        <v>604</v>
      </c>
      <c r="T634" s="214">
        <v>45166</v>
      </c>
      <c r="U634" s="82"/>
      <c r="V634" s="98" t="s">
        <v>605</v>
      </c>
      <c r="W634" s="98"/>
      <c r="X634" s="77">
        <f t="shared" si="17"/>
        <v>0</v>
      </c>
      <c r="Y634" s="77">
        <v>0</v>
      </c>
      <c r="Z634" s="77">
        <v>0</v>
      </c>
      <c r="AA634" s="77">
        <v>0</v>
      </c>
      <c r="AB634" s="77">
        <v>0</v>
      </c>
      <c r="AC634" s="83"/>
      <c r="AD634" s="83"/>
      <c r="AE634" s="68">
        <v>0</v>
      </c>
      <c r="AF634" s="68">
        <v>0</v>
      </c>
      <c r="AG634" s="68">
        <v>0</v>
      </c>
      <c r="AH634" s="68">
        <v>0</v>
      </c>
      <c r="AI634" s="68">
        <v>0</v>
      </c>
      <c r="AJ634" s="68">
        <v>0</v>
      </c>
      <c r="AK634" s="68"/>
      <c r="AL634" s="68">
        <v>0</v>
      </c>
      <c r="AM634" s="83"/>
      <c r="AN634" s="83"/>
      <c r="AO634" s="16">
        <v>4817000192</v>
      </c>
      <c r="AP634" s="71">
        <v>45222</v>
      </c>
      <c r="AQ634" s="72" t="s">
        <v>618</v>
      </c>
      <c r="AR634" s="82"/>
      <c r="AS634" s="56">
        <v>45230</v>
      </c>
      <c r="AT634" s="67" t="s">
        <v>619</v>
      </c>
      <c r="AU634" s="80" t="s">
        <v>1376</v>
      </c>
      <c r="AV634" s="80" t="s">
        <v>1492</v>
      </c>
      <c r="AW634" s="82"/>
      <c r="AX634" s="19" t="s">
        <v>2966</v>
      </c>
      <c r="AY634" s="19"/>
      <c r="AZ634" s="73"/>
      <c r="BA634" s="73"/>
    </row>
    <row r="635" spans="2:53" ht="86.25" customHeight="1">
      <c r="B635" s="66" t="s">
        <v>1493</v>
      </c>
      <c r="C635" s="66" t="s">
        <v>615</v>
      </c>
      <c r="D635" s="66" t="s">
        <v>616</v>
      </c>
      <c r="E635" s="66" t="s">
        <v>1436</v>
      </c>
      <c r="F635" s="66" t="s">
        <v>1487</v>
      </c>
      <c r="G635" s="66">
        <v>1107</v>
      </c>
      <c r="H635" s="66" t="s">
        <v>179</v>
      </c>
      <c r="I635" s="66"/>
      <c r="J635" s="66" t="s">
        <v>63</v>
      </c>
      <c r="K635" s="66" t="s">
        <v>626</v>
      </c>
      <c r="L635" s="66">
        <v>50</v>
      </c>
      <c r="M635" s="66">
        <v>4.5</v>
      </c>
      <c r="N635" s="66">
        <v>60</v>
      </c>
      <c r="O635" s="66" t="s">
        <v>262</v>
      </c>
      <c r="P635" s="66" t="s">
        <v>262</v>
      </c>
      <c r="Q635" s="66" t="s">
        <v>275</v>
      </c>
      <c r="R635" s="22" t="s">
        <v>604</v>
      </c>
      <c r="S635" s="20" t="s">
        <v>604</v>
      </c>
      <c r="T635" s="214">
        <v>45117</v>
      </c>
      <c r="U635" s="82"/>
      <c r="V635" s="98" t="s">
        <v>605</v>
      </c>
      <c r="W635" s="98"/>
      <c r="X635" s="77">
        <f t="shared" si="17"/>
        <v>0</v>
      </c>
      <c r="Y635" s="77">
        <v>0</v>
      </c>
      <c r="Z635" s="77">
        <v>0</v>
      </c>
      <c r="AA635" s="77">
        <v>0</v>
      </c>
      <c r="AB635" s="77">
        <v>0</v>
      </c>
      <c r="AC635" s="83"/>
      <c r="AD635" s="83"/>
      <c r="AE635" s="68">
        <v>0</v>
      </c>
      <c r="AF635" s="68">
        <v>0</v>
      </c>
      <c r="AG635" s="68">
        <v>0</v>
      </c>
      <c r="AH635" s="68">
        <v>0</v>
      </c>
      <c r="AI635" s="68">
        <v>0</v>
      </c>
      <c r="AJ635" s="68">
        <v>0</v>
      </c>
      <c r="AK635" s="68"/>
      <c r="AL635" s="68">
        <v>0</v>
      </c>
      <c r="AM635" s="83"/>
      <c r="AN635" s="83"/>
      <c r="AO635" s="16">
        <v>4817000193</v>
      </c>
      <c r="AP635" s="71">
        <v>45222</v>
      </c>
      <c r="AQ635" s="72" t="s">
        <v>618</v>
      </c>
      <c r="AR635" s="82"/>
      <c r="AS635" s="56">
        <v>45230</v>
      </c>
      <c r="AT635" s="67" t="s">
        <v>619</v>
      </c>
      <c r="AU635" s="80" t="s">
        <v>1376</v>
      </c>
      <c r="AV635" s="80" t="s">
        <v>1494</v>
      </c>
      <c r="AW635" s="82"/>
      <c r="AX635" s="19" t="s">
        <v>2966</v>
      </c>
      <c r="AY635" s="19"/>
      <c r="AZ635" s="73"/>
      <c r="BA635" s="73"/>
    </row>
    <row r="636" spans="2:53" ht="86.25" customHeight="1">
      <c r="B636" s="66" t="s">
        <v>1495</v>
      </c>
      <c r="C636" s="66" t="s">
        <v>615</v>
      </c>
      <c r="D636" s="66" t="s">
        <v>616</v>
      </c>
      <c r="E636" s="66" t="s">
        <v>1436</v>
      </c>
      <c r="F636" s="66" t="s">
        <v>1487</v>
      </c>
      <c r="G636" s="66" t="s">
        <v>1496</v>
      </c>
      <c r="H636" s="66" t="s">
        <v>179</v>
      </c>
      <c r="I636" s="66"/>
      <c r="J636" s="66" t="s">
        <v>63</v>
      </c>
      <c r="K636" s="66" t="s">
        <v>180</v>
      </c>
      <c r="L636" s="66">
        <v>200</v>
      </c>
      <c r="M636" s="66">
        <v>4.5</v>
      </c>
      <c r="N636" s="66">
        <v>50</v>
      </c>
      <c r="O636" s="66" t="s">
        <v>262</v>
      </c>
      <c r="P636" s="66" t="s">
        <v>262</v>
      </c>
      <c r="Q636" s="66" t="s">
        <v>275</v>
      </c>
      <c r="R636" s="22" t="s">
        <v>604</v>
      </c>
      <c r="S636" s="20" t="s">
        <v>604</v>
      </c>
      <c r="T636" s="214">
        <v>45166</v>
      </c>
      <c r="U636" s="82"/>
      <c r="V636" s="98" t="s">
        <v>605</v>
      </c>
      <c r="W636" s="98"/>
      <c r="X636" s="77">
        <f t="shared" si="17"/>
        <v>0</v>
      </c>
      <c r="Y636" s="77">
        <v>0</v>
      </c>
      <c r="Z636" s="77">
        <v>0</v>
      </c>
      <c r="AA636" s="77">
        <v>0</v>
      </c>
      <c r="AB636" s="77">
        <v>0</v>
      </c>
      <c r="AC636" s="83"/>
      <c r="AD636" s="83"/>
      <c r="AE636" s="68">
        <v>0</v>
      </c>
      <c r="AF636" s="68">
        <v>0</v>
      </c>
      <c r="AG636" s="68">
        <v>0</v>
      </c>
      <c r="AH636" s="68">
        <v>0</v>
      </c>
      <c r="AI636" s="68">
        <v>0</v>
      </c>
      <c r="AJ636" s="68">
        <v>0</v>
      </c>
      <c r="AK636" s="68"/>
      <c r="AL636" s="68">
        <v>0</v>
      </c>
      <c r="AM636" s="83"/>
      <c r="AN636" s="83"/>
      <c r="AO636" s="16">
        <v>4817000194</v>
      </c>
      <c r="AP636" s="71">
        <v>45222</v>
      </c>
      <c r="AQ636" s="72" t="s">
        <v>618</v>
      </c>
      <c r="AR636" s="82"/>
      <c r="AS636" s="56">
        <v>45230</v>
      </c>
      <c r="AT636" s="67" t="s">
        <v>619</v>
      </c>
      <c r="AU636" s="80" t="s">
        <v>1376</v>
      </c>
      <c r="AV636" s="80" t="s">
        <v>1497</v>
      </c>
      <c r="AW636" s="82"/>
      <c r="AX636" s="19" t="s">
        <v>2966</v>
      </c>
      <c r="AY636" s="19"/>
      <c r="AZ636" s="73"/>
      <c r="BA636" s="73"/>
    </row>
    <row r="637" spans="2:53" ht="86.25" customHeight="1">
      <c r="B637" s="66" t="s">
        <v>1498</v>
      </c>
      <c r="C637" s="66" t="s">
        <v>615</v>
      </c>
      <c r="D637" s="66" t="s">
        <v>616</v>
      </c>
      <c r="E637" s="66" t="s">
        <v>1436</v>
      </c>
      <c r="F637" s="66" t="s">
        <v>1487</v>
      </c>
      <c r="G637" s="66" t="s">
        <v>1499</v>
      </c>
      <c r="H637" s="66" t="s">
        <v>179</v>
      </c>
      <c r="I637" s="66"/>
      <c r="J637" s="66" t="s">
        <v>689</v>
      </c>
      <c r="K637" s="66" t="s">
        <v>180</v>
      </c>
      <c r="L637" s="66">
        <v>150</v>
      </c>
      <c r="M637" s="66">
        <v>4.5</v>
      </c>
      <c r="N637" s="66">
        <v>60</v>
      </c>
      <c r="O637" s="66" t="s">
        <v>262</v>
      </c>
      <c r="P637" s="66" t="s">
        <v>262</v>
      </c>
      <c r="Q637" s="66" t="s">
        <v>275</v>
      </c>
      <c r="R637" s="22" t="s">
        <v>604</v>
      </c>
      <c r="S637" s="20" t="s">
        <v>604</v>
      </c>
      <c r="T637" s="214">
        <v>45166</v>
      </c>
      <c r="U637" s="82"/>
      <c r="V637" s="98" t="s">
        <v>605</v>
      </c>
      <c r="W637" s="98"/>
      <c r="X637" s="77">
        <f t="shared" si="17"/>
        <v>0</v>
      </c>
      <c r="Y637" s="77">
        <v>0</v>
      </c>
      <c r="Z637" s="77">
        <v>0</v>
      </c>
      <c r="AA637" s="77">
        <v>0</v>
      </c>
      <c r="AB637" s="77">
        <v>0</v>
      </c>
      <c r="AC637" s="83"/>
      <c r="AD637" s="83"/>
      <c r="AE637" s="68">
        <v>0</v>
      </c>
      <c r="AF637" s="68">
        <v>0</v>
      </c>
      <c r="AG637" s="68">
        <v>0</v>
      </c>
      <c r="AH637" s="68">
        <v>0</v>
      </c>
      <c r="AI637" s="68">
        <v>0</v>
      </c>
      <c r="AJ637" s="68">
        <v>0</v>
      </c>
      <c r="AK637" s="68"/>
      <c r="AL637" s="68">
        <v>0</v>
      </c>
      <c r="AM637" s="83"/>
      <c r="AN637" s="83"/>
      <c r="AO637" s="16">
        <v>4817000195</v>
      </c>
      <c r="AP637" s="71">
        <v>45222</v>
      </c>
      <c r="AQ637" s="72" t="s">
        <v>618</v>
      </c>
      <c r="AR637" s="82"/>
      <c r="AS637" s="56">
        <v>45230</v>
      </c>
      <c r="AT637" s="67" t="s">
        <v>619</v>
      </c>
      <c r="AU637" s="80" t="s">
        <v>1376</v>
      </c>
      <c r="AV637" s="80" t="s">
        <v>1500</v>
      </c>
      <c r="AW637" s="82"/>
      <c r="AX637" s="19" t="s">
        <v>2966</v>
      </c>
      <c r="AY637" s="19"/>
      <c r="AZ637" s="73"/>
      <c r="BA637" s="73"/>
    </row>
    <row r="638" spans="2:53" ht="86.25" customHeight="1">
      <c r="B638" s="66" t="s">
        <v>1501</v>
      </c>
      <c r="C638" s="66" t="s">
        <v>615</v>
      </c>
      <c r="D638" s="66" t="s">
        <v>616</v>
      </c>
      <c r="E638" s="66" t="s">
        <v>1436</v>
      </c>
      <c r="F638" s="66" t="s">
        <v>1487</v>
      </c>
      <c r="G638" s="66" t="s">
        <v>1502</v>
      </c>
      <c r="H638" s="66" t="s">
        <v>179</v>
      </c>
      <c r="I638" s="66"/>
      <c r="J638" s="66" t="s">
        <v>63</v>
      </c>
      <c r="K638" s="66" t="s">
        <v>251</v>
      </c>
      <c r="L638" s="66">
        <v>180</v>
      </c>
      <c r="M638" s="66">
        <v>10</v>
      </c>
      <c r="N638" s="66">
        <v>70</v>
      </c>
      <c r="O638" s="66" t="s">
        <v>262</v>
      </c>
      <c r="P638" s="66" t="s">
        <v>262</v>
      </c>
      <c r="Q638" s="66" t="s">
        <v>275</v>
      </c>
      <c r="R638" s="22" t="s">
        <v>604</v>
      </c>
      <c r="S638" s="20" t="s">
        <v>604</v>
      </c>
      <c r="T638" s="214">
        <v>45166</v>
      </c>
      <c r="U638" s="82"/>
      <c r="V638" s="98" t="s">
        <v>605</v>
      </c>
      <c r="W638" s="98"/>
      <c r="X638" s="77">
        <f t="shared" si="17"/>
        <v>0</v>
      </c>
      <c r="Y638" s="77">
        <v>0</v>
      </c>
      <c r="Z638" s="77">
        <v>0</v>
      </c>
      <c r="AA638" s="77">
        <v>0</v>
      </c>
      <c r="AB638" s="77">
        <v>0</v>
      </c>
      <c r="AC638" s="83"/>
      <c r="AD638" s="83"/>
      <c r="AE638" s="68">
        <v>0</v>
      </c>
      <c r="AF638" s="68">
        <v>0</v>
      </c>
      <c r="AG638" s="68">
        <v>0</v>
      </c>
      <c r="AH638" s="68">
        <v>0</v>
      </c>
      <c r="AI638" s="68">
        <v>0</v>
      </c>
      <c r="AJ638" s="68">
        <v>0</v>
      </c>
      <c r="AK638" s="68"/>
      <c r="AL638" s="68">
        <v>0</v>
      </c>
      <c r="AM638" s="83"/>
      <c r="AN638" s="83"/>
      <c r="AO638" s="16">
        <v>4817000169</v>
      </c>
      <c r="AP638" s="71">
        <v>45222</v>
      </c>
      <c r="AQ638" s="72" t="s">
        <v>618</v>
      </c>
      <c r="AR638" s="82"/>
      <c r="AS638" s="56">
        <v>45230</v>
      </c>
      <c r="AT638" s="67" t="s">
        <v>619</v>
      </c>
      <c r="AU638" s="80" t="s">
        <v>1376</v>
      </c>
      <c r="AV638" s="80" t="s">
        <v>1503</v>
      </c>
      <c r="AW638" s="82"/>
      <c r="AX638" s="19" t="s">
        <v>2966</v>
      </c>
      <c r="AY638" s="19"/>
      <c r="AZ638" s="73"/>
      <c r="BA638" s="73"/>
    </row>
    <row r="639" spans="2:53" ht="86.25" customHeight="1">
      <c r="B639" s="66" t="s">
        <v>1504</v>
      </c>
      <c r="C639" s="66" t="s">
        <v>615</v>
      </c>
      <c r="D639" s="66" t="s">
        <v>616</v>
      </c>
      <c r="E639" s="66" t="s">
        <v>1436</v>
      </c>
      <c r="F639" s="66" t="s">
        <v>1487</v>
      </c>
      <c r="G639" s="66" t="s">
        <v>1502</v>
      </c>
      <c r="H639" s="66" t="s">
        <v>179</v>
      </c>
      <c r="I639" s="66"/>
      <c r="J639" s="66" t="s">
        <v>63</v>
      </c>
      <c r="K639" s="66" t="s">
        <v>251</v>
      </c>
      <c r="L639" s="66">
        <v>180</v>
      </c>
      <c r="M639" s="66">
        <v>10</v>
      </c>
      <c r="N639" s="66">
        <v>70</v>
      </c>
      <c r="O639" s="66" t="s">
        <v>262</v>
      </c>
      <c r="P639" s="66" t="s">
        <v>262</v>
      </c>
      <c r="Q639" s="66" t="s">
        <v>275</v>
      </c>
      <c r="R639" s="22" t="s">
        <v>604</v>
      </c>
      <c r="S639" s="20" t="s">
        <v>604</v>
      </c>
      <c r="T639" s="214">
        <v>45166</v>
      </c>
      <c r="U639" s="82"/>
      <c r="V639" s="98" t="s">
        <v>605</v>
      </c>
      <c r="W639" s="98"/>
      <c r="X639" s="77">
        <f t="shared" si="17"/>
        <v>0</v>
      </c>
      <c r="Y639" s="77">
        <v>0</v>
      </c>
      <c r="Z639" s="77">
        <v>0</v>
      </c>
      <c r="AA639" s="77">
        <v>0</v>
      </c>
      <c r="AB639" s="77">
        <v>0</v>
      </c>
      <c r="AC639" s="83"/>
      <c r="AD639" s="83"/>
      <c r="AE639" s="68">
        <v>0</v>
      </c>
      <c r="AF639" s="68">
        <v>0</v>
      </c>
      <c r="AG639" s="68">
        <v>0</v>
      </c>
      <c r="AH639" s="68">
        <v>0</v>
      </c>
      <c r="AI639" s="68">
        <v>0</v>
      </c>
      <c r="AJ639" s="68">
        <v>0</v>
      </c>
      <c r="AK639" s="68"/>
      <c r="AL639" s="68">
        <v>0</v>
      </c>
      <c r="AM639" s="83"/>
      <c r="AN639" s="83"/>
      <c r="AO639" s="16">
        <v>4817000171</v>
      </c>
      <c r="AP639" s="71">
        <v>45222</v>
      </c>
      <c r="AQ639" s="72" t="s">
        <v>618</v>
      </c>
      <c r="AR639" s="82"/>
      <c r="AS639" s="56">
        <v>45230</v>
      </c>
      <c r="AT639" s="67" t="s">
        <v>619</v>
      </c>
      <c r="AU639" s="80" t="s">
        <v>1376</v>
      </c>
      <c r="AV639" s="80" t="s">
        <v>1505</v>
      </c>
      <c r="AW639" s="82"/>
      <c r="AX639" s="19" t="s">
        <v>2966</v>
      </c>
      <c r="AY639" s="19"/>
      <c r="AZ639" s="73"/>
      <c r="BA639" s="73"/>
    </row>
    <row r="640" spans="2:53" ht="86.25" customHeight="1">
      <c r="B640" s="66" t="s">
        <v>1506</v>
      </c>
      <c r="C640" s="66" t="s">
        <v>615</v>
      </c>
      <c r="D640" s="66" t="s">
        <v>1507</v>
      </c>
      <c r="E640" s="66" t="s">
        <v>1508</v>
      </c>
      <c r="F640" s="66" t="s">
        <v>1509</v>
      </c>
      <c r="G640" s="66" t="s">
        <v>1510</v>
      </c>
      <c r="H640" s="66" t="s">
        <v>179</v>
      </c>
      <c r="I640" s="66"/>
      <c r="J640" s="66" t="s">
        <v>63</v>
      </c>
      <c r="K640" s="66" t="s">
        <v>1511</v>
      </c>
      <c r="L640" s="66">
        <v>5</v>
      </c>
      <c r="M640" s="66">
        <v>7</v>
      </c>
      <c r="N640" s="66">
        <v>70</v>
      </c>
      <c r="O640" s="66" t="s">
        <v>262</v>
      </c>
      <c r="P640" s="66" t="s">
        <v>262</v>
      </c>
      <c r="Q640" s="66" t="s">
        <v>275</v>
      </c>
      <c r="R640" s="22" t="s">
        <v>604</v>
      </c>
      <c r="S640" s="20" t="s">
        <v>604</v>
      </c>
      <c r="T640" s="214">
        <v>45190</v>
      </c>
      <c r="U640" s="82"/>
      <c r="V640" s="98" t="s">
        <v>605</v>
      </c>
      <c r="W640" s="98"/>
      <c r="X640" s="77">
        <f t="shared" si="17"/>
        <v>0</v>
      </c>
      <c r="Y640" s="77">
        <v>0</v>
      </c>
      <c r="Z640" s="77">
        <v>0</v>
      </c>
      <c r="AA640" s="77">
        <v>0</v>
      </c>
      <c r="AB640" s="77">
        <v>0</v>
      </c>
      <c r="AC640" s="83"/>
      <c r="AD640" s="83"/>
      <c r="AE640" s="68">
        <v>0</v>
      </c>
      <c r="AF640" s="68">
        <v>0</v>
      </c>
      <c r="AG640" s="68">
        <v>0</v>
      </c>
      <c r="AH640" s="68">
        <v>0</v>
      </c>
      <c r="AI640" s="68">
        <v>0</v>
      </c>
      <c r="AJ640" s="68">
        <v>0</v>
      </c>
      <c r="AK640" s="68"/>
      <c r="AL640" s="68">
        <v>0</v>
      </c>
      <c r="AM640" s="83"/>
      <c r="AN640" s="83"/>
      <c r="AO640" s="16">
        <v>4824000077</v>
      </c>
      <c r="AP640" s="71">
        <v>45222</v>
      </c>
      <c r="AQ640" s="72" t="s">
        <v>618</v>
      </c>
      <c r="AR640" s="82"/>
      <c r="AS640" s="56">
        <v>45230</v>
      </c>
      <c r="AT640" s="67" t="s">
        <v>619</v>
      </c>
      <c r="AU640" s="80" t="s">
        <v>1376</v>
      </c>
      <c r="AV640" s="80" t="s">
        <v>1512</v>
      </c>
      <c r="AW640" s="82"/>
      <c r="AX640" s="19" t="s">
        <v>2966</v>
      </c>
      <c r="AY640" s="19"/>
      <c r="AZ640" s="73"/>
      <c r="BA640" s="73"/>
    </row>
    <row r="641" spans="2:53" ht="86.25" customHeight="1">
      <c r="B641" s="66" t="s">
        <v>1513</v>
      </c>
      <c r="C641" s="66" t="s">
        <v>615</v>
      </c>
      <c r="D641" s="66" t="s">
        <v>1507</v>
      </c>
      <c r="E641" s="66" t="s">
        <v>1508</v>
      </c>
      <c r="F641" s="66" t="s">
        <v>1509</v>
      </c>
      <c r="G641" s="66" t="s">
        <v>1510</v>
      </c>
      <c r="H641" s="66" t="s">
        <v>179</v>
      </c>
      <c r="I641" s="66"/>
      <c r="J641" s="66" t="s">
        <v>63</v>
      </c>
      <c r="K641" s="66" t="s">
        <v>1511</v>
      </c>
      <c r="L641" s="66">
        <v>5</v>
      </c>
      <c r="M641" s="66">
        <v>7</v>
      </c>
      <c r="N641" s="66">
        <v>70</v>
      </c>
      <c r="O641" s="66" t="s">
        <v>262</v>
      </c>
      <c r="P641" s="66" t="s">
        <v>262</v>
      </c>
      <c r="Q641" s="66" t="s">
        <v>275</v>
      </c>
      <c r="R641" s="22" t="s">
        <v>604</v>
      </c>
      <c r="S641" s="20" t="s">
        <v>604</v>
      </c>
      <c r="T641" s="214">
        <v>45190</v>
      </c>
      <c r="U641" s="82"/>
      <c r="V641" s="98" t="s">
        <v>605</v>
      </c>
      <c r="W641" s="98"/>
      <c r="X641" s="77">
        <f t="shared" si="17"/>
        <v>0</v>
      </c>
      <c r="Y641" s="77">
        <v>0</v>
      </c>
      <c r="Z641" s="77">
        <v>0</v>
      </c>
      <c r="AA641" s="77">
        <v>0</v>
      </c>
      <c r="AB641" s="77">
        <v>0</v>
      </c>
      <c r="AC641" s="83"/>
      <c r="AD641" s="83"/>
      <c r="AE641" s="68">
        <v>0</v>
      </c>
      <c r="AF641" s="68">
        <v>0</v>
      </c>
      <c r="AG641" s="68">
        <v>0</v>
      </c>
      <c r="AH641" s="68">
        <v>0</v>
      </c>
      <c r="AI641" s="68">
        <v>0</v>
      </c>
      <c r="AJ641" s="68">
        <v>0</v>
      </c>
      <c r="AK641" s="68"/>
      <c r="AL641" s="68">
        <v>0</v>
      </c>
      <c r="AM641" s="83"/>
      <c r="AN641" s="83"/>
      <c r="AO641" s="16">
        <v>4824000078</v>
      </c>
      <c r="AP641" s="71">
        <v>45222</v>
      </c>
      <c r="AQ641" s="72" t="s">
        <v>618</v>
      </c>
      <c r="AR641" s="82"/>
      <c r="AS641" s="56">
        <v>45230</v>
      </c>
      <c r="AT641" s="67" t="s">
        <v>619</v>
      </c>
      <c r="AU641" s="80" t="s">
        <v>1376</v>
      </c>
      <c r="AV641" s="80" t="s">
        <v>1514</v>
      </c>
      <c r="AW641" s="82"/>
      <c r="AX641" s="19" t="s">
        <v>2966</v>
      </c>
      <c r="AY641" s="19"/>
      <c r="AZ641" s="73"/>
      <c r="BA641" s="73"/>
    </row>
    <row r="642" spans="2:53" ht="86.25" customHeight="1">
      <c r="B642" s="66" t="s">
        <v>1515</v>
      </c>
      <c r="C642" s="66" t="s">
        <v>615</v>
      </c>
      <c r="D642" s="66" t="s">
        <v>1507</v>
      </c>
      <c r="E642" s="66" t="s">
        <v>1508</v>
      </c>
      <c r="F642" s="66" t="s">
        <v>1509</v>
      </c>
      <c r="G642" s="66" t="s">
        <v>1516</v>
      </c>
      <c r="H642" s="66" t="s">
        <v>179</v>
      </c>
      <c r="I642" s="66"/>
      <c r="J642" s="66" t="s">
        <v>63</v>
      </c>
      <c r="K642" s="66" t="s">
        <v>1511</v>
      </c>
      <c r="L642" s="66">
        <v>25</v>
      </c>
      <c r="M642" s="66">
        <v>7</v>
      </c>
      <c r="N642" s="66">
        <v>70</v>
      </c>
      <c r="O642" s="66" t="s">
        <v>262</v>
      </c>
      <c r="P642" s="66" t="s">
        <v>262</v>
      </c>
      <c r="Q642" s="66" t="s">
        <v>275</v>
      </c>
      <c r="R642" s="22" t="s">
        <v>604</v>
      </c>
      <c r="S642" s="20" t="s">
        <v>604</v>
      </c>
      <c r="T642" s="214">
        <v>45166</v>
      </c>
      <c r="U642" s="82"/>
      <c r="V642" s="98" t="s">
        <v>605</v>
      </c>
      <c r="W642" s="98"/>
      <c r="X642" s="77">
        <f t="shared" si="17"/>
        <v>0</v>
      </c>
      <c r="Y642" s="77">
        <v>0</v>
      </c>
      <c r="Z642" s="77">
        <v>0</v>
      </c>
      <c r="AA642" s="77">
        <v>0</v>
      </c>
      <c r="AB642" s="77">
        <v>0</v>
      </c>
      <c r="AC642" s="83"/>
      <c r="AD642" s="83"/>
      <c r="AE642" s="68">
        <v>0</v>
      </c>
      <c r="AF642" s="68">
        <v>0</v>
      </c>
      <c r="AG642" s="68">
        <v>0</v>
      </c>
      <c r="AH642" s="68">
        <v>0</v>
      </c>
      <c r="AI642" s="68">
        <v>0</v>
      </c>
      <c r="AJ642" s="68">
        <v>0</v>
      </c>
      <c r="AK642" s="68"/>
      <c r="AL642" s="68">
        <v>0</v>
      </c>
      <c r="AM642" s="83"/>
      <c r="AN642" s="83"/>
      <c r="AO642" s="16">
        <v>4824000079</v>
      </c>
      <c r="AP642" s="71">
        <v>45222</v>
      </c>
      <c r="AQ642" s="72" t="s">
        <v>618</v>
      </c>
      <c r="AR642" s="82"/>
      <c r="AS642" s="56">
        <v>45230</v>
      </c>
      <c r="AT642" s="67" t="s">
        <v>619</v>
      </c>
      <c r="AU642" s="80" t="s">
        <v>1376</v>
      </c>
      <c r="AV642" s="80" t="s">
        <v>1517</v>
      </c>
      <c r="AW642" s="82"/>
      <c r="AX642" s="19" t="s">
        <v>2966</v>
      </c>
      <c r="AY642" s="19"/>
      <c r="AZ642" s="73"/>
      <c r="BA642" s="73"/>
    </row>
    <row r="643" spans="2:53" ht="86.25" customHeight="1">
      <c r="B643" s="66" t="s">
        <v>1518</v>
      </c>
      <c r="C643" s="66" t="s">
        <v>615</v>
      </c>
      <c r="D643" s="66" t="s">
        <v>1507</v>
      </c>
      <c r="E643" s="66" t="s">
        <v>1508</v>
      </c>
      <c r="F643" s="66" t="s">
        <v>1509</v>
      </c>
      <c r="G643" s="66" t="s">
        <v>1516</v>
      </c>
      <c r="H643" s="66" t="s">
        <v>179</v>
      </c>
      <c r="I643" s="66"/>
      <c r="J643" s="66" t="s">
        <v>63</v>
      </c>
      <c r="K643" s="66" t="s">
        <v>1511</v>
      </c>
      <c r="L643" s="66">
        <v>5</v>
      </c>
      <c r="M643" s="66">
        <v>7</v>
      </c>
      <c r="N643" s="66">
        <v>70</v>
      </c>
      <c r="O643" s="66" t="s">
        <v>262</v>
      </c>
      <c r="P643" s="66" t="s">
        <v>262</v>
      </c>
      <c r="Q643" s="66" t="s">
        <v>275</v>
      </c>
      <c r="R643" s="22" t="s">
        <v>604</v>
      </c>
      <c r="S643" s="20" t="s">
        <v>604</v>
      </c>
      <c r="T643" s="214">
        <v>45166</v>
      </c>
      <c r="U643" s="82"/>
      <c r="V643" s="98" t="s">
        <v>605</v>
      </c>
      <c r="W643" s="98"/>
      <c r="X643" s="77">
        <f t="shared" si="17"/>
        <v>0</v>
      </c>
      <c r="Y643" s="77">
        <v>0</v>
      </c>
      <c r="Z643" s="77">
        <v>0</v>
      </c>
      <c r="AA643" s="77">
        <v>0</v>
      </c>
      <c r="AB643" s="77">
        <v>0</v>
      </c>
      <c r="AC643" s="83"/>
      <c r="AD643" s="83"/>
      <c r="AE643" s="68">
        <v>0</v>
      </c>
      <c r="AF643" s="68">
        <v>0</v>
      </c>
      <c r="AG643" s="68">
        <v>0</v>
      </c>
      <c r="AH643" s="68">
        <v>0</v>
      </c>
      <c r="AI643" s="68">
        <v>0</v>
      </c>
      <c r="AJ643" s="68">
        <v>0</v>
      </c>
      <c r="AK643" s="68"/>
      <c r="AL643" s="68">
        <v>0</v>
      </c>
      <c r="AM643" s="83"/>
      <c r="AN643" s="83"/>
      <c r="AO643" s="16">
        <v>4824000080</v>
      </c>
      <c r="AP643" s="71">
        <v>45222</v>
      </c>
      <c r="AQ643" s="72" t="s">
        <v>618</v>
      </c>
      <c r="AR643" s="82"/>
      <c r="AS643" s="56">
        <v>45230</v>
      </c>
      <c r="AT643" s="67" t="s">
        <v>619</v>
      </c>
      <c r="AU643" s="80" t="s">
        <v>1376</v>
      </c>
      <c r="AV643" s="80" t="s">
        <v>1519</v>
      </c>
      <c r="AW643" s="82"/>
      <c r="AX643" s="19" t="s">
        <v>2966</v>
      </c>
      <c r="AY643" s="19"/>
      <c r="AZ643" s="73"/>
      <c r="BA643" s="73"/>
    </row>
    <row r="644" spans="2:53" ht="86.25" customHeight="1">
      <c r="B644" s="66" t="s">
        <v>1520</v>
      </c>
      <c r="C644" s="66" t="s">
        <v>615</v>
      </c>
      <c r="D644" s="66" t="s">
        <v>1507</v>
      </c>
      <c r="E644" s="66" t="s">
        <v>1508</v>
      </c>
      <c r="F644" s="66" t="s">
        <v>1521</v>
      </c>
      <c r="G644" s="66" t="s">
        <v>1522</v>
      </c>
      <c r="H644" s="66" t="s">
        <v>179</v>
      </c>
      <c r="I644" s="66"/>
      <c r="J644" s="66" t="s">
        <v>63</v>
      </c>
      <c r="K644" s="66" t="s">
        <v>1511</v>
      </c>
      <c r="L644" s="66">
        <v>80</v>
      </c>
      <c r="M644" s="66">
        <v>4</v>
      </c>
      <c r="N644" s="66">
        <v>70</v>
      </c>
      <c r="O644" s="66" t="s">
        <v>262</v>
      </c>
      <c r="P644" s="66" t="s">
        <v>262</v>
      </c>
      <c r="Q644" s="66" t="s">
        <v>275</v>
      </c>
      <c r="R644" s="22" t="s">
        <v>604</v>
      </c>
      <c r="S644" s="20" t="s">
        <v>604</v>
      </c>
      <c r="T644" s="214">
        <v>45190</v>
      </c>
      <c r="U644" s="82"/>
      <c r="V644" s="98" t="s">
        <v>605</v>
      </c>
      <c r="W644" s="98"/>
      <c r="X644" s="77">
        <f t="shared" si="17"/>
        <v>0</v>
      </c>
      <c r="Y644" s="77">
        <v>0</v>
      </c>
      <c r="Z644" s="77">
        <v>0</v>
      </c>
      <c r="AA644" s="77">
        <v>0</v>
      </c>
      <c r="AB644" s="77">
        <v>0</v>
      </c>
      <c r="AC644" s="83"/>
      <c r="AD644" s="83"/>
      <c r="AE644" s="68">
        <v>0</v>
      </c>
      <c r="AF644" s="68">
        <v>0</v>
      </c>
      <c r="AG644" s="68">
        <v>0</v>
      </c>
      <c r="AH644" s="68">
        <v>0</v>
      </c>
      <c r="AI644" s="68">
        <v>0</v>
      </c>
      <c r="AJ644" s="68">
        <v>0</v>
      </c>
      <c r="AK644" s="68"/>
      <c r="AL644" s="68">
        <v>0</v>
      </c>
      <c r="AM644" s="83"/>
      <c r="AN644" s="83"/>
      <c r="AO644" s="16">
        <v>4824000100</v>
      </c>
      <c r="AP644" s="71">
        <v>45222</v>
      </c>
      <c r="AQ644" s="72" t="s">
        <v>618</v>
      </c>
      <c r="AR644" s="82"/>
      <c r="AS644" s="56">
        <v>45230</v>
      </c>
      <c r="AT644" s="67" t="s">
        <v>619</v>
      </c>
      <c r="AU644" s="80" t="s">
        <v>1376</v>
      </c>
      <c r="AV644" s="80" t="s">
        <v>1523</v>
      </c>
      <c r="AW644" s="82"/>
      <c r="AX644" s="19" t="s">
        <v>2966</v>
      </c>
      <c r="AY644" s="19"/>
      <c r="AZ644" s="73"/>
      <c r="BA644" s="73"/>
    </row>
    <row r="645" spans="2:53" ht="86.25" customHeight="1">
      <c r="B645" s="66" t="s">
        <v>1524</v>
      </c>
      <c r="C645" s="66" t="s">
        <v>615</v>
      </c>
      <c r="D645" s="66" t="s">
        <v>1507</v>
      </c>
      <c r="E645" s="66" t="s">
        <v>1508</v>
      </c>
      <c r="F645" s="66" t="s">
        <v>1521</v>
      </c>
      <c r="G645" s="66" t="s">
        <v>1525</v>
      </c>
      <c r="H645" s="66" t="s">
        <v>179</v>
      </c>
      <c r="I645" s="66"/>
      <c r="J645" s="66" t="s">
        <v>63</v>
      </c>
      <c r="K645" s="66" t="s">
        <v>180</v>
      </c>
      <c r="L645" s="66">
        <v>110</v>
      </c>
      <c r="M645" s="66">
        <v>3</v>
      </c>
      <c r="N645" s="66">
        <v>60</v>
      </c>
      <c r="O645" s="66" t="s">
        <v>262</v>
      </c>
      <c r="P645" s="66" t="s">
        <v>262</v>
      </c>
      <c r="Q645" s="66" t="s">
        <v>275</v>
      </c>
      <c r="R645" s="22" t="s">
        <v>604</v>
      </c>
      <c r="S645" s="20" t="s">
        <v>604</v>
      </c>
      <c r="T645" s="214">
        <v>45190</v>
      </c>
      <c r="U645" s="82"/>
      <c r="V645" s="98" t="s">
        <v>605</v>
      </c>
      <c r="W645" s="98"/>
      <c r="X645" s="77">
        <f t="shared" si="17"/>
        <v>0</v>
      </c>
      <c r="Y645" s="77">
        <v>0</v>
      </c>
      <c r="Z645" s="77">
        <v>0</v>
      </c>
      <c r="AA645" s="77">
        <v>0</v>
      </c>
      <c r="AB645" s="77">
        <v>0</v>
      </c>
      <c r="AC645" s="83"/>
      <c r="AD645" s="83"/>
      <c r="AE645" s="68">
        <v>0</v>
      </c>
      <c r="AF645" s="68">
        <v>0</v>
      </c>
      <c r="AG645" s="68">
        <v>0</v>
      </c>
      <c r="AH645" s="68">
        <v>0</v>
      </c>
      <c r="AI645" s="68">
        <v>0</v>
      </c>
      <c r="AJ645" s="68">
        <v>0</v>
      </c>
      <c r="AK645" s="68"/>
      <c r="AL645" s="68">
        <v>0</v>
      </c>
      <c r="AM645" s="83"/>
      <c r="AN645" s="83"/>
      <c r="AO645" s="16">
        <v>4824000101</v>
      </c>
      <c r="AP645" s="71">
        <v>45222</v>
      </c>
      <c r="AQ645" s="72" t="s">
        <v>618</v>
      </c>
      <c r="AR645" s="82"/>
      <c r="AS645" s="56">
        <v>45230</v>
      </c>
      <c r="AT645" s="67" t="s">
        <v>619</v>
      </c>
      <c r="AU645" s="80" t="s">
        <v>1376</v>
      </c>
      <c r="AV645" s="80" t="s">
        <v>1526</v>
      </c>
      <c r="AW645" s="82"/>
      <c r="AX645" s="19" t="s">
        <v>2966</v>
      </c>
      <c r="AY645" s="19"/>
      <c r="AZ645" s="73"/>
      <c r="BA645" s="73"/>
    </row>
    <row r="646" spans="2:53" ht="86.25" customHeight="1">
      <c r="B646" s="66" t="s">
        <v>1527</v>
      </c>
      <c r="C646" s="66" t="s">
        <v>615</v>
      </c>
      <c r="D646" s="66" t="s">
        <v>1507</v>
      </c>
      <c r="E646" s="66" t="s">
        <v>1508</v>
      </c>
      <c r="F646" s="66" t="s">
        <v>1521</v>
      </c>
      <c r="G646" s="66" t="s">
        <v>1525</v>
      </c>
      <c r="H646" s="66" t="s">
        <v>179</v>
      </c>
      <c r="I646" s="66"/>
      <c r="J646" s="66" t="s">
        <v>63</v>
      </c>
      <c r="K646" s="66" t="s">
        <v>180</v>
      </c>
      <c r="L646" s="66">
        <v>110</v>
      </c>
      <c r="M646" s="66">
        <v>3</v>
      </c>
      <c r="N646" s="66">
        <v>60</v>
      </c>
      <c r="O646" s="66" t="s">
        <v>262</v>
      </c>
      <c r="P646" s="66" t="s">
        <v>262</v>
      </c>
      <c r="Q646" s="66" t="s">
        <v>275</v>
      </c>
      <c r="R646" s="22" t="s">
        <v>604</v>
      </c>
      <c r="S646" s="20" t="s">
        <v>604</v>
      </c>
      <c r="T646" s="214">
        <v>45190</v>
      </c>
      <c r="U646" s="82"/>
      <c r="V646" s="98" t="s">
        <v>605</v>
      </c>
      <c r="W646" s="98"/>
      <c r="X646" s="77">
        <f t="shared" si="17"/>
        <v>0</v>
      </c>
      <c r="Y646" s="77">
        <v>0</v>
      </c>
      <c r="Z646" s="77">
        <v>0</v>
      </c>
      <c r="AA646" s="77">
        <v>0</v>
      </c>
      <c r="AB646" s="77">
        <v>0</v>
      </c>
      <c r="AC646" s="83"/>
      <c r="AD646" s="83"/>
      <c r="AE646" s="68">
        <v>0</v>
      </c>
      <c r="AF646" s="68">
        <v>0</v>
      </c>
      <c r="AG646" s="68">
        <v>0</v>
      </c>
      <c r="AH646" s="68">
        <v>0</v>
      </c>
      <c r="AI646" s="68">
        <v>0</v>
      </c>
      <c r="AJ646" s="68">
        <v>0</v>
      </c>
      <c r="AK646" s="68"/>
      <c r="AL646" s="68">
        <v>0</v>
      </c>
      <c r="AM646" s="83"/>
      <c r="AN646" s="83"/>
      <c r="AO646" s="16">
        <v>4824000096</v>
      </c>
      <c r="AP646" s="71">
        <v>45222</v>
      </c>
      <c r="AQ646" s="72" t="s">
        <v>618</v>
      </c>
      <c r="AR646" s="82"/>
      <c r="AS646" s="56">
        <v>45230</v>
      </c>
      <c r="AT646" s="67" t="s">
        <v>619</v>
      </c>
      <c r="AU646" s="80" t="s">
        <v>1376</v>
      </c>
      <c r="AV646" s="80" t="s">
        <v>1528</v>
      </c>
      <c r="AW646" s="82"/>
      <c r="AX646" s="19" t="s">
        <v>2966</v>
      </c>
      <c r="AY646" s="19"/>
      <c r="AZ646" s="73"/>
      <c r="BA646" s="73"/>
    </row>
    <row r="647" spans="2:53" ht="86.25" customHeight="1">
      <c r="B647" s="66" t="s">
        <v>1529</v>
      </c>
      <c r="C647" s="66" t="s">
        <v>615</v>
      </c>
      <c r="D647" s="66" t="s">
        <v>1507</v>
      </c>
      <c r="E647" s="66" t="s">
        <v>1508</v>
      </c>
      <c r="F647" s="66" t="s">
        <v>1521</v>
      </c>
      <c r="G647" s="66" t="s">
        <v>1530</v>
      </c>
      <c r="H647" s="66" t="s">
        <v>179</v>
      </c>
      <c r="I647" s="66"/>
      <c r="J647" s="66" t="s">
        <v>63</v>
      </c>
      <c r="K647" s="66" t="s">
        <v>251</v>
      </c>
      <c r="L647" s="66">
        <v>110</v>
      </c>
      <c r="M647" s="66">
        <v>4</v>
      </c>
      <c r="N647" s="66">
        <v>60</v>
      </c>
      <c r="O647" s="66" t="s">
        <v>262</v>
      </c>
      <c r="P647" s="66" t="s">
        <v>262</v>
      </c>
      <c r="Q647" s="66" t="s">
        <v>275</v>
      </c>
      <c r="R647" s="22" t="s">
        <v>604</v>
      </c>
      <c r="S647" s="20" t="s">
        <v>604</v>
      </c>
      <c r="T647" s="214">
        <v>45117</v>
      </c>
      <c r="U647" s="82"/>
      <c r="V647" s="98" t="s">
        <v>605</v>
      </c>
      <c r="W647" s="98"/>
      <c r="X647" s="77">
        <f t="shared" si="17"/>
        <v>0</v>
      </c>
      <c r="Y647" s="77">
        <v>0</v>
      </c>
      <c r="Z647" s="77">
        <v>0</v>
      </c>
      <c r="AA647" s="77">
        <v>0</v>
      </c>
      <c r="AB647" s="77">
        <v>0</v>
      </c>
      <c r="AC647" s="83"/>
      <c r="AD647" s="83"/>
      <c r="AE647" s="68">
        <v>0</v>
      </c>
      <c r="AF647" s="68">
        <v>0</v>
      </c>
      <c r="AG647" s="68">
        <v>0</v>
      </c>
      <c r="AH647" s="68">
        <v>0</v>
      </c>
      <c r="AI647" s="68">
        <v>0</v>
      </c>
      <c r="AJ647" s="68">
        <v>0</v>
      </c>
      <c r="AK647" s="68"/>
      <c r="AL647" s="68">
        <v>0</v>
      </c>
      <c r="AM647" s="83"/>
      <c r="AN647" s="83"/>
      <c r="AO647" s="16">
        <v>4824000097</v>
      </c>
      <c r="AP647" s="71">
        <v>45222</v>
      </c>
      <c r="AQ647" s="72" t="s">
        <v>618</v>
      </c>
      <c r="AR647" s="82"/>
      <c r="AS647" s="56">
        <v>45230</v>
      </c>
      <c r="AT647" s="67" t="s">
        <v>619</v>
      </c>
      <c r="AU647" s="80" t="s">
        <v>1376</v>
      </c>
      <c r="AV647" s="80" t="s">
        <v>1531</v>
      </c>
      <c r="AW647" s="82"/>
      <c r="AX647" s="19" t="s">
        <v>2966</v>
      </c>
      <c r="AY647" s="19"/>
      <c r="AZ647" s="73"/>
      <c r="BA647" s="73"/>
    </row>
    <row r="648" spans="2:53" ht="86.25" customHeight="1">
      <c r="B648" s="66" t="s">
        <v>1532</v>
      </c>
      <c r="C648" s="66" t="s">
        <v>615</v>
      </c>
      <c r="D648" s="66" t="s">
        <v>1507</v>
      </c>
      <c r="E648" s="66" t="s">
        <v>1508</v>
      </c>
      <c r="F648" s="66" t="s">
        <v>1533</v>
      </c>
      <c r="G648" s="66" t="s">
        <v>649</v>
      </c>
      <c r="H648" s="66" t="s">
        <v>179</v>
      </c>
      <c r="I648" s="66"/>
      <c r="J648" s="66" t="s">
        <v>63</v>
      </c>
      <c r="K648" s="66" t="s">
        <v>180</v>
      </c>
      <c r="L648" s="66">
        <v>105</v>
      </c>
      <c r="M648" s="66">
        <v>5.5</v>
      </c>
      <c r="N648" s="66">
        <v>60</v>
      </c>
      <c r="O648" s="66" t="s">
        <v>262</v>
      </c>
      <c r="P648" s="66" t="s">
        <v>262</v>
      </c>
      <c r="Q648" s="66" t="s">
        <v>275</v>
      </c>
      <c r="R648" s="22" t="s">
        <v>604</v>
      </c>
      <c r="S648" s="20" t="s">
        <v>604</v>
      </c>
      <c r="T648" s="214">
        <v>45166</v>
      </c>
      <c r="U648" s="82"/>
      <c r="V648" s="98" t="s">
        <v>605</v>
      </c>
      <c r="W648" s="98"/>
      <c r="X648" s="77">
        <f t="shared" si="17"/>
        <v>0</v>
      </c>
      <c r="Y648" s="77">
        <v>0</v>
      </c>
      <c r="Z648" s="77">
        <v>0</v>
      </c>
      <c r="AA648" s="77">
        <v>0</v>
      </c>
      <c r="AB648" s="77">
        <v>0</v>
      </c>
      <c r="AC648" s="83"/>
      <c r="AD648" s="83"/>
      <c r="AE648" s="68">
        <v>0</v>
      </c>
      <c r="AF648" s="68">
        <v>0</v>
      </c>
      <c r="AG648" s="68">
        <v>0</v>
      </c>
      <c r="AH648" s="68">
        <v>0</v>
      </c>
      <c r="AI648" s="68">
        <v>0</v>
      </c>
      <c r="AJ648" s="68">
        <v>0</v>
      </c>
      <c r="AK648" s="68"/>
      <c r="AL648" s="68">
        <v>0</v>
      </c>
      <c r="AM648" s="83"/>
      <c r="AN648" s="83"/>
      <c r="AO648" s="16">
        <v>4824000081</v>
      </c>
      <c r="AP648" s="71">
        <v>45222</v>
      </c>
      <c r="AQ648" s="72" t="s">
        <v>618</v>
      </c>
      <c r="AR648" s="82"/>
      <c r="AS648" s="56">
        <v>45230</v>
      </c>
      <c r="AT648" s="67" t="s">
        <v>619</v>
      </c>
      <c r="AU648" s="80" t="s">
        <v>1376</v>
      </c>
      <c r="AV648" s="80" t="s">
        <v>1534</v>
      </c>
      <c r="AW648" s="82"/>
      <c r="AX648" s="19" t="s">
        <v>2966</v>
      </c>
      <c r="AY648" s="19"/>
      <c r="AZ648" s="73"/>
      <c r="BA648" s="73"/>
    </row>
    <row r="649" spans="2:53" ht="86.25" customHeight="1">
      <c r="B649" s="66" t="s">
        <v>1535</v>
      </c>
      <c r="C649" s="66" t="s">
        <v>615</v>
      </c>
      <c r="D649" s="66" t="s">
        <v>1507</v>
      </c>
      <c r="E649" s="66" t="s">
        <v>1508</v>
      </c>
      <c r="F649" s="66" t="s">
        <v>1533</v>
      </c>
      <c r="G649" s="66" t="s">
        <v>1536</v>
      </c>
      <c r="H649" s="66" t="s">
        <v>179</v>
      </c>
      <c r="I649" s="66"/>
      <c r="J649" s="66" t="s">
        <v>63</v>
      </c>
      <c r="K649" s="66" t="s">
        <v>180</v>
      </c>
      <c r="L649" s="66">
        <v>145</v>
      </c>
      <c r="M649" s="66">
        <v>7.5</v>
      </c>
      <c r="N649" s="66">
        <v>70</v>
      </c>
      <c r="O649" s="66" t="s">
        <v>262</v>
      </c>
      <c r="P649" s="66" t="s">
        <v>262</v>
      </c>
      <c r="Q649" s="66" t="s">
        <v>275</v>
      </c>
      <c r="R649" s="22" t="s">
        <v>604</v>
      </c>
      <c r="S649" s="20" t="s">
        <v>604</v>
      </c>
      <c r="T649" s="214">
        <v>45190</v>
      </c>
      <c r="U649" s="82"/>
      <c r="V649" s="98" t="s">
        <v>605</v>
      </c>
      <c r="W649" s="98"/>
      <c r="X649" s="77">
        <f t="shared" si="17"/>
        <v>0</v>
      </c>
      <c r="Y649" s="77">
        <v>0</v>
      </c>
      <c r="Z649" s="77">
        <v>0</v>
      </c>
      <c r="AA649" s="77">
        <v>0</v>
      </c>
      <c r="AB649" s="77">
        <v>0</v>
      </c>
      <c r="AC649" s="83"/>
      <c r="AD649" s="83"/>
      <c r="AE649" s="68">
        <v>0</v>
      </c>
      <c r="AF649" s="68">
        <v>0</v>
      </c>
      <c r="AG649" s="68">
        <v>0</v>
      </c>
      <c r="AH649" s="68">
        <v>0</v>
      </c>
      <c r="AI649" s="68">
        <v>0</v>
      </c>
      <c r="AJ649" s="68">
        <v>0</v>
      </c>
      <c r="AK649" s="68"/>
      <c r="AL649" s="68">
        <v>0</v>
      </c>
      <c r="AM649" s="83"/>
      <c r="AN649" s="83"/>
      <c r="AO649" s="16">
        <v>4824000082</v>
      </c>
      <c r="AP649" s="71">
        <v>45222</v>
      </c>
      <c r="AQ649" s="72" t="s">
        <v>618</v>
      </c>
      <c r="AR649" s="82"/>
      <c r="AS649" s="56">
        <v>45230</v>
      </c>
      <c r="AT649" s="67" t="s">
        <v>619</v>
      </c>
      <c r="AU649" s="80" t="s">
        <v>1376</v>
      </c>
      <c r="AV649" s="80" t="s">
        <v>1537</v>
      </c>
      <c r="AW649" s="82"/>
      <c r="AX649" s="19" t="s">
        <v>2966</v>
      </c>
      <c r="AY649" s="19"/>
      <c r="AZ649" s="73"/>
      <c r="BA649" s="73"/>
    </row>
    <row r="650" spans="2:53" ht="86.25" customHeight="1">
      <c r="B650" s="66" t="s">
        <v>1538</v>
      </c>
      <c r="C650" s="66" t="s">
        <v>615</v>
      </c>
      <c r="D650" s="66" t="s">
        <v>1507</v>
      </c>
      <c r="E650" s="66" t="s">
        <v>1508</v>
      </c>
      <c r="F650" s="66" t="s">
        <v>1539</v>
      </c>
      <c r="G650" s="66" t="s">
        <v>1536</v>
      </c>
      <c r="H650" s="66" t="s">
        <v>179</v>
      </c>
      <c r="I650" s="66"/>
      <c r="J650" s="66" t="s">
        <v>63</v>
      </c>
      <c r="K650" s="66" t="s">
        <v>251</v>
      </c>
      <c r="L650" s="66">
        <v>100</v>
      </c>
      <c r="M650" s="66">
        <v>4</v>
      </c>
      <c r="N650" s="66">
        <v>30</v>
      </c>
      <c r="O650" s="66" t="s">
        <v>262</v>
      </c>
      <c r="P650" s="66" t="s">
        <v>262</v>
      </c>
      <c r="Q650" s="66" t="s">
        <v>275</v>
      </c>
      <c r="R650" s="22" t="s">
        <v>604</v>
      </c>
      <c r="S650" s="20" t="s">
        <v>604</v>
      </c>
      <c r="T650" s="214">
        <v>45190</v>
      </c>
      <c r="U650" s="82"/>
      <c r="V650" s="98" t="s">
        <v>605</v>
      </c>
      <c r="W650" s="98"/>
      <c r="X650" s="77">
        <f t="shared" si="17"/>
        <v>0</v>
      </c>
      <c r="Y650" s="77">
        <v>0</v>
      </c>
      <c r="Z650" s="77">
        <v>0</v>
      </c>
      <c r="AA650" s="77">
        <v>0</v>
      </c>
      <c r="AB650" s="77">
        <v>0</v>
      </c>
      <c r="AC650" s="83"/>
      <c r="AD650" s="83"/>
      <c r="AE650" s="68">
        <v>0</v>
      </c>
      <c r="AF650" s="68">
        <v>0</v>
      </c>
      <c r="AG650" s="68">
        <v>0</v>
      </c>
      <c r="AH650" s="68">
        <v>0</v>
      </c>
      <c r="AI650" s="68">
        <v>0</v>
      </c>
      <c r="AJ650" s="68">
        <v>0</v>
      </c>
      <c r="AK650" s="68"/>
      <c r="AL650" s="68">
        <v>0</v>
      </c>
      <c r="AM650" s="83"/>
      <c r="AN650" s="83"/>
      <c r="AO650" s="16">
        <v>4824000098</v>
      </c>
      <c r="AP650" s="71">
        <v>45222</v>
      </c>
      <c r="AQ650" s="72" t="s">
        <v>618</v>
      </c>
      <c r="AR650" s="82"/>
      <c r="AS650" s="56">
        <v>45230</v>
      </c>
      <c r="AT650" s="67" t="s">
        <v>619</v>
      </c>
      <c r="AU650" s="80" t="s">
        <v>1376</v>
      </c>
      <c r="AV650" s="80" t="s">
        <v>1540</v>
      </c>
      <c r="AW650" s="82"/>
      <c r="AX650" s="19" t="s">
        <v>2966</v>
      </c>
      <c r="AY650" s="19"/>
      <c r="AZ650" s="73"/>
      <c r="BA650" s="73"/>
    </row>
    <row r="651" spans="2:53" ht="86.25" customHeight="1">
      <c r="B651" s="66" t="s">
        <v>1541</v>
      </c>
      <c r="C651" s="66" t="s">
        <v>615</v>
      </c>
      <c r="D651" s="66" t="s">
        <v>1507</v>
      </c>
      <c r="E651" s="66" t="s">
        <v>1508</v>
      </c>
      <c r="F651" s="66" t="s">
        <v>1533</v>
      </c>
      <c r="G651" s="66" t="s">
        <v>1542</v>
      </c>
      <c r="H651" s="66" t="s">
        <v>179</v>
      </c>
      <c r="I651" s="66"/>
      <c r="J651" s="66" t="s">
        <v>63</v>
      </c>
      <c r="K651" s="66" t="s">
        <v>180</v>
      </c>
      <c r="L651" s="66">
        <v>55</v>
      </c>
      <c r="M651" s="66">
        <v>5</v>
      </c>
      <c r="N651" s="66">
        <v>60</v>
      </c>
      <c r="O651" s="66" t="s">
        <v>262</v>
      </c>
      <c r="P651" s="66" t="s">
        <v>262</v>
      </c>
      <c r="Q651" s="66" t="s">
        <v>275</v>
      </c>
      <c r="R651" s="22" t="s">
        <v>604</v>
      </c>
      <c r="S651" s="20" t="s">
        <v>604</v>
      </c>
      <c r="T651" s="214">
        <v>45166</v>
      </c>
      <c r="U651" s="82"/>
      <c r="V651" s="98" t="s">
        <v>605</v>
      </c>
      <c r="W651" s="98"/>
      <c r="X651" s="77">
        <f t="shared" si="17"/>
        <v>0</v>
      </c>
      <c r="Y651" s="77">
        <v>0</v>
      </c>
      <c r="Z651" s="77">
        <v>0</v>
      </c>
      <c r="AA651" s="77">
        <v>0</v>
      </c>
      <c r="AB651" s="77">
        <v>0</v>
      </c>
      <c r="AC651" s="83"/>
      <c r="AD651" s="83"/>
      <c r="AE651" s="68">
        <v>0</v>
      </c>
      <c r="AF651" s="68">
        <v>0</v>
      </c>
      <c r="AG651" s="68">
        <v>0</v>
      </c>
      <c r="AH651" s="68">
        <v>0</v>
      </c>
      <c r="AI651" s="68">
        <v>0</v>
      </c>
      <c r="AJ651" s="68">
        <v>0</v>
      </c>
      <c r="AK651" s="68"/>
      <c r="AL651" s="68">
        <v>0</v>
      </c>
      <c r="AM651" s="83"/>
      <c r="AN651" s="83"/>
      <c r="AO651" s="16">
        <v>4824000083</v>
      </c>
      <c r="AP651" s="71">
        <v>45222</v>
      </c>
      <c r="AQ651" s="72" t="s">
        <v>618</v>
      </c>
      <c r="AR651" s="82"/>
      <c r="AS651" s="56">
        <v>45230</v>
      </c>
      <c r="AT651" s="67" t="s">
        <v>619</v>
      </c>
      <c r="AU651" s="80" t="s">
        <v>1376</v>
      </c>
      <c r="AV651" s="80" t="s">
        <v>1543</v>
      </c>
      <c r="AW651" s="82"/>
      <c r="AX651" s="19" t="s">
        <v>2966</v>
      </c>
      <c r="AY651" s="19"/>
      <c r="AZ651" s="73"/>
      <c r="BA651" s="73"/>
    </row>
    <row r="652" spans="2:53" ht="86.25" customHeight="1">
      <c r="B652" s="66" t="s">
        <v>1544</v>
      </c>
      <c r="C652" s="66" t="s">
        <v>615</v>
      </c>
      <c r="D652" s="66" t="s">
        <v>1507</v>
      </c>
      <c r="E652" s="66" t="s">
        <v>1508</v>
      </c>
      <c r="F652" s="66" t="s">
        <v>1533</v>
      </c>
      <c r="G652" s="66" t="s">
        <v>1542</v>
      </c>
      <c r="H652" s="66" t="s">
        <v>179</v>
      </c>
      <c r="I652" s="66"/>
      <c r="J652" s="66" t="s">
        <v>63</v>
      </c>
      <c r="K652" s="66" t="s">
        <v>180</v>
      </c>
      <c r="L652" s="66">
        <v>60</v>
      </c>
      <c r="M652" s="66">
        <v>5</v>
      </c>
      <c r="N652" s="66">
        <v>60</v>
      </c>
      <c r="O652" s="66" t="s">
        <v>262</v>
      </c>
      <c r="P652" s="66" t="s">
        <v>262</v>
      </c>
      <c r="Q652" s="66" t="s">
        <v>275</v>
      </c>
      <c r="R652" s="22" t="s">
        <v>604</v>
      </c>
      <c r="S652" s="20" t="s">
        <v>604</v>
      </c>
      <c r="T652" s="214">
        <v>45166</v>
      </c>
      <c r="U652" s="82"/>
      <c r="V652" s="98" t="s">
        <v>605</v>
      </c>
      <c r="W652" s="98"/>
      <c r="X652" s="77">
        <f t="shared" si="17"/>
        <v>0</v>
      </c>
      <c r="Y652" s="77">
        <v>0</v>
      </c>
      <c r="Z652" s="77">
        <v>0</v>
      </c>
      <c r="AA652" s="77">
        <v>0</v>
      </c>
      <c r="AB652" s="77">
        <v>0</v>
      </c>
      <c r="AC652" s="83"/>
      <c r="AD652" s="83"/>
      <c r="AE652" s="68">
        <v>0</v>
      </c>
      <c r="AF652" s="68">
        <v>0</v>
      </c>
      <c r="AG652" s="68">
        <v>0</v>
      </c>
      <c r="AH652" s="68">
        <v>0</v>
      </c>
      <c r="AI652" s="68">
        <v>0</v>
      </c>
      <c r="AJ652" s="68">
        <v>0</v>
      </c>
      <c r="AK652" s="68"/>
      <c r="AL652" s="68">
        <v>0</v>
      </c>
      <c r="AM652" s="83"/>
      <c r="AN652" s="83"/>
      <c r="AO652" s="16">
        <v>4824000084</v>
      </c>
      <c r="AP652" s="71">
        <v>45222</v>
      </c>
      <c r="AQ652" s="72" t="s">
        <v>618</v>
      </c>
      <c r="AR652" s="82"/>
      <c r="AS652" s="56">
        <v>45230</v>
      </c>
      <c r="AT652" s="67" t="s">
        <v>619</v>
      </c>
      <c r="AU652" s="80" t="s">
        <v>1376</v>
      </c>
      <c r="AV652" s="80" t="s">
        <v>1545</v>
      </c>
      <c r="AW652" s="82"/>
      <c r="AX652" s="19" t="s">
        <v>2966</v>
      </c>
      <c r="AY652" s="19"/>
      <c r="AZ652" s="73"/>
      <c r="BA652" s="73"/>
    </row>
    <row r="653" spans="2:53" ht="86.25" customHeight="1">
      <c r="B653" s="66" t="s">
        <v>1546</v>
      </c>
      <c r="C653" s="66" t="s">
        <v>615</v>
      </c>
      <c r="D653" s="66" t="s">
        <v>1507</v>
      </c>
      <c r="E653" s="66" t="s">
        <v>1508</v>
      </c>
      <c r="F653" s="66" t="s">
        <v>1547</v>
      </c>
      <c r="G653" s="66" t="s">
        <v>1548</v>
      </c>
      <c r="H653" s="66" t="s">
        <v>179</v>
      </c>
      <c r="I653" s="66"/>
      <c r="J653" s="66" t="s">
        <v>63</v>
      </c>
      <c r="K653" s="66" t="s">
        <v>180</v>
      </c>
      <c r="L653" s="66">
        <v>100</v>
      </c>
      <c r="M653" s="66">
        <v>5</v>
      </c>
      <c r="N653" s="66">
        <v>60</v>
      </c>
      <c r="O653" s="66" t="s">
        <v>262</v>
      </c>
      <c r="P653" s="66" t="s">
        <v>262</v>
      </c>
      <c r="Q653" s="66" t="s">
        <v>275</v>
      </c>
      <c r="R653" s="22" t="s">
        <v>604</v>
      </c>
      <c r="S653" s="20" t="s">
        <v>604</v>
      </c>
      <c r="T653" s="214">
        <v>45166</v>
      </c>
      <c r="U653" s="82"/>
      <c r="V653" s="98" t="s">
        <v>605</v>
      </c>
      <c r="W653" s="98"/>
      <c r="X653" s="77">
        <f t="shared" si="17"/>
        <v>0</v>
      </c>
      <c r="Y653" s="77">
        <v>0</v>
      </c>
      <c r="Z653" s="77">
        <v>0</v>
      </c>
      <c r="AA653" s="77">
        <v>0</v>
      </c>
      <c r="AB653" s="77">
        <v>0</v>
      </c>
      <c r="AC653" s="83"/>
      <c r="AD653" s="83"/>
      <c r="AE653" s="68">
        <v>0</v>
      </c>
      <c r="AF653" s="68">
        <v>0</v>
      </c>
      <c r="AG653" s="68">
        <v>0</v>
      </c>
      <c r="AH653" s="68">
        <v>0</v>
      </c>
      <c r="AI653" s="68">
        <v>0</v>
      </c>
      <c r="AJ653" s="68">
        <v>0</v>
      </c>
      <c r="AK653" s="68"/>
      <c r="AL653" s="68">
        <v>0</v>
      </c>
      <c r="AM653" s="83"/>
      <c r="AN653" s="83"/>
      <c r="AO653" s="16">
        <v>4824000086</v>
      </c>
      <c r="AP653" s="71">
        <v>45222</v>
      </c>
      <c r="AQ653" s="72" t="s">
        <v>618</v>
      </c>
      <c r="AR653" s="82"/>
      <c r="AS653" s="56">
        <v>45230</v>
      </c>
      <c r="AT653" s="67" t="s">
        <v>619</v>
      </c>
      <c r="AU653" s="80" t="s">
        <v>1376</v>
      </c>
      <c r="AV653" s="80" t="s">
        <v>1549</v>
      </c>
      <c r="AW653" s="82"/>
      <c r="AX653" s="19" t="s">
        <v>2966</v>
      </c>
      <c r="AY653" s="19"/>
      <c r="AZ653" s="73"/>
      <c r="BA653" s="73"/>
    </row>
    <row r="654" spans="2:53" ht="86.25" customHeight="1">
      <c r="B654" s="66" t="s">
        <v>1550</v>
      </c>
      <c r="C654" s="66" t="s">
        <v>615</v>
      </c>
      <c r="D654" s="66" t="s">
        <v>1507</v>
      </c>
      <c r="E654" s="66" t="s">
        <v>1508</v>
      </c>
      <c r="F654" s="66" t="s">
        <v>1547</v>
      </c>
      <c r="G654" s="66" t="s">
        <v>1551</v>
      </c>
      <c r="H654" s="66" t="s">
        <v>179</v>
      </c>
      <c r="I654" s="66"/>
      <c r="J654" s="66" t="s">
        <v>63</v>
      </c>
      <c r="K654" s="66" t="s">
        <v>180</v>
      </c>
      <c r="L654" s="66">
        <v>50</v>
      </c>
      <c r="M654" s="66">
        <v>5</v>
      </c>
      <c r="N654" s="66">
        <v>45</v>
      </c>
      <c r="O654" s="66" t="s">
        <v>262</v>
      </c>
      <c r="P654" s="66" t="s">
        <v>262</v>
      </c>
      <c r="Q654" s="66" t="s">
        <v>275</v>
      </c>
      <c r="R654" s="22" t="s">
        <v>604</v>
      </c>
      <c r="S654" s="20" t="s">
        <v>604</v>
      </c>
      <c r="T654" s="214">
        <v>45166</v>
      </c>
      <c r="U654" s="82"/>
      <c r="V654" s="98" t="s">
        <v>605</v>
      </c>
      <c r="W654" s="98"/>
      <c r="X654" s="77">
        <f t="shared" si="17"/>
        <v>0</v>
      </c>
      <c r="Y654" s="77">
        <v>0</v>
      </c>
      <c r="Z654" s="77">
        <v>0</v>
      </c>
      <c r="AA654" s="77">
        <v>0</v>
      </c>
      <c r="AB654" s="77">
        <v>0</v>
      </c>
      <c r="AC654" s="83"/>
      <c r="AD654" s="83"/>
      <c r="AE654" s="68">
        <v>0</v>
      </c>
      <c r="AF654" s="68">
        <v>0</v>
      </c>
      <c r="AG654" s="68">
        <v>0</v>
      </c>
      <c r="AH654" s="68">
        <v>0</v>
      </c>
      <c r="AI654" s="68">
        <v>0</v>
      </c>
      <c r="AJ654" s="68">
        <v>0</v>
      </c>
      <c r="AK654" s="68"/>
      <c r="AL654" s="68">
        <v>0</v>
      </c>
      <c r="AM654" s="83"/>
      <c r="AN654" s="83"/>
      <c r="AO654" s="16">
        <v>4824000087</v>
      </c>
      <c r="AP654" s="71">
        <v>45222</v>
      </c>
      <c r="AQ654" s="72" t="s">
        <v>618</v>
      </c>
      <c r="AR654" s="82"/>
      <c r="AS654" s="56">
        <v>45230</v>
      </c>
      <c r="AT654" s="67" t="s">
        <v>619</v>
      </c>
      <c r="AU654" s="80" t="s">
        <v>1376</v>
      </c>
      <c r="AV654" s="80" t="s">
        <v>1552</v>
      </c>
      <c r="AW654" s="82"/>
      <c r="AX654" s="19" t="s">
        <v>2966</v>
      </c>
      <c r="AY654" s="19"/>
      <c r="AZ654" s="73"/>
      <c r="BA654" s="73"/>
    </row>
    <row r="655" spans="2:53" ht="86.25" customHeight="1">
      <c r="B655" s="66" t="s">
        <v>1553</v>
      </c>
      <c r="C655" s="66" t="s">
        <v>615</v>
      </c>
      <c r="D655" s="66" t="s">
        <v>1507</v>
      </c>
      <c r="E655" s="66" t="s">
        <v>1508</v>
      </c>
      <c r="F655" s="66" t="s">
        <v>1547</v>
      </c>
      <c r="G655" s="66" t="s">
        <v>1554</v>
      </c>
      <c r="H655" s="66" t="s">
        <v>179</v>
      </c>
      <c r="I655" s="66"/>
      <c r="J655" s="66" t="s">
        <v>63</v>
      </c>
      <c r="K655" s="66" t="s">
        <v>180</v>
      </c>
      <c r="L655" s="66">
        <v>75</v>
      </c>
      <c r="M655" s="66">
        <v>5</v>
      </c>
      <c r="N655" s="66">
        <v>45</v>
      </c>
      <c r="O655" s="66" t="s">
        <v>262</v>
      </c>
      <c r="P655" s="66" t="s">
        <v>262</v>
      </c>
      <c r="Q655" s="66" t="s">
        <v>275</v>
      </c>
      <c r="R655" s="22" t="s">
        <v>604</v>
      </c>
      <c r="S655" s="20" t="s">
        <v>604</v>
      </c>
      <c r="T655" s="214">
        <v>45166</v>
      </c>
      <c r="U655" s="82"/>
      <c r="V655" s="98" t="s">
        <v>605</v>
      </c>
      <c r="W655" s="98"/>
      <c r="X655" s="77">
        <f t="shared" si="17"/>
        <v>0</v>
      </c>
      <c r="Y655" s="77">
        <v>0</v>
      </c>
      <c r="Z655" s="77">
        <v>0</v>
      </c>
      <c r="AA655" s="77">
        <v>0</v>
      </c>
      <c r="AB655" s="77">
        <v>0</v>
      </c>
      <c r="AC655" s="83"/>
      <c r="AD655" s="83"/>
      <c r="AE655" s="68">
        <v>0</v>
      </c>
      <c r="AF655" s="68">
        <v>0</v>
      </c>
      <c r="AG655" s="68">
        <v>0</v>
      </c>
      <c r="AH655" s="68">
        <v>0</v>
      </c>
      <c r="AI655" s="68">
        <v>0</v>
      </c>
      <c r="AJ655" s="68">
        <v>0</v>
      </c>
      <c r="AK655" s="68"/>
      <c r="AL655" s="68">
        <v>0</v>
      </c>
      <c r="AM655" s="83"/>
      <c r="AN655" s="83"/>
      <c r="AO655" s="16">
        <v>4824000088</v>
      </c>
      <c r="AP655" s="71">
        <v>45222</v>
      </c>
      <c r="AQ655" s="72" t="s">
        <v>618</v>
      </c>
      <c r="AR655" s="82"/>
      <c r="AS655" s="56">
        <v>45230</v>
      </c>
      <c r="AT655" s="67" t="s">
        <v>619</v>
      </c>
      <c r="AU655" s="80" t="s">
        <v>1376</v>
      </c>
      <c r="AV655" s="80" t="s">
        <v>1555</v>
      </c>
      <c r="AW655" s="82"/>
      <c r="AX655" s="19" t="s">
        <v>2966</v>
      </c>
      <c r="AY655" s="19"/>
      <c r="AZ655" s="73"/>
      <c r="BA655" s="73"/>
    </row>
    <row r="656" spans="2:53" ht="86.25" customHeight="1">
      <c r="B656" s="66" t="s">
        <v>1556</v>
      </c>
      <c r="C656" s="66" t="s">
        <v>615</v>
      </c>
      <c r="D656" s="66" t="s">
        <v>1507</v>
      </c>
      <c r="E656" s="66" t="s">
        <v>1508</v>
      </c>
      <c r="F656" s="66" t="s">
        <v>1547</v>
      </c>
      <c r="G656" s="66" t="s">
        <v>1557</v>
      </c>
      <c r="H656" s="66" t="s">
        <v>179</v>
      </c>
      <c r="I656" s="66"/>
      <c r="J656" s="66" t="s">
        <v>63</v>
      </c>
      <c r="K656" s="66" t="s">
        <v>180</v>
      </c>
      <c r="L656" s="66">
        <v>75</v>
      </c>
      <c r="M656" s="66">
        <v>5</v>
      </c>
      <c r="N656" s="66">
        <v>45</v>
      </c>
      <c r="O656" s="66" t="s">
        <v>262</v>
      </c>
      <c r="P656" s="66" t="s">
        <v>262</v>
      </c>
      <c r="Q656" s="66" t="s">
        <v>275</v>
      </c>
      <c r="R656" s="22" t="s">
        <v>604</v>
      </c>
      <c r="S656" s="20" t="s">
        <v>604</v>
      </c>
      <c r="T656" s="214">
        <v>45166</v>
      </c>
      <c r="U656" s="82"/>
      <c r="V656" s="98" t="s">
        <v>605</v>
      </c>
      <c r="W656" s="98"/>
      <c r="X656" s="77">
        <f t="shared" si="17"/>
        <v>0</v>
      </c>
      <c r="Y656" s="77">
        <v>0</v>
      </c>
      <c r="Z656" s="77">
        <v>0</v>
      </c>
      <c r="AA656" s="77">
        <v>0</v>
      </c>
      <c r="AB656" s="77">
        <v>0</v>
      </c>
      <c r="AC656" s="83"/>
      <c r="AD656" s="83"/>
      <c r="AE656" s="68">
        <v>0</v>
      </c>
      <c r="AF656" s="68">
        <v>0</v>
      </c>
      <c r="AG656" s="68">
        <v>0</v>
      </c>
      <c r="AH656" s="68">
        <v>0</v>
      </c>
      <c r="AI656" s="68">
        <v>0</v>
      </c>
      <c r="AJ656" s="68">
        <v>0</v>
      </c>
      <c r="AK656" s="68"/>
      <c r="AL656" s="68">
        <v>0</v>
      </c>
      <c r="AM656" s="83"/>
      <c r="AN656" s="83"/>
      <c r="AO656" s="16">
        <v>4824000089</v>
      </c>
      <c r="AP656" s="71">
        <v>45222</v>
      </c>
      <c r="AQ656" s="72" t="s">
        <v>618</v>
      </c>
      <c r="AR656" s="82"/>
      <c r="AS656" s="56">
        <v>45230</v>
      </c>
      <c r="AT656" s="67" t="s">
        <v>619</v>
      </c>
      <c r="AU656" s="80" t="s">
        <v>1376</v>
      </c>
      <c r="AV656" s="80" t="s">
        <v>1558</v>
      </c>
      <c r="AW656" s="82"/>
      <c r="AX656" s="19" t="s">
        <v>2966</v>
      </c>
      <c r="AY656" s="19"/>
      <c r="AZ656" s="73"/>
      <c r="BA656" s="73"/>
    </row>
    <row r="657" spans="2:53" ht="86.25" customHeight="1">
      <c r="B657" s="66" t="s">
        <v>1559</v>
      </c>
      <c r="C657" s="66" t="s">
        <v>615</v>
      </c>
      <c r="D657" s="66" t="s">
        <v>1507</v>
      </c>
      <c r="E657" s="66" t="s">
        <v>1508</v>
      </c>
      <c r="F657" s="66" t="s">
        <v>1547</v>
      </c>
      <c r="G657" s="66" t="s">
        <v>1560</v>
      </c>
      <c r="H657" s="66" t="s">
        <v>179</v>
      </c>
      <c r="I657" s="66"/>
      <c r="J657" s="66" t="s">
        <v>63</v>
      </c>
      <c r="K657" s="66" t="s">
        <v>180</v>
      </c>
      <c r="L657" s="66">
        <v>70</v>
      </c>
      <c r="M657" s="66">
        <v>5</v>
      </c>
      <c r="N657" s="66">
        <v>60</v>
      </c>
      <c r="O657" s="66" t="s">
        <v>262</v>
      </c>
      <c r="P657" s="66" t="s">
        <v>262</v>
      </c>
      <c r="Q657" s="66" t="s">
        <v>275</v>
      </c>
      <c r="R657" s="22" t="s">
        <v>604</v>
      </c>
      <c r="S657" s="20" t="s">
        <v>604</v>
      </c>
      <c r="T657" s="214">
        <v>45166</v>
      </c>
      <c r="U657" s="82"/>
      <c r="V657" s="98" t="s">
        <v>605</v>
      </c>
      <c r="W657" s="98"/>
      <c r="X657" s="77">
        <f t="shared" si="17"/>
        <v>0</v>
      </c>
      <c r="Y657" s="77">
        <v>0</v>
      </c>
      <c r="Z657" s="77">
        <v>0</v>
      </c>
      <c r="AA657" s="77">
        <v>0</v>
      </c>
      <c r="AB657" s="77">
        <v>0</v>
      </c>
      <c r="AC657" s="83"/>
      <c r="AD657" s="83"/>
      <c r="AE657" s="68">
        <v>0</v>
      </c>
      <c r="AF657" s="68">
        <v>0</v>
      </c>
      <c r="AG657" s="68">
        <v>0</v>
      </c>
      <c r="AH657" s="68">
        <v>0</v>
      </c>
      <c r="AI657" s="68">
        <v>0</v>
      </c>
      <c r="AJ657" s="68">
        <v>0</v>
      </c>
      <c r="AK657" s="68"/>
      <c r="AL657" s="68">
        <v>0</v>
      </c>
      <c r="AM657" s="83"/>
      <c r="AN657" s="83"/>
      <c r="AO657" s="16">
        <v>4824000090</v>
      </c>
      <c r="AP657" s="71">
        <v>45222</v>
      </c>
      <c r="AQ657" s="72" t="s">
        <v>618</v>
      </c>
      <c r="AR657" s="82"/>
      <c r="AS657" s="56">
        <v>45230</v>
      </c>
      <c r="AT657" s="67" t="s">
        <v>619</v>
      </c>
      <c r="AU657" s="80" t="s">
        <v>1376</v>
      </c>
      <c r="AV657" s="80" t="s">
        <v>1561</v>
      </c>
      <c r="AW657" s="82"/>
      <c r="AX657" s="19" t="s">
        <v>2966</v>
      </c>
      <c r="AY657" s="19"/>
      <c r="AZ657" s="73"/>
      <c r="BA657" s="73"/>
    </row>
    <row r="658" spans="2:53" ht="86.25" customHeight="1">
      <c r="B658" s="66" t="s">
        <v>1562</v>
      </c>
      <c r="C658" s="66" t="s">
        <v>615</v>
      </c>
      <c r="D658" s="66" t="s">
        <v>1507</v>
      </c>
      <c r="E658" s="66" t="s">
        <v>1508</v>
      </c>
      <c r="F658" s="66" t="s">
        <v>1547</v>
      </c>
      <c r="G658" s="66" t="s">
        <v>1563</v>
      </c>
      <c r="H658" s="66" t="s">
        <v>179</v>
      </c>
      <c r="I658" s="66"/>
      <c r="J658" s="66" t="s">
        <v>63</v>
      </c>
      <c r="K658" s="66" t="s">
        <v>180</v>
      </c>
      <c r="L658" s="66">
        <v>75</v>
      </c>
      <c r="M658" s="66">
        <v>5.5</v>
      </c>
      <c r="N658" s="66">
        <v>60</v>
      </c>
      <c r="O658" s="66" t="s">
        <v>262</v>
      </c>
      <c r="P658" s="66" t="s">
        <v>262</v>
      </c>
      <c r="Q658" s="66" t="s">
        <v>275</v>
      </c>
      <c r="R658" s="22" t="s">
        <v>604</v>
      </c>
      <c r="S658" s="20" t="s">
        <v>604</v>
      </c>
      <c r="T658" s="214">
        <v>45166</v>
      </c>
      <c r="U658" s="82"/>
      <c r="V658" s="98" t="s">
        <v>605</v>
      </c>
      <c r="W658" s="98"/>
      <c r="X658" s="77">
        <f t="shared" si="17"/>
        <v>0</v>
      </c>
      <c r="Y658" s="77">
        <v>0</v>
      </c>
      <c r="Z658" s="77">
        <v>0</v>
      </c>
      <c r="AA658" s="77">
        <v>0</v>
      </c>
      <c r="AB658" s="77">
        <v>0</v>
      </c>
      <c r="AC658" s="83"/>
      <c r="AD658" s="83"/>
      <c r="AE658" s="68">
        <v>0</v>
      </c>
      <c r="AF658" s="68">
        <v>0</v>
      </c>
      <c r="AG658" s="68">
        <v>0</v>
      </c>
      <c r="AH658" s="68">
        <v>0</v>
      </c>
      <c r="AI658" s="68">
        <v>0</v>
      </c>
      <c r="AJ658" s="68">
        <v>0</v>
      </c>
      <c r="AK658" s="68"/>
      <c r="AL658" s="68">
        <v>0</v>
      </c>
      <c r="AM658" s="83"/>
      <c r="AN658" s="83"/>
      <c r="AO658" s="16">
        <v>4824000091</v>
      </c>
      <c r="AP658" s="71">
        <v>45222</v>
      </c>
      <c r="AQ658" s="72" t="s">
        <v>618</v>
      </c>
      <c r="AR658" s="82"/>
      <c r="AS658" s="56">
        <v>45230</v>
      </c>
      <c r="AT658" s="67" t="s">
        <v>619</v>
      </c>
      <c r="AU658" s="80" t="s">
        <v>1376</v>
      </c>
      <c r="AV658" s="80" t="s">
        <v>1564</v>
      </c>
      <c r="AW658" s="82"/>
      <c r="AX658" s="19" t="s">
        <v>2966</v>
      </c>
      <c r="AY658" s="19"/>
      <c r="AZ658" s="73"/>
      <c r="BA658" s="73"/>
    </row>
    <row r="659" spans="2:53" ht="86.25" customHeight="1">
      <c r="B659" s="66" t="s">
        <v>1565</v>
      </c>
      <c r="C659" s="66" t="s">
        <v>615</v>
      </c>
      <c r="D659" s="66" t="s">
        <v>1507</v>
      </c>
      <c r="E659" s="66" t="s">
        <v>1508</v>
      </c>
      <c r="F659" s="66" t="s">
        <v>1547</v>
      </c>
      <c r="G659" s="66" t="s">
        <v>1566</v>
      </c>
      <c r="H659" s="66" t="s">
        <v>179</v>
      </c>
      <c r="I659" s="66"/>
      <c r="J659" s="66" t="s">
        <v>63</v>
      </c>
      <c r="K659" s="66" t="s">
        <v>180</v>
      </c>
      <c r="L659" s="66">
        <v>50</v>
      </c>
      <c r="M659" s="66">
        <v>6.5</v>
      </c>
      <c r="N659" s="66">
        <v>45</v>
      </c>
      <c r="O659" s="66" t="s">
        <v>262</v>
      </c>
      <c r="P659" s="66" t="s">
        <v>262</v>
      </c>
      <c r="Q659" s="66" t="s">
        <v>275</v>
      </c>
      <c r="R659" s="22" t="s">
        <v>604</v>
      </c>
      <c r="S659" s="20" t="s">
        <v>604</v>
      </c>
      <c r="T659" s="214">
        <v>45166</v>
      </c>
      <c r="U659" s="82"/>
      <c r="V659" s="98" t="s">
        <v>605</v>
      </c>
      <c r="W659" s="98"/>
      <c r="X659" s="77">
        <f t="shared" si="17"/>
        <v>0</v>
      </c>
      <c r="Y659" s="77">
        <v>0</v>
      </c>
      <c r="Z659" s="77">
        <v>0</v>
      </c>
      <c r="AA659" s="77">
        <v>0</v>
      </c>
      <c r="AB659" s="77">
        <v>0</v>
      </c>
      <c r="AC659" s="83"/>
      <c r="AD659" s="83"/>
      <c r="AE659" s="68">
        <v>0</v>
      </c>
      <c r="AF659" s="68">
        <v>0</v>
      </c>
      <c r="AG659" s="68">
        <v>0</v>
      </c>
      <c r="AH659" s="68">
        <v>0</v>
      </c>
      <c r="AI659" s="68">
        <v>0</v>
      </c>
      <c r="AJ659" s="68">
        <v>0</v>
      </c>
      <c r="AK659" s="68"/>
      <c r="AL659" s="68">
        <v>0</v>
      </c>
      <c r="AM659" s="83"/>
      <c r="AN659" s="83"/>
      <c r="AO659" s="16">
        <v>4824000092</v>
      </c>
      <c r="AP659" s="71">
        <v>45222</v>
      </c>
      <c r="AQ659" s="72" t="s">
        <v>618</v>
      </c>
      <c r="AR659" s="82"/>
      <c r="AS659" s="56">
        <v>45230</v>
      </c>
      <c r="AT659" s="67" t="s">
        <v>619</v>
      </c>
      <c r="AU659" s="80" t="s">
        <v>1376</v>
      </c>
      <c r="AV659" s="80" t="s">
        <v>1567</v>
      </c>
      <c r="AW659" s="82"/>
      <c r="AX659" s="19" t="s">
        <v>2966</v>
      </c>
      <c r="AY659" s="19"/>
      <c r="AZ659" s="73"/>
      <c r="BA659" s="73"/>
    </row>
    <row r="660" spans="2:53" ht="86.25" customHeight="1">
      <c r="B660" s="66" t="s">
        <v>1568</v>
      </c>
      <c r="C660" s="66" t="s">
        <v>615</v>
      </c>
      <c r="D660" s="66" t="s">
        <v>1507</v>
      </c>
      <c r="E660" s="66" t="s">
        <v>1508</v>
      </c>
      <c r="F660" s="66" t="s">
        <v>1547</v>
      </c>
      <c r="G660" s="66" t="s">
        <v>1566</v>
      </c>
      <c r="H660" s="66" t="s">
        <v>179</v>
      </c>
      <c r="I660" s="66"/>
      <c r="J660" s="66" t="s">
        <v>63</v>
      </c>
      <c r="K660" s="66" t="s">
        <v>180</v>
      </c>
      <c r="L660" s="66">
        <v>30</v>
      </c>
      <c r="M660" s="66">
        <v>6</v>
      </c>
      <c r="N660" s="66">
        <v>45</v>
      </c>
      <c r="O660" s="66" t="s">
        <v>262</v>
      </c>
      <c r="P660" s="66" t="s">
        <v>262</v>
      </c>
      <c r="Q660" s="66" t="s">
        <v>275</v>
      </c>
      <c r="R660" s="22" t="s">
        <v>604</v>
      </c>
      <c r="S660" s="20" t="s">
        <v>604</v>
      </c>
      <c r="T660" s="214">
        <v>45166</v>
      </c>
      <c r="U660" s="82"/>
      <c r="V660" s="98" t="s">
        <v>605</v>
      </c>
      <c r="W660" s="98"/>
      <c r="X660" s="77">
        <f t="shared" si="17"/>
        <v>0</v>
      </c>
      <c r="Y660" s="77">
        <v>0</v>
      </c>
      <c r="Z660" s="77">
        <v>0</v>
      </c>
      <c r="AA660" s="77">
        <v>0</v>
      </c>
      <c r="AB660" s="77">
        <v>0</v>
      </c>
      <c r="AC660" s="83"/>
      <c r="AD660" s="83"/>
      <c r="AE660" s="68">
        <v>0</v>
      </c>
      <c r="AF660" s="68">
        <v>0</v>
      </c>
      <c r="AG660" s="68">
        <v>0</v>
      </c>
      <c r="AH660" s="68">
        <v>0</v>
      </c>
      <c r="AI660" s="68">
        <v>0</v>
      </c>
      <c r="AJ660" s="68">
        <v>0</v>
      </c>
      <c r="AK660" s="68"/>
      <c r="AL660" s="68">
        <v>0</v>
      </c>
      <c r="AM660" s="83"/>
      <c r="AN660" s="83"/>
      <c r="AO660" s="16">
        <v>4824000093</v>
      </c>
      <c r="AP660" s="71">
        <v>45222</v>
      </c>
      <c r="AQ660" s="72" t="s">
        <v>618</v>
      </c>
      <c r="AR660" s="82"/>
      <c r="AS660" s="56">
        <v>45230</v>
      </c>
      <c r="AT660" s="67" t="s">
        <v>619</v>
      </c>
      <c r="AU660" s="80" t="s">
        <v>1376</v>
      </c>
      <c r="AV660" s="80" t="s">
        <v>1569</v>
      </c>
      <c r="AW660" s="82"/>
      <c r="AX660" s="19" t="s">
        <v>2966</v>
      </c>
      <c r="AY660" s="19"/>
      <c r="AZ660" s="73"/>
      <c r="BA660" s="73"/>
    </row>
    <row r="661" spans="2:53" ht="86.25" customHeight="1">
      <c r="B661" s="66" t="s">
        <v>1570</v>
      </c>
      <c r="C661" s="66" t="s">
        <v>615</v>
      </c>
      <c r="D661" s="66" t="s">
        <v>1507</v>
      </c>
      <c r="E661" s="66" t="s">
        <v>1508</v>
      </c>
      <c r="F661" s="66" t="s">
        <v>1547</v>
      </c>
      <c r="G661" s="66" t="s">
        <v>1571</v>
      </c>
      <c r="H661" s="66" t="s">
        <v>179</v>
      </c>
      <c r="I661" s="66"/>
      <c r="J661" s="66" t="s">
        <v>63</v>
      </c>
      <c r="K661" s="66" t="s">
        <v>180</v>
      </c>
      <c r="L661" s="66">
        <v>65</v>
      </c>
      <c r="M661" s="66">
        <v>5</v>
      </c>
      <c r="N661" s="66">
        <v>70</v>
      </c>
      <c r="O661" s="66" t="s">
        <v>262</v>
      </c>
      <c r="P661" s="66" t="s">
        <v>262</v>
      </c>
      <c r="Q661" s="66" t="s">
        <v>275</v>
      </c>
      <c r="R661" s="22" t="s">
        <v>604</v>
      </c>
      <c r="S661" s="20" t="s">
        <v>604</v>
      </c>
      <c r="T661" s="214">
        <v>45166</v>
      </c>
      <c r="U661" s="82"/>
      <c r="V661" s="98" t="s">
        <v>605</v>
      </c>
      <c r="W661" s="98"/>
      <c r="X661" s="77">
        <f t="shared" ref="X661:X724" si="18">SUM(Y661:AA661)</f>
        <v>0</v>
      </c>
      <c r="Y661" s="77">
        <v>0</v>
      </c>
      <c r="Z661" s="77">
        <v>0</v>
      </c>
      <c r="AA661" s="77">
        <v>0</v>
      </c>
      <c r="AB661" s="77">
        <v>0</v>
      </c>
      <c r="AC661" s="83"/>
      <c r="AD661" s="83"/>
      <c r="AE661" s="68">
        <v>0</v>
      </c>
      <c r="AF661" s="68">
        <v>0</v>
      </c>
      <c r="AG661" s="68">
        <v>0</v>
      </c>
      <c r="AH661" s="68">
        <v>0</v>
      </c>
      <c r="AI661" s="68">
        <v>0</v>
      </c>
      <c r="AJ661" s="68">
        <v>0</v>
      </c>
      <c r="AK661" s="68"/>
      <c r="AL661" s="68">
        <v>0</v>
      </c>
      <c r="AM661" s="83"/>
      <c r="AN661" s="83"/>
      <c r="AO661" s="16">
        <v>4824000094</v>
      </c>
      <c r="AP661" s="71">
        <v>45222</v>
      </c>
      <c r="AQ661" s="72" t="s">
        <v>618</v>
      </c>
      <c r="AR661" s="82"/>
      <c r="AS661" s="56">
        <v>45230</v>
      </c>
      <c r="AT661" s="67" t="s">
        <v>619</v>
      </c>
      <c r="AU661" s="80" t="s">
        <v>1376</v>
      </c>
      <c r="AV661" s="80" t="s">
        <v>1572</v>
      </c>
      <c r="AW661" s="82"/>
      <c r="AX661" s="19" t="s">
        <v>2966</v>
      </c>
      <c r="AY661" s="19"/>
      <c r="AZ661" s="73"/>
      <c r="BA661" s="73"/>
    </row>
    <row r="662" spans="2:53" ht="86.25" customHeight="1">
      <c r="B662" s="66" t="s">
        <v>1573</v>
      </c>
      <c r="C662" s="66" t="s">
        <v>615</v>
      </c>
      <c r="D662" s="66" t="s">
        <v>1507</v>
      </c>
      <c r="E662" s="66" t="s">
        <v>1508</v>
      </c>
      <c r="F662" s="66" t="s">
        <v>1547</v>
      </c>
      <c r="G662" s="66" t="s">
        <v>1571</v>
      </c>
      <c r="H662" s="66" t="s">
        <v>179</v>
      </c>
      <c r="I662" s="66"/>
      <c r="J662" s="66" t="s">
        <v>63</v>
      </c>
      <c r="K662" s="66" t="s">
        <v>180</v>
      </c>
      <c r="L662" s="66">
        <v>45</v>
      </c>
      <c r="M662" s="66">
        <v>5</v>
      </c>
      <c r="N662" s="66">
        <v>70</v>
      </c>
      <c r="O662" s="66" t="s">
        <v>262</v>
      </c>
      <c r="P662" s="66" t="s">
        <v>262</v>
      </c>
      <c r="Q662" s="66" t="s">
        <v>275</v>
      </c>
      <c r="R662" s="22" t="s">
        <v>604</v>
      </c>
      <c r="S662" s="20" t="s">
        <v>604</v>
      </c>
      <c r="T662" s="214">
        <v>45166</v>
      </c>
      <c r="U662" s="82"/>
      <c r="V662" s="98" t="s">
        <v>605</v>
      </c>
      <c r="W662" s="98"/>
      <c r="X662" s="77">
        <f t="shared" si="18"/>
        <v>0</v>
      </c>
      <c r="Y662" s="77">
        <v>0</v>
      </c>
      <c r="Z662" s="77">
        <v>0</v>
      </c>
      <c r="AA662" s="77">
        <v>0</v>
      </c>
      <c r="AB662" s="77">
        <v>0</v>
      </c>
      <c r="AC662" s="83"/>
      <c r="AD662" s="83"/>
      <c r="AE662" s="68">
        <v>0</v>
      </c>
      <c r="AF662" s="68">
        <v>0</v>
      </c>
      <c r="AG662" s="68">
        <v>0</v>
      </c>
      <c r="AH662" s="68">
        <v>0</v>
      </c>
      <c r="AI662" s="68">
        <v>0</v>
      </c>
      <c r="AJ662" s="68">
        <v>0</v>
      </c>
      <c r="AK662" s="68"/>
      <c r="AL662" s="68">
        <v>0</v>
      </c>
      <c r="AM662" s="83"/>
      <c r="AN662" s="83"/>
      <c r="AO662" s="16">
        <v>4824000095</v>
      </c>
      <c r="AP662" s="71">
        <v>45222</v>
      </c>
      <c r="AQ662" s="72" t="s">
        <v>618</v>
      </c>
      <c r="AR662" s="82"/>
      <c r="AS662" s="56">
        <v>45230</v>
      </c>
      <c r="AT662" s="67" t="s">
        <v>619</v>
      </c>
      <c r="AU662" s="80" t="s">
        <v>1376</v>
      </c>
      <c r="AV662" s="80" t="s">
        <v>1574</v>
      </c>
      <c r="AW662" s="82"/>
      <c r="AX662" s="19" t="s">
        <v>2966</v>
      </c>
      <c r="AY662" s="19"/>
      <c r="AZ662" s="73"/>
      <c r="BA662" s="73"/>
    </row>
    <row r="663" spans="2:53" ht="86.25" customHeight="1">
      <c r="B663" s="66" t="s">
        <v>1575</v>
      </c>
      <c r="C663" s="66" t="s">
        <v>615</v>
      </c>
      <c r="D663" s="66" t="s">
        <v>616</v>
      </c>
      <c r="E663" s="66">
        <v>0</v>
      </c>
      <c r="F663" s="66" t="s">
        <v>617</v>
      </c>
      <c r="G663" s="66" t="s">
        <v>1576</v>
      </c>
      <c r="H663" s="66" t="s">
        <v>179</v>
      </c>
      <c r="I663" s="66"/>
      <c r="J663" s="66" t="s">
        <v>63</v>
      </c>
      <c r="K663" s="66" t="s">
        <v>644</v>
      </c>
      <c r="L663" s="66">
        <v>160</v>
      </c>
      <c r="M663" s="66">
        <v>24</v>
      </c>
      <c r="N663" s="66">
        <v>63</v>
      </c>
      <c r="O663" s="66" t="s">
        <v>262</v>
      </c>
      <c r="P663" s="66" t="s">
        <v>262</v>
      </c>
      <c r="Q663" s="66" t="s">
        <v>275</v>
      </c>
      <c r="R663" s="22" t="s">
        <v>604</v>
      </c>
      <c r="S663" s="20" t="s">
        <v>604</v>
      </c>
      <c r="T663" s="214">
        <v>45210</v>
      </c>
      <c r="U663" s="82"/>
      <c r="V663" s="98" t="s">
        <v>605</v>
      </c>
      <c r="W663" s="98"/>
      <c r="X663" s="77">
        <f t="shared" si="18"/>
        <v>0</v>
      </c>
      <c r="Y663" s="77">
        <v>0</v>
      </c>
      <c r="Z663" s="77">
        <v>0</v>
      </c>
      <c r="AA663" s="77">
        <v>0</v>
      </c>
      <c r="AB663" s="77">
        <v>0</v>
      </c>
      <c r="AC663" s="83"/>
      <c r="AD663" s="83"/>
      <c r="AE663" s="68">
        <v>0</v>
      </c>
      <c r="AF663" s="68">
        <v>0</v>
      </c>
      <c r="AG663" s="68">
        <v>0</v>
      </c>
      <c r="AH663" s="68">
        <v>0</v>
      </c>
      <c r="AI663" s="68">
        <v>0</v>
      </c>
      <c r="AJ663" s="68">
        <v>0</v>
      </c>
      <c r="AK663" s="68"/>
      <c r="AL663" s="68">
        <v>0</v>
      </c>
      <c r="AM663" s="83"/>
      <c r="AN663" s="83"/>
      <c r="AO663" s="16">
        <v>4817000271</v>
      </c>
      <c r="AP663" s="71">
        <v>45222</v>
      </c>
      <c r="AQ663" s="72" t="s">
        <v>618</v>
      </c>
      <c r="AR663" s="82"/>
      <c r="AS663" s="56">
        <v>45230</v>
      </c>
      <c r="AT663" s="67" t="s">
        <v>619</v>
      </c>
      <c r="AU663" s="80" t="s">
        <v>1376</v>
      </c>
      <c r="AV663" s="80" t="s">
        <v>1577</v>
      </c>
      <c r="AW663" s="82"/>
      <c r="AX663" s="19" t="s">
        <v>2966</v>
      </c>
      <c r="AY663" s="19"/>
      <c r="AZ663" s="73"/>
      <c r="BA663" s="73"/>
    </row>
    <row r="664" spans="2:53" ht="86.25" customHeight="1">
      <c r="B664" s="66" t="s">
        <v>1578</v>
      </c>
      <c r="C664" s="66" t="s">
        <v>615</v>
      </c>
      <c r="D664" s="66" t="s">
        <v>616</v>
      </c>
      <c r="E664" s="66">
        <v>0</v>
      </c>
      <c r="F664" s="66" t="s">
        <v>617</v>
      </c>
      <c r="G664" s="66">
        <v>75</v>
      </c>
      <c r="H664" s="66" t="s">
        <v>179</v>
      </c>
      <c r="I664" s="66"/>
      <c r="J664" s="66" t="s">
        <v>63</v>
      </c>
      <c r="K664" s="66" t="s">
        <v>644</v>
      </c>
      <c r="L664" s="66">
        <v>295</v>
      </c>
      <c r="M664" s="66">
        <v>27</v>
      </c>
      <c r="N664" s="66">
        <v>55</v>
      </c>
      <c r="O664" s="66" t="s">
        <v>262</v>
      </c>
      <c r="P664" s="66" t="s">
        <v>262</v>
      </c>
      <c r="Q664" s="66" t="s">
        <v>275</v>
      </c>
      <c r="R664" s="22" t="s">
        <v>604</v>
      </c>
      <c r="S664" s="20" t="s">
        <v>604</v>
      </c>
      <c r="T664" s="214">
        <v>45210</v>
      </c>
      <c r="U664" s="82"/>
      <c r="V664" s="98" t="s">
        <v>605</v>
      </c>
      <c r="W664" s="98"/>
      <c r="X664" s="77">
        <f t="shared" si="18"/>
        <v>0</v>
      </c>
      <c r="Y664" s="77">
        <v>0</v>
      </c>
      <c r="Z664" s="77">
        <v>0</v>
      </c>
      <c r="AA664" s="77">
        <v>0</v>
      </c>
      <c r="AB664" s="77">
        <v>0</v>
      </c>
      <c r="AC664" s="83"/>
      <c r="AD664" s="83"/>
      <c r="AE664" s="68">
        <v>0</v>
      </c>
      <c r="AF664" s="68">
        <v>0</v>
      </c>
      <c r="AG664" s="68">
        <v>0</v>
      </c>
      <c r="AH664" s="68">
        <v>0</v>
      </c>
      <c r="AI664" s="68">
        <v>0</v>
      </c>
      <c r="AJ664" s="68">
        <v>0</v>
      </c>
      <c r="AK664" s="68"/>
      <c r="AL664" s="68">
        <v>0</v>
      </c>
      <c r="AM664" s="83"/>
      <c r="AN664" s="83"/>
      <c r="AO664" s="16">
        <v>4817000272</v>
      </c>
      <c r="AP664" s="71">
        <v>45222</v>
      </c>
      <c r="AQ664" s="72" t="s">
        <v>618</v>
      </c>
      <c r="AR664" s="82"/>
      <c r="AS664" s="56">
        <v>45230</v>
      </c>
      <c r="AT664" s="67" t="s">
        <v>619</v>
      </c>
      <c r="AU664" s="80" t="s">
        <v>1376</v>
      </c>
      <c r="AV664" s="80" t="s">
        <v>1579</v>
      </c>
      <c r="AW664" s="82"/>
      <c r="AX664" s="19" t="s">
        <v>2966</v>
      </c>
      <c r="AY664" s="19"/>
      <c r="AZ664" s="73"/>
      <c r="BA664" s="73"/>
    </row>
    <row r="665" spans="2:53" ht="86.25" customHeight="1">
      <c r="B665" s="66" t="s">
        <v>1580</v>
      </c>
      <c r="C665" s="66" t="s">
        <v>615</v>
      </c>
      <c r="D665" s="66" t="s">
        <v>616</v>
      </c>
      <c r="E665" s="66">
        <v>0</v>
      </c>
      <c r="F665" s="66" t="s">
        <v>617</v>
      </c>
      <c r="G665" s="66" t="s">
        <v>1581</v>
      </c>
      <c r="H665" s="66" t="s">
        <v>179</v>
      </c>
      <c r="I665" s="66"/>
      <c r="J665" s="66" t="s">
        <v>63</v>
      </c>
      <c r="K665" s="66" t="s">
        <v>644</v>
      </c>
      <c r="L665" s="66">
        <v>25</v>
      </c>
      <c r="M665" s="66">
        <v>7</v>
      </c>
      <c r="N665" s="66">
        <v>55</v>
      </c>
      <c r="O665" s="66" t="s">
        <v>262</v>
      </c>
      <c r="P665" s="66" t="s">
        <v>262</v>
      </c>
      <c r="Q665" s="66" t="s">
        <v>275</v>
      </c>
      <c r="R665" s="22" t="s">
        <v>604</v>
      </c>
      <c r="S665" s="20" t="s">
        <v>604</v>
      </c>
      <c r="T665" s="214">
        <v>45190</v>
      </c>
      <c r="U665" s="82"/>
      <c r="V665" s="98" t="s">
        <v>605</v>
      </c>
      <c r="W665" s="98"/>
      <c r="X665" s="77">
        <f t="shared" si="18"/>
        <v>0</v>
      </c>
      <c r="Y665" s="77">
        <v>0</v>
      </c>
      <c r="Z665" s="77">
        <v>0</v>
      </c>
      <c r="AA665" s="77">
        <v>0</v>
      </c>
      <c r="AB665" s="77">
        <v>0</v>
      </c>
      <c r="AC665" s="83"/>
      <c r="AD665" s="83"/>
      <c r="AE665" s="68">
        <v>0</v>
      </c>
      <c r="AF665" s="68">
        <v>0</v>
      </c>
      <c r="AG665" s="68">
        <v>0</v>
      </c>
      <c r="AH665" s="68">
        <v>0</v>
      </c>
      <c r="AI665" s="68">
        <v>0</v>
      </c>
      <c r="AJ665" s="68">
        <v>0</v>
      </c>
      <c r="AK665" s="68"/>
      <c r="AL665" s="68">
        <v>0</v>
      </c>
      <c r="AM665" s="83"/>
      <c r="AN665" s="83"/>
      <c r="AO665" s="16">
        <v>4817000273</v>
      </c>
      <c r="AP665" s="71">
        <v>45222</v>
      </c>
      <c r="AQ665" s="72" t="s">
        <v>618</v>
      </c>
      <c r="AR665" s="82"/>
      <c r="AS665" s="56">
        <v>45230</v>
      </c>
      <c r="AT665" s="67" t="s">
        <v>619</v>
      </c>
      <c r="AU665" s="80" t="s">
        <v>1376</v>
      </c>
      <c r="AV665" s="80" t="s">
        <v>1582</v>
      </c>
      <c r="AW665" s="82"/>
      <c r="AX665" s="19" t="s">
        <v>2966</v>
      </c>
      <c r="AY665" s="19"/>
      <c r="AZ665" s="73"/>
      <c r="BA665" s="73"/>
    </row>
    <row r="666" spans="2:53" ht="86.25" customHeight="1">
      <c r="B666" s="66" t="s">
        <v>1583</v>
      </c>
      <c r="C666" s="66" t="s">
        <v>615</v>
      </c>
      <c r="D666" s="66" t="s">
        <v>616</v>
      </c>
      <c r="E666" s="66" t="s">
        <v>1584</v>
      </c>
      <c r="F666" s="66" t="s">
        <v>1585</v>
      </c>
      <c r="G666" s="66" t="s">
        <v>1586</v>
      </c>
      <c r="H666" s="66" t="s">
        <v>179</v>
      </c>
      <c r="I666" s="66"/>
      <c r="J666" s="66" t="s">
        <v>63</v>
      </c>
      <c r="K666" s="66" t="s">
        <v>251</v>
      </c>
      <c r="L666" s="66">
        <v>80</v>
      </c>
      <c r="M666" s="66">
        <v>20</v>
      </c>
      <c r="N666" s="66">
        <v>70</v>
      </c>
      <c r="O666" s="66" t="s">
        <v>262</v>
      </c>
      <c r="P666" s="66" t="s">
        <v>262</v>
      </c>
      <c r="Q666" s="66" t="s">
        <v>275</v>
      </c>
      <c r="R666" s="22" t="s">
        <v>604</v>
      </c>
      <c r="S666" s="20" t="s">
        <v>604</v>
      </c>
      <c r="T666" s="214">
        <v>45190</v>
      </c>
      <c r="U666" s="82"/>
      <c r="V666" s="98" t="s">
        <v>605</v>
      </c>
      <c r="W666" s="98"/>
      <c r="X666" s="77">
        <f t="shared" si="18"/>
        <v>0</v>
      </c>
      <c r="Y666" s="77">
        <v>0</v>
      </c>
      <c r="Z666" s="77">
        <v>0</v>
      </c>
      <c r="AA666" s="77">
        <v>0</v>
      </c>
      <c r="AB666" s="77">
        <v>0</v>
      </c>
      <c r="AC666" s="83"/>
      <c r="AD666" s="83"/>
      <c r="AE666" s="68">
        <v>0</v>
      </c>
      <c r="AF666" s="68">
        <v>0</v>
      </c>
      <c r="AG666" s="68">
        <v>0</v>
      </c>
      <c r="AH666" s="68">
        <v>0</v>
      </c>
      <c r="AI666" s="68">
        <v>0</v>
      </c>
      <c r="AJ666" s="68">
        <v>0</v>
      </c>
      <c r="AK666" s="68"/>
      <c r="AL666" s="68">
        <v>0</v>
      </c>
      <c r="AM666" s="83"/>
      <c r="AN666" s="83"/>
      <c r="AO666" s="16">
        <v>4817000261</v>
      </c>
      <c r="AP666" s="71">
        <v>45222</v>
      </c>
      <c r="AQ666" s="72" t="s">
        <v>618</v>
      </c>
      <c r="AR666" s="82"/>
      <c r="AS666" s="56">
        <v>45230</v>
      </c>
      <c r="AT666" s="67" t="s">
        <v>619</v>
      </c>
      <c r="AU666" s="80" t="s">
        <v>1376</v>
      </c>
      <c r="AV666" s="80" t="s">
        <v>1587</v>
      </c>
      <c r="AW666" s="82"/>
      <c r="AX666" s="19" t="s">
        <v>2966</v>
      </c>
      <c r="AY666" s="19"/>
      <c r="AZ666" s="73"/>
      <c r="BA666" s="73"/>
    </row>
    <row r="667" spans="2:53" ht="86.25" customHeight="1">
      <c r="B667" s="66" t="s">
        <v>1588</v>
      </c>
      <c r="C667" s="66" t="s">
        <v>615</v>
      </c>
      <c r="D667" s="66" t="s">
        <v>616</v>
      </c>
      <c r="E667" s="66" t="s">
        <v>1584</v>
      </c>
      <c r="F667" s="66" t="s">
        <v>1585</v>
      </c>
      <c r="G667" s="66" t="s">
        <v>1589</v>
      </c>
      <c r="H667" s="66" t="s">
        <v>179</v>
      </c>
      <c r="I667" s="66"/>
      <c r="J667" s="66" t="s">
        <v>689</v>
      </c>
      <c r="K667" s="66" t="s">
        <v>626</v>
      </c>
      <c r="L667" s="66">
        <v>50</v>
      </c>
      <c r="M667" s="66">
        <v>30</v>
      </c>
      <c r="N667" s="66">
        <v>70</v>
      </c>
      <c r="O667" s="66" t="s">
        <v>262</v>
      </c>
      <c r="P667" s="66" t="s">
        <v>262</v>
      </c>
      <c r="Q667" s="66" t="s">
        <v>275</v>
      </c>
      <c r="R667" s="22" t="s">
        <v>604</v>
      </c>
      <c r="S667" s="20" t="s">
        <v>604</v>
      </c>
      <c r="T667" s="214">
        <v>45190</v>
      </c>
      <c r="U667" s="82"/>
      <c r="V667" s="98" t="s">
        <v>605</v>
      </c>
      <c r="W667" s="98"/>
      <c r="X667" s="77">
        <f t="shared" si="18"/>
        <v>0</v>
      </c>
      <c r="Y667" s="77">
        <v>0</v>
      </c>
      <c r="Z667" s="77">
        <v>0</v>
      </c>
      <c r="AA667" s="77">
        <v>0</v>
      </c>
      <c r="AB667" s="77">
        <v>0</v>
      </c>
      <c r="AC667" s="83"/>
      <c r="AD667" s="83"/>
      <c r="AE667" s="68">
        <v>0</v>
      </c>
      <c r="AF667" s="68">
        <v>0</v>
      </c>
      <c r="AG667" s="68">
        <v>0</v>
      </c>
      <c r="AH667" s="68">
        <v>0</v>
      </c>
      <c r="AI667" s="68">
        <v>0</v>
      </c>
      <c r="AJ667" s="68">
        <v>0</v>
      </c>
      <c r="AK667" s="68"/>
      <c r="AL667" s="68">
        <v>0</v>
      </c>
      <c r="AM667" s="83"/>
      <c r="AN667" s="83"/>
      <c r="AO667" s="16">
        <v>4817000210</v>
      </c>
      <c r="AP667" s="71">
        <v>45222</v>
      </c>
      <c r="AQ667" s="72" t="s">
        <v>618</v>
      </c>
      <c r="AR667" s="82"/>
      <c r="AS667" s="56">
        <v>45230</v>
      </c>
      <c r="AT667" s="67" t="s">
        <v>619</v>
      </c>
      <c r="AU667" s="80" t="s">
        <v>1376</v>
      </c>
      <c r="AV667" s="80" t="s">
        <v>1590</v>
      </c>
      <c r="AW667" s="82"/>
      <c r="AX667" s="19" t="s">
        <v>2966</v>
      </c>
      <c r="AY667" s="19"/>
      <c r="AZ667" s="73"/>
      <c r="BA667" s="73"/>
    </row>
    <row r="668" spans="2:53" ht="86.25" customHeight="1">
      <c r="B668" s="66" t="s">
        <v>1591</v>
      </c>
      <c r="C668" s="66" t="s">
        <v>615</v>
      </c>
      <c r="D668" s="66" t="s">
        <v>616</v>
      </c>
      <c r="E668" s="66" t="s">
        <v>1584</v>
      </c>
      <c r="F668" s="66" t="s">
        <v>1585</v>
      </c>
      <c r="G668" s="66" t="s">
        <v>1589</v>
      </c>
      <c r="H668" s="66" t="s">
        <v>179</v>
      </c>
      <c r="I668" s="66"/>
      <c r="J668" s="66" t="s">
        <v>63</v>
      </c>
      <c r="K668" s="66" t="s">
        <v>251</v>
      </c>
      <c r="L668" s="66">
        <v>50</v>
      </c>
      <c r="M668" s="66">
        <v>30</v>
      </c>
      <c r="N668" s="66">
        <v>60</v>
      </c>
      <c r="O668" s="66" t="s">
        <v>262</v>
      </c>
      <c r="P668" s="66" t="s">
        <v>262</v>
      </c>
      <c r="Q668" s="66" t="s">
        <v>275</v>
      </c>
      <c r="R668" s="22" t="s">
        <v>604</v>
      </c>
      <c r="S668" s="20" t="s">
        <v>604</v>
      </c>
      <c r="T668" s="214">
        <v>45190</v>
      </c>
      <c r="U668" s="82"/>
      <c r="V668" s="98" t="s">
        <v>605</v>
      </c>
      <c r="W668" s="98"/>
      <c r="X668" s="77">
        <f t="shared" si="18"/>
        <v>0</v>
      </c>
      <c r="Y668" s="77">
        <v>0</v>
      </c>
      <c r="Z668" s="77">
        <v>0</v>
      </c>
      <c r="AA668" s="77">
        <v>0</v>
      </c>
      <c r="AB668" s="77">
        <v>0</v>
      </c>
      <c r="AC668" s="83"/>
      <c r="AD668" s="83"/>
      <c r="AE668" s="68">
        <v>0</v>
      </c>
      <c r="AF668" s="68">
        <v>0</v>
      </c>
      <c r="AG668" s="68">
        <v>0</v>
      </c>
      <c r="AH668" s="68">
        <v>0</v>
      </c>
      <c r="AI668" s="68">
        <v>0</v>
      </c>
      <c r="AJ668" s="68">
        <v>0</v>
      </c>
      <c r="AK668" s="68"/>
      <c r="AL668" s="68">
        <v>0</v>
      </c>
      <c r="AM668" s="83"/>
      <c r="AN668" s="83"/>
      <c r="AO668" s="16">
        <v>4817000211</v>
      </c>
      <c r="AP668" s="71">
        <v>45222</v>
      </c>
      <c r="AQ668" s="72" t="s">
        <v>618</v>
      </c>
      <c r="AR668" s="82"/>
      <c r="AS668" s="56">
        <v>45230</v>
      </c>
      <c r="AT668" s="67" t="s">
        <v>619</v>
      </c>
      <c r="AU668" s="80" t="s">
        <v>1376</v>
      </c>
      <c r="AV668" s="80" t="s">
        <v>1592</v>
      </c>
      <c r="AW668" s="82"/>
      <c r="AX668" s="19" t="s">
        <v>2966</v>
      </c>
      <c r="AY668" s="19"/>
      <c r="AZ668" s="73"/>
      <c r="BA668" s="73"/>
    </row>
    <row r="669" spans="2:53" ht="86.25" customHeight="1">
      <c r="B669" s="66" t="s">
        <v>1593</v>
      </c>
      <c r="C669" s="66" t="s">
        <v>615</v>
      </c>
      <c r="D669" s="66" t="s">
        <v>616</v>
      </c>
      <c r="E669" s="66" t="s">
        <v>1584</v>
      </c>
      <c r="F669" s="66" t="s">
        <v>1585</v>
      </c>
      <c r="G669" s="66" t="s">
        <v>1594</v>
      </c>
      <c r="H669" s="66" t="s">
        <v>179</v>
      </c>
      <c r="I669" s="66"/>
      <c r="J669" s="66" t="s">
        <v>63</v>
      </c>
      <c r="K669" s="66" t="s">
        <v>251</v>
      </c>
      <c r="L669" s="66">
        <v>50</v>
      </c>
      <c r="M669" s="66">
        <v>20</v>
      </c>
      <c r="N669" s="66">
        <v>60</v>
      </c>
      <c r="O669" s="66" t="s">
        <v>262</v>
      </c>
      <c r="P669" s="66" t="s">
        <v>262</v>
      </c>
      <c r="Q669" s="66" t="s">
        <v>275</v>
      </c>
      <c r="R669" s="22" t="s">
        <v>604</v>
      </c>
      <c r="S669" s="20" t="s">
        <v>604</v>
      </c>
      <c r="T669" s="214">
        <v>45190</v>
      </c>
      <c r="U669" s="82"/>
      <c r="V669" s="98" t="s">
        <v>605</v>
      </c>
      <c r="W669" s="98"/>
      <c r="X669" s="77">
        <f t="shared" si="18"/>
        <v>0</v>
      </c>
      <c r="Y669" s="77">
        <v>0</v>
      </c>
      <c r="Z669" s="77">
        <v>0</v>
      </c>
      <c r="AA669" s="77">
        <v>0</v>
      </c>
      <c r="AB669" s="77">
        <v>0</v>
      </c>
      <c r="AC669" s="83"/>
      <c r="AD669" s="83"/>
      <c r="AE669" s="68">
        <v>0</v>
      </c>
      <c r="AF669" s="68">
        <v>0</v>
      </c>
      <c r="AG669" s="68">
        <v>0</v>
      </c>
      <c r="AH669" s="68">
        <v>0</v>
      </c>
      <c r="AI669" s="68">
        <v>0</v>
      </c>
      <c r="AJ669" s="68">
        <v>0</v>
      </c>
      <c r="AK669" s="68"/>
      <c r="AL669" s="68">
        <v>0</v>
      </c>
      <c r="AM669" s="83"/>
      <c r="AN669" s="83"/>
      <c r="AO669" s="16">
        <v>4817000212</v>
      </c>
      <c r="AP669" s="71">
        <v>45222</v>
      </c>
      <c r="AQ669" s="72" t="s">
        <v>618</v>
      </c>
      <c r="AR669" s="82"/>
      <c r="AS669" s="56">
        <v>45230</v>
      </c>
      <c r="AT669" s="67" t="s">
        <v>619</v>
      </c>
      <c r="AU669" s="80" t="s">
        <v>1376</v>
      </c>
      <c r="AV669" s="80" t="s">
        <v>1595</v>
      </c>
      <c r="AW669" s="82"/>
      <c r="AX669" s="19" t="s">
        <v>2966</v>
      </c>
      <c r="AY669" s="19"/>
      <c r="AZ669" s="73"/>
      <c r="BA669" s="73"/>
    </row>
    <row r="670" spans="2:53" ht="86.25" customHeight="1">
      <c r="B670" s="66" t="s">
        <v>1596</v>
      </c>
      <c r="C670" s="66" t="s">
        <v>615</v>
      </c>
      <c r="D670" s="66" t="s">
        <v>616</v>
      </c>
      <c r="E670" s="66" t="s">
        <v>1597</v>
      </c>
      <c r="F670" s="66" t="s">
        <v>1598</v>
      </c>
      <c r="G670" s="66" t="s">
        <v>1111</v>
      </c>
      <c r="H670" s="66" t="s">
        <v>179</v>
      </c>
      <c r="I670" s="66"/>
      <c r="J670" s="66" t="s">
        <v>63</v>
      </c>
      <c r="K670" s="66" t="s">
        <v>644</v>
      </c>
      <c r="L670" s="66">
        <v>120</v>
      </c>
      <c r="M670" s="66">
        <v>7</v>
      </c>
      <c r="N670" s="66">
        <v>70</v>
      </c>
      <c r="O670" s="66" t="s">
        <v>262</v>
      </c>
      <c r="P670" s="66" t="s">
        <v>262</v>
      </c>
      <c r="Q670" s="66" t="s">
        <v>275</v>
      </c>
      <c r="R670" s="22" t="s">
        <v>604</v>
      </c>
      <c r="S670" s="20" t="s">
        <v>604</v>
      </c>
      <c r="T670" s="214">
        <v>45117</v>
      </c>
      <c r="U670" s="82"/>
      <c r="V670" s="98" t="s">
        <v>605</v>
      </c>
      <c r="W670" s="98"/>
      <c r="X670" s="77">
        <f t="shared" si="18"/>
        <v>0</v>
      </c>
      <c r="Y670" s="77">
        <v>0</v>
      </c>
      <c r="Z670" s="77">
        <v>0</v>
      </c>
      <c r="AA670" s="77">
        <v>0</v>
      </c>
      <c r="AB670" s="77">
        <v>0</v>
      </c>
      <c r="AC670" s="83"/>
      <c r="AD670" s="83"/>
      <c r="AE670" s="68">
        <v>0</v>
      </c>
      <c r="AF670" s="68">
        <v>0</v>
      </c>
      <c r="AG670" s="68">
        <v>0</v>
      </c>
      <c r="AH670" s="68">
        <v>0</v>
      </c>
      <c r="AI670" s="68">
        <v>0</v>
      </c>
      <c r="AJ670" s="68">
        <v>0</v>
      </c>
      <c r="AK670" s="68"/>
      <c r="AL670" s="68">
        <v>0</v>
      </c>
      <c r="AM670" s="83"/>
      <c r="AN670" s="83"/>
      <c r="AO670" s="16">
        <v>4817000083</v>
      </c>
      <c r="AP670" s="71">
        <v>45222</v>
      </c>
      <c r="AQ670" s="72" t="s">
        <v>618</v>
      </c>
      <c r="AR670" s="82"/>
      <c r="AS670" s="56">
        <v>45230</v>
      </c>
      <c r="AT670" s="67" t="s">
        <v>619</v>
      </c>
      <c r="AU670" s="80" t="s">
        <v>1376</v>
      </c>
      <c r="AV670" s="80" t="s">
        <v>1599</v>
      </c>
      <c r="AW670" s="82"/>
      <c r="AX670" s="19" t="s">
        <v>2966</v>
      </c>
      <c r="AY670" s="19"/>
      <c r="AZ670" s="73"/>
      <c r="BA670" s="73"/>
    </row>
    <row r="671" spans="2:53" ht="86.25" customHeight="1">
      <c r="B671" s="66" t="s">
        <v>1600</v>
      </c>
      <c r="C671" s="66" t="s">
        <v>615</v>
      </c>
      <c r="D671" s="66" t="s">
        <v>616</v>
      </c>
      <c r="E671" s="66" t="s">
        <v>1597</v>
      </c>
      <c r="F671" s="66" t="s">
        <v>1598</v>
      </c>
      <c r="G671" s="66" t="s">
        <v>1111</v>
      </c>
      <c r="H671" s="66" t="s">
        <v>179</v>
      </c>
      <c r="I671" s="66"/>
      <c r="J671" s="66" t="s">
        <v>63</v>
      </c>
      <c r="K671" s="66" t="s">
        <v>644</v>
      </c>
      <c r="L671" s="66">
        <v>120</v>
      </c>
      <c r="M671" s="66">
        <v>6</v>
      </c>
      <c r="N671" s="66">
        <v>70</v>
      </c>
      <c r="O671" s="66" t="s">
        <v>262</v>
      </c>
      <c r="P671" s="66" t="s">
        <v>262</v>
      </c>
      <c r="Q671" s="66" t="s">
        <v>275</v>
      </c>
      <c r="R671" s="22" t="s">
        <v>604</v>
      </c>
      <c r="S671" s="20" t="s">
        <v>604</v>
      </c>
      <c r="T671" s="214">
        <v>45117</v>
      </c>
      <c r="U671" s="82"/>
      <c r="V671" s="98" t="s">
        <v>605</v>
      </c>
      <c r="W671" s="98"/>
      <c r="X671" s="77">
        <f t="shared" si="18"/>
        <v>0</v>
      </c>
      <c r="Y671" s="77">
        <v>0</v>
      </c>
      <c r="Z671" s="77">
        <v>0</v>
      </c>
      <c r="AA671" s="77">
        <v>0</v>
      </c>
      <c r="AB671" s="77">
        <v>0</v>
      </c>
      <c r="AC671" s="83"/>
      <c r="AD671" s="83"/>
      <c r="AE671" s="68">
        <v>0</v>
      </c>
      <c r="AF671" s="68">
        <v>0</v>
      </c>
      <c r="AG671" s="68">
        <v>0</v>
      </c>
      <c r="AH671" s="68">
        <v>0</v>
      </c>
      <c r="AI671" s="68">
        <v>0</v>
      </c>
      <c r="AJ671" s="68">
        <v>0</v>
      </c>
      <c r="AK671" s="68"/>
      <c r="AL671" s="68">
        <v>0</v>
      </c>
      <c r="AM671" s="83"/>
      <c r="AN671" s="83"/>
      <c r="AO671" s="16">
        <v>4817000084</v>
      </c>
      <c r="AP671" s="71">
        <v>45222</v>
      </c>
      <c r="AQ671" s="72" t="s">
        <v>618</v>
      </c>
      <c r="AR671" s="82"/>
      <c r="AS671" s="56">
        <v>45230</v>
      </c>
      <c r="AT671" s="67" t="s">
        <v>619</v>
      </c>
      <c r="AU671" s="80" t="s">
        <v>1376</v>
      </c>
      <c r="AV671" s="80" t="s">
        <v>1601</v>
      </c>
      <c r="AW671" s="82"/>
      <c r="AX671" s="19" t="s">
        <v>2966</v>
      </c>
      <c r="AY671" s="19"/>
      <c r="AZ671" s="73"/>
      <c r="BA671" s="73"/>
    </row>
    <row r="672" spans="2:53" ht="86.25" customHeight="1">
      <c r="B672" s="66" t="s">
        <v>1602</v>
      </c>
      <c r="C672" s="66" t="s">
        <v>615</v>
      </c>
      <c r="D672" s="66" t="s">
        <v>616</v>
      </c>
      <c r="E672" s="66" t="s">
        <v>1373</v>
      </c>
      <c r="F672" s="66" t="s">
        <v>1603</v>
      </c>
      <c r="G672" s="66" t="s">
        <v>1604</v>
      </c>
      <c r="H672" s="66" t="s">
        <v>179</v>
      </c>
      <c r="I672" s="66"/>
      <c r="J672" s="66" t="s">
        <v>63</v>
      </c>
      <c r="K672" s="66" t="s">
        <v>631</v>
      </c>
      <c r="L672" s="66">
        <v>56</v>
      </c>
      <c r="M672" s="66">
        <v>9</v>
      </c>
      <c r="N672" s="66">
        <v>55</v>
      </c>
      <c r="O672" s="66" t="s">
        <v>262</v>
      </c>
      <c r="P672" s="66" t="s">
        <v>262</v>
      </c>
      <c r="Q672" s="66" t="s">
        <v>275</v>
      </c>
      <c r="R672" s="22" t="s">
        <v>604</v>
      </c>
      <c r="S672" s="20" t="s">
        <v>604</v>
      </c>
      <c r="T672" s="214">
        <v>45190</v>
      </c>
      <c r="U672" s="82"/>
      <c r="V672" s="98" t="s">
        <v>605</v>
      </c>
      <c r="W672" s="98"/>
      <c r="X672" s="77">
        <f t="shared" si="18"/>
        <v>0</v>
      </c>
      <c r="Y672" s="77">
        <v>0</v>
      </c>
      <c r="Z672" s="77">
        <v>0</v>
      </c>
      <c r="AA672" s="77">
        <v>0</v>
      </c>
      <c r="AB672" s="77">
        <v>0</v>
      </c>
      <c r="AC672" s="83"/>
      <c r="AD672" s="83"/>
      <c r="AE672" s="68">
        <v>0</v>
      </c>
      <c r="AF672" s="68">
        <v>0</v>
      </c>
      <c r="AG672" s="68">
        <v>0</v>
      </c>
      <c r="AH672" s="68">
        <v>0</v>
      </c>
      <c r="AI672" s="68">
        <v>0</v>
      </c>
      <c r="AJ672" s="68">
        <v>0</v>
      </c>
      <c r="AK672" s="68"/>
      <c r="AL672" s="68">
        <v>0</v>
      </c>
      <c r="AM672" s="83"/>
      <c r="AN672" s="83"/>
      <c r="AO672" s="16">
        <v>4817000213</v>
      </c>
      <c r="AP672" s="71">
        <v>45222</v>
      </c>
      <c r="AQ672" s="72" t="s">
        <v>618</v>
      </c>
      <c r="AR672" s="82"/>
      <c r="AS672" s="56">
        <v>45230</v>
      </c>
      <c r="AT672" s="67" t="s">
        <v>619</v>
      </c>
      <c r="AU672" s="80" t="s">
        <v>1376</v>
      </c>
      <c r="AV672" s="80" t="s">
        <v>1605</v>
      </c>
      <c r="AW672" s="82"/>
      <c r="AX672" s="19" t="s">
        <v>2966</v>
      </c>
      <c r="AY672" s="19"/>
      <c r="AZ672" s="73"/>
      <c r="BA672" s="73"/>
    </row>
    <row r="673" spans="2:53" ht="86.25" customHeight="1">
      <c r="B673" s="66" t="s">
        <v>1606</v>
      </c>
      <c r="C673" s="66" t="s">
        <v>615</v>
      </c>
      <c r="D673" s="66" t="s">
        <v>616</v>
      </c>
      <c r="E673" s="66" t="s">
        <v>1597</v>
      </c>
      <c r="F673" s="66" t="s">
        <v>1598</v>
      </c>
      <c r="G673" s="66" t="s">
        <v>1607</v>
      </c>
      <c r="H673" s="66" t="s">
        <v>179</v>
      </c>
      <c r="I673" s="66"/>
      <c r="J673" s="66" t="s">
        <v>63</v>
      </c>
      <c r="K673" s="66" t="s">
        <v>644</v>
      </c>
      <c r="L673" s="66">
        <v>130</v>
      </c>
      <c r="M673" s="66">
        <v>5</v>
      </c>
      <c r="N673" s="66">
        <v>80</v>
      </c>
      <c r="O673" s="66" t="s">
        <v>262</v>
      </c>
      <c r="P673" s="66" t="s">
        <v>262</v>
      </c>
      <c r="Q673" s="66" t="s">
        <v>275</v>
      </c>
      <c r="R673" s="22" t="s">
        <v>604</v>
      </c>
      <c r="S673" s="20" t="s">
        <v>604</v>
      </c>
      <c r="T673" s="214">
        <v>45191</v>
      </c>
      <c r="U673" s="82"/>
      <c r="V673" s="98" t="s">
        <v>605</v>
      </c>
      <c r="W673" s="98"/>
      <c r="X673" s="77">
        <f t="shared" si="18"/>
        <v>0</v>
      </c>
      <c r="Y673" s="77">
        <v>0</v>
      </c>
      <c r="Z673" s="77">
        <v>0</v>
      </c>
      <c r="AA673" s="77">
        <v>0</v>
      </c>
      <c r="AB673" s="77">
        <v>0</v>
      </c>
      <c r="AC673" s="83"/>
      <c r="AD673" s="83"/>
      <c r="AE673" s="68">
        <v>0</v>
      </c>
      <c r="AF673" s="68">
        <v>0</v>
      </c>
      <c r="AG673" s="68">
        <v>0</v>
      </c>
      <c r="AH673" s="68">
        <v>0</v>
      </c>
      <c r="AI673" s="68">
        <v>0</v>
      </c>
      <c r="AJ673" s="68">
        <v>0</v>
      </c>
      <c r="AK673" s="68"/>
      <c r="AL673" s="68">
        <v>0</v>
      </c>
      <c r="AM673" s="83"/>
      <c r="AN673" s="83"/>
      <c r="AO673" s="16">
        <v>4817000086</v>
      </c>
      <c r="AP673" s="71">
        <v>45222</v>
      </c>
      <c r="AQ673" s="72" t="s">
        <v>618</v>
      </c>
      <c r="AR673" s="82"/>
      <c r="AS673" s="56">
        <v>45230</v>
      </c>
      <c r="AT673" s="67" t="s">
        <v>619</v>
      </c>
      <c r="AU673" s="80" t="s">
        <v>1376</v>
      </c>
      <c r="AV673" s="80" t="s">
        <v>1608</v>
      </c>
      <c r="AW673" s="82"/>
      <c r="AX673" s="19" t="s">
        <v>2966</v>
      </c>
      <c r="AY673" s="19"/>
      <c r="AZ673" s="73"/>
      <c r="BA673" s="73"/>
    </row>
    <row r="674" spans="2:53" ht="86.25" customHeight="1">
      <c r="B674" s="66" t="s">
        <v>1609</v>
      </c>
      <c r="C674" s="66" t="s">
        <v>615</v>
      </c>
      <c r="D674" s="66" t="s">
        <v>616</v>
      </c>
      <c r="E674" s="66" t="s">
        <v>1597</v>
      </c>
      <c r="F674" s="66" t="s">
        <v>1598</v>
      </c>
      <c r="G674" s="66" t="s">
        <v>1610</v>
      </c>
      <c r="H674" s="66" t="s">
        <v>179</v>
      </c>
      <c r="I674" s="66"/>
      <c r="J674" s="66" t="s">
        <v>63</v>
      </c>
      <c r="K674" s="66" t="s">
        <v>644</v>
      </c>
      <c r="L674" s="66">
        <v>130</v>
      </c>
      <c r="M674" s="66">
        <v>6</v>
      </c>
      <c r="N674" s="66">
        <v>70</v>
      </c>
      <c r="O674" s="66" t="s">
        <v>262</v>
      </c>
      <c r="P674" s="66" t="s">
        <v>262</v>
      </c>
      <c r="Q674" s="66" t="s">
        <v>275</v>
      </c>
      <c r="R674" s="22" t="s">
        <v>604</v>
      </c>
      <c r="S674" s="20" t="s">
        <v>604</v>
      </c>
      <c r="T674" s="214">
        <v>45191</v>
      </c>
      <c r="U674" s="82"/>
      <c r="V674" s="98" t="s">
        <v>605</v>
      </c>
      <c r="W674" s="98"/>
      <c r="X674" s="77">
        <f t="shared" si="18"/>
        <v>0</v>
      </c>
      <c r="Y674" s="77">
        <v>0</v>
      </c>
      <c r="Z674" s="77">
        <v>0</v>
      </c>
      <c r="AA674" s="77">
        <v>0</v>
      </c>
      <c r="AB674" s="77">
        <v>0</v>
      </c>
      <c r="AC674" s="83"/>
      <c r="AD674" s="83"/>
      <c r="AE674" s="68">
        <v>0</v>
      </c>
      <c r="AF674" s="68">
        <v>0</v>
      </c>
      <c r="AG674" s="68">
        <v>0</v>
      </c>
      <c r="AH674" s="68">
        <v>0</v>
      </c>
      <c r="AI674" s="68">
        <v>0</v>
      </c>
      <c r="AJ674" s="68">
        <v>0</v>
      </c>
      <c r="AK674" s="68"/>
      <c r="AL674" s="68">
        <v>0</v>
      </c>
      <c r="AM674" s="83"/>
      <c r="AN674" s="83"/>
      <c r="AO674" s="16">
        <v>4817000087</v>
      </c>
      <c r="AP674" s="71">
        <v>45222</v>
      </c>
      <c r="AQ674" s="72" t="s">
        <v>618</v>
      </c>
      <c r="AR674" s="82"/>
      <c r="AS674" s="56">
        <v>45230</v>
      </c>
      <c r="AT674" s="67" t="s">
        <v>619</v>
      </c>
      <c r="AU674" s="80" t="s">
        <v>1376</v>
      </c>
      <c r="AV674" s="80" t="s">
        <v>1611</v>
      </c>
      <c r="AW674" s="82"/>
      <c r="AX674" s="19" t="s">
        <v>2966</v>
      </c>
      <c r="AY674" s="19"/>
      <c r="AZ674" s="73"/>
      <c r="BA674" s="73"/>
    </row>
    <row r="675" spans="2:53" ht="86.25" customHeight="1">
      <c r="B675" s="66" t="s">
        <v>1612</v>
      </c>
      <c r="C675" s="66" t="s">
        <v>615</v>
      </c>
      <c r="D675" s="66" t="s">
        <v>616</v>
      </c>
      <c r="E675" s="66" t="s">
        <v>1597</v>
      </c>
      <c r="F675" s="66" t="s">
        <v>1613</v>
      </c>
      <c r="G675" s="66">
        <v>1616</v>
      </c>
      <c r="H675" s="66" t="s">
        <v>179</v>
      </c>
      <c r="I675" s="66"/>
      <c r="J675" s="66" t="s">
        <v>63</v>
      </c>
      <c r="K675" s="66" t="s">
        <v>644</v>
      </c>
      <c r="L675" s="66">
        <v>90</v>
      </c>
      <c r="M675" s="66">
        <v>6</v>
      </c>
      <c r="N675" s="66">
        <v>60</v>
      </c>
      <c r="O675" s="66" t="s">
        <v>262</v>
      </c>
      <c r="P675" s="66" t="s">
        <v>262</v>
      </c>
      <c r="Q675" s="66" t="s">
        <v>275</v>
      </c>
      <c r="R675" s="22" t="s">
        <v>604</v>
      </c>
      <c r="S675" s="20" t="s">
        <v>604</v>
      </c>
      <c r="T675" s="214">
        <v>45191</v>
      </c>
      <c r="U675" s="82"/>
      <c r="V675" s="98" t="s">
        <v>605</v>
      </c>
      <c r="W675" s="98"/>
      <c r="X675" s="77">
        <f t="shared" si="18"/>
        <v>0</v>
      </c>
      <c r="Y675" s="77">
        <v>0</v>
      </c>
      <c r="Z675" s="77">
        <v>0</v>
      </c>
      <c r="AA675" s="77">
        <v>0</v>
      </c>
      <c r="AB675" s="77">
        <v>0</v>
      </c>
      <c r="AC675" s="83"/>
      <c r="AD675" s="83"/>
      <c r="AE675" s="68">
        <v>0</v>
      </c>
      <c r="AF675" s="68">
        <v>0</v>
      </c>
      <c r="AG675" s="68">
        <v>0</v>
      </c>
      <c r="AH675" s="68">
        <v>0</v>
      </c>
      <c r="AI675" s="68">
        <v>0</v>
      </c>
      <c r="AJ675" s="68">
        <v>0</v>
      </c>
      <c r="AK675" s="68"/>
      <c r="AL675" s="68">
        <v>0</v>
      </c>
      <c r="AM675" s="83"/>
      <c r="AN675" s="83"/>
      <c r="AO675" s="16">
        <v>4817000089</v>
      </c>
      <c r="AP675" s="71">
        <v>45222</v>
      </c>
      <c r="AQ675" s="72" t="s">
        <v>618</v>
      </c>
      <c r="AR675" s="82"/>
      <c r="AS675" s="56">
        <v>45230</v>
      </c>
      <c r="AT675" s="67" t="s">
        <v>619</v>
      </c>
      <c r="AU675" s="80" t="s">
        <v>1376</v>
      </c>
      <c r="AV675" s="80" t="s">
        <v>1614</v>
      </c>
      <c r="AW675" s="82"/>
      <c r="AX675" s="19" t="s">
        <v>2966</v>
      </c>
      <c r="AY675" s="19"/>
      <c r="AZ675" s="73"/>
      <c r="BA675" s="73"/>
    </row>
    <row r="676" spans="2:53" ht="86.25" customHeight="1">
      <c r="B676" s="66" t="s">
        <v>1615</v>
      </c>
      <c r="C676" s="66" t="s">
        <v>615</v>
      </c>
      <c r="D676" s="66" t="s">
        <v>616</v>
      </c>
      <c r="E676" s="66" t="s">
        <v>1597</v>
      </c>
      <c r="F676" s="66" t="s">
        <v>1598</v>
      </c>
      <c r="G676" s="66" t="s">
        <v>1616</v>
      </c>
      <c r="H676" s="66" t="s">
        <v>179</v>
      </c>
      <c r="I676" s="66"/>
      <c r="J676" s="66" t="s">
        <v>63</v>
      </c>
      <c r="K676" s="66" t="s">
        <v>251</v>
      </c>
      <c r="L676" s="66">
        <v>110</v>
      </c>
      <c r="M676" s="66">
        <v>4</v>
      </c>
      <c r="N676" s="66">
        <v>65</v>
      </c>
      <c r="O676" s="66" t="s">
        <v>262</v>
      </c>
      <c r="P676" s="66" t="s">
        <v>262</v>
      </c>
      <c r="Q676" s="66" t="s">
        <v>275</v>
      </c>
      <c r="R676" s="22" t="s">
        <v>604</v>
      </c>
      <c r="S676" s="20" t="s">
        <v>604</v>
      </c>
      <c r="T676" s="214">
        <v>45191</v>
      </c>
      <c r="U676" s="97" t="s">
        <v>605</v>
      </c>
      <c r="V676" s="98" t="s">
        <v>605</v>
      </c>
      <c r="W676" s="98"/>
      <c r="X676" s="77">
        <f t="shared" si="18"/>
        <v>0</v>
      </c>
      <c r="Y676" s="77">
        <v>0</v>
      </c>
      <c r="Z676" s="77">
        <v>0</v>
      </c>
      <c r="AA676" s="77">
        <v>0</v>
      </c>
      <c r="AB676" s="77">
        <v>0</v>
      </c>
      <c r="AC676" s="83"/>
      <c r="AD676" s="83"/>
      <c r="AE676" s="68">
        <v>0</v>
      </c>
      <c r="AF676" s="68">
        <v>0</v>
      </c>
      <c r="AG676" s="68">
        <v>0</v>
      </c>
      <c r="AH676" s="68">
        <v>0</v>
      </c>
      <c r="AI676" s="68">
        <v>0</v>
      </c>
      <c r="AJ676" s="68">
        <v>0</v>
      </c>
      <c r="AK676" s="68"/>
      <c r="AL676" s="68">
        <v>0</v>
      </c>
      <c r="AM676" s="83"/>
      <c r="AN676" s="83"/>
      <c r="AO676" s="16">
        <v>4817000183</v>
      </c>
      <c r="AP676" s="71">
        <v>45222</v>
      </c>
      <c r="AQ676" s="72" t="s">
        <v>618</v>
      </c>
      <c r="AR676" s="82"/>
      <c r="AS676" s="56">
        <v>45230</v>
      </c>
      <c r="AT676" s="67" t="s">
        <v>619</v>
      </c>
      <c r="AU676" s="80" t="s">
        <v>1376</v>
      </c>
      <c r="AV676" s="80" t="s">
        <v>1617</v>
      </c>
      <c r="AW676" s="82"/>
      <c r="AX676" s="19" t="s">
        <v>2966</v>
      </c>
      <c r="AY676" s="19"/>
      <c r="AZ676" s="73"/>
      <c r="BA676" s="73"/>
    </row>
    <row r="677" spans="2:53" ht="86.25" customHeight="1">
      <c r="B677" s="66" t="s">
        <v>1618</v>
      </c>
      <c r="C677" s="66" t="s">
        <v>615</v>
      </c>
      <c r="D677" s="66" t="s">
        <v>616</v>
      </c>
      <c r="E677" s="66" t="s">
        <v>1597</v>
      </c>
      <c r="F677" s="66" t="s">
        <v>1598</v>
      </c>
      <c r="G677" s="66" t="s">
        <v>1619</v>
      </c>
      <c r="H677" s="66" t="s">
        <v>179</v>
      </c>
      <c r="I677" s="66"/>
      <c r="J677" s="66" t="s">
        <v>63</v>
      </c>
      <c r="K677" s="66" t="s">
        <v>644</v>
      </c>
      <c r="L677" s="66">
        <v>120</v>
      </c>
      <c r="M677" s="66">
        <v>5</v>
      </c>
      <c r="N677" s="66">
        <v>65</v>
      </c>
      <c r="O677" s="66" t="s">
        <v>262</v>
      </c>
      <c r="P677" s="66" t="s">
        <v>262</v>
      </c>
      <c r="Q677" s="66" t="s">
        <v>275</v>
      </c>
      <c r="R677" s="22" t="s">
        <v>604</v>
      </c>
      <c r="S677" s="20" t="s">
        <v>604</v>
      </c>
      <c r="T677" s="214">
        <v>45191</v>
      </c>
      <c r="U677" s="82"/>
      <c r="V677" s="98" t="s">
        <v>605</v>
      </c>
      <c r="W677" s="98"/>
      <c r="X677" s="77">
        <f t="shared" si="18"/>
        <v>0</v>
      </c>
      <c r="Y677" s="77">
        <v>0</v>
      </c>
      <c r="Z677" s="77">
        <v>0</v>
      </c>
      <c r="AA677" s="77">
        <v>0</v>
      </c>
      <c r="AB677" s="77">
        <v>0</v>
      </c>
      <c r="AC677" s="83"/>
      <c r="AD677" s="83"/>
      <c r="AE677" s="68">
        <v>0</v>
      </c>
      <c r="AF677" s="68">
        <v>0</v>
      </c>
      <c r="AG677" s="68">
        <v>0</v>
      </c>
      <c r="AH677" s="68">
        <v>0</v>
      </c>
      <c r="AI677" s="68">
        <v>0</v>
      </c>
      <c r="AJ677" s="68">
        <v>0</v>
      </c>
      <c r="AK677" s="68"/>
      <c r="AL677" s="68">
        <v>0</v>
      </c>
      <c r="AM677" s="83"/>
      <c r="AN677" s="83"/>
      <c r="AO677" s="16">
        <v>4817000090</v>
      </c>
      <c r="AP677" s="71">
        <v>45222</v>
      </c>
      <c r="AQ677" s="72" t="s">
        <v>618</v>
      </c>
      <c r="AR677" s="82"/>
      <c r="AS677" s="56">
        <v>45230</v>
      </c>
      <c r="AT677" s="67" t="s">
        <v>619</v>
      </c>
      <c r="AU677" s="80" t="s">
        <v>1376</v>
      </c>
      <c r="AV677" s="80" t="s">
        <v>1620</v>
      </c>
      <c r="AW677" s="82"/>
      <c r="AX677" s="19" t="s">
        <v>2966</v>
      </c>
      <c r="AY677" s="19"/>
      <c r="AZ677" s="73"/>
      <c r="BA677" s="73"/>
    </row>
    <row r="678" spans="2:53" ht="86.25" customHeight="1">
      <c r="B678" s="66" t="s">
        <v>1621</v>
      </c>
      <c r="C678" s="66" t="s">
        <v>615</v>
      </c>
      <c r="D678" s="66" t="s">
        <v>616</v>
      </c>
      <c r="E678" s="66" t="s">
        <v>1597</v>
      </c>
      <c r="F678" s="66" t="s">
        <v>1622</v>
      </c>
      <c r="G678" s="66" t="s">
        <v>1623</v>
      </c>
      <c r="H678" s="66" t="s">
        <v>179</v>
      </c>
      <c r="I678" s="66"/>
      <c r="J678" s="66" t="s">
        <v>63</v>
      </c>
      <c r="K678" s="66" t="s">
        <v>180</v>
      </c>
      <c r="L678" s="66">
        <v>250</v>
      </c>
      <c r="M678" s="66">
        <v>5</v>
      </c>
      <c r="N678" s="66">
        <v>65</v>
      </c>
      <c r="O678" s="66" t="s">
        <v>262</v>
      </c>
      <c r="P678" s="66" t="s">
        <v>262</v>
      </c>
      <c r="Q678" s="66" t="s">
        <v>275</v>
      </c>
      <c r="R678" s="22" t="s">
        <v>604</v>
      </c>
      <c r="S678" s="20" t="s">
        <v>604</v>
      </c>
      <c r="T678" s="214">
        <v>45191</v>
      </c>
      <c r="U678" s="82"/>
      <c r="V678" s="98" t="s">
        <v>605</v>
      </c>
      <c r="W678" s="98"/>
      <c r="X678" s="77">
        <f t="shared" si="18"/>
        <v>0</v>
      </c>
      <c r="Y678" s="77">
        <v>0</v>
      </c>
      <c r="Z678" s="77">
        <v>0</v>
      </c>
      <c r="AA678" s="77">
        <v>0</v>
      </c>
      <c r="AB678" s="77">
        <v>0</v>
      </c>
      <c r="AC678" s="83"/>
      <c r="AD678" s="83"/>
      <c r="AE678" s="68">
        <v>0</v>
      </c>
      <c r="AF678" s="68">
        <v>0</v>
      </c>
      <c r="AG678" s="68">
        <v>0</v>
      </c>
      <c r="AH678" s="68">
        <v>0</v>
      </c>
      <c r="AI678" s="68">
        <v>0</v>
      </c>
      <c r="AJ678" s="68">
        <v>0</v>
      </c>
      <c r="AK678" s="68"/>
      <c r="AL678" s="68">
        <v>0</v>
      </c>
      <c r="AM678" s="83"/>
      <c r="AN678" s="83"/>
      <c r="AO678" s="16">
        <v>4817000092</v>
      </c>
      <c r="AP678" s="71">
        <v>45222</v>
      </c>
      <c r="AQ678" s="72" t="s">
        <v>618</v>
      </c>
      <c r="AR678" s="82"/>
      <c r="AS678" s="56">
        <v>45230</v>
      </c>
      <c r="AT678" s="67" t="s">
        <v>619</v>
      </c>
      <c r="AU678" s="80" t="s">
        <v>1376</v>
      </c>
      <c r="AV678" s="80" t="s">
        <v>1624</v>
      </c>
      <c r="AW678" s="82"/>
      <c r="AX678" s="19" t="s">
        <v>2966</v>
      </c>
      <c r="AY678" s="19"/>
      <c r="AZ678" s="73"/>
      <c r="BA678" s="73"/>
    </row>
    <row r="679" spans="2:53" ht="86.25" customHeight="1">
      <c r="B679" s="66" t="s">
        <v>1625</v>
      </c>
      <c r="C679" s="66" t="s">
        <v>615</v>
      </c>
      <c r="D679" s="66" t="s">
        <v>616</v>
      </c>
      <c r="E679" s="66" t="s">
        <v>1597</v>
      </c>
      <c r="F679" s="66" t="s">
        <v>1622</v>
      </c>
      <c r="G679" s="66" t="s">
        <v>1626</v>
      </c>
      <c r="H679" s="66" t="s">
        <v>179</v>
      </c>
      <c r="I679" s="66"/>
      <c r="J679" s="66" t="s">
        <v>63</v>
      </c>
      <c r="K679" s="66" t="s">
        <v>644</v>
      </c>
      <c r="L679" s="66">
        <v>130</v>
      </c>
      <c r="M679" s="66">
        <v>5</v>
      </c>
      <c r="N679" s="66">
        <v>60</v>
      </c>
      <c r="O679" s="66" t="s">
        <v>262</v>
      </c>
      <c r="P679" s="66" t="s">
        <v>262</v>
      </c>
      <c r="Q679" s="66" t="s">
        <v>275</v>
      </c>
      <c r="R679" s="22" t="s">
        <v>604</v>
      </c>
      <c r="S679" s="20" t="s">
        <v>604</v>
      </c>
      <c r="T679" s="214">
        <v>45191</v>
      </c>
      <c r="U679" s="82"/>
      <c r="V679" s="98" t="s">
        <v>605</v>
      </c>
      <c r="W679" s="98"/>
      <c r="X679" s="77">
        <f t="shared" si="18"/>
        <v>0</v>
      </c>
      <c r="Y679" s="77">
        <v>0</v>
      </c>
      <c r="Z679" s="77">
        <v>0</v>
      </c>
      <c r="AA679" s="77">
        <v>0</v>
      </c>
      <c r="AB679" s="77">
        <v>0</v>
      </c>
      <c r="AC679" s="83"/>
      <c r="AD679" s="83"/>
      <c r="AE679" s="68">
        <v>0</v>
      </c>
      <c r="AF679" s="68">
        <v>0</v>
      </c>
      <c r="AG679" s="68">
        <v>0</v>
      </c>
      <c r="AH679" s="68">
        <v>0</v>
      </c>
      <c r="AI679" s="68">
        <v>0</v>
      </c>
      <c r="AJ679" s="68">
        <v>0</v>
      </c>
      <c r="AK679" s="68"/>
      <c r="AL679" s="68">
        <v>0</v>
      </c>
      <c r="AM679" s="83"/>
      <c r="AN679" s="83"/>
      <c r="AO679" s="16">
        <v>4817000094</v>
      </c>
      <c r="AP679" s="71">
        <v>45222</v>
      </c>
      <c r="AQ679" s="72" t="s">
        <v>618</v>
      </c>
      <c r="AR679" s="82"/>
      <c r="AS679" s="56">
        <v>45230</v>
      </c>
      <c r="AT679" s="67" t="s">
        <v>619</v>
      </c>
      <c r="AU679" s="80" t="s">
        <v>1376</v>
      </c>
      <c r="AV679" s="80" t="s">
        <v>1627</v>
      </c>
      <c r="AW679" s="82"/>
      <c r="AX679" s="19" t="s">
        <v>2966</v>
      </c>
      <c r="AY679" s="19"/>
      <c r="AZ679" s="73"/>
      <c r="BA679" s="73"/>
    </row>
    <row r="680" spans="2:53" ht="86.25" customHeight="1">
      <c r="B680" s="66" t="s">
        <v>1628</v>
      </c>
      <c r="C680" s="66" t="s">
        <v>615</v>
      </c>
      <c r="D680" s="66" t="s">
        <v>616</v>
      </c>
      <c r="E680" s="66" t="s">
        <v>1373</v>
      </c>
      <c r="F680" s="66" t="s">
        <v>1603</v>
      </c>
      <c r="G680" s="66" t="s">
        <v>1629</v>
      </c>
      <c r="H680" s="66" t="s">
        <v>179</v>
      </c>
      <c r="I680" s="66"/>
      <c r="J680" s="66" t="s">
        <v>63</v>
      </c>
      <c r="K680" s="66" t="s">
        <v>644</v>
      </c>
      <c r="L680" s="66">
        <v>100</v>
      </c>
      <c r="M680" s="66">
        <v>8</v>
      </c>
      <c r="N680" s="66">
        <v>55</v>
      </c>
      <c r="O680" s="66" t="s">
        <v>262</v>
      </c>
      <c r="P680" s="66" t="s">
        <v>262</v>
      </c>
      <c r="Q680" s="66" t="s">
        <v>275</v>
      </c>
      <c r="R680" s="22" t="s">
        <v>604</v>
      </c>
      <c r="S680" s="20" t="s">
        <v>604</v>
      </c>
      <c r="T680" s="214">
        <v>45190</v>
      </c>
      <c r="U680" s="82"/>
      <c r="V680" s="98" t="s">
        <v>605</v>
      </c>
      <c r="W680" s="98"/>
      <c r="X680" s="77">
        <f t="shared" si="18"/>
        <v>0</v>
      </c>
      <c r="Y680" s="77">
        <v>0</v>
      </c>
      <c r="Z680" s="77">
        <v>0</v>
      </c>
      <c r="AA680" s="77">
        <v>0</v>
      </c>
      <c r="AB680" s="77">
        <v>0</v>
      </c>
      <c r="AC680" s="83"/>
      <c r="AD680" s="83"/>
      <c r="AE680" s="68">
        <v>0</v>
      </c>
      <c r="AF680" s="68">
        <v>0</v>
      </c>
      <c r="AG680" s="68">
        <v>0</v>
      </c>
      <c r="AH680" s="68">
        <v>0</v>
      </c>
      <c r="AI680" s="68">
        <v>0</v>
      </c>
      <c r="AJ680" s="68">
        <v>0</v>
      </c>
      <c r="AK680" s="68"/>
      <c r="AL680" s="68">
        <v>0</v>
      </c>
      <c r="AM680" s="83"/>
      <c r="AN680" s="83"/>
      <c r="AO680" s="16">
        <v>4817000214</v>
      </c>
      <c r="AP680" s="71">
        <v>45222</v>
      </c>
      <c r="AQ680" s="72" t="s">
        <v>618</v>
      </c>
      <c r="AR680" s="82"/>
      <c r="AS680" s="56">
        <v>45230</v>
      </c>
      <c r="AT680" s="67" t="s">
        <v>619</v>
      </c>
      <c r="AU680" s="80" t="s">
        <v>1376</v>
      </c>
      <c r="AV680" s="80" t="s">
        <v>1630</v>
      </c>
      <c r="AW680" s="82"/>
      <c r="AX680" s="19" t="s">
        <v>2966</v>
      </c>
      <c r="AY680" s="19"/>
      <c r="AZ680" s="73"/>
      <c r="BA680" s="73"/>
    </row>
    <row r="681" spans="2:53" ht="86.25" customHeight="1">
      <c r="B681" s="66" t="s">
        <v>1631</v>
      </c>
      <c r="C681" s="66" t="s">
        <v>615</v>
      </c>
      <c r="D681" s="66" t="s">
        <v>616</v>
      </c>
      <c r="E681" s="66" t="s">
        <v>1597</v>
      </c>
      <c r="F681" s="66" t="s">
        <v>1622</v>
      </c>
      <c r="G681" s="66" t="s">
        <v>1632</v>
      </c>
      <c r="H681" s="66" t="s">
        <v>179</v>
      </c>
      <c r="I681" s="66"/>
      <c r="J681" s="66" t="s">
        <v>63</v>
      </c>
      <c r="K681" s="66" t="s">
        <v>644</v>
      </c>
      <c r="L681" s="66">
        <v>80</v>
      </c>
      <c r="M681" s="66">
        <v>5</v>
      </c>
      <c r="N681" s="66">
        <v>70</v>
      </c>
      <c r="O681" s="66" t="s">
        <v>262</v>
      </c>
      <c r="P681" s="66" t="s">
        <v>262</v>
      </c>
      <c r="Q681" s="66" t="s">
        <v>275</v>
      </c>
      <c r="R681" s="22" t="s">
        <v>604</v>
      </c>
      <c r="S681" s="20" t="s">
        <v>604</v>
      </c>
      <c r="T681" s="214">
        <v>45191</v>
      </c>
      <c r="U681" s="82"/>
      <c r="V681" s="98" t="s">
        <v>605</v>
      </c>
      <c r="W681" s="98"/>
      <c r="X681" s="77">
        <f t="shared" si="18"/>
        <v>0</v>
      </c>
      <c r="Y681" s="77">
        <v>0</v>
      </c>
      <c r="Z681" s="77">
        <v>0</v>
      </c>
      <c r="AA681" s="77">
        <v>0</v>
      </c>
      <c r="AB681" s="77">
        <v>0</v>
      </c>
      <c r="AC681" s="83"/>
      <c r="AD681" s="83"/>
      <c r="AE681" s="68">
        <v>0</v>
      </c>
      <c r="AF681" s="68">
        <v>0</v>
      </c>
      <c r="AG681" s="68">
        <v>0</v>
      </c>
      <c r="AH681" s="68">
        <v>0</v>
      </c>
      <c r="AI681" s="68">
        <v>0</v>
      </c>
      <c r="AJ681" s="68">
        <v>0</v>
      </c>
      <c r="AK681" s="68"/>
      <c r="AL681" s="68">
        <v>0</v>
      </c>
      <c r="AM681" s="83"/>
      <c r="AN681" s="83"/>
      <c r="AO681" s="16">
        <v>4817000098</v>
      </c>
      <c r="AP681" s="71">
        <v>45222</v>
      </c>
      <c r="AQ681" s="72" t="s">
        <v>618</v>
      </c>
      <c r="AR681" s="82"/>
      <c r="AS681" s="56">
        <v>45230</v>
      </c>
      <c r="AT681" s="67" t="s">
        <v>619</v>
      </c>
      <c r="AU681" s="80" t="s">
        <v>1376</v>
      </c>
      <c r="AV681" s="80" t="s">
        <v>1633</v>
      </c>
      <c r="AW681" s="82"/>
      <c r="AX681" s="19" t="s">
        <v>2966</v>
      </c>
      <c r="AY681" s="19"/>
      <c r="AZ681" s="73"/>
      <c r="BA681" s="73"/>
    </row>
    <row r="682" spans="2:53" ht="86.25" customHeight="1">
      <c r="B682" s="66" t="s">
        <v>1634</v>
      </c>
      <c r="C682" s="66" t="s">
        <v>615</v>
      </c>
      <c r="D682" s="66" t="s">
        <v>616</v>
      </c>
      <c r="E682" s="66" t="s">
        <v>1597</v>
      </c>
      <c r="F682" s="66" t="s">
        <v>1622</v>
      </c>
      <c r="G682" s="66" t="s">
        <v>1635</v>
      </c>
      <c r="H682" s="66" t="s">
        <v>179</v>
      </c>
      <c r="I682" s="66"/>
      <c r="J682" s="66" t="s">
        <v>63</v>
      </c>
      <c r="K682" s="66" t="s">
        <v>644</v>
      </c>
      <c r="L682" s="66">
        <v>130</v>
      </c>
      <c r="M682" s="66">
        <v>6</v>
      </c>
      <c r="N682" s="66">
        <v>70</v>
      </c>
      <c r="O682" s="66" t="s">
        <v>262</v>
      </c>
      <c r="P682" s="66" t="s">
        <v>262</v>
      </c>
      <c r="Q682" s="66" t="s">
        <v>275</v>
      </c>
      <c r="R682" s="22" t="s">
        <v>604</v>
      </c>
      <c r="S682" s="20" t="s">
        <v>604</v>
      </c>
      <c r="T682" s="214">
        <v>45191</v>
      </c>
      <c r="U682" s="82"/>
      <c r="V682" s="98" t="s">
        <v>605</v>
      </c>
      <c r="W682" s="98"/>
      <c r="X682" s="77">
        <f t="shared" si="18"/>
        <v>0</v>
      </c>
      <c r="Y682" s="77">
        <v>0</v>
      </c>
      <c r="Z682" s="77">
        <v>0</v>
      </c>
      <c r="AA682" s="77">
        <v>0</v>
      </c>
      <c r="AB682" s="77">
        <v>0</v>
      </c>
      <c r="AC682" s="83"/>
      <c r="AD682" s="83"/>
      <c r="AE682" s="68">
        <v>0</v>
      </c>
      <c r="AF682" s="68">
        <v>0</v>
      </c>
      <c r="AG682" s="68">
        <v>0</v>
      </c>
      <c r="AH682" s="68">
        <v>0</v>
      </c>
      <c r="AI682" s="68">
        <v>0</v>
      </c>
      <c r="AJ682" s="68">
        <v>0</v>
      </c>
      <c r="AK682" s="68"/>
      <c r="AL682" s="68">
        <v>0</v>
      </c>
      <c r="AM682" s="83"/>
      <c r="AN682" s="83"/>
      <c r="AO682" s="16">
        <v>4817000099</v>
      </c>
      <c r="AP682" s="71">
        <v>45222</v>
      </c>
      <c r="AQ682" s="72" t="s">
        <v>618</v>
      </c>
      <c r="AR682" s="82"/>
      <c r="AS682" s="56">
        <v>45230</v>
      </c>
      <c r="AT682" s="67" t="s">
        <v>619</v>
      </c>
      <c r="AU682" s="80" t="s">
        <v>1376</v>
      </c>
      <c r="AV682" s="80" t="s">
        <v>1636</v>
      </c>
      <c r="AW682" s="82"/>
      <c r="AX682" s="19" t="s">
        <v>2966</v>
      </c>
      <c r="AY682" s="19"/>
      <c r="AZ682" s="73"/>
      <c r="BA682" s="73"/>
    </row>
    <row r="683" spans="2:53" ht="86.25" customHeight="1">
      <c r="B683" s="66" t="s">
        <v>1637</v>
      </c>
      <c r="C683" s="66" t="s">
        <v>615</v>
      </c>
      <c r="D683" s="66" t="s">
        <v>616</v>
      </c>
      <c r="E683" s="66" t="s">
        <v>1597</v>
      </c>
      <c r="F683" s="66" t="s">
        <v>1622</v>
      </c>
      <c r="G683" s="66" t="s">
        <v>1638</v>
      </c>
      <c r="H683" s="66" t="s">
        <v>179</v>
      </c>
      <c r="I683" s="66"/>
      <c r="J683" s="66" t="s">
        <v>63</v>
      </c>
      <c r="K683" s="66" t="s">
        <v>644</v>
      </c>
      <c r="L683" s="66">
        <v>70</v>
      </c>
      <c r="M683" s="66">
        <v>7</v>
      </c>
      <c r="N683" s="66">
        <v>70</v>
      </c>
      <c r="O683" s="66" t="s">
        <v>262</v>
      </c>
      <c r="P683" s="66" t="s">
        <v>262</v>
      </c>
      <c r="Q683" s="66" t="s">
        <v>275</v>
      </c>
      <c r="R683" s="22" t="s">
        <v>604</v>
      </c>
      <c r="S683" s="20" t="s">
        <v>604</v>
      </c>
      <c r="T683" s="214">
        <v>45191</v>
      </c>
      <c r="U683" s="82"/>
      <c r="V683" s="98" t="s">
        <v>605</v>
      </c>
      <c r="W683" s="98"/>
      <c r="X683" s="77">
        <f t="shared" si="18"/>
        <v>0</v>
      </c>
      <c r="Y683" s="77">
        <v>0</v>
      </c>
      <c r="Z683" s="77">
        <v>0</v>
      </c>
      <c r="AA683" s="77">
        <v>0</v>
      </c>
      <c r="AB683" s="77">
        <v>0</v>
      </c>
      <c r="AC683" s="83"/>
      <c r="AD683" s="83"/>
      <c r="AE683" s="68">
        <v>0</v>
      </c>
      <c r="AF683" s="68">
        <v>0</v>
      </c>
      <c r="AG683" s="68">
        <v>0</v>
      </c>
      <c r="AH683" s="68">
        <v>0</v>
      </c>
      <c r="AI683" s="68">
        <v>0</v>
      </c>
      <c r="AJ683" s="68">
        <v>0</v>
      </c>
      <c r="AK683" s="68"/>
      <c r="AL683" s="68">
        <v>0</v>
      </c>
      <c r="AM683" s="83"/>
      <c r="AN683" s="83"/>
      <c r="AO683" s="16">
        <v>4817000101</v>
      </c>
      <c r="AP683" s="71">
        <v>45222</v>
      </c>
      <c r="AQ683" s="72" t="s">
        <v>618</v>
      </c>
      <c r="AR683" s="82"/>
      <c r="AS683" s="56">
        <v>45230</v>
      </c>
      <c r="AT683" s="67" t="s">
        <v>619</v>
      </c>
      <c r="AU683" s="80" t="s">
        <v>1376</v>
      </c>
      <c r="AV683" s="80" t="s">
        <v>1639</v>
      </c>
      <c r="AW683" s="82"/>
      <c r="AX683" s="19" t="s">
        <v>2966</v>
      </c>
      <c r="AY683" s="19"/>
      <c r="AZ683" s="73"/>
      <c r="BA683" s="73"/>
    </row>
    <row r="684" spans="2:53" ht="86.25" customHeight="1">
      <c r="B684" s="66" t="s">
        <v>1640</v>
      </c>
      <c r="C684" s="66" t="s">
        <v>615</v>
      </c>
      <c r="D684" s="66" t="s">
        <v>616</v>
      </c>
      <c r="E684" s="66" t="s">
        <v>1597</v>
      </c>
      <c r="F684" s="66" t="s">
        <v>1622</v>
      </c>
      <c r="G684" s="66">
        <v>859</v>
      </c>
      <c r="H684" s="66" t="s">
        <v>179</v>
      </c>
      <c r="I684" s="66"/>
      <c r="J684" s="66" t="s">
        <v>63</v>
      </c>
      <c r="K684" s="66" t="s">
        <v>644</v>
      </c>
      <c r="L684" s="66">
        <v>140</v>
      </c>
      <c r="M684" s="66">
        <v>6</v>
      </c>
      <c r="N684" s="66">
        <v>80</v>
      </c>
      <c r="O684" s="66" t="s">
        <v>262</v>
      </c>
      <c r="P684" s="66" t="s">
        <v>262</v>
      </c>
      <c r="Q684" s="66" t="s">
        <v>275</v>
      </c>
      <c r="R684" s="22" t="s">
        <v>604</v>
      </c>
      <c r="S684" s="20" t="s">
        <v>604</v>
      </c>
      <c r="T684" s="214">
        <v>45191</v>
      </c>
      <c r="U684" s="82"/>
      <c r="V684" s="98" t="s">
        <v>605</v>
      </c>
      <c r="W684" s="98"/>
      <c r="X684" s="77">
        <f t="shared" si="18"/>
        <v>0</v>
      </c>
      <c r="Y684" s="77">
        <v>0</v>
      </c>
      <c r="Z684" s="77">
        <v>0</v>
      </c>
      <c r="AA684" s="77">
        <v>0</v>
      </c>
      <c r="AB684" s="77">
        <v>0</v>
      </c>
      <c r="AC684" s="83"/>
      <c r="AD684" s="83"/>
      <c r="AE684" s="68">
        <v>0</v>
      </c>
      <c r="AF684" s="68">
        <v>0</v>
      </c>
      <c r="AG684" s="68">
        <v>0</v>
      </c>
      <c r="AH684" s="68">
        <v>0</v>
      </c>
      <c r="AI684" s="68">
        <v>0</v>
      </c>
      <c r="AJ684" s="68">
        <v>0</v>
      </c>
      <c r="AK684" s="68"/>
      <c r="AL684" s="68">
        <v>0</v>
      </c>
      <c r="AM684" s="83"/>
      <c r="AN684" s="83"/>
      <c r="AO684" s="16">
        <v>4817000103</v>
      </c>
      <c r="AP684" s="71">
        <v>45222</v>
      </c>
      <c r="AQ684" s="72" t="s">
        <v>618</v>
      </c>
      <c r="AR684" s="82"/>
      <c r="AS684" s="56">
        <v>45230</v>
      </c>
      <c r="AT684" s="67" t="s">
        <v>619</v>
      </c>
      <c r="AU684" s="80" t="s">
        <v>1376</v>
      </c>
      <c r="AV684" s="80" t="s">
        <v>1641</v>
      </c>
      <c r="AW684" s="82"/>
      <c r="AX684" s="19" t="s">
        <v>2966</v>
      </c>
      <c r="AY684" s="19"/>
      <c r="AZ684" s="73"/>
      <c r="BA684" s="73"/>
    </row>
    <row r="685" spans="2:53" ht="86.25" customHeight="1">
      <c r="B685" s="66" t="s">
        <v>1642</v>
      </c>
      <c r="C685" s="66" t="s">
        <v>615</v>
      </c>
      <c r="D685" s="66" t="s">
        <v>616</v>
      </c>
      <c r="E685" s="66" t="s">
        <v>1373</v>
      </c>
      <c r="F685" s="66" t="s">
        <v>1643</v>
      </c>
      <c r="G685" s="66" t="s">
        <v>1644</v>
      </c>
      <c r="H685" s="66" t="s">
        <v>179</v>
      </c>
      <c r="I685" s="66"/>
      <c r="J685" s="66" t="s">
        <v>63</v>
      </c>
      <c r="K685" s="66" t="s">
        <v>180</v>
      </c>
      <c r="L685" s="66">
        <v>70</v>
      </c>
      <c r="M685" s="66">
        <v>7</v>
      </c>
      <c r="N685" s="66">
        <v>70</v>
      </c>
      <c r="O685" s="66" t="s">
        <v>262</v>
      </c>
      <c r="P685" s="66" t="s">
        <v>262</v>
      </c>
      <c r="Q685" s="66" t="s">
        <v>275</v>
      </c>
      <c r="R685" s="22" t="s">
        <v>604</v>
      </c>
      <c r="S685" s="20" t="s">
        <v>604</v>
      </c>
      <c r="T685" s="214">
        <v>45191</v>
      </c>
      <c r="U685" s="82"/>
      <c r="V685" s="98" t="s">
        <v>605</v>
      </c>
      <c r="W685" s="98"/>
      <c r="X685" s="77">
        <f t="shared" si="18"/>
        <v>0</v>
      </c>
      <c r="Y685" s="77">
        <v>0</v>
      </c>
      <c r="Z685" s="77">
        <v>0</v>
      </c>
      <c r="AA685" s="77">
        <v>0</v>
      </c>
      <c r="AB685" s="77">
        <v>0</v>
      </c>
      <c r="AC685" s="83"/>
      <c r="AD685" s="83"/>
      <c r="AE685" s="68">
        <v>0</v>
      </c>
      <c r="AF685" s="68">
        <v>0</v>
      </c>
      <c r="AG685" s="68">
        <v>0</v>
      </c>
      <c r="AH685" s="68">
        <v>0</v>
      </c>
      <c r="AI685" s="68">
        <v>0</v>
      </c>
      <c r="AJ685" s="68">
        <v>0</v>
      </c>
      <c r="AK685" s="68"/>
      <c r="AL685" s="68">
        <v>0</v>
      </c>
      <c r="AM685" s="83"/>
      <c r="AN685" s="83"/>
      <c r="AO685" s="16">
        <v>4817000105</v>
      </c>
      <c r="AP685" s="71">
        <v>45222</v>
      </c>
      <c r="AQ685" s="72" t="s">
        <v>618</v>
      </c>
      <c r="AR685" s="82"/>
      <c r="AS685" s="56">
        <v>45230</v>
      </c>
      <c r="AT685" s="67" t="s">
        <v>619</v>
      </c>
      <c r="AU685" s="80" t="s">
        <v>1376</v>
      </c>
      <c r="AV685" s="80" t="s">
        <v>1645</v>
      </c>
      <c r="AW685" s="82"/>
      <c r="AX685" s="19" t="s">
        <v>2966</v>
      </c>
      <c r="AY685" s="19"/>
      <c r="AZ685" s="73"/>
      <c r="BA685" s="73"/>
    </row>
    <row r="686" spans="2:53" ht="86.25" customHeight="1">
      <c r="B686" s="66" t="s">
        <v>1646</v>
      </c>
      <c r="C686" s="66" t="s">
        <v>615</v>
      </c>
      <c r="D686" s="66" t="s">
        <v>616</v>
      </c>
      <c r="E686" s="66" t="s">
        <v>1373</v>
      </c>
      <c r="F686" s="66" t="s">
        <v>1374</v>
      </c>
      <c r="G686" s="66" t="s">
        <v>1647</v>
      </c>
      <c r="H686" s="66" t="s">
        <v>179</v>
      </c>
      <c r="I686" s="66"/>
      <c r="J686" s="66" t="s">
        <v>689</v>
      </c>
      <c r="K686" s="66" t="s">
        <v>180</v>
      </c>
      <c r="L686" s="66">
        <v>130</v>
      </c>
      <c r="M686" s="66">
        <v>7</v>
      </c>
      <c r="N686" s="66">
        <v>65</v>
      </c>
      <c r="O686" s="66" t="s">
        <v>262</v>
      </c>
      <c r="P686" s="66" t="s">
        <v>262</v>
      </c>
      <c r="Q686" s="66" t="s">
        <v>275</v>
      </c>
      <c r="R686" s="22" t="s">
        <v>604</v>
      </c>
      <c r="S686" s="20" t="s">
        <v>604</v>
      </c>
      <c r="T686" s="214">
        <v>45191</v>
      </c>
      <c r="U686" s="82"/>
      <c r="V686" s="98" t="s">
        <v>605</v>
      </c>
      <c r="W686" s="98"/>
      <c r="X686" s="77">
        <f t="shared" si="18"/>
        <v>0</v>
      </c>
      <c r="Y686" s="77">
        <v>0</v>
      </c>
      <c r="Z686" s="77">
        <v>0</v>
      </c>
      <c r="AA686" s="77">
        <v>0</v>
      </c>
      <c r="AB686" s="77">
        <v>0</v>
      </c>
      <c r="AC686" s="83"/>
      <c r="AD686" s="83"/>
      <c r="AE686" s="68">
        <v>0</v>
      </c>
      <c r="AF686" s="68">
        <v>0</v>
      </c>
      <c r="AG686" s="68">
        <v>0</v>
      </c>
      <c r="AH686" s="68">
        <v>0</v>
      </c>
      <c r="AI686" s="68">
        <v>0</v>
      </c>
      <c r="AJ686" s="68">
        <v>0</v>
      </c>
      <c r="AK686" s="68"/>
      <c r="AL686" s="68">
        <v>0</v>
      </c>
      <c r="AM686" s="83"/>
      <c r="AN686" s="83"/>
      <c r="AO686" s="16">
        <v>4817000106</v>
      </c>
      <c r="AP686" s="71">
        <v>45222</v>
      </c>
      <c r="AQ686" s="72" t="s">
        <v>618</v>
      </c>
      <c r="AR686" s="82"/>
      <c r="AS686" s="56">
        <v>45230</v>
      </c>
      <c r="AT686" s="67" t="s">
        <v>619</v>
      </c>
      <c r="AU686" s="80" t="s">
        <v>1376</v>
      </c>
      <c r="AV686" s="80" t="s">
        <v>1648</v>
      </c>
      <c r="AW686" s="82"/>
      <c r="AX686" s="19" t="s">
        <v>2966</v>
      </c>
      <c r="AY686" s="19"/>
      <c r="AZ686" s="73"/>
      <c r="BA686" s="73"/>
    </row>
    <row r="687" spans="2:53" ht="86.25" customHeight="1">
      <c r="B687" s="66" t="s">
        <v>1649</v>
      </c>
      <c r="C687" s="66" t="s">
        <v>615</v>
      </c>
      <c r="D687" s="66" t="s">
        <v>616</v>
      </c>
      <c r="E687" s="66" t="s">
        <v>1373</v>
      </c>
      <c r="F687" s="66" t="s">
        <v>1374</v>
      </c>
      <c r="G687" s="66" t="s">
        <v>1650</v>
      </c>
      <c r="H687" s="66" t="s">
        <v>179</v>
      </c>
      <c r="I687" s="66"/>
      <c r="J687" s="66" t="s">
        <v>63</v>
      </c>
      <c r="K687" s="66" t="s">
        <v>180</v>
      </c>
      <c r="L687" s="66">
        <v>80</v>
      </c>
      <c r="M687" s="66">
        <v>5</v>
      </c>
      <c r="N687" s="66">
        <v>65</v>
      </c>
      <c r="O687" s="66" t="s">
        <v>262</v>
      </c>
      <c r="P687" s="66" t="s">
        <v>262</v>
      </c>
      <c r="Q687" s="66" t="s">
        <v>275</v>
      </c>
      <c r="R687" s="22" t="s">
        <v>604</v>
      </c>
      <c r="S687" s="20" t="s">
        <v>604</v>
      </c>
      <c r="T687" s="214">
        <v>45191</v>
      </c>
      <c r="U687" s="82"/>
      <c r="V687" s="98" t="s">
        <v>605</v>
      </c>
      <c r="W687" s="98"/>
      <c r="X687" s="77">
        <f t="shared" si="18"/>
        <v>0</v>
      </c>
      <c r="Y687" s="77">
        <v>0</v>
      </c>
      <c r="Z687" s="77">
        <v>0</v>
      </c>
      <c r="AA687" s="77">
        <v>0</v>
      </c>
      <c r="AB687" s="77">
        <v>0</v>
      </c>
      <c r="AC687" s="83"/>
      <c r="AD687" s="83"/>
      <c r="AE687" s="68">
        <v>0</v>
      </c>
      <c r="AF687" s="68">
        <v>0</v>
      </c>
      <c r="AG687" s="68">
        <v>0</v>
      </c>
      <c r="AH687" s="68">
        <v>0</v>
      </c>
      <c r="AI687" s="68">
        <v>0</v>
      </c>
      <c r="AJ687" s="68">
        <v>0</v>
      </c>
      <c r="AK687" s="68"/>
      <c r="AL687" s="68">
        <v>0</v>
      </c>
      <c r="AM687" s="83"/>
      <c r="AN687" s="83"/>
      <c r="AO687" s="16">
        <v>4817000108</v>
      </c>
      <c r="AP687" s="71">
        <v>45222</v>
      </c>
      <c r="AQ687" s="72" t="s">
        <v>618</v>
      </c>
      <c r="AR687" s="82"/>
      <c r="AS687" s="56">
        <v>45230</v>
      </c>
      <c r="AT687" s="67" t="s">
        <v>619</v>
      </c>
      <c r="AU687" s="80" t="s">
        <v>1376</v>
      </c>
      <c r="AV687" s="80" t="s">
        <v>1651</v>
      </c>
      <c r="AW687" s="82"/>
      <c r="AX687" s="19" t="s">
        <v>2966</v>
      </c>
      <c r="AY687" s="19"/>
      <c r="AZ687" s="73"/>
      <c r="BA687" s="73"/>
    </row>
    <row r="688" spans="2:53" ht="86.25" customHeight="1">
      <c r="B688" s="66" t="s">
        <v>1652</v>
      </c>
      <c r="C688" s="66" t="s">
        <v>615</v>
      </c>
      <c r="D688" s="66" t="s">
        <v>616</v>
      </c>
      <c r="E688" s="66" t="s">
        <v>1373</v>
      </c>
      <c r="F688" s="66" t="s">
        <v>1374</v>
      </c>
      <c r="G688" s="66" t="s">
        <v>1653</v>
      </c>
      <c r="H688" s="66" t="s">
        <v>179</v>
      </c>
      <c r="I688" s="66"/>
      <c r="J688" s="66" t="s">
        <v>63</v>
      </c>
      <c r="K688" s="66" t="s">
        <v>180</v>
      </c>
      <c r="L688" s="66">
        <v>200</v>
      </c>
      <c r="M688" s="66">
        <v>7</v>
      </c>
      <c r="N688" s="66">
        <v>70</v>
      </c>
      <c r="O688" s="66" t="s">
        <v>262</v>
      </c>
      <c r="P688" s="66" t="s">
        <v>262</v>
      </c>
      <c r="Q688" s="66" t="s">
        <v>275</v>
      </c>
      <c r="R688" s="22" t="s">
        <v>604</v>
      </c>
      <c r="S688" s="20" t="s">
        <v>604</v>
      </c>
      <c r="T688" s="214">
        <v>45191</v>
      </c>
      <c r="U688" s="82"/>
      <c r="V688" s="98" t="s">
        <v>605</v>
      </c>
      <c r="W688" s="98"/>
      <c r="X688" s="77">
        <f t="shared" si="18"/>
        <v>0</v>
      </c>
      <c r="Y688" s="77">
        <v>0</v>
      </c>
      <c r="Z688" s="77">
        <v>0</v>
      </c>
      <c r="AA688" s="77">
        <v>0</v>
      </c>
      <c r="AB688" s="77">
        <v>0</v>
      </c>
      <c r="AC688" s="83"/>
      <c r="AD688" s="83"/>
      <c r="AE688" s="68">
        <v>0</v>
      </c>
      <c r="AF688" s="68">
        <v>0</v>
      </c>
      <c r="AG688" s="68">
        <v>0</v>
      </c>
      <c r="AH688" s="68">
        <v>0</v>
      </c>
      <c r="AI688" s="68">
        <v>0</v>
      </c>
      <c r="AJ688" s="68">
        <v>0</v>
      </c>
      <c r="AK688" s="68"/>
      <c r="AL688" s="68">
        <v>0</v>
      </c>
      <c r="AM688" s="83"/>
      <c r="AN688" s="83"/>
      <c r="AO688" s="16">
        <v>4817000110</v>
      </c>
      <c r="AP688" s="71">
        <v>45222</v>
      </c>
      <c r="AQ688" s="72" t="s">
        <v>618</v>
      </c>
      <c r="AR688" s="82"/>
      <c r="AS688" s="56">
        <v>45230</v>
      </c>
      <c r="AT688" s="67" t="s">
        <v>619</v>
      </c>
      <c r="AU688" s="80" t="s">
        <v>1376</v>
      </c>
      <c r="AV688" s="80" t="s">
        <v>1654</v>
      </c>
      <c r="AW688" s="82"/>
      <c r="AX688" s="19" t="s">
        <v>2966</v>
      </c>
      <c r="AY688" s="19"/>
      <c r="AZ688" s="73"/>
      <c r="BA688" s="73"/>
    </row>
    <row r="689" spans="2:53" ht="86.25" customHeight="1">
      <c r="B689" s="66" t="s">
        <v>1655</v>
      </c>
      <c r="C689" s="66" t="s">
        <v>615</v>
      </c>
      <c r="D689" s="66" t="s">
        <v>616</v>
      </c>
      <c r="E689" s="66" t="s">
        <v>1373</v>
      </c>
      <c r="F689" s="66" t="s">
        <v>1374</v>
      </c>
      <c r="G689" s="66" t="s">
        <v>1656</v>
      </c>
      <c r="H689" s="66" t="s">
        <v>179</v>
      </c>
      <c r="I689" s="66"/>
      <c r="J689" s="66" t="s">
        <v>63</v>
      </c>
      <c r="K689" s="66" t="s">
        <v>644</v>
      </c>
      <c r="L689" s="66">
        <v>50</v>
      </c>
      <c r="M689" s="66">
        <v>5.5</v>
      </c>
      <c r="N689" s="66">
        <v>70</v>
      </c>
      <c r="O689" s="66" t="s">
        <v>262</v>
      </c>
      <c r="P689" s="66" t="s">
        <v>262</v>
      </c>
      <c r="Q689" s="66" t="s">
        <v>275</v>
      </c>
      <c r="R689" s="22" t="s">
        <v>604</v>
      </c>
      <c r="S689" s="20" t="s">
        <v>604</v>
      </c>
      <c r="T689" s="214">
        <v>45191</v>
      </c>
      <c r="U689" s="82"/>
      <c r="V689" s="98" t="s">
        <v>605</v>
      </c>
      <c r="W689" s="98"/>
      <c r="X689" s="77">
        <f t="shared" si="18"/>
        <v>0</v>
      </c>
      <c r="Y689" s="77">
        <v>0</v>
      </c>
      <c r="Z689" s="77">
        <v>0</v>
      </c>
      <c r="AA689" s="77">
        <v>0</v>
      </c>
      <c r="AB689" s="77">
        <v>0</v>
      </c>
      <c r="AC689" s="83"/>
      <c r="AD689" s="83"/>
      <c r="AE689" s="68">
        <v>0</v>
      </c>
      <c r="AF689" s="68">
        <v>0</v>
      </c>
      <c r="AG689" s="68">
        <v>0</v>
      </c>
      <c r="AH689" s="68">
        <v>0</v>
      </c>
      <c r="AI689" s="68">
        <v>0</v>
      </c>
      <c r="AJ689" s="68">
        <v>0</v>
      </c>
      <c r="AK689" s="68"/>
      <c r="AL689" s="68">
        <v>0</v>
      </c>
      <c r="AM689" s="83"/>
      <c r="AN689" s="83"/>
      <c r="AO689" s="16">
        <v>4817000111</v>
      </c>
      <c r="AP689" s="71">
        <v>45222</v>
      </c>
      <c r="AQ689" s="72" t="s">
        <v>618</v>
      </c>
      <c r="AR689" s="82"/>
      <c r="AS689" s="56">
        <v>45230</v>
      </c>
      <c r="AT689" s="67" t="s">
        <v>619</v>
      </c>
      <c r="AU689" s="80" t="s">
        <v>1376</v>
      </c>
      <c r="AV689" s="80" t="s">
        <v>1657</v>
      </c>
      <c r="AW689" s="82"/>
      <c r="AX689" s="19" t="s">
        <v>2966</v>
      </c>
      <c r="AY689" s="19"/>
      <c r="AZ689" s="73"/>
      <c r="BA689" s="73"/>
    </row>
    <row r="690" spans="2:53" ht="86.25" customHeight="1">
      <c r="B690" s="66" t="s">
        <v>1658</v>
      </c>
      <c r="C690" s="66" t="s">
        <v>615</v>
      </c>
      <c r="D690" s="66" t="s">
        <v>616</v>
      </c>
      <c r="E690" s="66" t="s">
        <v>1373</v>
      </c>
      <c r="F690" s="66" t="s">
        <v>1603</v>
      </c>
      <c r="G690" s="66" t="s">
        <v>1659</v>
      </c>
      <c r="H690" s="66" t="s">
        <v>179</v>
      </c>
      <c r="I690" s="66"/>
      <c r="J690" s="66" t="s">
        <v>63</v>
      </c>
      <c r="K690" s="66" t="s">
        <v>644</v>
      </c>
      <c r="L690" s="66">
        <v>194</v>
      </c>
      <c r="M690" s="66">
        <v>13</v>
      </c>
      <c r="N690" s="66">
        <v>55</v>
      </c>
      <c r="O690" s="66" t="s">
        <v>262</v>
      </c>
      <c r="P690" s="66" t="s">
        <v>262</v>
      </c>
      <c r="Q690" s="66" t="s">
        <v>275</v>
      </c>
      <c r="R690" s="22" t="s">
        <v>604</v>
      </c>
      <c r="S690" s="20" t="s">
        <v>604</v>
      </c>
      <c r="T690" s="214">
        <v>45190</v>
      </c>
      <c r="U690" s="82"/>
      <c r="V690" s="98" t="s">
        <v>605</v>
      </c>
      <c r="W690" s="98"/>
      <c r="X690" s="77">
        <f t="shared" si="18"/>
        <v>0</v>
      </c>
      <c r="Y690" s="77">
        <v>0</v>
      </c>
      <c r="Z690" s="77">
        <v>0</v>
      </c>
      <c r="AA690" s="77">
        <v>0</v>
      </c>
      <c r="AB690" s="77">
        <v>0</v>
      </c>
      <c r="AC690" s="83"/>
      <c r="AD690" s="83"/>
      <c r="AE690" s="68">
        <v>0</v>
      </c>
      <c r="AF690" s="68">
        <v>0</v>
      </c>
      <c r="AG690" s="68">
        <v>0</v>
      </c>
      <c r="AH690" s="68">
        <v>0</v>
      </c>
      <c r="AI690" s="68">
        <v>0</v>
      </c>
      <c r="AJ690" s="68">
        <v>0</v>
      </c>
      <c r="AK690" s="68"/>
      <c r="AL690" s="68">
        <v>0</v>
      </c>
      <c r="AM690" s="83"/>
      <c r="AN690" s="83"/>
      <c r="AO690" s="16">
        <v>4817000215</v>
      </c>
      <c r="AP690" s="71">
        <v>45222</v>
      </c>
      <c r="AQ690" s="72" t="s">
        <v>618</v>
      </c>
      <c r="AR690" s="82"/>
      <c r="AS690" s="56">
        <v>45230</v>
      </c>
      <c r="AT690" s="67" t="s">
        <v>619</v>
      </c>
      <c r="AU690" s="80" t="s">
        <v>1376</v>
      </c>
      <c r="AV690" s="80" t="s">
        <v>1660</v>
      </c>
      <c r="AW690" s="82"/>
      <c r="AX690" s="19" t="s">
        <v>2966</v>
      </c>
      <c r="AY690" s="19"/>
      <c r="AZ690" s="73"/>
      <c r="BA690" s="73"/>
    </row>
    <row r="691" spans="2:53" ht="86.25" customHeight="1">
      <c r="B691" s="66" t="s">
        <v>1661</v>
      </c>
      <c r="C691" s="66" t="s">
        <v>615</v>
      </c>
      <c r="D691" s="66" t="s">
        <v>616</v>
      </c>
      <c r="E691" s="66" t="s">
        <v>1373</v>
      </c>
      <c r="F691" s="66" t="s">
        <v>1374</v>
      </c>
      <c r="G691" s="66" t="s">
        <v>1375</v>
      </c>
      <c r="H691" s="66" t="s">
        <v>179</v>
      </c>
      <c r="I691" s="66"/>
      <c r="J691" s="66" t="s">
        <v>63</v>
      </c>
      <c r="K691" s="66" t="s">
        <v>251</v>
      </c>
      <c r="L691" s="66">
        <v>50</v>
      </c>
      <c r="M691" s="66">
        <v>4</v>
      </c>
      <c r="N691" s="66">
        <v>60</v>
      </c>
      <c r="O691" s="66" t="s">
        <v>262</v>
      </c>
      <c r="P691" s="66" t="s">
        <v>262</v>
      </c>
      <c r="Q691" s="66" t="s">
        <v>275</v>
      </c>
      <c r="R691" s="22" t="s">
        <v>604</v>
      </c>
      <c r="S691" s="20" t="s">
        <v>604</v>
      </c>
      <c r="T691" s="214">
        <v>45191</v>
      </c>
      <c r="U691" s="82"/>
      <c r="V691" s="98" t="s">
        <v>605</v>
      </c>
      <c r="W691" s="98"/>
      <c r="X691" s="77">
        <f t="shared" si="18"/>
        <v>0</v>
      </c>
      <c r="Y691" s="77">
        <v>0</v>
      </c>
      <c r="Z691" s="77">
        <v>0</v>
      </c>
      <c r="AA691" s="77">
        <v>0</v>
      </c>
      <c r="AB691" s="77">
        <v>0</v>
      </c>
      <c r="AC691" s="83"/>
      <c r="AD691" s="83"/>
      <c r="AE691" s="68">
        <v>0</v>
      </c>
      <c r="AF691" s="68">
        <v>0</v>
      </c>
      <c r="AG691" s="68">
        <v>0</v>
      </c>
      <c r="AH691" s="68">
        <v>0</v>
      </c>
      <c r="AI691" s="68">
        <v>0</v>
      </c>
      <c r="AJ691" s="68">
        <v>0</v>
      </c>
      <c r="AK691" s="68"/>
      <c r="AL691" s="68">
        <v>0</v>
      </c>
      <c r="AM691" s="83"/>
      <c r="AN691" s="83"/>
      <c r="AO691" s="16">
        <v>4817000184</v>
      </c>
      <c r="AP691" s="71">
        <v>45222</v>
      </c>
      <c r="AQ691" s="72" t="s">
        <v>618</v>
      </c>
      <c r="AR691" s="82"/>
      <c r="AS691" s="56">
        <v>45230</v>
      </c>
      <c r="AT691" s="67" t="s">
        <v>619</v>
      </c>
      <c r="AU691" s="80" t="s">
        <v>1376</v>
      </c>
      <c r="AV691" s="80" t="s">
        <v>1662</v>
      </c>
      <c r="AW691" s="82"/>
      <c r="AX691" s="19" t="s">
        <v>2966</v>
      </c>
      <c r="AY691" s="19"/>
      <c r="AZ691" s="73"/>
      <c r="BA691" s="73"/>
    </row>
    <row r="692" spans="2:53" ht="86.25" customHeight="1">
      <c r="B692" s="66" t="s">
        <v>1663</v>
      </c>
      <c r="C692" s="66" t="s">
        <v>615</v>
      </c>
      <c r="D692" s="66" t="s">
        <v>616</v>
      </c>
      <c r="E692" s="66" t="s">
        <v>1373</v>
      </c>
      <c r="F692" s="66" t="s">
        <v>1374</v>
      </c>
      <c r="G692" s="66" t="s">
        <v>1375</v>
      </c>
      <c r="H692" s="66" t="s">
        <v>179</v>
      </c>
      <c r="I692" s="66"/>
      <c r="J692" s="66" t="s">
        <v>63</v>
      </c>
      <c r="K692" s="66" t="s">
        <v>251</v>
      </c>
      <c r="L692" s="66">
        <v>50</v>
      </c>
      <c r="M692" s="66">
        <v>4</v>
      </c>
      <c r="N692" s="66">
        <v>60</v>
      </c>
      <c r="O692" s="66" t="s">
        <v>262</v>
      </c>
      <c r="P692" s="66" t="s">
        <v>262</v>
      </c>
      <c r="Q692" s="66" t="s">
        <v>275</v>
      </c>
      <c r="R692" s="22" t="s">
        <v>604</v>
      </c>
      <c r="S692" s="20" t="s">
        <v>604</v>
      </c>
      <c r="T692" s="214">
        <v>45191</v>
      </c>
      <c r="U692" s="82"/>
      <c r="V692" s="98" t="s">
        <v>605</v>
      </c>
      <c r="W692" s="98"/>
      <c r="X692" s="77">
        <f t="shared" si="18"/>
        <v>0</v>
      </c>
      <c r="Y692" s="77">
        <v>0</v>
      </c>
      <c r="Z692" s="77">
        <v>0</v>
      </c>
      <c r="AA692" s="77">
        <v>0</v>
      </c>
      <c r="AB692" s="77">
        <v>0</v>
      </c>
      <c r="AC692" s="83"/>
      <c r="AD692" s="83"/>
      <c r="AE692" s="68">
        <v>0</v>
      </c>
      <c r="AF692" s="68">
        <v>0</v>
      </c>
      <c r="AG692" s="68">
        <v>0</v>
      </c>
      <c r="AH692" s="68">
        <v>0</v>
      </c>
      <c r="AI692" s="68">
        <v>0</v>
      </c>
      <c r="AJ692" s="68">
        <v>0</v>
      </c>
      <c r="AK692" s="68"/>
      <c r="AL692" s="68">
        <v>0</v>
      </c>
      <c r="AM692" s="83"/>
      <c r="AN692" s="83"/>
      <c r="AO692" s="16">
        <v>4817000185</v>
      </c>
      <c r="AP692" s="71">
        <v>45222</v>
      </c>
      <c r="AQ692" s="72" t="s">
        <v>618</v>
      </c>
      <c r="AR692" s="82"/>
      <c r="AS692" s="56">
        <v>45230</v>
      </c>
      <c r="AT692" s="67" t="s">
        <v>619</v>
      </c>
      <c r="AU692" s="80" t="s">
        <v>1376</v>
      </c>
      <c r="AV692" s="80" t="s">
        <v>1664</v>
      </c>
      <c r="AW692" s="82"/>
      <c r="AX692" s="19" t="s">
        <v>2966</v>
      </c>
      <c r="AY692" s="19"/>
      <c r="AZ692" s="73"/>
      <c r="BA692" s="73"/>
    </row>
    <row r="693" spans="2:53" ht="86.25" customHeight="1">
      <c r="B693" s="66" t="s">
        <v>1665</v>
      </c>
      <c r="C693" s="66" t="s">
        <v>615</v>
      </c>
      <c r="D693" s="66" t="s">
        <v>616</v>
      </c>
      <c r="E693" s="66" t="s">
        <v>1373</v>
      </c>
      <c r="F693" s="66" t="s">
        <v>1603</v>
      </c>
      <c r="G693" s="66" t="s">
        <v>1666</v>
      </c>
      <c r="H693" s="66" t="s">
        <v>179</v>
      </c>
      <c r="I693" s="66"/>
      <c r="J693" s="66" t="s">
        <v>63</v>
      </c>
      <c r="K693" s="66" t="s">
        <v>644</v>
      </c>
      <c r="L693" s="66">
        <v>140</v>
      </c>
      <c r="M693" s="66">
        <v>9</v>
      </c>
      <c r="N693" s="66">
        <v>45</v>
      </c>
      <c r="O693" s="66" t="s">
        <v>262</v>
      </c>
      <c r="P693" s="66" t="s">
        <v>262</v>
      </c>
      <c r="Q693" s="66" t="s">
        <v>275</v>
      </c>
      <c r="R693" s="22" t="s">
        <v>604</v>
      </c>
      <c r="S693" s="20" t="s">
        <v>604</v>
      </c>
      <c r="T693" s="214">
        <v>45190</v>
      </c>
      <c r="U693" s="82"/>
      <c r="V693" s="98" t="s">
        <v>605</v>
      </c>
      <c r="W693" s="98"/>
      <c r="X693" s="77">
        <f t="shared" si="18"/>
        <v>0</v>
      </c>
      <c r="Y693" s="77">
        <v>0</v>
      </c>
      <c r="Z693" s="77">
        <v>0</v>
      </c>
      <c r="AA693" s="77">
        <v>0</v>
      </c>
      <c r="AB693" s="77">
        <v>0</v>
      </c>
      <c r="AC693" s="83"/>
      <c r="AD693" s="83"/>
      <c r="AE693" s="68">
        <v>0</v>
      </c>
      <c r="AF693" s="68">
        <v>0</v>
      </c>
      <c r="AG693" s="68">
        <v>0</v>
      </c>
      <c r="AH693" s="68">
        <v>0</v>
      </c>
      <c r="AI693" s="68">
        <v>0</v>
      </c>
      <c r="AJ693" s="68">
        <v>0</v>
      </c>
      <c r="AK693" s="68"/>
      <c r="AL693" s="68">
        <v>0</v>
      </c>
      <c r="AM693" s="83"/>
      <c r="AN693" s="83"/>
      <c r="AO693" s="16">
        <v>4817000216</v>
      </c>
      <c r="AP693" s="71">
        <v>45222</v>
      </c>
      <c r="AQ693" s="72" t="s">
        <v>618</v>
      </c>
      <c r="AR693" s="82"/>
      <c r="AS693" s="56">
        <v>45230</v>
      </c>
      <c r="AT693" s="67" t="s">
        <v>619</v>
      </c>
      <c r="AU693" s="80" t="s">
        <v>1376</v>
      </c>
      <c r="AV693" s="80" t="s">
        <v>1667</v>
      </c>
      <c r="AW693" s="82"/>
      <c r="AX693" s="19" t="s">
        <v>2966</v>
      </c>
      <c r="AY693" s="19"/>
      <c r="AZ693" s="73"/>
      <c r="BA693" s="73"/>
    </row>
    <row r="694" spans="2:53" ht="86.25" customHeight="1">
      <c r="B694" s="66" t="s">
        <v>1668</v>
      </c>
      <c r="C694" s="66" t="s">
        <v>615</v>
      </c>
      <c r="D694" s="66" t="s">
        <v>616</v>
      </c>
      <c r="E694" s="66" t="s">
        <v>1385</v>
      </c>
      <c r="F694" s="66" t="s">
        <v>1390</v>
      </c>
      <c r="G694" s="66" t="s">
        <v>1669</v>
      </c>
      <c r="H694" s="66" t="s">
        <v>179</v>
      </c>
      <c r="I694" s="66"/>
      <c r="J694" s="66" t="s">
        <v>63</v>
      </c>
      <c r="K694" s="66" t="s">
        <v>644</v>
      </c>
      <c r="L694" s="66">
        <v>150</v>
      </c>
      <c r="M694" s="66">
        <v>2</v>
      </c>
      <c r="N694" s="66">
        <v>64</v>
      </c>
      <c r="O694" s="66" t="s">
        <v>262</v>
      </c>
      <c r="P694" s="66" t="s">
        <v>262</v>
      </c>
      <c r="Q694" s="66" t="s">
        <v>275</v>
      </c>
      <c r="R694" s="22" t="s">
        <v>604</v>
      </c>
      <c r="S694" s="20" t="s">
        <v>604</v>
      </c>
      <c r="T694" s="214">
        <v>45190</v>
      </c>
      <c r="U694" s="82"/>
      <c r="V694" s="98" t="s">
        <v>605</v>
      </c>
      <c r="W694" s="98"/>
      <c r="X694" s="77">
        <f t="shared" si="18"/>
        <v>0</v>
      </c>
      <c r="Y694" s="77">
        <v>0</v>
      </c>
      <c r="Z694" s="77">
        <v>0</v>
      </c>
      <c r="AA694" s="77">
        <v>0</v>
      </c>
      <c r="AB694" s="77">
        <v>0</v>
      </c>
      <c r="AC694" s="83"/>
      <c r="AD694" s="83"/>
      <c r="AE694" s="68">
        <v>0</v>
      </c>
      <c r="AF694" s="68">
        <v>0</v>
      </c>
      <c r="AG694" s="68">
        <v>0</v>
      </c>
      <c r="AH694" s="68">
        <v>0</v>
      </c>
      <c r="AI694" s="68">
        <v>0</v>
      </c>
      <c r="AJ694" s="68">
        <v>0</v>
      </c>
      <c r="AK694" s="68"/>
      <c r="AL694" s="68">
        <v>0</v>
      </c>
      <c r="AM694" s="83"/>
      <c r="AN694" s="83"/>
      <c r="AO694" s="16">
        <v>4817000217</v>
      </c>
      <c r="AP694" s="71">
        <v>45222</v>
      </c>
      <c r="AQ694" s="72" t="s">
        <v>618</v>
      </c>
      <c r="AR694" s="82"/>
      <c r="AS694" s="56">
        <v>45230</v>
      </c>
      <c r="AT694" s="67" t="s">
        <v>619</v>
      </c>
      <c r="AU694" s="80" t="s">
        <v>1376</v>
      </c>
      <c r="AV694" s="80" t="s">
        <v>1670</v>
      </c>
      <c r="AW694" s="82"/>
      <c r="AX694" s="19" t="s">
        <v>2966</v>
      </c>
      <c r="AY694" s="19"/>
      <c r="AZ694" s="73"/>
      <c r="BA694" s="73"/>
    </row>
    <row r="695" spans="2:53" ht="86.25" customHeight="1">
      <c r="B695" s="66" t="s">
        <v>1671</v>
      </c>
      <c r="C695" s="66" t="s">
        <v>615</v>
      </c>
      <c r="D695" s="66" t="s">
        <v>616</v>
      </c>
      <c r="E695" s="66" t="s">
        <v>1385</v>
      </c>
      <c r="F695" s="66" t="s">
        <v>1390</v>
      </c>
      <c r="G695" s="66" t="s">
        <v>1672</v>
      </c>
      <c r="H695" s="66" t="s">
        <v>179</v>
      </c>
      <c r="I695" s="66"/>
      <c r="J695" s="66" t="s">
        <v>63</v>
      </c>
      <c r="K695" s="66" t="s">
        <v>644</v>
      </c>
      <c r="L695" s="66">
        <v>12</v>
      </c>
      <c r="M695" s="66">
        <v>20</v>
      </c>
      <c r="N695" s="66">
        <v>64</v>
      </c>
      <c r="O695" s="66" t="s">
        <v>262</v>
      </c>
      <c r="P695" s="66" t="s">
        <v>262</v>
      </c>
      <c r="Q695" s="66" t="s">
        <v>275</v>
      </c>
      <c r="R695" s="22" t="s">
        <v>604</v>
      </c>
      <c r="S695" s="20" t="s">
        <v>604</v>
      </c>
      <c r="T695" s="214">
        <v>45190</v>
      </c>
      <c r="U695" s="82"/>
      <c r="V695" s="98" t="s">
        <v>605</v>
      </c>
      <c r="W695" s="98"/>
      <c r="X695" s="77">
        <f t="shared" si="18"/>
        <v>0</v>
      </c>
      <c r="Y695" s="77">
        <v>0</v>
      </c>
      <c r="Z695" s="77">
        <v>0</v>
      </c>
      <c r="AA695" s="77">
        <v>0</v>
      </c>
      <c r="AB695" s="77">
        <v>0</v>
      </c>
      <c r="AC695" s="83"/>
      <c r="AD695" s="83"/>
      <c r="AE695" s="68">
        <v>0</v>
      </c>
      <c r="AF695" s="68">
        <v>0</v>
      </c>
      <c r="AG695" s="68">
        <v>0</v>
      </c>
      <c r="AH695" s="68">
        <v>0</v>
      </c>
      <c r="AI695" s="68">
        <v>0</v>
      </c>
      <c r="AJ695" s="68">
        <v>0</v>
      </c>
      <c r="AK695" s="68"/>
      <c r="AL695" s="68">
        <v>0</v>
      </c>
      <c r="AM695" s="83"/>
      <c r="AN695" s="83"/>
      <c r="AO695" s="16">
        <v>4817000218</v>
      </c>
      <c r="AP695" s="71">
        <v>45222</v>
      </c>
      <c r="AQ695" s="72" t="s">
        <v>618</v>
      </c>
      <c r="AR695" s="82"/>
      <c r="AS695" s="56">
        <v>45230</v>
      </c>
      <c r="AT695" s="67" t="s">
        <v>619</v>
      </c>
      <c r="AU695" s="80" t="s">
        <v>1376</v>
      </c>
      <c r="AV695" s="80" t="s">
        <v>1673</v>
      </c>
      <c r="AW695" s="82"/>
      <c r="AX695" s="19" t="s">
        <v>2966</v>
      </c>
      <c r="AY695" s="19"/>
      <c r="AZ695" s="73"/>
      <c r="BA695" s="73"/>
    </row>
    <row r="696" spans="2:53" ht="86.25" customHeight="1">
      <c r="B696" s="66" t="s">
        <v>1674</v>
      </c>
      <c r="C696" s="66" t="s">
        <v>615</v>
      </c>
      <c r="D696" s="66" t="s">
        <v>616</v>
      </c>
      <c r="E696" s="66" t="s">
        <v>1385</v>
      </c>
      <c r="F696" s="66" t="s">
        <v>1390</v>
      </c>
      <c r="G696" s="66" t="s">
        <v>1675</v>
      </c>
      <c r="H696" s="66" t="s">
        <v>179</v>
      </c>
      <c r="I696" s="66"/>
      <c r="J696" s="66" t="s">
        <v>63</v>
      </c>
      <c r="K696" s="66" t="s">
        <v>644</v>
      </c>
      <c r="L696" s="66">
        <v>200</v>
      </c>
      <c r="M696" s="66">
        <v>15</v>
      </c>
      <c r="N696" s="66">
        <v>64</v>
      </c>
      <c r="O696" s="66" t="s">
        <v>262</v>
      </c>
      <c r="P696" s="66" t="s">
        <v>262</v>
      </c>
      <c r="Q696" s="66" t="s">
        <v>275</v>
      </c>
      <c r="R696" s="22" t="s">
        <v>604</v>
      </c>
      <c r="S696" s="20" t="s">
        <v>604</v>
      </c>
      <c r="T696" s="214">
        <v>45190</v>
      </c>
      <c r="U696" s="82"/>
      <c r="V696" s="98" t="s">
        <v>605</v>
      </c>
      <c r="W696" s="98"/>
      <c r="X696" s="77">
        <f t="shared" si="18"/>
        <v>0</v>
      </c>
      <c r="Y696" s="77">
        <v>0</v>
      </c>
      <c r="Z696" s="77">
        <v>0</v>
      </c>
      <c r="AA696" s="77">
        <v>0</v>
      </c>
      <c r="AB696" s="77">
        <v>0</v>
      </c>
      <c r="AC696" s="83"/>
      <c r="AD696" s="83"/>
      <c r="AE696" s="68">
        <v>0</v>
      </c>
      <c r="AF696" s="68">
        <v>0</v>
      </c>
      <c r="AG696" s="68">
        <v>0</v>
      </c>
      <c r="AH696" s="68">
        <v>0</v>
      </c>
      <c r="AI696" s="68">
        <v>0</v>
      </c>
      <c r="AJ696" s="68">
        <v>0</v>
      </c>
      <c r="AK696" s="68"/>
      <c r="AL696" s="68">
        <v>0</v>
      </c>
      <c r="AM696" s="83"/>
      <c r="AN696" s="83"/>
      <c r="AO696" s="16">
        <v>4817000219</v>
      </c>
      <c r="AP696" s="71">
        <v>45222</v>
      </c>
      <c r="AQ696" s="72" t="s">
        <v>618</v>
      </c>
      <c r="AR696" s="82"/>
      <c r="AS696" s="56">
        <v>45230</v>
      </c>
      <c r="AT696" s="67" t="s">
        <v>619</v>
      </c>
      <c r="AU696" s="80" t="s">
        <v>1376</v>
      </c>
      <c r="AV696" s="80" t="s">
        <v>1676</v>
      </c>
      <c r="AW696" s="82"/>
      <c r="AX696" s="19" t="s">
        <v>2966</v>
      </c>
      <c r="AY696" s="19"/>
      <c r="AZ696" s="73"/>
      <c r="BA696" s="73"/>
    </row>
    <row r="697" spans="2:53" ht="86.25" customHeight="1">
      <c r="B697" s="66" t="s">
        <v>1677</v>
      </c>
      <c r="C697" s="66" t="s">
        <v>615</v>
      </c>
      <c r="D697" s="66" t="s">
        <v>616</v>
      </c>
      <c r="E697" s="66" t="s">
        <v>1385</v>
      </c>
      <c r="F697" s="66" t="s">
        <v>1390</v>
      </c>
      <c r="G697" s="66" t="s">
        <v>1678</v>
      </c>
      <c r="H697" s="66" t="s">
        <v>179</v>
      </c>
      <c r="I697" s="66"/>
      <c r="J697" s="66" t="s">
        <v>63</v>
      </c>
      <c r="K697" s="66" t="s">
        <v>644</v>
      </c>
      <c r="L697" s="66">
        <v>160</v>
      </c>
      <c r="M697" s="66">
        <v>23</v>
      </c>
      <c r="N697" s="66">
        <v>64</v>
      </c>
      <c r="O697" s="66" t="s">
        <v>262</v>
      </c>
      <c r="P697" s="66" t="s">
        <v>262</v>
      </c>
      <c r="Q697" s="66" t="s">
        <v>275</v>
      </c>
      <c r="R697" s="22" t="s">
        <v>604</v>
      </c>
      <c r="S697" s="20" t="s">
        <v>604</v>
      </c>
      <c r="T697" s="214">
        <v>45190</v>
      </c>
      <c r="U697" s="82"/>
      <c r="V697" s="98" t="s">
        <v>605</v>
      </c>
      <c r="W697" s="98"/>
      <c r="X697" s="77">
        <f t="shared" si="18"/>
        <v>0</v>
      </c>
      <c r="Y697" s="77">
        <v>0</v>
      </c>
      <c r="Z697" s="77">
        <v>0</v>
      </c>
      <c r="AA697" s="77">
        <v>0</v>
      </c>
      <c r="AB697" s="77">
        <v>0</v>
      </c>
      <c r="AC697" s="83"/>
      <c r="AD697" s="83"/>
      <c r="AE697" s="68">
        <v>0</v>
      </c>
      <c r="AF697" s="68">
        <v>0</v>
      </c>
      <c r="AG697" s="68">
        <v>0</v>
      </c>
      <c r="AH697" s="68">
        <v>0</v>
      </c>
      <c r="AI697" s="68">
        <v>0</v>
      </c>
      <c r="AJ697" s="68">
        <v>0</v>
      </c>
      <c r="AK697" s="68"/>
      <c r="AL697" s="68">
        <v>0</v>
      </c>
      <c r="AM697" s="83"/>
      <c r="AN697" s="83"/>
      <c r="AO697" s="16">
        <v>4817000220</v>
      </c>
      <c r="AP697" s="71">
        <v>45222</v>
      </c>
      <c r="AQ697" s="72" t="s">
        <v>618</v>
      </c>
      <c r="AR697" s="82"/>
      <c r="AS697" s="56">
        <v>45230</v>
      </c>
      <c r="AT697" s="67" t="s">
        <v>619</v>
      </c>
      <c r="AU697" s="80" t="s">
        <v>1376</v>
      </c>
      <c r="AV697" s="80" t="s">
        <v>1679</v>
      </c>
      <c r="AW697" s="82"/>
      <c r="AX697" s="19" t="s">
        <v>2966</v>
      </c>
      <c r="AY697" s="19"/>
      <c r="AZ697" s="73"/>
      <c r="BA697" s="73"/>
    </row>
    <row r="698" spans="2:53" ht="86.25" customHeight="1">
      <c r="B698" s="66" t="s">
        <v>1680</v>
      </c>
      <c r="C698" s="66" t="s">
        <v>615</v>
      </c>
      <c r="D698" s="66" t="s">
        <v>616</v>
      </c>
      <c r="E698" s="66" t="s">
        <v>1385</v>
      </c>
      <c r="F698" s="66" t="s">
        <v>1390</v>
      </c>
      <c r="G698" s="66" t="s">
        <v>1681</v>
      </c>
      <c r="H698" s="66" t="s">
        <v>179</v>
      </c>
      <c r="I698" s="66"/>
      <c r="J698" s="66" t="s">
        <v>63</v>
      </c>
      <c r="K698" s="66" t="s">
        <v>644</v>
      </c>
      <c r="L698" s="66">
        <v>5</v>
      </c>
      <c r="M698" s="66">
        <v>16</v>
      </c>
      <c r="N698" s="66">
        <v>64</v>
      </c>
      <c r="O698" s="66" t="s">
        <v>262</v>
      </c>
      <c r="P698" s="66" t="s">
        <v>262</v>
      </c>
      <c r="Q698" s="66" t="s">
        <v>275</v>
      </c>
      <c r="R698" s="22" t="s">
        <v>604</v>
      </c>
      <c r="S698" s="20" t="s">
        <v>604</v>
      </c>
      <c r="T698" s="214">
        <v>45190</v>
      </c>
      <c r="U698" s="82"/>
      <c r="V698" s="98" t="s">
        <v>605</v>
      </c>
      <c r="W698" s="98"/>
      <c r="X698" s="77">
        <f t="shared" si="18"/>
        <v>0</v>
      </c>
      <c r="Y698" s="77">
        <v>0</v>
      </c>
      <c r="Z698" s="77">
        <v>0</v>
      </c>
      <c r="AA698" s="77">
        <v>0</v>
      </c>
      <c r="AB698" s="77">
        <v>0</v>
      </c>
      <c r="AC698" s="83"/>
      <c r="AD698" s="83"/>
      <c r="AE698" s="68">
        <v>0</v>
      </c>
      <c r="AF698" s="68">
        <v>0</v>
      </c>
      <c r="AG698" s="68">
        <v>0</v>
      </c>
      <c r="AH698" s="68">
        <v>0</v>
      </c>
      <c r="AI698" s="68">
        <v>0</v>
      </c>
      <c r="AJ698" s="68">
        <v>0</v>
      </c>
      <c r="AK698" s="68"/>
      <c r="AL698" s="68">
        <v>0</v>
      </c>
      <c r="AM698" s="83"/>
      <c r="AN698" s="83"/>
      <c r="AO698" s="16">
        <v>4817000221</v>
      </c>
      <c r="AP698" s="71">
        <v>45222</v>
      </c>
      <c r="AQ698" s="72" t="s">
        <v>618</v>
      </c>
      <c r="AR698" s="82"/>
      <c r="AS698" s="56">
        <v>45230</v>
      </c>
      <c r="AT698" s="67" t="s">
        <v>619</v>
      </c>
      <c r="AU698" s="80" t="s">
        <v>1376</v>
      </c>
      <c r="AV698" s="80" t="s">
        <v>1682</v>
      </c>
      <c r="AW698" s="82"/>
      <c r="AX698" s="19" t="s">
        <v>2966</v>
      </c>
      <c r="AY698" s="19"/>
      <c r="AZ698" s="73"/>
      <c r="BA698" s="73"/>
    </row>
    <row r="699" spans="2:53" ht="86.25" customHeight="1">
      <c r="B699" s="66" t="s">
        <v>1683</v>
      </c>
      <c r="C699" s="66" t="s">
        <v>615</v>
      </c>
      <c r="D699" s="66" t="s">
        <v>616</v>
      </c>
      <c r="E699" s="66" t="s">
        <v>1385</v>
      </c>
      <c r="F699" s="66" t="s">
        <v>1426</v>
      </c>
      <c r="G699" s="66" t="s">
        <v>1684</v>
      </c>
      <c r="H699" s="66" t="s">
        <v>179</v>
      </c>
      <c r="I699" s="66"/>
      <c r="J699" s="66" t="s">
        <v>63</v>
      </c>
      <c r="K699" s="66" t="s">
        <v>644</v>
      </c>
      <c r="L699" s="66">
        <v>100</v>
      </c>
      <c r="M699" s="66">
        <v>8</v>
      </c>
      <c r="N699" s="66">
        <v>64</v>
      </c>
      <c r="O699" s="66" t="s">
        <v>262</v>
      </c>
      <c r="P699" s="66" t="s">
        <v>262</v>
      </c>
      <c r="Q699" s="66" t="s">
        <v>275</v>
      </c>
      <c r="R699" s="22" t="s">
        <v>604</v>
      </c>
      <c r="S699" s="20" t="s">
        <v>604</v>
      </c>
      <c r="T699" s="214">
        <v>45190</v>
      </c>
      <c r="U699" s="82"/>
      <c r="V699" s="98" t="s">
        <v>605</v>
      </c>
      <c r="W699" s="98"/>
      <c r="X699" s="77">
        <f t="shared" si="18"/>
        <v>0</v>
      </c>
      <c r="Y699" s="77">
        <v>0</v>
      </c>
      <c r="Z699" s="77">
        <v>0</v>
      </c>
      <c r="AA699" s="77">
        <v>0</v>
      </c>
      <c r="AB699" s="77">
        <v>0</v>
      </c>
      <c r="AC699" s="83"/>
      <c r="AD699" s="83"/>
      <c r="AE699" s="68">
        <v>0</v>
      </c>
      <c r="AF699" s="68">
        <v>0</v>
      </c>
      <c r="AG699" s="68">
        <v>0</v>
      </c>
      <c r="AH699" s="68">
        <v>0</v>
      </c>
      <c r="AI699" s="68">
        <v>0</v>
      </c>
      <c r="AJ699" s="68">
        <v>0</v>
      </c>
      <c r="AK699" s="68"/>
      <c r="AL699" s="68">
        <v>0</v>
      </c>
      <c r="AM699" s="83"/>
      <c r="AN699" s="83"/>
      <c r="AO699" s="16">
        <v>4817000222</v>
      </c>
      <c r="AP699" s="71">
        <v>45222</v>
      </c>
      <c r="AQ699" s="72" t="s">
        <v>618</v>
      </c>
      <c r="AR699" s="82"/>
      <c r="AS699" s="56">
        <v>45230</v>
      </c>
      <c r="AT699" s="67" t="s">
        <v>619</v>
      </c>
      <c r="AU699" s="80" t="s">
        <v>1376</v>
      </c>
      <c r="AV699" s="80" t="s">
        <v>1685</v>
      </c>
      <c r="AW699" s="82"/>
      <c r="AX699" s="19" t="s">
        <v>2966</v>
      </c>
      <c r="AY699" s="19"/>
      <c r="AZ699" s="73"/>
      <c r="BA699" s="73"/>
    </row>
    <row r="700" spans="2:53" ht="86.25" customHeight="1">
      <c r="B700" s="66" t="s">
        <v>1686</v>
      </c>
      <c r="C700" s="66" t="s">
        <v>615</v>
      </c>
      <c r="D700" s="66" t="s">
        <v>616</v>
      </c>
      <c r="E700" s="66" t="s">
        <v>1385</v>
      </c>
      <c r="F700" s="66" t="s">
        <v>1426</v>
      </c>
      <c r="G700" s="66" t="s">
        <v>1684</v>
      </c>
      <c r="H700" s="66" t="s">
        <v>179</v>
      </c>
      <c r="I700" s="66"/>
      <c r="J700" s="66" t="s">
        <v>63</v>
      </c>
      <c r="K700" s="66" t="s">
        <v>644</v>
      </c>
      <c r="L700" s="66">
        <v>102</v>
      </c>
      <c r="M700" s="66">
        <v>20</v>
      </c>
      <c r="N700" s="66">
        <v>64</v>
      </c>
      <c r="O700" s="66" t="s">
        <v>262</v>
      </c>
      <c r="P700" s="66" t="s">
        <v>262</v>
      </c>
      <c r="Q700" s="66" t="s">
        <v>275</v>
      </c>
      <c r="R700" s="22" t="s">
        <v>604</v>
      </c>
      <c r="S700" s="20" t="s">
        <v>604</v>
      </c>
      <c r="T700" s="214">
        <v>45210</v>
      </c>
      <c r="U700" s="82"/>
      <c r="V700" s="98" t="s">
        <v>605</v>
      </c>
      <c r="W700" s="98"/>
      <c r="X700" s="77">
        <f t="shared" si="18"/>
        <v>0</v>
      </c>
      <c r="Y700" s="77">
        <v>0</v>
      </c>
      <c r="Z700" s="77">
        <v>0</v>
      </c>
      <c r="AA700" s="77">
        <v>0</v>
      </c>
      <c r="AB700" s="77">
        <v>0</v>
      </c>
      <c r="AC700" s="83"/>
      <c r="AD700" s="83"/>
      <c r="AE700" s="68">
        <v>0</v>
      </c>
      <c r="AF700" s="68">
        <v>0</v>
      </c>
      <c r="AG700" s="68">
        <v>0</v>
      </c>
      <c r="AH700" s="68">
        <v>0</v>
      </c>
      <c r="AI700" s="68">
        <v>0</v>
      </c>
      <c r="AJ700" s="68">
        <v>0</v>
      </c>
      <c r="AK700" s="68"/>
      <c r="AL700" s="68">
        <v>0</v>
      </c>
      <c r="AM700" s="83"/>
      <c r="AN700" s="83"/>
      <c r="AO700" s="16">
        <v>4817000223</v>
      </c>
      <c r="AP700" s="71">
        <v>45222</v>
      </c>
      <c r="AQ700" s="72" t="s">
        <v>618</v>
      </c>
      <c r="AR700" s="82"/>
      <c r="AS700" s="56">
        <v>45230</v>
      </c>
      <c r="AT700" s="67" t="s">
        <v>619</v>
      </c>
      <c r="AU700" s="80" t="s">
        <v>1376</v>
      </c>
      <c r="AV700" s="80" t="s">
        <v>1687</v>
      </c>
      <c r="AW700" s="82"/>
      <c r="AX700" s="19" t="s">
        <v>2966</v>
      </c>
      <c r="AY700" s="19"/>
      <c r="AZ700" s="73"/>
      <c r="BA700" s="73"/>
    </row>
    <row r="701" spans="2:53" ht="86.25" customHeight="1">
      <c r="B701" s="66" t="s">
        <v>1688</v>
      </c>
      <c r="C701" s="66" t="s">
        <v>615</v>
      </c>
      <c r="D701" s="66" t="s">
        <v>616</v>
      </c>
      <c r="E701" s="66" t="s">
        <v>1385</v>
      </c>
      <c r="F701" s="66" t="s">
        <v>1426</v>
      </c>
      <c r="G701" s="66" t="s">
        <v>1689</v>
      </c>
      <c r="H701" s="66" t="s">
        <v>179</v>
      </c>
      <c r="I701" s="66"/>
      <c r="J701" s="66" t="s">
        <v>63</v>
      </c>
      <c r="K701" s="66" t="s">
        <v>644</v>
      </c>
      <c r="L701" s="66">
        <v>108</v>
      </c>
      <c r="M701" s="66">
        <v>19</v>
      </c>
      <c r="N701" s="66">
        <v>45</v>
      </c>
      <c r="O701" s="66" t="s">
        <v>262</v>
      </c>
      <c r="P701" s="66" t="s">
        <v>262</v>
      </c>
      <c r="Q701" s="66" t="s">
        <v>275</v>
      </c>
      <c r="R701" s="22" t="s">
        <v>604</v>
      </c>
      <c r="S701" s="20" t="s">
        <v>604</v>
      </c>
      <c r="T701" s="214">
        <v>45210</v>
      </c>
      <c r="U701" s="82"/>
      <c r="V701" s="98" t="s">
        <v>605</v>
      </c>
      <c r="W701" s="98"/>
      <c r="X701" s="77">
        <f t="shared" si="18"/>
        <v>0</v>
      </c>
      <c r="Y701" s="77">
        <v>0</v>
      </c>
      <c r="Z701" s="77">
        <v>0</v>
      </c>
      <c r="AA701" s="77">
        <v>0</v>
      </c>
      <c r="AB701" s="77">
        <v>0</v>
      </c>
      <c r="AC701" s="83"/>
      <c r="AD701" s="83"/>
      <c r="AE701" s="68">
        <v>0</v>
      </c>
      <c r="AF701" s="68">
        <v>0</v>
      </c>
      <c r="AG701" s="68">
        <v>0</v>
      </c>
      <c r="AH701" s="68">
        <v>0</v>
      </c>
      <c r="AI701" s="68">
        <v>0</v>
      </c>
      <c r="AJ701" s="68">
        <v>0</v>
      </c>
      <c r="AK701" s="68"/>
      <c r="AL701" s="68">
        <v>0</v>
      </c>
      <c r="AM701" s="83"/>
      <c r="AN701" s="83"/>
      <c r="AO701" s="16">
        <v>4817000224</v>
      </c>
      <c r="AP701" s="71">
        <v>45222</v>
      </c>
      <c r="AQ701" s="72" t="s">
        <v>618</v>
      </c>
      <c r="AR701" s="82"/>
      <c r="AS701" s="56">
        <v>45230</v>
      </c>
      <c r="AT701" s="67" t="s">
        <v>619</v>
      </c>
      <c r="AU701" s="80" t="s">
        <v>1376</v>
      </c>
      <c r="AV701" s="80" t="s">
        <v>1690</v>
      </c>
      <c r="AW701" s="82"/>
      <c r="AX701" s="19" t="s">
        <v>2966</v>
      </c>
      <c r="AY701" s="19"/>
      <c r="AZ701" s="73"/>
      <c r="BA701" s="73"/>
    </row>
    <row r="702" spans="2:53" ht="86.25" customHeight="1">
      <c r="B702" s="66" t="s">
        <v>1691</v>
      </c>
      <c r="C702" s="66" t="s">
        <v>615</v>
      </c>
      <c r="D702" s="66" t="s">
        <v>616</v>
      </c>
      <c r="E702" s="66" t="s">
        <v>1385</v>
      </c>
      <c r="F702" s="66" t="s">
        <v>1426</v>
      </c>
      <c r="G702" s="66" t="s">
        <v>1692</v>
      </c>
      <c r="H702" s="66" t="s">
        <v>179</v>
      </c>
      <c r="I702" s="66"/>
      <c r="J702" s="66" t="s">
        <v>63</v>
      </c>
      <c r="K702" s="66" t="s">
        <v>644</v>
      </c>
      <c r="L702" s="66">
        <v>90</v>
      </c>
      <c r="M702" s="66">
        <v>10</v>
      </c>
      <c r="N702" s="66">
        <v>64</v>
      </c>
      <c r="O702" s="66" t="s">
        <v>262</v>
      </c>
      <c r="P702" s="66" t="s">
        <v>262</v>
      </c>
      <c r="Q702" s="66" t="s">
        <v>275</v>
      </c>
      <c r="R702" s="22" t="s">
        <v>604</v>
      </c>
      <c r="S702" s="20" t="s">
        <v>604</v>
      </c>
      <c r="T702" s="214">
        <v>45210</v>
      </c>
      <c r="U702" s="82"/>
      <c r="V702" s="98" t="s">
        <v>605</v>
      </c>
      <c r="W702" s="98"/>
      <c r="X702" s="77">
        <f t="shared" si="18"/>
        <v>0</v>
      </c>
      <c r="Y702" s="77">
        <v>0</v>
      </c>
      <c r="Z702" s="77">
        <v>0</v>
      </c>
      <c r="AA702" s="77">
        <v>0</v>
      </c>
      <c r="AB702" s="77">
        <v>0</v>
      </c>
      <c r="AC702" s="83"/>
      <c r="AD702" s="83"/>
      <c r="AE702" s="68">
        <v>0</v>
      </c>
      <c r="AF702" s="68">
        <v>0</v>
      </c>
      <c r="AG702" s="68">
        <v>0</v>
      </c>
      <c r="AH702" s="68">
        <v>0</v>
      </c>
      <c r="AI702" s="68">
        <v>0</v>
      </c>
      <c r="AJ702" s="68">
        <v>0</v>
      </c>
      <c r="AK702" s="68"/>
      <c r="AL702" s="68">
        <v>0</v>
      </c>
      <c r="AM702" s="83"/>
      <c r="AN702" s="83"/>
      <c r="AO702" s="16">
        <v>4817000225</v>
      </c>
      <c r="AP702" s="71">
        <v>45222</v>
      </c>
      <c r="AQ702" s="72" t="s">
        <v>618</v>
      </c>
      <c r="AR702" s="82"/>
      <c r="AS702" s="56">
        <v>45230</v>
      </c>
      <c r="AT702" s="67" t="s">
        <v>619</v>
      </c>
      <c r="AU702" s="80" t="s">
        <v>1376</v>
      </c>
      <c r="AV702" s="80" t="s">
        <v>1693</v>
      </c>
      <c r="AW702" s="82"/>
      <c r="AX702" s="19" t="s">
        <v>2966</v>
      </c>
      <c r="AY702" s="19"/>
      <c r="AZ702" s="73"/>
      <c r="BA702" s="73"/>
    </row>
    <row r="703" spans="2:53" ht="86.25" customHeight="1">
      <c r="B703" s="66" t="s">
        <v>1694</v>
      </c>
      <c r="C703" s="66" t="s">
        <v>615</v>
      </c>
      <c r="D703" s="66" t="s">
        <v>616</v>
      </c>
      <c r="E703" s="66" t="s">
        <v>1385</v>
      </c>
      <c r="F703" s="66" t="s">
        <v>1426</v>
      </c>
      <c r="G703" s="66" t="s">
        <v>1695</v>
      </c>
      <c r="H703" s="66" t="s">
        <v>179</v>
      </c>
      <c r="I703" s="66"/>
      <c r="J703" s="66" t="s">
        <v>63</v>
      </c>
      <c r="K703" s="66" t="s">
        <v>644</v>
      </c>
      <c r="L703" s="66">
        <v>90</v>
      </c>
      <c r="M703" s="66">
        <v>10</v>
      </c>
      <c r="N703" s="66">
        <v>64</v>
      </c>
      <c r="O703" s="66" t="s">
        <v>262</v>
      </c>
      <c r="P703" s="66" t="s">
        <v>262</v>
      </c>
      <c r="Q703" s="66" t="s">
        <v>275</v>
      </c>
      <c r="R703" s="22" t="s">
        <v>604</v>
      </c>
      <c r="S703" s="20" t="s">
        <v>604</v>
      </c>
      <c r="T703" s="214">
        <v>45210</v>
      </c>
      <c r="U703" s="82"/>
      <c r="V703" s="98" t="s">
        <v>605</v>
      </c>
      <c r="W703" s="98"/>
      <c r="X703" s="77">
        <f t="shared" si="18"/>
        <v>0</v>
      </c>
      <c r="Y703" s="77">
        <v>0</v>
      </c>
      <c r="Z703" s="77">
        <v>0</v>
      </c>
      <c r="AA703" s="77">
        <v>0</v>
      </c>
      <c r="AB703" s="77">
        <v>0</v>
      </c>
      <c r="AC703" s="83"/>
      <c r="AD703" s="83"/>
      <c r="AE703" s="68">
        <v>0</v>
      </c>
      <c r="AF703" s="68">
        <v>0</v>
      </c>
      <c r="AG703" s="68">
        <v>0</v>
      </c>
      <c r="AH703" s="68">
        <v>0</v>
      </c>
      <c r="AI703" s="68">
        <v>0</v>
      </c>
      <c r="AJ703" s="68">
        <v>0</v>
      </c>
      <c r="AK703" s="68"/>
      <c r="AL703" s="68">
        <v>0</v>
      </c>
      <c r="AM703" s="83"/>
      <c r="AN703" s="83"/>
      <c r="AO703" s="16">
        <v>4817000226</v>
      </c>
      <c r="AP703" s="71">
        <v>45222</v>
      </c>
      <c r="AQ703" s="72" t="s">
        <v>618</v>
      </c>
      <c r="AR703" s="82"/>
      <c r="AS703" s="56">
        <v>45230</v>
      </c>
      <c r="AT703" s="67" t="s">
        <v>619</v>
      </c>
      <c r="AU703" s="80" t="s">
        <v>1376</v>
      </c>
      <c r="AV703" s="80" t="s">
        <v>1696</v>
      </c>
      <c r="AW703" s="82"/>
      <c r="AX703" s="19" t="s">
        <v>2966</v>
      </c>
      <c r="AY703" s="19"/>
      <c r="AZ703" s="73"/>
      <c r="BA703" s="73"/>
    </row>
    <row r="704" spans="2:53" ht="86.25" customHeight="1">
      <c r="B704" s="66" t="s">
        <v>1697</v>
      </c>
      <c r="C704" s="66" t="s">
        <v>615</v>
      </c>
      <c r="D704" s="66" t="s">
        <v>616</v>
      </c>
      <c r="E704" s="66" t="s">
        <v>1436</v>
      </c>
      <c r="F704" s="66" t="s">
        <v>1474</v>
      </c>
      <c r="G704" s="66" t="s">
        <v>1698</v>
      </c>
      <c r="H704" s="66" t="s">
        <v>179</v>
      </c>
      <c r="I704" s="66"/>
      <c r="J704" s="66" t="s">
        <v>63</v>
      </c>
      <c r="K704" s="66" t="s">
        <v>644</v>
      </c>
      <c r="L704" s="66">
        <v>54</v>
      </c>
      <c r="M704" s="66">
        <v>14</v>
      </c>
      <c r="N704" s="66">
        <v>64</v>
      </c>
      <c r="O704" s="66" t="s">
        <v>262</v>
      </c>
      <c r="P704" s="66" t="s">
        <v>262</v>
      </c>
      <c r="Q704" s="66" t="s">
        <v>275</v>
      </c>
      <c r="R704" s="22" t="s">
        <v>604</v>
      </c>
      <c r="S704" s="20" t="s">
        <v>604</v>
      </c>
      <c r="T704" s="214">
        <v>45210</v>
      </c>
      <c r="U704" s="82"/>
      <c r="V704" s="98" t="s">
        <v>605</v>
      </c>
      <c r="W704" s="98"/>
      <c r="X704" s="77">
        <f t="shared" si="18"/>
        <v>0</v>
      </c>
      <c r="Y704" s="77">
        <v>0</v>
      </c>
      <c r="Z704" s="77">
        <v>0</v>
      </c>
      <c r="AA704" s="77">
        <v>0</v>
      </c>
      <c r="AB704" s="77">
        <v>0</v>
      </c>
      <c r="AC704" s="83"/>
      <c r="AD704" s="83"/>
      <c r="AE704" s="68">
        <v>0</v>
      </c>
      <c r="AF704" s="68">
        <v>0</v>
      </c>
      <c r="AG704" s="68">
        <v>0</v>
      </c>
      <c r="AH704" s="68">
        <v>0</v>
      </c>
      <c r="AI704" s="68">
        <v>0</v>
      </c>
      <c r="AJ704" s="68">
        <v>0</v>
      </c>
      <c r="AK704" s="68"/>
      <c r="AL704" s="68">
        <v>0</v>
      </c>
      <c r="AM704" s="83"/>
      <c r="AN704" s="83"/>
      <c r="AO704" s="16">
        <v>4817000227</v>
      </c>
      <c r="AP704" s="71">
        <v>45222</v>
      </c>
      <c r="AQ704" s="72" t="s">
        <v>618</v>
      </c>
      <c r="AR704" s="82"/>
      <c r="AS704" s="56">
        <v>45230</v>
      </c>
      <c r="AT704" s="67" t="s">
        <v>619</v>
      </c>
      <c r="AU704" s="80" t="s">
        <v>1376</v>
      </c>
      <c r="AV704" s="80" t="s">
        <v>1699</v>
      </c>
      <c r="AW704" s="82"/>
      <c r="AX704" s="19" t="s">
        <v>2966</v>
      </c>
      <c r="AY704" s="19"/>
      <c r="AZ704" s="73"/>
      <c r="BA704" s="73"/>
    </row>
    <row r="705" spans="2:53" ht="86.25" customHeight="1">
      <c r="B705" s="66" t="s">
        <v>1700</v>
      </c>
      <c r="C705" s="66" t="s">
        <v>615</v>
      </c>
      <c r="D705" s="66" t="s">
        <v>616</v>
      </c>
      <c r="E705" s="66" t="s">
        <v>1436</v>
      </c>
      <c r="F705" s="66" t="s">
        <v>1474</v>
      </c>
      <c r="G705" s="66" t="s">
        <v>1701</v>
      </c>
      <c r="H705" s="66" t="s">
        <v>179</v>
      </c>
      <c r="I705" s="66"/>
      <c r="J705" s="66" t="s">
        <v>63</v>
      </c>
      <c r="K705" s="66" t="s">
        <v>644</v>
      </c>
      <c r="L705" s="66">
        <v>120</v>
      </c>
      <c r="M705" s="66">
        <v>13</v>
      </c>
      <c r="N705" s="66">
        <v>55</v>
      </c>
      <c r="O705" s="66" t="s">
        <v>262</v>
      </c>
      <c r="P705" s="66" t="s">
        <v>262</v>
      </c>
      <c r="Q705" s="66" t="s">
        <v>275</v>
      </c>
      <c r="R705" s="22" t="s">
        <v>604</v>
      </c>
      <c r="S705" s="20" t="s">
        <v>604</v>
      </c>
      <c r="T705" s="214">
        <v>45210</v>
      </c>
      <c r="U705" s="82"/>
      <c r="V705" s="98" t="s">
        <v>605</v>
      </c>
      <c r="W705" s="98"/>
      <c r="X705" s="77">
        <f t="shared" si="18"/>
        <v>0</v>
      </c>
      <c r="Y705" s="77">
        <v>0</v>
      </c>
      <c r="Z705" s="77">
        <v>0</v>
      </c>
      <c r="AA705" s="77">
        <v>0</v>
      </c>
      <c r="AB705" s="77">
        <v>0</v>
      </c>
      <c r="AC705" s="83"/>
      <c r="AD705" s="83"/>
      <c r="AE705" s="68">
        <v>0</v>
      </c>
      <c r="AF705" s="68">
        <v>0</v>
      </c>
      <c r="AG705" s="68">
        <v>0</v>
      </c>
      <c r="AH705" s="68">
        <v>0</v>
      </c>
      <c r="AI705" s="68">
        <v>0</v>
      </c>
      <c r="AJ705" s="68">
        <v>0</v>
      </c>
      <c r="AK705" s="68"/>
      <c r="AL705" s="68">
        <v>0</v>
      </c>
      <c r="AM705" s="83"/>
      <c r="AN705" s="83"/>
      <c r="AO705" s="16">
        <v>4817000228</v>
      </c>
      <c r="AP705" s="71">
        <v>45222</v>
      </c>
      <c r="AQ705" s="72" t="s">
        <v>618</v>
      </c>
      <c r="AR705" s="82"/>
      <c r="AS705" s="56">
        <v>45230</v>
      </c>
      <c r="AT705" s="67" t="s">
        <v>619</v>
      </c>
      <c r="AU705" s="80" t="s">
        <v>1376</v>
      </c>
      <c r="AV705" s="80" t="s">
        <v>1702</v>
      </c>
      <c r="AW705" s="82"/>
      <c r="AX705" s="19" t="s">
        <v>2966</v>
      </c>
      <c r="AY705" s="19"/>
      <c r="AZ705" s="73"/>
      <c r="BA705" s="73"/>
    </row>
    <row r="706" spans="2:53" ht="86.25" customHeight="1">
      <c r="B706" s="66" t="s">
        <v>1703</v>
      </c>
      <c r="C706" s="66" t="s">
        <v>615</v>
      </c>
      <c r="D706" s="66" t="s">
        <v>616</v>
      </c>
      <c r="E706" s="66" t="s">
        <v>1436</v>
      </c>
      <c r="F706" s="66" t="s">
        <v>1474</v>
      </c>
      <c r="G706" s="66" t="s">
        <v>1704</v>
      </c>
      <c r="H706" s="66" t="s">
        <v>179</v>
      </c>
      <c r="I706" s="66"/>
      <c r="J706" s="66" t="s">
        <v>63</v>
      </c>
      <c r="K706" s="66" t="s">
        <v>644</v>
      </c>
      <c r="L706" s="66">
        <v>106</v>
      </c>
      <c r="M706" s="66">
        <v>14</v>
      </c>
      <c r="N706" s="66">
        <v>55</v>
      </c>
      <c r="O706" s="66" t="s">
        <v>262</v>
      </c>
      <c r="P706" s="66" t="s">
        <v>262</v>
      </c>
      <c r="Q706" s="66" t="s">
        <v>275</v>
      </c>
      <c r="R706" s="22" t="s">
        <v>604</v>
      </c>
      <c r="S706" s="20" t="s">
        <v>604</v>
      </c>
      <c r="T706" s="214">
        <v>45210</v>
      </c>
      <c r="U706" s="82"/>
      <c r="V706" s="98" t="s">
        <v>605</v>
      </c>
      <c r="W706" s="98"/>
      <c r="X706" s="77">
        <f t="shared" si="18"/>
        <v>0</v>
      </c>
      <c r="Y706" s="77">
        <v>0</v>
      </c>
      <c r="Z706" s="77">
        <v>0</v>
      </c>
      <c r="AA706" s="77">
        <v>0</v>
      </c>
      <c r="AB706" s="77">
        <v>0</v>
      </c>
      <c r="AC706" s="83"/>
      <c r="AD706" s="83"/>
      <c r="AE706" s="68">
        <v>0</v>
      </c>
      <c r="AF706" s="68">
        <v>0</v>
      </c>
      <c r="AG706" s="68">
        <v>0</v>
      </c>
      <c r="AH706" s="68">
        <v>0</v>
      </c>
      <c r="AI706" s="68">
        <v>0</v>
      </c>
      <c r="AJ706" s="68">
        <v>0</v>
      </c>
      <c r="AK706" s="68"/>
      <c r="AL706" s="68">
        <v>0</v>
      </c>
      <c r="AM706" s="83"/>
      <c r="AN706" s="83"/>
      <c r="AO706" s="16">
        <v>4817000229</v>
      </c>
      <c r="AP706" s="71">
        <v>45222</v>
      </c>
      <c r="AQ706" s="72" t="s">
        <v>618</v>
      </c>
      <c r="AR706" s="82"/>
      <c r="AS706" s="56">
        <v>45230</v>
      </c>
      <c r="AT706" s="67" t="s">
        <v>619</v>
      </c>
      <c r="AU706" s="80" t="s">
        <v>1376</v>
      </c>
      <c r="AV706" s="80" t="s">
        <v>1705</v>
      </c>
      <c r="AW706" s="82"/>
      <c r="AX706" s="19" t="s">
        <v>2966</v>
      </c>
      <c r="AY706" s="19"/>
      <c r="AZ706" s="73"/>
      <c r="BA706" s="73"/>
    </row>
    <row r="707" spans="2:53" ht="86.25" customHeight="1">
      <c r="B707" s="66" t="s">
        <v>1706</v>
      </c>
      <c r="C707" s="66" t="s">
        <v>615</v>
      </c>
      <c r="D707" s="66" t="s">
        <v>616</v>
      </c>
      <c r="E707" s="66" t="s">
        <v>1436</v>
      </c>
      <c r="F707" s="66" t="s">
        <v>1707</v>
      </c>
      <c r="G707" s="66" t="s">
        <v>1708</v>
      </c>
      <c r="H707" s="66" t="s">
        <v>179</v>
      </c>
      <c r="I707" s="66"/>
      <c r="J707" s="66" t="s">
        <v>63</v>
      </c>
      <c r="K707" s="66" t="s">
        <v>644</v>
      </c>
      <c r="L707" s="66">
        <v>40</v>
      </c>
      <c r="M707" s="66">
        <v>7</v>
      </c>
      <c r="N707" s="66">
        <v>64</v>
      </c>
      <c r="O707" s="66" t="s">
        <v>262</v>
      </c>
      <c r="P707" s="66" t="s">
        <v>262</v>
      </c>
      <c r="Q707" s="66" t="s">
        <v>275</v>
      </c>
      <c r="R707" s="22" t="s">
        <v>604</v>
      </c>
      <c r="S707" s="20" t="s">
        <v>604</v>
      </c>
      <c r="T707" s="214">
        <v>45210</v>
      </c>
      <c r="U707" s="82"/>
      <c r="V707" s="98" t="s">
        <v>605</v>
      </c>
      <c r="W707" s="98"/>
      <c r="X707" s="77">
        <f t="shared" si="18"/>
        <v>0</v>
      </c>
      <c r="Y707" s="77">
        <v>0</v>
      </c>
      <c r="Z707" s="77">
        <v>0</v>
      </c>
      <c r="AA707" s="77">
        <v>0</v>
      </c>
      <c r="AB707" s="77">
        <v>0</v>
      </c>
      <c r="AC707" s="83"/>
      <c r="AD707" s="83"/>
      <c r="AE707" s="68">
        <v>0</v>
      </c>
      <c r="AF707" s="68">
        <v>0</v>
      </c>
      <c r="AG707" s="68">
        <v>0</v>
      </c>
      <c r="AH707" s="68">
        <v>0</v>
      </c>
      <c r="AI707" s="68">
        <v>0</v>
      </c>
      <c r="AJ707" s="68">
        <v>0</v>
      </c>
      <c r="AK707" s="68"/>
      <c r="AL707" s="68">
        <v>0</v>
      </c>
      <c r="AM707" s="83"/>
      <c r="AN707" s="83"/>
      <c r="AO707" s="16">
        <v>4817000230</v>
      </c>
      <c r="AP707" s="71">
        <v>45222</v>
      </c>
      <c r="AQ707" s="72" t="s">
        <v>618</v>
      </c>
      <c r="AR707" s="82"/>
      <c r="AS707" s="56">
        <v>45230</v>
      </c>
      <c r="AT707" s="67" t="s">
        <v>619</v>
      </c>
      <c r="AU707" s="80" t="s">
        <v>1376</v>
      </c>
      <c r="AV707" s="80" t="s">
        <v>1709</v>
      </c>
      <c r="AW707" s="82"/>
      <c r="AX707" s="19" t="s">
        <v>2966</v>
      </c>
      <c r="AY707" s="19"/>
      <c r="AZ707" s="73"/>
      <c r="BA707" s="73"/>
    </row>
    <row r="708" spans="2:53" ht="86.25" customHeight="1">
      <c r="B708" s="66" t="s">
        <v>1710</v>
      </c>
      <c r="C708" s="66" t="s">
        <v>615</v>
      </c>
      <c r="D708" s="66" t="s">
        <v>616</v>
      </c>
      <c r="E708" s="66" t="s">
        <v>1436</v>
      </c>
      <c r="F708" s="66" t="s">
        <v>1707</v>
      </c>
      <c r="G708" s="66" t="s">
        <v>1711</v>
      </c>
      <c r="H708" s="66" t="s">
        <v>179</v>
      </c>
      <c r="I708" s="66"/>
      <c r="J708" s="66" t="s">
        <v>63</v>
      </c>
      <c r="K708" s="66" t="s">
        <v>644</v>
      </c>
      <c r="L708" s="66">
        <v>40</v>
      </c>
      <c r="M708" s="66">
        <v>13</v>
      </c>
      <c r="N708" s="66">
        <v>64</v>
      </c>
      <c r="O708" s="66" t="s">
        <v>262</v>
      </c>
      <c r="P708" s="66" t="s">
        <v>262</v>
      </c>
      <c r="Q708" s="66" t="s">
        <v>275</v>
      </c>
      <c r="R708" s="22" t="s">
        <v>604</v>
      </c>
      <c r="S708" s="20" t="s">
        <v>604</v>
      </c>
      <c r="T708" s="214">
        <v>45210</v>
      </c>
      <c r="U708" s="82"/>
      <c r="V708" s="98" t="s">
        <v>605</v>
      </c>
      <c r="W708" s="98"/>
      <c r="X708" s="77">
        <f t="shared" si="18"/>
        <v>0</v>
      </c>
      <c r="Y708" s="77">
        <v>0</v>
      </c>
      <c r="Z708" s="77">
        <v>0</v>
      </c>
      <c r="AA708" s="77">
        <v>0</v>
      </c>
      <c r="AB708" s="77">
        <v>0</v>
      </c>
      <c r="AC708" s="83"/>
      <c r="AD708" s="83"/>
      <c r="AE708" s="68">
        <v>0</v>
      </c>
      <c r="AF708" s="68">
        <v>0</v>
      </c>
      <c r="AG708" s="68">
        <v>0</v>
      </c>
      <c r="AH708" s="68">
        <v>0</v>
      </c>
      <c r="AI708" s="68">
        <v>0</v>
      </c>
      <c r="AJ708" s="68">
        <v>0</v>
      </c>
      <c r="AK708" s="68"/>
      <c r="AL708" s="68">
        <v>0</v>
      </c>
      <c r="AM708" s="83"/>
      <c r="AN708" s="83"/>
      <c r="AO708" s="16">
        <v>4817000231</v>
      </c>
      <c r="AP708" s="71">
        <v>45222</v>
      </c>
      <c r="AQ708" s="72" t="s">
        <v>618</v>
      </c>
      <c r="AR708" s="82"/>
      <c r="AS708" s="56">
        <v>45230</v>
      </c>
      <c r="AT708" s="67" t="s">
        <v>619</v>
      </c>
      <c r="AU708" s="80" t="s">
        <v>1376</v>
      </c>
      <c r="AV708" s="80" t="s">
        <v>1712</v>
      </c>
      <c r="AW708" s="82"/>
      <c r="AX708" s="19" t="s">
        <v>2966</v>
      </c>
      <c r="AY708" s="19"/>
      <c r="AZ708" s="73"/>
      <c r="BA708" s="73"/>
    </row>
    <row r="709" spans="2:53" ht="86.25" customHeight="1">
      <c r="B709" s="66" t="s">
        <v>1713</v>
      </c>
      <c r="C709" s="66" t="s">
        <v>615</v>
      </c>
      <c r="D709" s="66" t="s">
        <v>616</v>
      </c>
      <c r="E709" s="66" t="s">
        <v>1436</v>
      </c>
      <c r="F709" s="66" t="s">
        <v>1707</v>
      </c>
      <c r="G709" s="66" t="s">
        <v>1711</v>
      </c>
      <c r="H709" s="66" t="s">
        <v>179</v>
      </c>
      <c r="I709" s="66"/>
      <c r="J709" s="66" t="s">
        <v>63</v>
      </c>
      <c r="K709" s="66" t="s">
        <v>644</v>
      </c>
      <c r="L709" s="66">
        <v>60</v>
      </c>
      <c r="M709" s="66">
        <v>13</v>
      </c>
      <c r="N709" s="66">
        <v>64</v>
      </c>
      <c r="O709" s="66" t="s">
        <v>262</v>
      </c>
      <c r="P709" s="66" t="s">
        <v>262</v>
      </c>
      <c r="Q709" s="66" t="s">
        <v>275</v>
      </c>
      <c r="R709" s="22" t="s">
        <v>604</v>
      </c>
      <c r="S709" s="20" t="s">
        <v>604</v>
      </c>
      <c r="T709" s="214">
        <v>45210</v>
      </c>
      <c r="U709" s="82"/>
      <c r="V709" s="98" t="s">
        <v>605</v>
      </c>
      <c r="W709" s="98"/>
      <c r="X709" s="77">
        <f t="shared" si="18"/>
        <v>0</v>
      </c>
      <c r="Y709" s="77">
        <v>0</v>
      </c>
      <c r="Z709" s="77">
        <v>0</v>
      </c>
      <c r="AA709" s="77">
        <v>0</v>
      </c>
      <c r="AB709" s="77">
        <v>0</v>
      </c>
      <c r="AC709" s="83"/>
      <c r="AD709" s="83"/>
      <c r="AE709" s="68">
        <v>0</v>
      </c>
      <c r="AF709" s="68">
        <v>0</v>
      </c>
      <c r="AG709" s="68">
        <v>0</v>
      </c>
      <c r="AH709" s="68">
        <v>0</v>
      </c>
      <c r="AI709" s="68">
        <v>0</v>
      </c>
      <c r="AJ709" s="68">
        <v>0</v>
      </c>
      <c r="AK709" s="68"/>
      <c r="AL709" s="68">
        <v>0</v>
      </c>
      <c r="AM709" s="83"/>
      <c r="AN709" s="83"/>
      <c r="AO709" s="16">
        <v>4817000232</v>
      </c>
      <c r="AP709" s="71">
        <v>45222</v>
      </c>
      <c r="AQ709" s="72" t="s">
        <v>618</v>
      </c>
      <c r="AR709" s="82"/>
      <c r="AS709" s="56">
        <v>45230</v>
      </c>
      <c r="AT709" s="67" t="s">
        <v>619</v>
      </c>
      <c r="AU709" s="80" t="s">
        <v>1376</v>
      </c>
      <c r="AV709" s="80" t="s">
        <v>1714</v>
      </c>
      <c r="AW709" s="82"/>
      <c r="AX709" s="19" t="s">
        <v>2966</v>
      </c>
      <c r="AY709" s="19"/>
      <c r="AZ709" s="73"/>
      <c r="BA709" s="73"/>
    </row>
    <row r="710" spans="2:53" ht="86.25" customHeight="1">
      <c r="B710" s="66" t="s">
        <v>1715</v>
      </c>
      <c r="C710" s="66" t="s">
        <v>615</v>
      </c>
      <c r="D710" s="66" t="s">
        <v>616</v>
      </c>
      <c r="E710" s="66" t="s">
        <v>1436</v>
      </c>
      <c r="F710" s="66" t="s">
        <v>1707</v>
      </c>
      <c r="G710" s="66" t="s">
        <v>1716</v>
      </c>
      <c r="H710" s="66" t="s">
        <v>179</v>
      </c>
      <c r="I710" s="66"/>
      <c r="J710" s="66" t="s">
        <v>63</v>
      </c>
      <c r="K710" s="66" t="s">
        <v>644</v>
      </c>
      <c r="L710" s="66">
        <v>80</v>
      </c>
      <c r="M710" s="66">
        <v>14</v>
      </c>
      <c r="N710" s="66">
        <v>64</v>
      </c>
      <c r="O710" s="66" t="s">
        <v>262</v>
      </c>
      <c r="P710" s="66" t="s">
        <v>262</v>
      </c>
      <c r="Q710" s="66" t="s">
        <v>275</v>
      </c>
      <c r="R710" s="22" t="s">
        <v>604</v>
      </c>
      <c r="S710" s="20" t="s">
        <v>604</v>
      </c>
      <c r="T710" s="214">
        <v>45210</v>
      </c>
      <c r="U710" s="82"/>
      <c r="V710" s="98" t="s">
        <v>605</v>
      </c>
      <c r="W710" s="98"/>
      <c r="X710" s="77">
        <f t="shared" si="18"/>
        <v>0</v>
      </c>
      <c r="Y710" s="77">
        <v>0</v>
      </c>
      <c r="Z710" s="77">
        <v>0</v>
      </c>
      <c r="AA710" s="77">
        <v>0</v>
      </c>
      <c r="AB710" s="77">
        <v>0</v>
      </c>
      <c r="AC710" s="83"/>
      <c r="AD710" s="83"/>
      <c r="AE710" s="68">
        <v>0</v>
      </c>
      <c r="AF710" s="68">
        <v>0</v>
      </c>
      <c r="AG710" s="68">
        <v>0</v>
      </c>
      <c r="AH710" s="68">
        <v>0</v>
      </c>
      <c r="AI710" s="68">
        <v>0</v>
      </c>
      <c r="AJ710" s="68">
        <v>0</v>
      </c>
      <c r="AK710" s="68"/>
      <c r="AL710" s="68">
        <v>0</v>
      </c>
      <c r="AM710" s="83"/>
      <c r="AN710" s="83"/>
      <c r="AO710" s="16">
        <v>4817000233</v>
      </c>
      <c r="AP710" s="71">
        <v>45222</v>
      </c>
      <c r="AQ710" s="72" t="s">
        <v>618</v>
      </c>
      <c r="AR710" s="82"/>
      <c r="AS710" s="56">
        <v>45230</v>
      </c>
      <c r="AT710" s="67" t="s">
        <v>619</v>
      </c>
      <c r="AU710" s="80" t="s">
        <v>1376</v>
      </c>
      <c r="AV710" s="80" t="s">
        <v>1717</v>
      </c>
      <c r="AW710" s="82"/>
      <c r="AX710" s="19" t="s">
        <v>2966</v>
      </c>
      <c r="AY710" s="19"/>
      <c r="AZ710" s="73"/>
      <c r="BA710" s="73"/>
    </row>
    <row r="711" spans="2:53" ht="86.25" customHeight="1">
      <c r="B711" s="66" t="s">
        <v>1718</v>
      </c>
      <c r="C711" s="66" t="s">
        <v>615</v>
      </c>
      <c r="D711" s="66" t="s">
        <v>616</v>
      </c>
      <c r="E711" s="66" t="s">
        <v>1436</v>
      </c>
      <c r="F711" s="66" t="s">
        <v>1707</v>
      </c>
      <c r="G711" s="66" t="s">
        <v>1716</v>
      </c>
      <c r="H711" s="66" t="s">
        <v>179</v>
      </c>
      <c r="I711" s="66"/>
      <c r="J711" s="66" t="s">
        <v>63</v>
      </c>
      <c r="K711" s="66" t="s">
        <v>644</v>
      </c>
      <c r="L711" s="66">
        <v>80</v>
      </c>
      <c r="M711" s="66">
        <v>14</v>
      </c>
      <c r="N711" s="66">
        <v>64</v>
      </c>
      <c r="O711" s="66" t="s">
        <v>262</v>
      </c>
      <c r="P711" s="66" t="s">
        <v>262</v>
      </c>
      <c r="Q711" s="66" t="s">
        <v>275</v>
      </c>
      <c r="R711" s="22" t="s">
        <v>604</v>
      </c>
      <c r="S711" s="20" t="s">
        <v>604</v>
      </c>
      <c r="T711" s="214">
        <v>45210</v>
      </c>
      <c r="U711" s="82"/>
      <c r="V711" s="98" t="s">
        <v>605</v>
      </c>
      <c r="W711" s="98"/>
      <c r="X711" s="77">
        <f t="shared" si="18"/>
        <v>0</v>
      </c>
      <c r="Y711" s="77">
        <v>0</v>
      </c>
      <c r="Z711" s="77">
        <v>0</v>
      </c>
      <c r="AA711" s="77">
        <v>0</v>
      </c>
      <c r="AB711" s="77">
        <v>0</v>
      </c>
      <c r="AC711" s="83"/>
      <c r="AD711" s="83"/>
      <c r="AE711" s="68">
        <v>0</v>
      </c>
      <c r="AF711" s="68">
        <v>0</v>
      </c>
      <c r="AG711" s="68">
        <v>0</v>
      </c>
      <c r="AH711" s="68">
        <v>0</v>
      </c>
      <c r="AI711" s="68">
        <v>0</v>
      </c>
      <c r="AJ711" s="68">
        <v>0</v>
      </c>
      <c r="AK711" s="68"/>
      <c r="AL711" s="68">
        <v>0</v>
      </c>
      <c r="AM711" s="83"/>
      <c r="AN711" s="83"/>
      <c r="AO711" s="16">
        <v>4817000234</v>
      </c>
      <c r="AP711" s="71">
        <v>45222</v>
      </c>
      <c r="AQ711" s="72" t="s">
        <v>618</v>
      </c>
      <c r="AR711" s="82"/>
      <c r="AS711" s="56">
        <v>45230</v>
      </c>
      <c r="AT711" s="67" t="s">
        <v>619</v>
      </c>
      <c r="AU711" s="80" t="s">
        <v>1376</v>
      </c>
      <c r="AV711" s="80" t="s">
        <v>1719</v>
      </c>
      <c r="AW711" s="82"/>
      <c r="AX711" s="19" t="s">
        <v>2966</v>
      </c>
      <c r="AY711" s="19"/>
      <c r="AZ711" s="73"/>
      <c r="BA711" s="73"/>
    </row>
    <row r="712" spans="2:53" ht="86.25" customHeight="1">
      <c r="B712" s="66" t="s">
        <v>1720</v>
      </c>
      <c r="C712" s="66" t="s">
        <v>615</v>
      </c>
      <c r="D712" s="66" t="s">
        <v>616</v>
      </c>
      <c r="E712" s="66" t="s">
        <v>1436</v>
      </c>
      <c r="F712" s="66" t="s">
        <v>1487</v>
      </c>
      <c r="G712" s="66" t="s">
        <v>1721</v>
      </c>
      <c r="H712" s="66" t="s">
        <v>179</v>
      </c>
      <c r="I712" s="66"/>
      <c r="J712" s="66" t="s">
        <v>63</v>
      </c>
      <c r="K712" s="66" t="s">
        <v>644</v>
      </c>
      <c r="L712" s="66">
        <v>20</v>
      </c>
      <c r="M712" s="66">
        <v>18</v>
      </c>
      <c r="N712" s="66">
        <v>64</v>
      </c>
      <c r="O712" s="66" t="s">
        <v>262</v>
      </c>
      <c r="P712" s="66" t="s">
        <v>262</v>
      </c>
      <c r="Q712" s="66" t="s">
        <v>275</v>
      </c>
      <c r="R712" s="22" t="s">
        <v>604</v>
      </c>
      <c r="S712" s="20" t="s">
        <v>604</v>
      </c>
      <c r="T712" s="214">
        <v>45210</v>
      </c>
      <c r="U712" s="82"/>
      <c r="V712" s="98" t="s">
        <v>605</v>
      </c>
      <c r="W712" s="98"/>
      <c r="X712" s="77">
        <f t="shared" si="18"/>
        <v>0</v>
      </c>
      <c r="Y712" s="77">
        <v>0</v>
      </c>
      <c r="Z712" s="77">
        <v>0</v>
      </c>
      <c r="AA712" s="77">
        <v>0</v>
      </c>
      <c r="AB712" s="77">
        <v>0</v>
      </c>
      <c r="AC712" s="83"/>
      <c r="AD712" s="83"/>
      <c r="AE712" s="68">
        <v>0</v>
      </c>
      <c r="AF712" s="68">
        <v>0</v>
      </c>
      <c r="AG712" s="68">
        <v>0</v>
      </c>
      <c r="AH712" s="68">
        <v>0</v>
      </c>
      <c r="AI712" s="68">
        <v>0</v>
      </c>
      <c r="AJ712" s="68">
        <v>0</v>
      </c>
      <c r="AK712" s="68"/>
      <c r="AL712" s="68">
        <v>0</v>
      </c>
      <c r="AM712" s="83"/>
      <c r="AN712" s="83"/>
      <c r="AO712" s="16">
        <v>4817000235</v>
      </c>
      <c r="AP712" s="71">
        <v>45222</v>
      </c>
      <c r="AQ712" s="72" t="s">
        <v>618</v>
      </c>
      <c r="AR712" s="82"/>
      <c r="AS712" s="56">
        <v>45230</v>
      </c>
      <c r="AT712" s="67" t="s">
        <v>619</v>
      </c>
      <c r="AU712" s="80" t="s">
        <v>1376</v>
      </c>
      <c r="AV712" s="80" t="s">
        <v>1722</v>
      </c>
      <c r="AW712" s="82"/>
      <c r="AX712" s="19" t="s">
        <v>2966</v>
      </c>
      <c r="AY712" s="19"/>
      <c r="AZ712" s="73"/>
      <c r="BA712" s="73"/>
    </row>
    <row r="713" spans="2:53" ht="86.25" customHeight="1">
      <c r="B713" s="66" t="s">
        <v>1723</v>
      </c>
      <c r="C713" s="66" t="s">
        <v>615</v>
      </c>
      <c r="D713" s="66" t="s">
        <v>616</v>
      </c>
      <c r="E713" s="66" t="s">
        <v>1436</v>
      </c>
      <c r="F713" s="66" t="s">
        <v>1487</v>
      </c>
      <c r="G713" s="66" t="s">
        <v>1724</v>
      </c>
      <c r="H713" s="66" t="s">
        <v>179</v>
      </c>
      <c r="I713" s="66"/>
      <c r="J713" s="66" t="s">
        <v>63</v>
      </c>
      <c r="K713" s="66" t="s">
        <v>644</v>
      </c>
      <c r="L713" s="66">
        <v>40</v>
      </c>
      <c r="M713" s="66">
        <v>20</v>
      </c>
      <c r="N713" s="66">
        <v>64</v>
      </c>
      <c r="O713" s="66" t="s">
        <v>262</v>
      </c>
      <c r="P713" s="66" t="s">
        <v>262</v>
      </c>
      <c r="Q713" s="66" t="s">
        <v>275</v>
      </c>
      <c r="R713" s="22" t="s">
        <v>604</v>
      </c>
      <c r="S713" s="20" t="s">
        <v>604</v>
      </c>
      <c r="T713" s="214">
        <v>45210</v>
      </c>
      <c r="U713" s="82"/>
      <c r="V713" s="98" t="s">
        <v>605</v>
      </c>
      <c r="W713" s="98"/>
      <c r="X713" s="77">
        <f t="shared" si="18"/>
        <v>0</v>
      </c>
      <c r="Y713" s="77">
        <v>0</v>
      </c>
      <c r="Z713" s="77">
        <v>0</v>
      </c>
      <c r="AA713" s="77">
        <v>0</v>
      </c>
      <c r="AB713" s="77">
        <v>0</v>
      </c>
      <c r="AC713" s="83"/>
      <c r="AD713" s="83"/>
      <c r="AE713" s="68">
        <v>0</v>
      </c>
      <c r="AF713" s="68">
        <v>0</v>
      </c>
      <c r="AG713" s="68">
        <v>0</v>
      </c>
      <c r="AH713" s="68">
        <v>0</v>
      </c>
      <c r="AI713" s="68">
        <v>0</v>
      </c>
      <c r="AJ713" s="68">
        <v>0</v>
      </c>
      <c r="AK713" s="68"/>
      <c r="AL713" s="68">
        <v>0</v>
      </c>
      <c r="AM713" s="83"/>
      <c r="AN713" s="83"/>
      <c r="AO713" s="16">
        <v>4817000236</v>
      </c>
      <c r="AP713" s="71">
        <v>45222</v>
      </c>
      <c r="AQ713" s="72" t="s">
        <v>618</v>
      </c>
      <c r="AR713" s="82"/>
      <c r="AS713" s="56">
        <v>45230</v>
      </c>
      <c r="AT713" s="67" t="s">
        <v>619</v>
      </c>
      <c r="AU713" s="80" t="s">
        <v>1376</v>
      </c>
      <c r="AV713" s="80" t="s">
        <v>1725</v>
      </c>
      <c r="AW713" s="82"/>
      <c r="AX713" s="19" t="s">
        <v>2966</v>
      </c>
      <c r="AY713" s="19"/>
      <c r="AZ713" s="73"/>
      <c r="BA713" s="73"/>
    </row>
    <row r="714" spans="2:53" ht="86.25" customHeight="1">
      <c r="B714" s="66" t="s">
        <v>1726</v>
      </c>
      <c r="C714" s="66" t="s">
        <v>615</v>
      </c>
      <c r="D714" s="66" t="s">
        <v>616</v>
      </c>
      <c r="E714" s="66" t="s">
        <v>1436</v>
      </c>
      <c r="F714" s="66" t="s">
        <v>1487</v>
      </c>
      <c r="G714" s="66" t="s">
        <v>1727</v>
      </c>
      <c r="H714" s="66" t="s">
        <v>179</v>
      </c>
      <c r="I714" s="66"/>
      <c r="J714" s="66" t="s">
        <v>63</v>
      </c>
      <c r="K714" s="66" t="s">
        <v>644</v>
      </c>
      <c r="L714" s="66">
        <v>40</v>
      </c>
      <c r="M714" s="66">
        <v>20</v>
      </c>
      <c r="N714" s="66">
        <v>64</v>
      </c>
      <c r="O714" s="66" t="s">
        <v>262</v>
      </c>
      <c r="P714" s="66" t="s">
        <v>262</v>
      </c>
      <c r="Q714" s="66" t="s">
        <v>275</v>
      </c>
      <c r="R714" s="22" t="s">
        <v>604</v>
      </c>
      <c r="S714" s="20" t="s">
        <v>604</v>
      </c>
      <c r="T714" s="214">
        <v>45210</v>
      </c>
      <c r="U714" s="82"/>
      <c r="V714" s="98" t="s">
        <v>605</v>
      </c>
      <c r="W714" s="98"/>
      <c r="X714" s="77">
        <f t="shared" si="18"/>
        <v>0</v>
      </c>
      <c r="Y714" s="77">
        <v>0</v>
      </c>
      <c r="Z714" s="77">
        <v>0</v>
      </c>
      <c r="AA714" s="77">
        <v>0</v>
      </c>
      <c r="AB714" s="77">
        <v>0</v>
      </c>
      <c r="AC714" s="83"/>
      <c r="AD714" s="83"/>
      <c r="AE714" s="68">
        <v>0</v>
      </c>
      <c r="AF714" s="68">
        <v>0</v>
      </c>
      <c r="AG714" s="68">
        <v>0</v>
      </c>
      <c r="AH714" s="68">
        <v>0</v>
      </c>
      <c r="AI714" s="68">
        <v>0</v>
      </c>
      <c r="AJ714" s="68">
        <v>0</v>
      </c>
      <c r="AK714" s="68"/>
      <c r="AL714" s="68">
        <v>0</v>
      </c>
      <c r="AM714" s="83"/>
      <c r="AN714" s="83"/>
      <c r="AO714" s="16">
        <v>4817000237</v>
      </c>
      <c r="AP714" s="71">
        <v>45222</v>
      </c>
      <c r="AQ714" s="72" t="s">
        <v>618</v>
      </c>
      <c r="AR714" s="82"/>
      <c r="AS714" s="56">
        <v>45230</v>
      </c>
      <c r="AT714" s="67" t="s">
        <v>619</v>
      </c>
      <c r="AU714" s="80" t="s">
        <v>1376</v>
      </c>
      <c r="AV714" s="80" t="s">
        <v>1728</v>
      </c>
      <c r="AW714" s="82"/>
      <c r="AX714" s="19" t="s">
        <v>2966</v>
      </c>
      <c r="AY714" s="19"/>
      <c r="AZ714" s="73"/>
      <c r="BA714" s="73"/>
    </row>
    <row r="715" spans="2:53" ht="86.25" customHeight="1">
      <c r="B715" s="66" t="s">
        <v>1729</v>
      </c>
      <c r="C715" s="66" t="s">
        <v>615</v>
      </c>
      <c r="D715" s="66" t="s">
        <v>616</v>
      </c>
      <c r="E715" s="66" t="s">
        <v>1436</v>
      </c>
      <c r="F715" s="66" t="s">
        <v>1487</v>
      </c>
      <c r="G715" s="66" t="s">
        <v>1730</v>
      </c>
      <c r="H715" s="66" t="s">
        <v>179</v>
      </c>
      <c r="I715" s="66"/>
      <c r="J715" s="66" t="s">
        <v>63</v>
      </c>
      <c r="K715" s="66" t="s">
        <v>644</v>
      </c>
      <c r="L715" s="66">
        <v>189</v>
      </c>
      <c r="M715" s="66">
        <v>21</v>
      </c>
      <c r="N715" s="66">
        <v>63</v>
      </c>
      <c r="O715" s="66" t="s">
        <v>262</v>
      </c>
      <c r="P715" s="66" t="s">
        <v>262</v>
      </c>
      <c r="Q715" s="66" t="s">
        <v>275</v>
      </c>
      <c r="R715" s="22" t="s">
        <v>604</v>
      </c>
      <c r="S715" s="20" t="s">
        <v>604</v>
      </c>
      <c r="T715" s="214">
        <v>45210</v>
      </c>
      <c r="U715" s="82"/>
      <c r="V715" s="98" t="s">
        <v>605</v>
      </c>
      <c r="W715" s="98"/>
      <c r="X715" s="77">
        <f t="shared" si="18"/>
        <v>0</v>
      </c>
      <c r="Y715" s="77">
        <v>0</v>
      </c>
      <c r="Z715" s="77">
        <v>0</v>
      </c>
      <c r="AA715" s="77">
        <v>0</v>
      </c>
      <c r="AB715" s="77">
        <v>0</v>
      </c>
      <c r="AC715" s="83"/>
      <c r="AD715" s="83"/>
      <c r="AE715" s="68">
        <v>0</v>
      </c>
      <c r="AF715" s="68">
        <v>0</v>
      </c>
      <c r="AG715" s="68">
        <v>0</v>
      </c>
      <c r="AH715" s="68">
        <v>0</v>
      </c>
      <c r="AI715" s="68">
        <v>0</v>
      </c>
      <c r="AJ715" s="68">
        <v>0</v>
      </c>
      <c r="AK715" s="68"/>
      <c r="AL715" s="68">
        <v>0</v>
      </c>
      <c r="AM715" s="83"/>
      <c r="AN715" s="83"/>
      <c r="AO715" s="16">
        <v>4817000238</v>
      </c>
      <c r="AP715" s="71">
        <v>45222</v>
      </c>
      <c r="AQ715" s="72" t="s">
        <v>618</v>
      </c>
      <c r="AR715" s="82"/>
      <c r="AS715" s="56">
        <v>45230</v>
      </c>
      <c r="AT715" s="67" t="s">
        <v>619</v>
      </c>
      <c r="AU715" s="80" t="s">
        <v>1376</v>
      </c>
      <c r="AV715" s="80" t="s">
        <v>1731</v>
      </c>
      <c r="AW715" s="82"/>
      <c r="AX715" s="19" t="s">
        <v>2966</v>
      </c>
      <c r="AY715" s="19"/>
      <c r="AZ715" s="73"/>
      <c r="BA715" s="73"/>
    </row>
    <row r="716" spans="2:53" ht="86.25" customHeight="1">
      <c r="B716" s="66" t="s">
        <v>1732</v>
      </c>
      <c r="C716" s="66" t="s">
        <v>615</v>
      </c>
      <c r="D716" s="66" t="s">
        <v>616</v>
      </c>
      <c r="E716" s="66" t="s">
        <v>1436</v>
      </c>
      <c r="F716" s="66" t="s">
        <v>1487</v>
      </c>
      <c r="G716" s="66" t="s">
        <v>1733</v>
      </c>
      <c r="H716" s="66" t="s">
        <v>179</v>
      </c>
      <c r="I716" s="66"/>
      <c r="J716" s="66" t="s">
        <v>63</v>
      </c>
      <c r="K716" s="66" t="s">
        <v>644</v>
      </c>
      <c r="L716" s="66">
        <v>20</v>
      </c>
      <c r="M716" s="66">
        <v>8</v>
      </c>
      <c r="N716" s="66">
        <v>55</v>
      </c>
      <c r="O716" s="66" t="s">
        <v>262</v>
      </c>
      <c r="P716" s="66" t="s">
        <v>262</v>
      </c>
      <c r="Q716" s="66" t="s">
        <v>275</v>
      </c>
      <c r="R716" s="22" t="s">
        <v>604</v>
      </c>
      <c r="S716" s="20" t="s">
        <v>604</v>
      </c>
      <c r="T716" s="214">
        <v>45210</v>
      </c>
      <c r="U716" s="82"/>
      <c r="V716" s="98" t="s">
        <v>605</v>
      </c>
      <c r="W716" s="98"/>
      <c r="X716" s="77">
        <f t="shared" si="18"/>
        <v>0</v>
      </c>
      <c r="Y716" s="77">
        <v>0</v>
      </c>
      <c r="Z716" s="77">
        <v>0</v>
      </c>
      <c r="AA716" s="77">
        <v>0</v>
      </c>
      <c r="AB716" s="77">
        <v>0</v>
      </c>
      <c r="AC716" s="83"/>
      <c r="AD716" s="83"/>
      <c r="AE716" s="68">
        <v>0</v>
      </c>
      <c r="AF716" s="68">
        <v>0</v>
      </c>
      <c r="AG716" s="68">
        <v>0</v>
      </c>
      <c r="AH716" s="68">
        <v>0</v>
      </c>
      <c r="AI716" s="68">
        <v>0</v>
      </c>
      <c r="AJ716" s="68">
        <v>0</v>
      </c>
      <c r="AK716" s="68"/>
      <c r="AL716" s="68">
        <v>0</v>
      </c>
      <c r="AM716" s="83"/>
      <c r="AN716" s="83"/>
      <c r="AO716" s="16">
        <v>4817000239</v>
      </c>
      <c r="AP716" s="71">
        <v>45222</v>
      </c>
      <c r="AQ716" s="72" t="s">
        <v>618</v>
      </c>
      <c r="AR716" s="82"/>
      <c r="AS716" s="56">
        <v>45230</v>
      </c>
      <c r="AT716" s="67" t="s">
        <v>619</v>
      </c>
      <c r="AU716" s="80" t="s">
        <v>1376</v>
      </c>
      <c r="AV716" s="80" t="s">
        <v>1734</v>
      </c>
      <c r="AW716" s="82"/>
      <c r="AX716" s="19" t="s">
        <v>2966</v>
      </c>
      <c r="AY716" s="19"/>
      <c r="AZ716" s="73"/>
      <c r="BA716" s="73"/>
    </row>
    <row r="717" spans="2:53" ht="86.25" customHeight="1">
      <c r="B717" s="66" t="s">
        <v>1735</v>
      </c>
      <c r="C717" s="66" t="s">
        <v>615</v>
      </c>
      <c r="D717" s="66" t="s">
        <v>616</v>
      </c>
      <c r="E717" s="66">
        <v>0</v>
      </c>
      <c r="F717" s="66" t="s">
        <v>617</v>
      </c>
      <c r="G717" s="66" t="s">
        <v>1736</v>
      </c>
      <c r="H717" s="66" t="s">
        <v>179</v>
      </c>
      <c r="I717" s="66"/>
      <c r="J717" s="66" t="s">
        <v>63</v>
      </c>
      <c r="K717" s="66" t="s">
        <v>644</v>
      </c>
      <c r="L717" s="66">
        <v>258</v>
      </c>
      <c r="M717" s="66">
        <v>10</v>
      </c>
      <c r="N717" s="66">
        <v>55</v>
      </c>
      <c r="O717" s="66" t="s">
        <v>262</v>
      </c>
      <c r="P717" s="66" t="s">
        <v>262</v>
      </c>
      <c r="Q717" s="66" t="s">
        <v>275</v>
      </c>
      <c r="R717" s="22" t="s">
        <v>604</v>
      </c>
      <c r="S717" s="20" t="s">
        <v>604</v>
      </c>
      <c r="T717" s="214">
        <v>45210</v>
      </c>
      <c r="U717" s="82"/>
      <c r="V717" s="98" t="s">
        <v>605</v>
      </c>
      <c r="W717" s="98"/>
      <c r="X717" s="77">
        <f t="shared" si="18"/>
        <v>0</v>
      </c>
      <c r="Y717" s="77">
        <v>0</v>
      </c>
      <c r="Z717" s="77">
        <v>0</v>
      </c>
      <c r="AA717" s="77">
        <v>0</v>
      </c>
      <c r="AB717" s="77">
        <v>0</v>
      </c>
      <c r="AC717" s="83"/>
      <c r="AD717" s="83"/>
      <c r="AE717" s="68">
        <v>0</v>
      </c>
      <c r="AF717" s="68">
        <v>0</v>
      </c>
      <c r="AG717" s="68">
        <v>0</v>
      </c>
      <c r="AH717" s="68">
        <v>0</v>
      </c>
      <c r="AI717" s="68">
        <v>0</v>
      </c>
      <c r="AJ717" s="68">
        <v>0</v>
      </c>
      <c r="AK717" s="68"/>
      <c r="AL717" s="68">
        <v>0</v>
      </c>
      <c r="AM717" s="83"/>
      <c r="AN717" s="83"/>
      <c r="AO717" s="16">
        <v>4817000240</v>
      </c>
      <c r="AP717" s="71">
        <v>45222</v>
      </c>
      <c r="AQ717" s="72" t="s">
        <v>618</v>
      </c>
      <c r="AR717" s="82"/>
      <c r="AS717" s="56">
        <v>45230</v>
      </c>
      <c r="AT717" s="67" t="s">
        <v>619</v>
      </c>
      <c r="AU717" s="80" t="s">
        <v>1376</v>
      </c>
      <c r="AV717" s="80" t="s">
        <v>1737</v>
      </c>
      <c r="AW717" s="82"/>
      <c r="AX717" s="19" t="s">
        <v>2966</v>
      </c>
      <c r="AY717" s="19"/>
      <c r="AZ717" s="73"/>
      <c r="BA717" s="73"/>
    </row>
    <row r="718" spans="2:53" ht="86.25" customHeight="1">
      <c r="B718" s="66" t="s">
        <v>1738</v>
      </c>
      <c r="C718" s="66" t="s">
        <v>615</v>
      </c>
      <c r="D718" s="66" t="s">
        <v>616</v>
      </c>
      <c r="E718" s="66">
        <v>0</v>
      </c>
      <c r="F718" s="66" t="s">
        <v>617</v>
      </c>
      <c r="G718" s="66" t="s">
        <v>1739</v>
      </c>
      <c r="H718" s="66" t="s">
        <v>179</v>
      </c>
      <c r="I718" s="66"/>
      <c r="J718" s="66" t="s">
        <v>63</v>
      </c>
      <c r="K718" s="66" t="s">
        <v>644</v>
      </c>
      <c r="L718" s="66">
        <v>303</v>
      </c>
      <c r="M718" s="66">
        <v>22</v>
      </c>
      <c r="N718" s="66">
        <v>55</v>
      </c>
      <c r="O718" s="66" t="s">
        <v>262</v>
      </c>
      <c r="P718" s="66" t="s">
        <v>262</v>
      </c>
      <c r="Q718" s="66" t="s">
        <v>275</v>
      </c>
      <c r="R718" s="22" t="s">
        <v>604</v>
      </c>
      <c r="S718" s="20" t="s">
        <v>604</v>
      </c>
      <c r="T718" s="214">
        <v>45210</v>
      </c>
      <c r="U718" s="82"/>
      <c r="V718" s="98" t="s">
        <v>605</v>
      </c>
      <c r="W718" s="98"/>
      <c r="X718" s="77">
        <f t="shared" si="18"/>
        <v>0</v>
      </c>
      <c r="Y718" s="77">
        <v>0</v>
      </c>
      <c r="Z718" s="77">
        <v>0</v>
      </c>
      <c r="AA718" s="77">
        <v>0</v>
      </c>
      <c r="AB718" s="77">
        <v>0</v>
      </c>
      <c r="AC718" s="83"/>
      <c r="AD718" s="83"/>
      <c r="AE718" s="68">
        <v>0</v>
      </c>
      <c r="AF718" s="68">
        <v>0</v>
      </c>
      <c r="AG718" s="68">
        <v>0</v>
      </c>
      <c r="AH718" s="68">
        <v>0</v>
      </c>
      <c r="AI718" s="68">
        <v>0</v>
      </c>
      <c r="AJ718" s="68">
        <v>0</v>
      </c>
      <c r="AK718" s="68"/>
      <c r="AL718" s="68">
        <v>0</v>
      </c>
      <c r="AM718" s="83"/>
      <c r="AN718" s="83"/>
      <c r="AO718" s="16">
        <v>4817000243</v>
      </c>
      <c r="AP718" s="71">
        <v>45222</v>
      </c>
      <c r="AQ718" s="72" t="s">
        <v>618</v>
      </c>
      <c r="AR718" s="82"/>
      <c r="AS718" s="56">
        <v>45230</v>
      </c>
      <c r="AT718" s="67" t="s">
        <v>619</v>
      </c>
      <c r="AU718" s="80" t="s">
        <v>1376</v>
      </c>
      <c r="AV718" s="80" t="s">
        <v>1740</v>
      </c>
      <c r="AW718" s="82"/>
      <c r="AX718" s="19" t="s">
        <v>2966</v>
      </c>
      <c r="AY718" s="19"/>
      <c r="AZ718" s="73"/>
      <c r="BA718" s="73"/>
    </row>
    <row r="719" spans="2:53" ht="86.25" customHeight="1">
      <c r="B719" s="66" t="s">
        <v>1741</v>
      </c>
      <c r="C719" s="66" t="s">
        <v>615</v>
      </c>
      <c r="D719" s="66" t="s">
        <v>616</v>
      </c>
      <c r="E719" s="66">
        <v>0</v>
      </c>
      <c r="F719" s="66" t="s">
        <v>617</v>
      </c>
      <c r="G719" s="66" t="s">
        <v>1742</v>
      </c>
      <c r="H719" s="66" t="s">
        <v>179</v>
      </c>
      <c r="I719" s="66"/>
      <c r="J719" s="66" t="s">
        <v>63</v>
      </c>
      <c r="K719" s="66" t="s">
        <v>644</v>
      </c>
      <c r="L719" s="66">
        <v>120</v>
      </c>
      <c r="M719" s="66">
        <v>10</v>
      </c>
      <c r="N719" s="66">
        <v>55</v>
      </c>
      <c r="O719" s="66" t="s">
        <v>262</v>
      </c>
      <c r="P719" s="66" t="s">
        <v>262</v>
      </c>
      <c r="Q719" s="66" t="s">
        <v>275</v>
      </c>
      <c r="R719" s="22" t="s">
        <v>604</v>
      </c>
      <c r="S719" s="20" t="s">
        <v>604</v>
      </c>
      <c r="T719" s="214">
        <v>45210</v>
      </c>
      <c r="U719" s="82"/>
      <c r="V719" s="98" t="s">
        <v>605</v>
      </c>
      <c r="W719" s="98"/>
      <c r="X719" s="77">
        <f t="shared" si="18"/>
        <v>0</v>
      </c>
      <c r="Y719" s="77">
        <v>0</v>
      </c>
      <c r="Z719" s="77">
        <v>0</v>
      </c>
      <c r="AA719" s="77">
        <v>0</v>
      </c>
      <c r="AB719" s="77">
        <v>0</v>
      </c>
      <c r="AC719" s="83"/>
      <c r="AD719" s="83"/>
      <c r="AE719" s="68">
        <v>0</v>
      </c>
      <c r="AF719" s="68">
        <v>0</v>
      </c>
      <c r="AG719" s="68">
        <v>0</v>
      </c>
      <c r="AH719" s="68">
        <v>0</v>
      </c>
      <c r="AI719" s="68">
        <v>0</v>
      </c>
      <c r="AJ719" s="68">
        <v>0</v>
      </c>
      <c r="AK719" s="68"/>
      <c r="AL719" s="68">
        <v>0</v>
      </c>
      <c r="AM719" s="83"/>
      <c r="AN719" s="83"/>
      <c r="AO719" s="16">
        <v>4817000244</v>
      </c>
      <c r="AP719" s="71">
        <v>45222</v>
      </c>
      <c r="AQ719" s="72" t="s">
        <v>618</v>
      </c>
      <c r="AR719" s="82"/>
      <c r="AS719" s="56">
        <v>45230</v>
      </c>
      <c r="AT719" s="67" t="s">
        <v>619</v>
      </c>
      <c r="AU719" s="80" t="s">
        <v>1376</v>
      </c>
      <c r="AV719" s="80" t="s">
        <v>1743</v>
      </c>
      <c r="AW719" s="82"/>
      <c r="AX719" s="19" t="s">
        <v>2966</v>
      </c>
      <c r="AY719" s="19"/>
      <c r="AZ719" s="73"/>
      <c r="BA719" s="73"/>
    </row>
    <row r="720" spans="2:53" ht="86.25" customHeight="1">
      <c r="B720" s="66" t="s">
        <v>1744</v>
      </c>
      <c r="C720" s="66" t="s">
        <v>615</v>
      </c>
      <c r="D720" s="66" t="s">
        <v>616</v>
      </c>
      <c r="E720" s="66">
        <v>0</v>
      </c>
      <c r="F720" s="66" t="s">
        <v>617</v>
      </c>
      <c r="G720" s="66" t="s">
        <v>1491</v>
      </c>
      <c r="H720" s="66" t="s">
        <v>179</v>
      </c>
      <c r="I720" s="66"/>
      <c r="J720" s="66" t="s">
        <v>63</v>
      </c>
      <c r="K720" s="66" t="s">
        <v>644</v>
      </c>
      <c r="L720" s="66">
        <v>89</v>
      </c>
      <c r="M720" s="66">
        <v>7</v>
      </c>
      <c r="N720" s="66">
        <v>45</v>
      </c>
      <c r="O720" s="66" t="s">
        <v>262</v>
      </c>
      <c r="P720" s="66" t="s">
        <v>262</v>
      </c>
      <c r="Q720" s="66" t="s">
        <v>275</v>
      </c>
      <c r="R720" s="22" t="s">
        <v>604</v>
      </c>
      <c r="S720" s="20" t="s">
        <v>604</v>
      </c>
      <c r="T720" s="214">
        <v>45210</v>
      </c>
      <c r="U720" s="82"/>
      <c r="V720" s="98" t="s">
        <v>605</v>
      </c>
      <c r="W720" s="98"/>
      <c r="X720" s="77">
        <f t="shared" si="18"/>
        <v>0</v>
      </c>
      <c r="Y720" s="77">
        <v>0</v>
      </c>
      <c r="Z720" s="77">
        <v>0</v>
      </c>
      <c r="AA720" s="77">
        <v>0</v>
      </c>
      <c r="AB720" s="77">
        <v>0</v>
      </c>
      <c r="AC720" s="83"/>
      <c r="AD720" s="83"/>
      <c r="AE720" s="68">
        <v>0</v>
      </c>
      <c r="AF720" s="68">
        <v>0</v>
      </c>
      <c r="AG720" s="68">
        <v>0</v>
      </c>
      <c r="AH720" s="68">
        <v>0</v>
      </c>
      <c r="AI720" s="68">
        <v>0</v>
      </c>
      <c r="AJ720" s="68">
        <v>0</v>
      </c>
      <c r="AK720" s="68"/>
      <c r="AL720" s="68">
        <v>0</v>
      </c>
      <c r="AM720" s="83"/>
      <c r="AN720" s="83"/>
      <c r="AO720" s="16">
        <v>4817000245</v>
      </c>
      <c r="AP720" s="71">
        <v>45222</v>
      </c>
      <c r="AQ720" s="72" t="s">
        <v>618</v>
      </c>
      <c r="AR720" s="82"/>
      <c r="AS720" s="56">
        <v>45230</v>
      </c>
      <c r="AT720" s="67" t="s">
        <v>619</v>
      </c>
      <c r="AU720" s="80" t="s">
        <v>1376</v>
      </c>
      <c r="AV720" s="80" t="s">
        <v>1745</v>
      </c>
      <c r="AW720" s="82"/>
      <c r="AX720" s="19" t="s">
        <v>2966</v>
      </c>
      <c r="AY720" s="19"/>
      <c r="AZ720" s="73"/>
      <c r="BA720" s="73"/>
    </row>
    <row r="721" spans="2:53" ht="86.25" customHeight="1">
      <c r="B721" s="66" t="s">
        <v>1746</v>
      </c>
      <c r="C721" s="66" t="s">
        <v>615</v>
      </c>
      <c r="D721" s="66" t="s">
        <v>1507</v>
      </c>
      <c r="E721" s="66" t="s">
        <v>1508</v>
      </c>
      <c r="F721" s="66" t="s">
        <v>1747</v>
      </c>
      <c r="G721" s="66" t="s">
        <v>1748</v>
      </c>
      <c r="H721" s="66" t="s">
        <v>179</v>
      </c>
      <c r="I721" s="66"/>
      <c r="J721" s="66" t="s">
        <v>63</v>
      </c>
      <c r="K721" s="66" t="s">
        <v>644</v>
      </c>
      <c r="L721" s="66">
        <v>104</v>
      </c>
      <c r="M721" s="66">
        <v>15</v>
      </c>
      <c r="N721" s="66">
        <v>56</v>
      </c>
      <c r="O721" s="66" t="s">
        <v>262</v>
      </c>
      <c r="P721" s="66" t="s">
        <v>262</v>
      </c>
      <c r="Q721" s="66" t="s">
        <v>275</v>
      </c>
      <c r="R721" s="22" t="s">
        <v>604</v>
      </c>
      <c r="S721" s="20" t="s">
        <v>604</v>
      </c>
      <c r="T721" s="214">
        <v>45210</v>
      </c>
      <c r="U721" s="82"/>
      <c r="V721" s="98" t="s">
        <v>605</v>
      </c>
      <c r="W721" s="98"/>
      <c r="X721" s="77">
        <f t="shared" si="18"/>
        <v>0</v>
      </c>
      <c r="Y721" s="77">
        <v>0</v>
      </c>
      <c r="Z721" s="77">
        <v>0</v>
      </c>
      <c r="AA721" s="77">
        <v>0</v>
      </c>
      <c r="AB721" s="77">
        <v>0</v>
      </c>
      <c r="AC721" s="83"/>
      <c r="AD721" s="83"/>
      <c r="AE721" s="68">
        <v>0</v>
      </c>
      <c r="AF721" s="68">
        <v>0</v>
      </c>
      <c r="AG721" s="68">
        <v>0</v>
      </c>
      <c r="AH721" s="68">
        <v>0</v>
      </c>
      <c r="AI721" s="68">
        <v>0</v>
      </c>
      <c r="AJ721" s="68">
        <v>0</v>
      </c>
      <c r="AK721" s="68"/>
      <c r="AL721" s="68">
        <v>0</v>
      </c>
      <c r="AM721" s="83"/>
      <c r="AN721" s="83"/>
      <c r="AO721" s="16">
        <v>4824000117</v>
      </c>
      <c r="AP721" s="71">
        <v>45222</v>
      </c>
      <c r="AQ721" s="72" t="s">
        <v>618</v>
      </c>
      <c r="AR721" s="82"/>
      <c r="AS721" s="56">
        <v>45230</v>
      </c>
      <c r="AT721" s="67" t="s">
        <v>619</v>
      </c>
      <c r="AU721" s="80" t="s">
        <v>1376</v>
      </c>
      <c r="AV721" s="80" t="s">
        <v>1749</v>
      </c>
      <c r="AW721" s="82"/>
      <c r="AX721" s="19" t="s">
        <v>2966</v>
      </c>
      <c r="AY721" s="19"/>
      <c r="AZ721" s="73"/>
      <c r="BA721" s="73"/>
    </row>
    <row r="722" spans="2:53" ht="86.25" customHeight="1">
      <c r="B722" s="66" t="s">
        <v>1750</v>
      </c>
      <c r="C722" s="66" t="s">
        <v>615</v>
      </c>
      <c r="D722" s="66" t="s">
        <v>1507</v>
      </c>
      <c r="E722" s="66" t="s">
        <v>1508</v>
      </c>
      <c r="F722" s="66" t="s">
        <v>1751</v>
      </c>
      <c r="G722" s="66" t="s">
        <v>1752</v>
      </c>
      <c r="H722" s="66" t="s">
        <v>179</v>
      </c>
      <c r="I722" s="66"/>
      <c r="J722" s="66" t="s">
        <v>63</v>
      </c>
      <c r="K722" s="66" t="s">
        <v>180</v>
      </c>
      <c r="L722" s="66">
        <v>180</v>
      </c>
      <c r="M722" s="66">
        <v>11</v>
      </c>
      <c r="N722" s="66">
        <v>36</v>
      </c>
      <c r="O722" s="66" t="s">
        <v>262</v>
      </c>
      <c r="P722" s="66" t="s">
        <v>262</v>
      </c>
      <c r="Q722" s="66" t="s">
        <v>275</v>
      </c>
      <c r="R722" s="22" t="s">
        <v>604</v>
      </c>
      <c r="S722" s="20" t="s">
        <v>604</v>
      </c>
      <c r="T722" s="214">
        <v>45210</v>
      </c>
      <c r="U722" s="82"/>
      <c r="V722" s="98" t="s">
        <v>605</v>
      </c>
      <c r="W722" s="98"/>
      <c r="X722" s="77">
        <f t="shared" si="18"/>
        <v>0</v>
      </c>
      <c r="Y722" s="77">
        <v>0</v>
      </c>
      <c r="Z722" s="77">
        <v>0</v>
      </c>
      <c r="AA722" s="77">
        <v>0</v>
      </c>
      <c r="AB722" s="77">
        <v>0</v>
      </c>
      <c r="AC722" s="83"/>
      <c r="AD722" s="83"/>
      <c r="AE722" s="68">
        <v>0</v>
      </c>
      <c r="AF722" s="68">
        <v>0</v>
      </c>
      <c r="AG722" s="68">
        <v>0</v>
      </c>
      <c r="AH722" s="68">
        <v>0</v>
      </c>
      <c r="AI722" s="68">
        <v>0</v>
      </c>
      <c r="AJ722" s="68">
        <v>0</v>
      </c>
      <c r="AK722" s="68"/>
      <c r="AL722" s="68">
        <v>0</v>
      </c>
      <c r="AM722" s="83"/>
      <c r="AN722" s="83"/>
      <c r="AO722" s="16">
        <v>4824000119</v>
      </c>
      <c r="AP722" s="71">
        <v>45222</v>
      </c>
      <c r="AQ722" s="72" t="s">
        <v>618</v>
      </c>
      <c r="AR722" s="82"/>
      <c r="AS722" s="56">
        <v>45230</v>
      </c>
      <c r="AT722" s="67" t="s">
        <v>619</v>
      </c>
      <c r="AU722" s="80" t="s">
        <v>1376</v>
      </c>
      <c r="AV722" s="80" t="s">
        <v>1753</v>
      </c>
      <c r="AW722" s="82"/>
      <c r="AX722" s="19" t="s">
        <v>2966</v>
      </c>
      <c r="AY722" s="19"/>
      <c r="AZ722" s="73"/>
      <c r="BA722" s="73"/>
    </row>
    <row r="723" spans="2:53" ht="86.25" customHeight="1">
      <c r="B723" s="66" t="s">
        <v>1754</v>
      </c>
      <c r="C723" s="66" t="s">
        <v>615</v>
      </c>
      <c r="D723" s="66" t="s">
        <v>1507</v>
      </c>
      <c r="E723" s="66" t="s">
        <v>1508</v>
      </c>
      <c r="F723" s="66" t="s">
        <v>1747</v>
      </c>
      <c r="G723" s="66" t="s">
        <v>1755</v>
      </c>
      <c r="H723" s="66" t="s">
        <v>179</v>
      </c>
      <c r="I723" s="66"/>
      <c r="J723" s="66" t="s">
        <v>63</v>
      </c>
      <c r="K723" s="66" t="s">
        <v>644</v>
      </c>
      <c r="L723" s="66">
        <v>238</v>
      </c>
      <c r="M723" s="66">
        <v>24</v>
      </c>
      <c r="N723" s="66">
        <v>36</v>
      </c>
      <c r="O723" s="66" t="s">
        <v>262</v>
      </c>
      <c r="P723" s="66" t="s">
        <v>262</v>
      </c>
      <c r="Q723" s="66" t="s">
        <v>275</v>
      </c>
      <c r="R723" s="22" t="s">
        <v>604</v>
      </c>
      <c r="S723" s="20" t="s">
        <v>604</v>
      </c>
      <c r="T723" s="214">
        <v>45210</v>
      </c>
      <c r="U723" s="82"/>
      <c r="V723" s="98" t="s">
        <v>605</v>
      </c>
      <c r="W723" s="98"/>
      <c r="X723" s="77">
        <f t="shared" si="18"/>
        <v>0</v>
      </c>
      <c r="Y723" s="77">
        <v>0</v>
      </c>
      <c r="Z723" s="77">
        <v>0</v>
      </c>
      <c r="AA723" s="77">
        <v>0</v>
      </c>
      <c r="AB723" s="77">
        <v>0</v>
      </c>
      <c r="AC723" s="83"/>
      <c r="AD723" s="83"/>
      <c r="AE723" s="68">
        <v>0</v>
      </c>
      <c r="AF723" s="68">
        <v>0</v>
      </c>
      <c r="AG723" s="68">
        <v>0</v>
      </c>
      <c r="AH723" s="68">
        <v>0</v>
      </c>
      <c r="AI723" s="68">
        <v>0</v>
      </c>
      <c r="AJ723" s="68">
        <v>0</v>
      </c>
      <c r="AK723" s="68"/>
      <c r="AL723" s="68">
        <v>0</v>
      </c>
      <c r="AM723" s="83"/>
      <c r="AN723" s="83"/>
      <c r="AO723" s="16">
        <v>4824000106</v>
      </c>
      <c r="AP723" s="71">
        <v>45222</v>
      </c>
      <c r="AQ723" s="72" t="s">
        <v>618</v>
      </c>
      <c r="AR723" s="82"/>
      <c r="AS723" s="56">
        <v>45230</v>
      </c>
      <c r="AT723" s="67" t="s">
        <v>619</v>
      </c>
      <c r="AU723" s="80" t="s">
        <v>1376</v>
      </c>
      <c r="AV723" s="80" t="s">
        <v>1756</v>
      </c>
      <c r="AW723" s="82"/>
      <c r="AX723" s="19" t="s">
        <v>2966</v>
      </c>
      <c r="AY723" s="19"/>
      <c r="AZ723" s="73"/>
      <c r="BA723" s="73"/>
    </row>
    <row r="724" spans="2:53" ht="86.25" customHeight="1">
      <c r="B724" s="66" t="s">
        <v>1757</v>
      </c>
      <c r="C724" s="66" t="s">
        <v>615</v>
      </c>
      <c r="D724" s="66" t="s">
        <v>1507</v>
      </c>
      <c r="E724" s="66" t="s">
        <v>1508</v>
      </c>
      <c r="F724" s="66" t="s">
        <v>1747</v>
      </c>
      <c r="G724" s="66" t="s">
        <v>1755</v>
      </c>
      <c r="H724" s="66" t="s">
        <v>179</v>
      </c>
      <c r="I724" s="66"/>
      <c r="J724" s="66" t="s">
        <v>63</v>
      </c>
      <c r="K724" s="66" t="s">
        <v>644</v>
      </c>
      <c r="L724" s="66">
        <v>104</v>
      </c>
      <c r="M724" s="66">
        <v>15</v>
      </c>
      <c r="N724" s="66">
        <v>56</v>
      </c>
      <c r="O724" s="66" t="s">
        <v>262</v>
      </c>
      <c r="P724" s="66" t="s">
        <v>262</v>
      </c>
      <c r="Q724" s="66" t="s">
        <v>275</v>
      </c>
      <c r="R724" s="22" t="s">
        <v>604</v>
      </c>
      <c r="S724" s="20" t="s">
        <v>604</v>
      </c>
      <c r="T724" s="214">
        <v>45210</v>
      </c>
      <c r="U724" s="82"/>
      <c r="V724" s="98" t="s">
        <v>605</v>
      </c>
      <c r="W724" s="98"/>
      <c r="X724" s="77">
        <f t="shared" si="18"/>
        <v>0</v>
      </c>
      <c r="Y724" s="77">
        <v>0</v>
      </c>
      <c r="Z724" s="77">
        <v>0</v>
      </c>
      <c r="AA724" s="77">
        <v>0</v>
      </c>
      <c r="AB724" s="77">
        <v>0</v>
      </c>
      <c r="AC724" s="83"/>
      <c r="AD724" s="83"/>
      <c r="AE724" s="68">
        <v>0</v>
      </c>
      <c r="AF724" s="68">
        <v>0</v>
      </c>
      <c r="AG724" s="68">
        <v>0</v>
      </c>
      <c r="AH724" s="68">
        <v>0</v>
      </c>
      <c r="AI724" s="68">
        <v>0</v>
      </c>
      <c r="AJ724" s="68">
        <v>0</v>
      </c>
      <c r="AK724" s="68"/>
      <c r="AL724" s="68">
        <v>0</v>
      </c>
      <c r="AM724" s="83"/>
      <c r="AN724" s="83"/>
      <c r="AO724" s="16">
        <v>4824000115</v>
      </c>
      <c r="AP724" s="71">
        <v>45222</v>
      </c>
      <c r="AQ724" s="72" t="s">
        <v>618</v>
      </c>
      <c r="AR724" s="82"/>
      <c r="AS724" s="56">
        <v>45230</v>
      </c>
      <c r="AT724" s="67" t="s">
        <v>619</v>
      </c>
      <c r="AU724" s="80" t="s">
        <v>1376</v>
      </c>
      <c r="AV724" s="80" t="s">
        <v>1758</v>
      </c>
      <c r="AW724" s="82"/>
      <c r="AX724" s="19" t="s">
        <v>2966</v>
      </c>
      <c r="AY724" s="19"/>
      <c r="AZ724" s="73"/>
      <c r="BA724" s="73"/>
    </row>
    <row r="725" spans="2:53" ht="86.25" customHeight="1">
      <c r="B725" s="66" t="s">
        <v>1759</v>
      </c>
      <c r="C725" s="66" t="s">
        <v>615</v>
      </c>
      <c r="D725" s="66" t="s">
        <v>1507</v>
      </c>
      <c r="E725" s="66" t="s">
        <v>1508</v>
      </c>
      <c r="F725" s="66" t="s">
        <v>1760</v>
      </c>
      <c r="G725" s="66" t="s">
        <v>1761</v>
      </c>
      <c r="H725" s="66" t="s">
        <v>179</v>
      </c>
      <c r="I725" s="66"/>
      <c r="J725" s="66" t="s">
        <v>63</v>
      </c>
      <c r="K725" s="66" t="s">
        <v>644</v>
      </c>
      <c r="L725" s="66">
        <v>80</v>
      </c>
      <c r="M725" s="66">
        <v>21</v>
      </c>
      <c r="N725" s="66">
        <v>45</v>
      </c>
      <c r="O725" s="66" t="s">
        <v>262</v>
      </c>
      <c r="P725" s="66" t="s">
        <v>262</v>
      </c>
      <c r="Q725" s="66" t="s">
        <v>275</v>
      </c>
      <c r="R725" s="22" t="s">
        <v>604</v>
      </c>
      <c r="S725" s="20" t="s">
        <v>604</v>
      </c>
      <c r="T725" s="214">
        <v>45210</v>
      </c>
      <c r="U725" s="82"/>
      <c r="V725" s="98" t="s">
        <v>605</v>
      </c>
      <c r="W725" s="98"/>
      <c r="X725" s="77">
        <f t="shared" ref="X725:X729" si="19">SUM(Y725:AA725)</f>
        <v>0</v>
      </c>
      <c r="Y725" s="77">
        <v>0</v>
      </c>
      <c r="Z725" s="77">
        <v>0</v>
      </c>
      <c r="AA725" s="77">
        <v>0</v>
      </c>
      <c r="AB725" s="77">
        <v>0</v>
      </c>
      <c r="AC725" s="83"/>
      <c r="AD725" s="83"/>
      <c r="AE725" s="68">
        <v>0</v>
      </c>
      <c r="AF725" s="68">
        <v>0</v>
      </c>
      <c r="AG725" s="68">
        <v>0</v>
      </c>
      <c r="AH725" s="68">
        <v>0</v>
      </c>
      <c r="AI725" s="68">
        <v>0</v>
      </c>
      <c r="AJ725" s="68">
        <v>0</v>
      </c>
      <c r="AK725" s="68"/>
      <c r="AL725" s="68">
        <v>0</v>
      </c>
      <c r="AM725" s="83"/>
      <c r="AN725" s="83"/>
      <c r="AO725" s="16">
        <v>4824000108</v>
      </c>
      <c r="AP725" s="71">
        <v>45222</v>
      </c>
      <c r="AQ725" s="72" t="s">
        <v>618</v>
      </c>
      <c r="AR725" s="82"/>
      <c r="AS725" s="56">
        <v>45230</v>
      </c>
      <c r="AT725" s="67" t="s">
        <v>619</v>
      </c>
      <c r="AU725" s="80" t="s">
        <v>1376</v>
      </c>
      <c r="AV725" s="80" t="s">
        <v>1762</v>
      </c>
      <c r="AW725" s="82"/>
      <c r="AX725" s="19" t="s">
        <v>2966</v>
      </c>
      <c r="AY725" s="19"/>
      <c r="AZ725" s="73"/>
      <c r="BA725" s="73"/>
    </row>
    <row r="726" spans="2:53" ht="86.25" customHeight="1">
      <c r="B726" s="66" t="s">
        <v>1763</v>
      </c>
      <c r="C726" s="66" t="s">
        <v>615</v>
      </c>
      <c r="D726" s="66" t="s">
        <v>1507</v>
      </c>
      <c r="E726" s="66" t="s">
        <v>1508</v>
      </c>
      <c r="F726" s="66" t="s">
        <v>1760</v>
      </c>
      <c r="G726" s="66" t="s">
        <v>1764</v>
      </c>
      <c r="H726" s="66" t="s">
        <v>179</v>
      </c>
      <c r="I726" s="66"/>
      <c r="J726" s="66" t="s">
        <v>63</v>
      </c>
      <c r="K726" s="66" t="s">
        <v>644</v>
      </c>
      <c r="L726" s="66">
        <v>47</v>
      </c>
      <c r="M726" s="66">
        <v>24</v>
      </c>
      <c r="N726" s="66">
        <v>30</v>
      </c>
      <c r="O726" s="66" t="s">
        <v>262</v>
      </c>
      <c r="P726" s="66" t="s">
        <v>262</v>
      </c>
      <c r="Q726" s="66" t="s">
        <v>275</v>
      </c>
      <c r="R726" s="22" t="s">
        <v>604</v>
      </c>
      <c r="S726" s="20" t="s">
        <v>604</v>
      </c>
      <c r="T726" s="214">
        <v>45210</v>
      </c>
      <c r="U726" s="82"/>
      <c r="V726" s="98" t="s">
        <v>605</v>
      </c>
      <c r="W726" s="98"/>
      <c r="X726" s="77">
        <f t="shared" si="19"/>
        <v>0</v>
      </c>
      <c r="Y726" s="77">
        <v>0</v>
      </c>
      <c r="Z726" s="77">
        <v>0</v>
      </c>
      <c r="AA726" s="77">
        <v>0</v>
      </c>
      <c r="AB726" s="77">
        <v>0</v>
      </c>
      <c r="AC726" s="83"/>
      <c r="AD726" s="83"/>
      <c r="AE726" s="68">
        <v>0</v>
      </c>
      <c r="AF726" s="68">
        <v>0</v>
      </c>
      <c r="AG726" s="68">
        <v>0</v>
      </c>
      <c r="AH726" s="68">
        <v>0</v>
      </c>
      <c r="AI726" s="68">
        <v>0</v>
      </c>
      <c r="AJ726" s="68">
        <v>0</v>
      </c>
      <c r="AK726" s="68"/>
      <c r="AL726" s="68">
        <v>0</v>
      </c>
      <c r="AM726" s="83"/>
      <c r="AN726" s="83"/>
      <c r="AO726" s="16">
        <v>4824000109</v>
      </c>
      <c r="AP726" s="71">
        <v>45222</v>
      </c>
      <c r="AQ726" s="72" t="s">
        <v>618</v>
      </c>
      <c r="AR726" s="82"/>
      <c r="AS726" s="56">
        <v>45230</v>
      </c>
      <c r="AT726" s="67" t="s">
        <v>619</v>
      </c>
      <c r="AU726" s="80" t="s">
        <v>1376</v>
      </c>
      <c r="AV726" s="80" t="s">
        <v>1765</v>
      </c>
      <c r="AW726" s="82"/>
      <c r="AX726" s="19" t="s">
        <v>2966</v>
      </c>
      <c r="AY726" s="19"/>
      <c r="AZ726" s="73"/>
      <c r="BA726" s="73"/>
    </row>
    <row r="727" spans="2:53" ht="86.25" customHeight="1">
      <c r="B727" s="66" t="s">
        <v>1766</v>
      </c>
      <c r="C727" s="66" t="s">
        <v>615</v>
      </c>
      <c r="D727" s="66" t="s">
        <v>1507</v>
      </c>
      <c r="E727" s="66" t="s">
        <v>1508</v>
      </c>
      <c r="F727" s="66" t="s">
        <v>1539</v>
      </c>
      <c r="G727" s="66" t="s">
        <v>1767</v>
      </c>
      <c r="H727" s="66" t="s">
        <v>179</v>
      </c>
      <c r="I727" s="66"/>
      <c r="J727" s="66" t="s">
        <v>63</v>
      </c>
      <c r="K727" s="66" t="s">
        <v>644</v>
      </c>
      <c r="L727" s="66">
        <v>65</v>
      </c>
      <c r="M727" s="66">
        <v>13.7</v>
      </c>
      <c r="N727" s="66">
        <v>45</v>
      </c>
      <c r="O727" s="66" t="s">
        <v>262</v>
      </c>
      <c r="P727" s="66" t="s">
        <v>262</v>
      </c>
      <c r="Q727" s="66" t="s">
        <v>275</v>
      </c>
      <c r="R727" s="22" t="s">
        <v>604</v>
      </c>
      <c r="S727" s="20" t="s">
        <v>604</v>
      </c>
      <c r="T727" s="214">
        <v>45210</v>
      </c>
      <c r="U727" s="82"/>
      <c r="V727" s="98" t="s">
        <v>605</v>
      </c>
      <c r="W727" s="98"/>
      <c r="X727" s="77">
        <f t="shared" si="19"/>
        <v>0</v>
      </c>
      <c r="Y727" s="77">
        <v>0</v>
      </c>
      <c r="Z727" s="77">
        <v>0</v>
      </c>
      <c r="AA727" s="77">
        <v>0</v>
      </c>
      <c r="AB727" s="77">
        <v>0</v>
      </c>
      <c r="AC727" s="83"/>
      <c r="AD727" s="83"/>
      <c r="AE727" s="68">
        <v>0</v>
      </c>
      <c r="AF727" s="68">
        <v>0</v>
      </c>
      <c r="AG727" s="68">
        <v>0</v>
      </c>
      <c r="AH727" s="68">
        <v>0</v>
      </c>
      <c r="AI727" s="68">
        <v>0</v>
      </c>
      <c r="AJ727" s="68">
        <v>0</v>
      </c>
      <c r="AK727" s="68"/>
      <c r="AL727" s="68">
        <v>0</v>
      </c>
      <c r="AM727" s="83"/>
      <c r="AN727" s="83"/>
      <c r="AO727" s="16">
        <v>4824000111</v>
      </c>
      <c r="AP727" s="71">
        <v>45222</v>
      </c>
      <c r="AQ727" s="72" t="s">
        <v>618</v>
      </c>
      <c r="AR727" s="82"/>
      <c r="AS727" s="56">
        <v>45230</v>
      </c>
      <c r="AT727" s="67" t="s">
        <v>619</v>
      </c>
      <c r="AU727" s="80" t="s">
        <v>1376</v>
      </c>
      <c r="AV727" s="80" t="s">
        <v>1768</v>
      </c>
      <c r="AW727" s="82"/>
      <c r="AX727" s="19" t="s">
        <v>2966</v>
      </c>
      <c r="AY727" s="19"/>
      <c r="AZ727" s="73"/>
      <c r="BA727" s="73"/>
    </row>
    <row r="728" spans="2:53" ht="86.25" customHeight="1">
      <c r="B728" s="66" t="s">
        <v>1769</v>
      </c>
      <c r="C728" s="66" t="s">
        <v>615</v>
      </c>
      <c r="D728" s="66" t="s">
        <v>1507</v>
      </c>
      <c r="E728" s="66" t="s">
        <v>1508</v>
      </c>
      <c r="F728" s="66" t="s">
        <v>1539</v>
      </c>
      <c r="G728" s="66" t="s">
        <v>1770</v>
      </c>
      <c r="H728" s="66" t="s">
        <v>179</v>
      </c>
      <c r="I728" s="66"/>
      <c r="J728" s="66" t="s">
        <v>63</v>
      </c>
      <c r="K728" s="66" t="s">
        <v>644</v>
      </c>
      <c r="L728" s="66">
        <v>70</v>
      </c>
      <c r="M728" s="66">
        <v>17.7</v>
      </c>
      <c r="N728" s="66">
        <v>45</v>
      </c>
      <c r="O728" s="66" t="s">
        <v>262</v>
      </c>
      <c r="P728" s="66" t="s">
        <v>262</v>
      </c>
      <c r="Q728" s="66" t="s">
        <v>275</v>
      </c>
      <c r="R728" s="22" t="s">
        <v>604</v>
      </c>
      <c r="S728" s="20" t="s">
        <v>604</v>
      </c>
      <c r="T728" s="214">
        <v>45210</v>
      </c>
      <c r="U728" s="82"/>
      <c r="V728" s="98" t="s">
        <v>605</v>
      </c>
      <c r="W728" s="98"/>
      <c r="X728" s="77">
        <f t="shared" si="19"/>
        <v>0</v>
      </c>
      <c r="Y728" s="77">
        <v>0</v>
      </c>
      <c r="Z728" s="77">
        <v>0</v>
      </c>
      <c r="AA728" s="77">
        <v>0</v>
      </c>
      <c r="AB728" s="77">
        <v>0</v>
      </c>
      <c r="AC728" s="83"/>
      <c r="AD728" s="83"/>
      <c r="AE728" s="68">
        <v>0</v>
      </c>
      <c r="AF728" s="68">
        <v>0</v>
      </c>
      <c r="AG728" s="68">
        <v>0</v>
      </c>
      <c r="AH728" s="68">
        <v>0</v>
      </c>
      <c r="AI728" s="68">
        <v>0</v>
      </c>
      <c r="AJ728" s="68">
        <v>0</v>
      </c>
      <c r="AK728" s="68"/>
      <c r="AL728" s="68">
        <v>0</v>
      </c>
      <c r="AM728" s="83"/>
      <c r="AN728" s="83"/>
      <c r="AO728" s="16">
        <v>4824000112</v>
      </c>
      <c r="AP728" s="71">
        <v>45222</v>
      </c>
      <c r="AQ728" s="72" t="s">
        <v>618</v>
      </c>
      <c r="AR728" s="82"/>
      <c r="AS728" s="56">
        <v>45230</v>
      </c>
      <c r="AT728" s="67" t="s">
        <v>619</v>
      </c>
      <c r="AU728" s="80" t="s">
        <v>1376</v>
      </c>
      <c r="AV728" s="80" t="s">
        <v>1771</v>
      </c>
      <c r="AW728" s="82"/>
      <c r="AX728" s="19" t="s">
        <v>2966</v>
      </c>
      <c r="AY728" s="19"/>
      <c r="AZ728" s="73"/>
      <c r="BA728" s="73"/>
    </row>
    <row r="729" spans="2:53" ht="86.25" customHeight="1">
      <c r="B729" s="66" t="s">
        <v>1772</v>
      </c>
      <c r="C729" s="66" t="s">
        <v>615</v>
      </c>
      <c r="D729" s="66" t="s">
        <v>1507</v>
      </c>
      <c r="E729" s="66" t="s">
        <v>1508</v>
      </c>
      <c r="F729" s="66" t="s">
        <v>1751</v>
      </c>
      <c r="G729" s="66" t="s">
        <v>1752</v>
      </c>
      <c r="H729" s="66" t="s">
        <v>179</v>
      </c>
      <c r="I729" s="66"/>
      <c r="J729" s="66" t="s">
        <v>63</v>
      </c>
      <c r="K729" s="66" t="s">
        <v>180</v>
      </c>
      <c r="L729" s="66">
        <v>180</v>
      </c>
      <c r="M729" s="66">
        <v>11</v>
      </c>
      <c r="N729" s="66">
        <v>36</v>
      </c>
      <c r="O729" s="66" t="s">
        <v>262</v>
      </c>
      <c r="P729" s="66" t="s">
        <v>262</v>
      </c>
      <c r="Q729" s="66" t="s">
        <v>275</v>
      </c>
      <c r="R729" s="22" t="s">
        <v>604</v>
      </c>
      <c r="S729" s="20" t="s">
        <v>604</v>
      </c>
      <c r="T729" s="214">
        <v>45210</v>
      </c>
      <c r="U729" s="82"/>
      <c r="V729" s="98" t="s">
        <v>605</v>
      </c>
      <c r="W729" s="98"/>
      <c r="X729" s="77">
        <f t="shared" si="19"/>
        <v>0</v>
      </c>
      <c r="Y729" s="77">
        <v>0</v>
      </c>
      <c r="Z729" s="77">
        <v>0</v>
      </c>
      <c r="AA729" s="77">
        <v>0</v>
      </c>
      <c r="AB729" s="77">
        <v>0</v>
      </c>
      <c r="AC729" s="83"/>
      <c r="AD729" s="83"/>
      <c r="AE729" s="68">
        <v>0</v>
      </c>
      <c r="AF729" s="68">
        <v>0</v>
      </c>
      <c r="AG729" s="68">
        <v>0</v>
      </c>
      <c r="AH729" s="68">
        <v>0</v>
      </c>
      <c r="AI729" s="68">
        <v>0</v>
      </c>
      <c r="AJ729" s="68">
        <v>0</v>
      </c>
      <c r="AK729" s="68"/>
      <c r="AL729" s="68">
        <v>0</v>
      </c>
      <c r="AM729" s="83"/>
      <c r="AN729" s="83"/>
      <c r="AO729" s="16">
        <v>4824000116</v>
      </c>
      <c r="AP729" s="71">
        <v>45222</v>
      </c>
      <c r="AQ729" s="72" t="s">
        <v>618</v>
      </c>
      <c r="AR729" s="82"/>
      <c r="AS729" s="56">
        <v>45230</v>
      </c>
      <c r="AT729" s="67" t="s">
        <v>619</v>
      </c>
      <c r="AU729" s="80" t="s">
        <v>1376</v>
      </c>
      <c r="AV729" s="80" t="s">
        <v>1773</v>
      </c>
      <c r="AW729" s="82"/>
      <c r="AX729" s="19" t="s">
        <v>2966</v>
      </c>
      <c r="AY729" s="19"/>
      <c r="AZ729" s="73"/>
      <c r="BA729" s="73"/>
    </row>
    <row r="730" spans="2:53" ht="86.25" customHeight="1">
      <c r="B730" s="66" t="s">
        <v>1774</v>
      </c>
      <c r="C730" s="66" t="s">
        <v>888</v>
      </c>
      <c r="D730" s="66" t="s">
        <v>926</v>
      </c>
      <c r="E730" s="66" t="s">
        <v>927</v>
      </c>
      <c r="F730" s="66" t="s">
        <v>970</v>
      </c>
      <c r="G730" s="66" t="s">
        <v>1775</v>
      </c>
      <c r="H730" s="66" t="s">
        <v>179</v>
      </c>
      <c r="I730" s="66"/>
      <c r="J730" s="66" t="s">
        <v>63</v>
      </c>
      <c r="K730" s="66" t="s">
        <v>644</v>
      </c>
      <c r="L730" s="66">
        <v>120</v>
      </c>
      <c r="M730" s="66">
        <v>26</v>
      </c>
      <c r="N730" s="66">
        <v>36</v>
      </c>
      <c r="O730" s="66" t="s">
        <v>262</v>
      </c>
      <c r="P730" s="66" t="s">
        <v>262</v>
      </c>
      <c r="Q730" s="66" t="s">
        <v>275</v>
      </c>
      <c r="R730" s="22" t="s">
        <v>604</v>
      </c>
      <c r="S730" s="20" t="s">
        <v>604</v>
      </c>
      <c r="T730" s="214">
        <v>45113</v>
      </c>
      <c r="V730" s="76" t="s">
        <v>604</v>
      </c>
      <c r="W730" s="69"/>
      <c r="X730" s="77">
        <v>0</v>
      </c>
      <c r="Y730" s="77">
        <v>0</v>
      </c>
      <c r="Z730" s="77">
        <v>0</v>
      </c>
      <c r="AA730" s="77">
        <v>0</v>
      </c>
      <c r="AB730" s="77">
        <v>0</v>
      </c>
      <c r="AC730" s="69"/>
      <c r="AD730" s="69"/>
      <c r="AE730" s="68">
        <v>0</v>
      </c>
      <c r="AF730" s="68">
        <v>0</v>
      </c>
      <c r="AG730" s="68">
        <v>0</v>
      </c>
      <c r="AH730" s="68">
        <v>0</v>
      </c>
      <c r="AI730" s="68">
        <v>0</v>
      </c>
      <c r="AJ730" s="68">
        <v>0</v>
      </c>
      <c r="AK730" s="68"/>
      <c r="AL730" s="68">
        <v>0</v>
      </c>
      <c r="AM730" s="83"/>
      <c r="AN730" s="83"/>
      <c r="AO730" s="70">
        <v>4713000116</v>
      </c>
      <c r="AP730" s="71">
        <v>45222</v>
      </c>
      <c r="AQ730" s="73" t="s">
        <v>618</v>
      </c>
      <c r="AR730" s="82"/>
      <c r="AS730" s="56">
        <v>45230</v>
      </c>
      <c r="AT730" s="67" t="s">
        <v>619</v>
      </c>
      <c r="AU730" s="73" t="s">
        <v>1776</v>
      </c>
      <c r="AV730" s="73" t="s">
        <v>1777</v>
      </c>
      <c r="AW730" s="82"/>
      <c r="AX730" s="19" t="s">
        <v>2966</v>
      </c>
      <c r="AY730" s="19"/>
      <c r="AZ730" s="73"/>
      <c r="BA730" s="73"/>
    </row>
    <row r="731" spans="2:53" ht="86.25" customHeight="1">
      <c r="B731" s="66" t="s">
        <v>1778</v>
      </c>
      <c r="C731" s="66" t="s">
        <v>888</v>
      </c>
      <c r="D731" s="66" t="s">
        <v>926</v>
      </c>
      <c r="E731" s="66" t="s">
        <v>927</v>
      </c>
      <c r="F731" s="66" t="s">
        <v>970</v>
      </c>
      <c r="G731" s="66" t="s">
        <v>1779</v>
      </c>
      <c r="H731" s="66" t="s">
        <v>179</v>
      </c>
      <c r="I731" s="66"/>
      <c r="J731" s="66" t="s">
        <v>63</v>
      </c>
      <c r="K731" s="66" t="s">
        <v>626</v>
      </c>
      <c r="L731" s="66">
        <v>320</v>
      </c>
      <c r="M731" s="66">
        <v>25.2</v>
      </c>
      <c r="N731" s="66">
        <v>37</v>
      </c>
      <c r="O731" s="66" t="s">
        <v>262</v>
      </c>
      <c r="P731" s="66" t="s">
        <v>262</v>
      </c>
      <c r="Q731" s="66" t="s">
        <v>275</v>
      </c>
      <c r="R731" s="22" t="s">
        <v>604</v>
      </c>
      <c r="S731" s="20" t="s">
        <v>604</v>
      </c>
      <c r="T731" s="214">
        <v>45113</v>
      </c>
      <c r="V731" s="76" t="s">
        <v>604</v>
      </c>
      <c r="W731" s="69"/>
      <c r="X731" s="77">
        <v>0</v>
      </c>
      <c r="Y731" s="77">
        <v>0</v>
      </c>
      <c r="Z731" s="77">
        <v>0</v>
      </c>
      <c r="AA731" s="77">
        <v>0</v>
      </c>
      <c r="AB731" s="77">
        <v>0</v>
      </c>
      <c r="AC731" s="69"/>
      <c r="AD731" s="69"/>
      <c r="AE731" s="68">
        <v>0</v>
      </c>
      <c r="AF731" s="68">
        <v>0</v>
      </c>
      <c r="AG731" s="68">
        <v>0</v>
      </c>
      <c r="AH731" s="68">
        <v>0</v>
      </c>
      <c r="AI731" s="68">
        <v>0</v>
      </c>
      <c r="AJ731" s="68">
        <v>0</v>
      </c>
      <c r="AK731" s="68"/>
      <c r="AL731" s="68">
        <v>0</v>
      </c>
      <c r="AM731" s="83"/>
      <c r="AN731" s="83"/>
      <c r="AO731" s="70">
        <v>4713000117</v>
      </c>
      <c r="AP731" s="71">
        <v>45222</v>
      </c>
      <c r="AQ731" s="73" t="s">
        <v>618</v>
      </c>
      <c r="AR731" s="82"/>
      <c r="AS731" s="56">
        <v>45230</v>
      </c>
      <c r="AT731" s="67" t="s">
        <v>619</v>
      </c>
      <c r="AU731" s="73" t="s">
        <v>1776</v>
      </c>
      <c r="AV731" s="73" t="s">
        <v>1777</v>
      </c>
      <c r="AW731" s="82"/>
      <c r="AX731" s="19" t="s">
        <v>2966</v>
      </c>
      <c r="AY731" s="19"/>
      <c r="AZ731" s="73"/>
      <c r="BA731" s="73"/>
    </row>
    <row r="732" spans="2:53" ht="86.25" customHeight="1">
      <c r="B732" s="66" t="s">
        <v>1780</v>
      </c>
      <c r="C732" s="66" t="s">
        <v>888</v>
      </c>
      <c r="D732" s="66" t="s">
        <v>926</v>
      </c>
      <c r="E732" s="66" t="s">
        <v>927</v>
      </c>
      <c r="F732" s="66" t="s">
        <v>970</v>
      </c>
      <c r="G732" s="66" t="s">
        <v>1781</v>
      </c>
      <c r="H732" s="66" t="s">
        <v>179</v>
      </c>
      <c r="I732" s="66"/>
      <c r="J732" s="66" t="s">
        <v>63</v>
      </c>
      <c r="K732" s="66" t="s">
        <v>626</v>
      </c>
      <c r="L732" s="66">
        <v>320</v>
      </c>
      <c r="M732" s="66">
        <v>14.7</v>
      </c>
      <c r="N732" s="66">
        <v>41</v>
      </c>
      <c r="O732" s="66" t="s">
        <v>262</v>
      </c>
      <c r="P732" s="66" t="s">
        <v>262</v>
      </c>
      <c r="Q732" s="66" t="s">
        <v>275</v>
      </c>
      <c r="R732" s="22" t="s">
        <v>604</v>
      </c>
      <c r="S732" s="20" t="s">
        <v>604</v>
      </c>
      <c r="T732" s="214">
        <v>45113</v>
      </c>
      <c r="V732" s="76" t="s">
        <v>604</v>
      </c>
      <c r="W732" s="69"/>
      <c r="X732" s="77">
        <v>0</v>
      </c>
      <c r="Y732" s="77">
        <v>0</v>
      </c>
      <c r="Z732" s="77">
        <v>0</v>
      </c>
      <c r="AA732" s="77">
        <v>0</v>
      </c>
      <c r="AB732" s="77">
        <v>0</v>
      </c>
      <c r="AC732" s="69"/>
      <c r="AD732" s="69"/>
      <c r="AE732" s="68">
        <v>0</v>
      </c>
      <c r="AF732" s="68">
        <v>0</v>
      </c>
      <c r="AG732" s="68">
        <v>0</v>
      </c>
      <c r="AH732" s="68">
        <v>0</v>
      </c>
      <c r="AI732" s="68">
        <v>0</v>
      </c>
      <c r="AJ732" s="68">
        <v>0</v>
      </c>
      <c r="AK732" s="68"/>
      <c r="AL732" s="68">
        <v>0</v>
      </c>
      <c r="AM732" s="83"/>
      <c r="AN732" s="83"/>
      <c r="AO732" s="70">
        <v>4713000118</v>
      </c>
      <c r="AP732" s="71">
        <v>45222</v>
      </c>
      <c r="AQ732" s="73" t="s">
        <v>618</v>
      </c>
      <c r="AR732" s="82"/>
      <c r="AS732" s="56">
        <v>45230</v>
      </c>
      <c r="AT732" s="67" t="s">
        <v>619</v>
      </c>
      <c r="AU732" s="73" t="s">
        <v>1776</v>
      </c>
      <c r="AV732" s="73" t="s">
        <v>1777</v>
      </c>
      <c r="AW732" s="82"/>
      <c r="AX732" s="19" t="s">
        <v>2966</v>
      </c>
      <c r="AY732" s="19"/>
      <c r="AZ732" s="73"/>
      <c r="BA732" s="73"/>
    </row>
    <row r="733" spans="2:53" ht="86.25" customHeight="1">
      <c r="B733" s="66" t="s">
        <v>1782</v>
      </c>
      <c r="C733" s="66" t="s">
        <v>1153</v>
      </c>
      <c r="D733" s="66" t="s">
        <v>1146</v>
      </c>
      <c r="E733" s="66" t="s">
        <v>1783</v>
      </c>
      <c r="F733" s="66" t="s">
        <v>1784</v>
      </c>
      <c r="G733" s="66" t="s">
        <v>1785</v>
      </c>
      <c r="H733" s="66" t="s">
        <v>179</v>
      </c>
      <c r="I733" s="66"/>
      <c r="J733" s="66" t="s">
        <v>63</v>
      </c>
      <c r="K733" s="66" t="s">
        <v>251</v>
      </c>
      <c r="L733" s="66">
        <v>140</v>
      </c>
      <c r="M733" s="66">
        <v>7</v>
      </c>
      <c r="N733" s="66">
        <v>45</v>
      </c>
      <c r="O733" s="66" t="s">
        <v>262</v>
      </c>
      <c r="P733" s="66" t="s">
        <v>262</v>
      </c>
      <c r="Q733" s="66" t="s">
        <v>275</v>
      </c>
      <c r="R733" s="22" t="s">
        <v>604</v>
      </c>
      <c r="S733" s="20" t="s">
        <v>604</v>
      </c>
      <c r="T733" s="214">
        <v>45156</v>
      </c>
      <c r="V733" s="69" t="s">
        <v>605</v>
      </c>
      <c r="W733" s="69"/>
      <c r="X733" s="77">
        <v>0</v>
      </c>
      <c r="Y733" s="77">
        <v>0</v>
      </c>
      <c r="Z733" s="77">
        <v>0</v>
      </c>
      <c r="AA733" s="77">
        <v>0</v>
      </c>
      <c r="AB733" s="77">
        <v>0</v>
      </c>
      <c r="AC733" s="69"/>
      <c r="AD733" s="69"/>
      <c r="AE733" s="68">
        <v>0</v>
      </c>
      <c r="AF733" s="68">
        <v>0</v>
      </c>
      <c r="AG733" s="68">
        <v>0</v>
      </c>
      <c r="AH733" s="68">
        <v>0</v>
      </c>
      <c r="AI733" s="68">
        <v>0</v>
      </c>
      <c r="AJ733" s="68">
        <v>0</v>
      </c>
      <c r="AK733" s="68"/>
      <c r="AL733" s="68">
        <v>0</v>
      </c>
      <c r="AM733" s="83"/>
      <c r="AN733" s="83"/>
      <c r="AO733" s="70">
        <v>3171000065</v>
      </c>
      <c r="AP733" s="71">
        <v>45222</v>
      </c>
      <c r="AQ733" s="73" t="s">
        <v>618</v>
      </c>
      <c r="AR733" s="82"/>
      <c r="AS733" s="56">
        <v>45230</v>
      </c>
      <c r="AT733" s="67" t="s">
        <v>619</v>
      </c>
      <c r="AU733" s="73" t="s">
        <v>1776</v>
      </c>
      <c r="AV733" s="73" t="s">
        <v>1777</v>
      </c>
      <c r="AW733" s="82"/>
      <c r="AX733" s="19" t="s">
        <v>2966</v>
      </c>
      <c r="AY733" s="19"/>
      <c r="AZ733" s="73"/>
      <c r="BA733" s="73"/>
    </row>
    <row r="734" spans="2:53" ht="86.25" customHeight="1">
      <c r="B734" s="66" t="s">
        <v>1786</v>
      </c>
      <c r="C734" s="66" t="s">
        <v>1153</v>
      </c>
      <c r="D734" s="66" t="s">
        <v>1146</v>
      </c>
      <c r="E734" s="66" t="s">
        <v>1787</v>
      </c>
      <c r="F734" s="66" t="s">
        <v>1788</v>
      </c>
      <c r="G734" s="66" t="s">
        <v>1789</v>
      </c>
      <c r="H734" s="66" t="s">
        <v>179</v>
      </c>
      <c r="I734" s="66"/>
      <c r="J734" s="66" t="s">
        <v>63</v>
      </c>
      <c r="K734" s="66" t="s">
        <v>180</v>
      </c>
      <c r="L734" s="66">
        <v>110</v>
      </c>
      <c r="M734" s="66">
        <v>12</v>
      </c>
      <c r="N734" s="66">
        <v>55</v>
      </c>
      <c r="O734" s="66" t="s">
        <v>262</v>
      </c>
      <c r="P734" s="66" t="s">
        <v>262</v>
      </c>
      <c r="Q734" s="66" t="s">
        <v>275</v>
      </c>
      <c r="R734" s="22" t="s">
        <v>604</v>
      </c>
      <c r="S734" s="20" t="s">
        <v>604</v>
      </c>
      <c r="T734" s="214">
        <v>45119</v>
      </c>
      <c r="V734" s="69" t="s">
        <v>66</v>
      </c>
      <c r="W734" s="69"/>
      <c r="X734" s="77">
        <v>0</v>
      </c>
      <c r="Y734" s="77">
        <v>0</v>
      </c>
      <c r="Z734" s="77">
        <v>0</v>
      </c>
      <c r="AA734" s="77">
        <v>0</v>
      </c>
      <c r="AB734" s="77">
        <v>0</v>
      </c>
      <c r="AC734" s="69"/>
      <c r="AD734" s="69"/>
      <c r="AE734" s="68">
        <v>0</v>
      </c>
      <c r="AF734" s="68">
        <v>0</v>
      </c>
      <c r="AG734" s="68">
        <v>0</v>
      </c>
      <c r="AH734" s="68">
        <v>0</v>
      </c>
      <c r="AI734" s="68">
        <v>0</v>
      </c>
      <c r="AJ734" s="68">
        <v>0</v>
      </c>
      <c r="AK734" s="68"/>
      <c r="AL734" s="68">
        <v>0</v>
      </c>
      <c r="AM734" s="83"/>
      <c r="AN734" s="83"/>
      <c r="AO734" s="70">
        <v>3171000069</v>
      </c>
      <c r="AP734" s="71">
        <v>45222</v>
      </c>
      <c r="AQ734" s="73" t="s">
        <v>618</v>
      </c>
      <c r="AR734" s="82"/>
      <c r="AS734" s="56">
        <v>45230</v>
      </c>
      <c r="AT734" s="67" t="s">
        <v>619</v>
      </c>
      <c r="AU734" s="73" t="s">
        <v>1776</v>
      </c>
      <c r="AV734" s="73" t="s">
        <v>1777</v>
      </c>
      <c r="AW734" s="82"/>
      <c r="AX734" s="19" t="s">
        <v>2966</v>
      </c>
      <c r="AY734" s="19"/>
      <c r="AZ734" s="73"/>
      <c r="BA734" s="73"/>
    </row>
    <row r="735" spans="2:53" ht="86.25" customHeight="1">
      <c r="B735" s="66" t="s">
        <v>1790</v>
      </c>
      <c r="C735" s="66" t="s">
        <v>1153</v>
      </c>
      <c r="D735" s="66" t="s">
        <v>1146</v>
      </c>
      <c r="E735" s="66" t="s">
        <v>1787</v>
      </c>
      <c r="F735" s="66" t="s">
        <v>1788</v>
      </c>
      <c r="G735" s="66" t="s">
        <v>1791</v>
      </c>
      <c r="H735" s="66" t="s">
        <v>179</v>
      </c>
      <c r="I735" s="66"/>
      <c r="J735" s="66" t="s">
        <v>63</v>
      </c>
      <c r="K735" s="66" t="s">
        <v>180</v>
      </c>
      <c r="L735" s="66">
        <v>460</v>
      </c>
      <c r="M735" s="66">
        <v>12</v>
      </c>
      <c r="N735" s="66">
        <v>52</v>
      </c>
      <c r="O735" s="66" t="s">
        <v>262</v>
      </c>
      <c r="P735" s="66" t="s">
        <v>262</v>
      </c>
      <c r="Q735" s="66" t="s">
        <v>275</v>
      </c>
      <c r="R735" s="22" t="s">
        <v>604</v>
      </c>
      <c r="S735" s="20" t="s">
        <v>604</v>
      </c>
      <c r="T735" s="214">
        <v>45119</v>
      </c>
      <c r="V735" s="69" t="s">
        <v>66</v>
      </c>
      <c r="W735" s="69"/>
      <c r="X735" s="77">
        <v>0</v>
      </c>
      <c r="Y735" s="77">
        <v>0</v>
      </c>
      <c r="Z735" s="77">
        <v>0</v>
      </c>
      <c r="AA735" s="77">
        <v>0</v>
      </c>
      <c r="AB735" s="77">
        <v>0</v>
      </c>
      <c r="AC735" s="69"/>
      <c r="AD735" s="69"/>
      <c r="AE735" s="68">
        <v>0</v>
      </c>
      <c r="AF735" s="68">
        <v>0</v>
      </c>
      <c r="AG735" s="68">
        <v>0</v>
      </c>
      <c r="AH735" s="68">
        <v>0</v>
      </c>
      <c r="AI735" s="68">
        <v>0</v>
      </c>
      <c r="AJ735" s="68">
        <v>0</v>
      </c>
      <c r="AK735" s="68"/>
      <c r="AL735" s="68">
        <v>0</v>
      </c>
      <c r="AM735" s="83"/>
      <c r="AN735" s="83"/>
      <c r="AO735" s="70">
        <v>3171000070</v>
      </c>
      <c r="AP735" s="71">
        <v>45222</v>
      </c>
      <c r="AQ735" s="73" t="s">
        <v>618</v>
      </c>
      <c r="AR735" s="82"/>
      <c r="AS735" s="56">
        <v>45230</v>
      </c>
      <c r="AT735" s="67" t="s">
        <v>619</v>
      </c>
      <c r="AU735" s="73" t="s">
        <v>1776</v>
      </c>
      <c r="AV735" s="73" t="s">
        <v>1777</v>
      </c>
      <c r="AW735" s="82"/>
      <c r="AX735" s="19" t="s">
        <v>2966</v>
      </c>
      <c r="AY735" s="19"/>
      <c r="AZ735" s="73"/>
      <c r="BA735" s="73"/>
    </row>
    <row r="736" spans="2:53" ht="86.25" customHeight="1">
      <c r="B736" s="66" t="s">
        <v>1792</v>
      </c>
      <c r="C736" s="66" t="s">
        <v>1153</v>
      </c>
      <c r="D736" s="66" t="s">
        <v>1146</v>
      </c>
      <c r="E736" s="66" t="s">
        <v>1787</v>
      </c>
      <c r="F736" s="66" t="s">
        <v>1788</v>
      </c>
      <c r="G736" s="66" t="s">
        <v>1791</v>
      </c>
      <c r="H736" s="66" t="s">
        <v>179</v>
      </c>
      <c r="I736" s="66"/>
      <c r="J736" s="66" t="s">
        <v>63</v>
      </c>
      <c r="K736" s="66" t="s">
        <v>180</v>
      </c>
      <c r="L736" s="66">
        <v>295</v>
      </c>
      <c r="M736" s="66">
        <v>10</v>
      </c>
      <c r="N736" s="66">
        <v>50</v>
      </c>
      <c r="O736" s="66" t="s">
        <v>262</v>
      </c>
      <c r="P736" s="66" t="s">
        <v>262</v>
      </c>
      <c r="Q736" s="66" t="s">
        <v>275</v>
      </c>
      <c r="R736" s="22" t="s">
        <v>604</v>
      </c>
      <c r="S736" s="20" t="s">
        <v>604</v>
      </c>
      <c r="T736" s="214">
        <v>45119</v>
      </c>
      <c r="V736" s="69" t="s">
        <v>605</v>
      </c>
      <c r="W736" s="69"/>
      <c r="X736" s="77">
        <v>0</v>
      </c>
      <c r="Y736" s="77">
        <v>0</v>
      </c>
      <c r="Z736" s="77">
        <v>0</v>
      </c>
      <c r="AA736" s="77">
        <v>0</v>
      </c>
      <c r="AB736" s="77">
        <v>0</v>
      </c>
      <c r="AC736" s="69"/>
      <c r="AD736" s="69"/>
      <c r="AE736" s="68">
        <v>0</v>
      </c>
      <c r="AF736" s="68">
        <v>0</v>
      </c>
      <c r="AG736" s="68">
        <v>0</v>
      </c>
      <c r="AH736" s="68">
        <v>0</v>
      </c>
      <c r="AI736" s="68">
        <v>0</v>
      </c>
      <c r="AJ736" s="68">
        <v>0</v>
      </c>
      <c r="AK736" s="68"/>
      <c r="AL736" s="68">
        <v>0</v>
      </c>
      <c r="AM736" s="83"/>
      <c r="AN736" s="83"/>
      <c r="AO736" s="70">
        <v>3171000071</v>
      </c>
      <c r="AP736" s="71">
        <v>45222</v>
      </c>
      <c r="AQ736" s="73" t="s">
        <v>618</v>
      </c>
      <c r="AR736" s="82"/>
      <c r="AS736" s="56">
        <v>45230</v>
      </c>
      <c r="AT736" s="67" t="s">
        <v>619</v>
      </c>
      <c r="AU736" s="73" t="s">
        <v>1776</v>
      </c>
      <c r="AV736" s="73" t="s">
        <v>1777</v>
      </c>
      <c r="AW736" s="82"/>
      <c r="AX736" s="19" t="s">
        <v>2966</v>
      </c>
      <c r="AY736" s="19"/>
      <c r="AZ736" s="73"/>
      <c r="BA736" s="73"/>
    </row>
    <row r="737" spans="2:53" ht="86.25" customHeight="1">
      <c r="B737" s="66" t="s">
        <v>1793</v>
      </c>
      <c r="C737" s="66" t="s">
        <v>1153</v>
      </c>
      <c r="D737" s="66" t="s">
        <v>1146</v>
      </c>
      <c r="E737" s="66" t="s">
        <v>1787</v>
      </c>
      <c r="F737" s="66" t="s">
        <v>1794</v>
      </c>
      <c r="G737" s="66" t="s">
        <v>1795</v>
      </c>
      <c r="H737" s="66" t="s">
        <v>179</v>
      </c>
      <c r="I737" s="66"/>
      <c r="J737" s="66" t="s">
        <v>63</v>
      </c>
      <c r="K737" s="66" t="s">
        <v>626</v>
      </c>
      <c r="L737" s="66">
        <v>250</v>
      </c>
      <c r="M737" s="66">
        <v>16</v>
      </c>
      <c r="N737" s="66">
        <v>56</v>
      </c>
      <c r="O737" s="66" t="s">
        <v>262</v>
      </c>
      <c r="P737" s="66" t="s">
        <v>262</v>
      </c>
      <c r="Q737" s="66" t="s">
        <v>275</v>
      </c>
      <c r="R737" s="22" t="s">
        <v>604</v>
      </c>
      <c r="S737" s="20" t="s">
        <v>604</v>
      </c>
      <c r="T737" s="214">
        <v>45119</v>
      </c>
      <c r="V737" s="69" t="s">
        <v>605</v>
      </c>
      <c r="W737" s="69"/>
      <c r="X737" s="77">
        <v>0</v>
      </c>
      <c r="Y737" s="77">
        <v>0</v>
      </c>
      <c r="Z737" s="77">
        <v>0</v>
      </c>
      <c r="AA737" s="77">
        <v>0</v>
      </c>
      <c r="AB737" s="77">
        <v>0</v>
      </c>
      <c r="AC737" s="69"/>
      <c r="AD737" s="69"/>
      <c r="AE737" s="68">
        <v>0</v>
      </c>
      <c r="AF737" s="68">
        <v>0</v>
      </c>
      <c r="AG737" s="68">
        <v>0</v>
      </c>
      <c r="AH737" s="68">
        <v>0</v>
      </c>
      <c r="AI737" s="68">
        <v>0</v>
      </c>
      <c r="AJ737" s="68">
        <v>0</v>
      </c>
      <c r="AK737" s="68"/>
      <c r="AL737" s="68">
        <v>0</v>
      </c>
      <c r="AM737" s="83"/>
      <c r="AN737" s="83"/>
      <c r="AO737" s="70">
        <v>3171000073</v>
      </c>
      <c r="AP737" s="71">
        <v>45222</v>
      </c>
      <c r="AQ737" s="73" t="s">
        <v>618</v>
      </c>
      <c r="AR737" s="82"/>
      <c r="AS737" s="56">
        <v>45230</v>
      </c>
      <c r="AT737" s="67" t="s">
        <v>619</v>
      </c>
      <c r="AU737" s="73" t="s">
        <v>1776</v>
      </c>
      <c r="AV737" s="73" t="s">
        <v>1777</v>
      </c>
      <c r="AW737" s="82"/>
      <c r="AX737" s="19" t="s">
        <v>2966</v>
      </c>
      <c r="AY737" s="19"/>
      <c r="AZ737" s="73"/>
      <c r="BA737" s="73"/>
    </row>
    <row r="738" spans="2:53" ht="86.25" customHeight="1">
      <c r="B738" s="66" t="s">
        <v>1796</v>
      </c>
      <c r="C738" s="66" t="s">
        <v>1153</v>
      </c>
      <c r="D738" s="66" t="s">
        <v>1146</v>
      </c>
      <c r="E738" s="66" t="s">
        <v>1787</v>
      </c>
      <c r="F738" s="66" t="s">
        <v>1794</v>
      </c>
      <c r="G738" s="66" t="s">
        <v>1795</v>
      </c>
      <c r="H738" s="66" t="s">
        <v>179</v>
      </c>
      <c r="I738" s="66"/>
      <c r="J738" s="66" t="s">
        <v>63</v>
      </c>
      <c r="K738" s="66" t="s">
        <v>251</v>
      </c>
      <c r="L738" s="66">
        <v>415</v>
      </c>
      <c r="M738" s="66">
        <v>5</v>
      </c>
      <c r="N738" s="66">
        <v>50</v>
      </c>
      <c r="O738" s="66" t="s">
        <v>262</v>
      </c>
      <c r="P738" s="66" t="s">
        <v>262</v>
      </c>
      <c r="Q738" s="66" t="s">
        <v>275</v>
      </c>
      <c r="R738" s="22" t="s">
        <v>604</v>
      </c>
      <c r="S738" s="20" t="s">
        <v>604</v>
      </c>
      <c r="T738" s="214">
        <v>45119</v>
      </c>
      <c r="V738" s="79" t="s">
        <v>605</v>
      </c>
      <c r="W738" s="69"/>
      <c r="X738" s="77">
        <v>0</v>
      </c>
      <c r="Y738" s="77">
        <v>0</v>
      </c>
      <c r="Z738" s="77">
        <v>0</v>
      </c>
      <c r="AA738" s="77">
        <v>0</v>
      </c>
      <c r="AB738" s="77">
        <v>0</v>
      </c>
      <c r="AC738" s="69"/>
      <c r="AD738" s="69"/>
      <c r="AE738" s="68">
        <v>0</v>
      </c>
      <c r="AF738" s="68">
        <v>0</v>
      </c>
      <c r="AG738" s="68">
        <v>0</v>
      </c>
      <c r="AH738" s="68">
        <v>0</v>
      </c>
      <c r="AI738" s="68">
        <v>0</v>
      </c>
      <c r="AJ738" s="68">
        <v>0</v>
      </c>
      <c r="AK738" s="68"/>
      <c r="AL738" s="68">
        <v>0</v>
      </c>
      <c r="AM738" s="83"/>
      <c r="AN738" s="83"/>
      <c r="AO738" s="70">
        <v>3171000189</v>
      </c>
      <c r="AP738" s="71">
        <v>45222</v>
      </c>
      <c r="AQ738" s="73" t="s">
        <v>618</v>
      </c>
      <c r="AR738" s="82"/>
      <c r="AS738" s="56">
        <v>45230</v>
      </c>
      <c r="AT738" s="67" t="s">
        <v>619</v>
      </c>
      <c r="AU738" s="73" t="s">
        <v>1776</v>
      </c>
      <c r="AV738" s="73" t="s">
        <v>1777</v>
      </c>
      <c r="AW738" s="82"/>
      <c r="AX738" s="19" t="s">
        <v>2966</v>
      </c>
      <c r="AY738" s="19"/>
      <c r="AZ738" s="73"/>
      <c r="BA738" s="73"/>
    </row>
    <row r="739" spans="2:53" ht="86.25" customHeight="1">
      <c r="B739" s="66" t="s">
        <v>1797</v>
      </c>
      <c r="C739" s="66" t="s">
        <v>1153</v>
      </c>
      <c r="D739" s="66" t="s">
        <v>1146</v>
      </c>
      <c r="E739" s="66" t="s">
        <v>1787</v>
      </c>
      <c r="F739" s="66" t="s">
        <v>1794</v>
      </c>
      <c r="G739" s="66" t="s">
        <v>1149</v>
      </c>
      <c r="H739" s="66" t="s">
        <v>179</v>
      </c>
      <c r="I739" s="66"/>
      <c r="J739" s="66" t="s">
        <v>63</v>
      </c>
      <c r="K739" s="66" t="s">
        <v>180</v>
      </c>
      <c r="L739" s="66">
        <v>415</v>
      </c>
      <c r="M739" s="66">
        <v>5</v>
      </c>
      <c r="N739" s="66">
        <v>50</v>
      </c>
      <c r="O739" s="66" t="s">
        <v>262</v>
      </c>
      <c r="P739" s="66" t="s">
        <v>262</v>
      </c>
      <c r="Q739" s="66" t="s">
        <v>275</v>
      </c>
      <c r="R739" s="22" t="s">
        <v>604</v>
      </c>
      <c r="S739" s="20" t="s">
        <v>604</v>
      </c>
      <c r="T739" s="214">
        <v>45119</v>
      </c>
      <c r="V739" s="69" t="s">
        <v>605</v>
      </c>
      <c r="W739" s="69"/>
      <c r="X739" s="77">
        <v>0</v>
      </c>
      <c r="Y739" s="77">
        <v>0</v>
      </c>
      <c r="Z739" s="77">
        <v>0</v>
      </c>
      <c r="AA739" s="77">
        <v>0</v>
      </c>
      <c r="AB739" s="77">
        <v>0</v>
      </c>
      <c r="AC739" s="69"/>
      <c r="AD739" s="69"/>
      <c r="AE739" s="68">
        <v>0</v>
      </c>
      <c r="AF739" s="68">
        <v>0</v>
      </c>
      <c r="AG739" s="68">
        <v>0</v>
      </c>
      <c r="AH739" s="68">
        <v>0</v>
      </c>
      <c r="AI739" s="68">
        <v>0</v>
      </c>
      <c r="AJ739" s="68">
        <v>0</v>
      </c>
      <c r="AK739" s="68"/>
      <c r="AL739" s="68">
        <v>0</v>
      </c>
      <c r="AM739" s="83"/>
      <c r="AN739" s="83"/>
      <c r="AO739" s="70">
        <v>3171000172</v>
      </c>
      <c r="AP739" s="71">
        <v>45222</v>
      </c>
      <c r="AQ739" s="73" t="s">
        <v>618</v>
      </c>
      <c r="AR739" s="82"/>
      <c r="AS739" s="56">
        <v>45230</v>
      </c>
      <c r="AT739" s="67" t="s">
        <v>619</v>
      </c>
      <c r="AU739" s="73" t="s">
        <v>1776</v>
      </c>
      <c r="AV739" s="73" t="s">
        <v>1777</v>
      </c>
      <c r="AW739" s="82"/>
      <c r="AX739" s="19" t="s">
        <v>2966</v>
      </c>
      <c r="AY739" s="19"/>
      <c r="AZ739" s="73"/>
      <c r="BA739" s="73"/>
    </row>
    <row r="740" spans="2:53" ht="86.25" customHeight="1">
      <c r="B740" s="66" t="s">
        <v>1798</v>
      </c>
      <c r="C740" s="66" t="s">
        <v>1153</v>
      </c>
      <c r="D740" s="66" t="s">
        <v>1146</v>
      </c>
      <c r="E740" s="66" t="s">
        <v>1787</v>
      </c>
      <c r="F740" s="66" t="s">
        <v>1794</v>
      </c>
      <c r="G740" s="66" t="s">
        <v>1149</v>
      </c>
      <c r="H740" s="66" t="s">
        <v>179</v>
      </c>
      <c r="I740" s="66"/>
      <c r="J740" s="66" t="s">
        <v>63</v>
      </c>
      <c r="K740" s="66" t="s">
        <v>251</v>
      </c>
      <c r="L740" s="66">
        <v>150</v>
      </c>
      <c r="M740" s="66">
        <v>5</v>
      </c>
      <c r="N740" s="66">
        <v>50</v>
      </c>
      <c r="O740" s="66" t="s">
        <v>262</v>
      </c>
      <c r="P740" s="66" t="s">
        <v>262</v>
      </c>
      <c r="Q740" s="66" t="s">
        <v>275</v>
      </c>
      <c r="R740" s="22" t="s">
        <v>604</v>
      </c>
      <c r="S740" s="20" t="s">
        <v>604</v>
      </c>
      <c r="T740" s="214">
        <v>45119</v>
      </c>
      <c r="V740" s="69" t="s">
        <v>605</v>
      </c>
      <c r="W740" s="69"/>
      <c r="X740" s="77">
        <v>0</v>
      </c>
      <c r="Y740" s="77">
        <v>0</v>
      </c>
      <c r="Z740" s="77">
        <v>0</v>
      </c>
      <c r="AA740" s="77">
        <v>0</v>
      </c>
      <c r="AB740" s="77">
        <v>0</v>
      </c>
      <c r="AC740" s="69"/>
      <c r="AD740" s="69"/>
      <c r="AE740" s="68">
        <v>0</v>
      </c>
      <c r="AF740" s="68">
        <v>0</v>
      </c>
      <c r="AG740" s="68">
        <v>0</v>
      </c>
      <c r="AH740" s="68">
        <v>0</v>
      </c>
      <c r="AI740" s="68">
        <v>0</v>
      </c>
      <c r="AJ740" s="68">
        <v>0</v>
      </c>
      <c r="AK740" s="68"/>
      <c r="AL740" s="68">
        <v>0</v>
      </c>
      <c r="AM740" s="83"/>
      <c r="AN740" s="83"/>
      <c r="AO740" s="70">
        <v>3171000173</v>
      </c>
      <c r="AP740" s="71">
        <v>45222</v>
      </c>
      <c r="AQ740" s="73" t="s">
        <v>618</v>
      </c>
      <c r="AR740" s="82"/>
      <c r="AS740" s="56">
        <v>45230</v>
      </c>
      <c r="AT740" s="67" t="s">
        <v>619</v>
      </c>
      <c r="AU740" s="73" t="s">
        <v>1776</v>
      </c>
      <c r="AV740" s="73" t="s">
        <v>1777</v>
      </c>
      <c r="AW740" s="82"/>
      <c r="AX740" s="19" t="s">
        <v>2966</v>
      </c>
      <c r="AY740" s="19"/>
      <c r="AZ740" s="73"/>
      <c r="BA740" s="73"/>
    </row>
    <row r="741" spans="2:53" ht="86.25" customHeight="1">
      <c r="B741" s="66" t="s">
        <v>1799</v>
      </c>
      <c r="C741" s="66" t="s">
        <v>1153</v>
      </c>
      <c r="D741" s="66" t="s">
        <v>1146</v>
      </c>
      <c r="E741" s="66" t="s">
        <v>1787</v>
      </c>
      <c r="F741" s="66" t="s">
        <v>1794</v>
      </c>
      <c r="G741" s="66" t="s">
        <v>1800</v>
      </c>
      <c r="H741" s="66" t="s">
        <v>179</v>
      </c>
      <c r="I741" s="66"/>
      <c r="J741" s="66" t="s">
        <v>63</v>
      </c>
      <c r="K741" s="66" t="s">
        <v>180</v>
      </c>
      <c r="L741" s="66">
        <v>80</v>
      </c>
      <c r="M741" s="66">
        <v>12</v>
      </c>
      <c r="N741" s="66">
        <v>55</v>
      </c>
      <c r="O741" s="66" t="s">
        <v>262</v>
      </c>
      <c r="P741" s="66" t="s">
        <v>262</v>
      </c>
      <c r="Q741" s="66" t="s">
        <v>275</v>
      </c>
      <c r="R741" s="22" t="s">
        <v>604</v>
      </c>
      <c r="S741" s="20" t="s">
        <v>604</v>
      </c>
      <c r="T741" s="214">
        <v>45119</v>
      </c>
      <c r="V741" s="69" t="s">
        <v>605</v>
      </c>
      <c r="W741" s="69"/>
      <c r="X741" s="77">
        <v>0</v>
      </c>
      <c r="Y741" s="77">
        <v>0</v>
      </c>
      <c r="Z741" s="77">
        <v>0</v>
      </c>
      <c r="AA741" s="77">
        <v>0</v>
      </c>
      <c r="AB741" s="77">
        <v>0</v>
      </c>
      <c r="AC741" s="69"/>
      <c r="AD741" s="69"/>
      <c r="AE741" s="68">
        <v>0</v>
      </c>
      <c r="AF741" s="68">
        <v>0</v>
      </c>
      <c r="AG741" s="68">
        <v>0</v>
      </c>
      <c r="AH741" s="68">
        <v>0</v>
      </c>
      <c r="AI741" s="68">
        <v>0</v>
      </c>
      <c r="AJ741" s="68">
        <v>0</v>
      </c>
      <c r="AK741" s="68"/>
      <c r="AL741" s="68">
        <v>0</v>
      </c>
      <c r="AM741" s="83"/>
      <c r="AN741" s="83"/>
      <c r="AO741" s="70">
        <v>3171000074</v>
      </c>
      <c r="AP741" s="71">
        <v>45222</v>
      </c>
      <c r="AQ741" s="73" t="s">
        <v>618</v>
      </c>
      <c r="AR741" s="82"/>
      <c r="AS741" s="56">
        <v>45230</v>
      </c>
      <c r="AT741" s="67" t="s">
        <v>619</v>
      </c>
      <c r="AU741" s="73" t="s">
        <v>1776</v>
      </c>
      <c r="AV741" s="73" t="s">
        <v>1777</v>
      </c>
      <c r="AW741" s="82"/>
      <c r="AX741" s="19" t="s">
        <v>2966</v>
      </c>
      <c r="AY741" s="19"/>
      <c r="AZ741" s="73"/>
      <c r="BA741" s="73"/>
    </row>
    <row r="742" spans="2:53" ht="86.25" customHeight="1">
      <c r="B742" s="66" t="s">
        <v>1801</v>
      </c>
      <c r="C742" s="66" t="s">
        <v>1153</v>
      </c>
      <c r="D742" s="66" t="s">
        <v>1146</v>
      </c>
      <c r="E742" s="66" t="s">
        <v>1787</v>
      </c>
      <c r="F742" s="66" t="s">
        <v>1794</v>
      </c>
      <c r="G742" s="66" t="s">
        <v>1802</v>
      </c>
      <c r="H742" s="66" t="s">
        <v>179</v>
      </c>
      <c r="I742" s="66"/>
      <c r="J742" s="66" t="s">
        <v>63</v>
      </c>
      <c r="K742" s="66" t="s">
        <v>180</v>
      </c>
      <c r="L742" s="66">
        <v>110</v>
      </c>
      <c r="M742" s="66">
        <v>18</v>
      </c>
      <c r="N742" s="66">
        <v>65</v>
      </c>
      <c r="O742" s="66" t="s">
        <v>262</v>
      </c>
      <c r="P742" s="66" t="s">
        <v>262</v>
      </c>
      <c r="Q742" s="66" t="s">
        <v>275</v>
      </c>
      <c r="R742" s="22" t="s">
        <v>604</v>
      </c>
      <c r="S742" s="20" t="s">
        <v>604</v>
      </c>
      <c r="T742" s="214">
        <v>45119</v>
      </c>
      <c r="V742" s="69" t="s">
        <v>605</v>
      </c>
      <c r="W742" s="69"/>
      <c r="X742" s="77">
        <v>0</v>
      </c>
      <c r="Y742" s="77">
        <v>0</v>
      </c>
      <c r="Z742" s="77">
        <v>0</v>
      </c>
      <c r="AA742" s="77">
        <v>0</v>
      </c>
      <c r="AB742" s="77">
        <v>0</v>
      </c>
      <c r="AC742" s="69"/>
      <c r="AD742" s="69"/>
      <c r="AE742" s="68">
        <v>0</v>
      </c>
      <c r="AF742" s="68">
        <v>0</v>
      </c>
      <c r="AG742" s="68">
        <v>0</v>
      </c>
      <c r="AH742" s="68">
        <v>0</v>
      </c>
      <c r="AI742" s="68">
        <v>0</v>
      </c>
      <c r="AJ742" s="68">
        <v>0</v>
      </c>
      <c r="AK742" s="68"/>
      <c r="AL742" s="68">
        <v>0</v>
      </c>
      <c r="AM742" s="83"/>
      <c r="AN742" s="83"/>
      <c r="AO742" s="70">
        <v>3171000075</v>
      </c>
      <c r="AP742" s="71">
        <v>45222</v>
      </c>
      <c r="AQ742" s="73" t="s">
        <v>618</v>
      </c>
      <c r="AR742" s="82"/>
      <c r="AS742" s="56">
        <v>45230</v>
      </c>
      <c r="AT742" s="67" t="s">
        <v>619</v>
      </c>
      <c r="AU742" s="73" t="s">
        <v>1776</v>
      </c>
      <c r="AV742" s="73" t="s">
        <v>1777</v>
      </c>
      <c r="AW742" s="82"/>
      <c r="AX742" s="19" t="s">
        <v>2966</v>
      </c>
      <c r="AY742" s="19"/>
      <c r="AZ742" s="73"/>
      <c r="BA742" s="73"/>
    </row>
    <row r="743" spans="2:53" ht="86.25" customHeight="1">
      <c r="B743" s="66" t="s">
        <v>1803</v>
      </c>
      <c r="C743" s="66" t="s">
        <v>1153</v>
      </c>
      <c r="D743" s="66" t="s">
        <v>1804</v>
      </c>
      <c r="E743" s="66"/>
      <c r="F743" s="66" t="s">
        <v>1805</v>
      </c>
      <c r="G743" s="66" t="s">
        <v>1806</v>
      </c>
      <c r="H743" s="66" t="s">
        <v>179</v>
      </c>
      <c r="I743" s="66"/>
      <c r="J743" s="66" t="s">
        <v>63</v>
      </c>
      <c r="K743" s="66" t="s">
        <v>644</v>
      </c>
      <c r="L743" s="66">
        <v>110</v>
      </c>
      <c r="M743" s="66">
        <v>18</v>
      </c>
      <c r="N743" s="66">
        <v>45</v>
      </c>
      <c r="O743" s="66" t="s">
        <v>262</v>
      </c>
      <c r="P743" s="66" t="s">
        <v>262</v>
      </c>
      <c r="Q743" s="66" t="s">
        <v>275</v>
      </c>
      <c r="R743" s="22" t="s">
        <v>604</v>
      </c>
      <c r="S743" s="20" t="s">
        <v>604</v>
      </c>
      <c r="T743" s="214">
        <v>45139</v>
      </c>
      <c r="V743" s="69" t="s">
        <v>605</v>
      </c>
      <c r="W743" s="69"/>
      <c r="X743" s="77">
        <v>0</v>
      </c>
      <c r="Y743" s="77">
        <v>0</v>
      </c>
      <c r="Z743" s="77">
        <v>0</v>
      </c>
      <c r="AA743" s="77">
        <v>0</v>
      </c>
      <c r="AB743" s="77">
        <v>0</v>
      </c>
      <c r="AC743" s="69"/>
      <c r="AD743" s="69"/>
      <c r="AE743" s="68">
        <v>0</v>
      </c>
      <c r="AF743" s="68">
        <v>0</v>
      </c>
      <c r="AG743" s="68">
        <v>0</v>
      </c>
      <c r="AH743" s="68">
        <v>0</v>
      </c>
      <c r="AI743" s="68">
        <v>0</v>
      </c>
      <c r="AJ743" s="68">
        <v>0</v>
      </c>
      <c r="AK743" s="68"/>
      <c r="AL743" s="68">
        <v>0</v>
      </c>
      <c r="AM743" s="83"/>
      <c r="AN743" s="83"/>
      <c r="AO743" s="70">
        <v>3114000118</v>
      </c>
      <c r="AP743" s="71">
        <v>45222</v>
      </c>
      <c r="AQ743" s="73" t="s">
        <v>618</v>
      </c>
      <c r="AR743" s="82"/>
      <c r="AS743" s="56">
        <v>45230</v>
      </c>
      <c r="AT743" s="67" t="s">
        <v>619</v>
      </c>
      <c r="AU743" s="73" t="s">
        <v>1776</v>
      </c>
      <c r="AV743" s="73" t="s">
        <v>1777</v>
      </c>
      <c r="AW743" s="82"/>
      <c r="AX743" s="19" t="s">
        <v>2966</v>
      </c>
      <c r="AY743" s="19"/>
      <c r="AZ743" s="73"/>
      <c r="BA743" s="73"/>
    </row>
    <row r="744" spans="2:53" ht="86.25" customHeight="1">
      <c r="B744" s="66" t="s">
        <v>1807</v>
      </c>
      <c r="C744" s="66" t="s">
        <v>1153</v>
      </c>
      <c r="D744" s="66" t="s">
        <v>1804</v>
      </c>
      <c r="E744" s="66"/>
      <c r="F744" s="66" t="s">
        <v>1805</v>
      </c>
      <c r="G744" s="66" t="s">
        <v>1806</v>
      </c>
      <c r="H744" s="66" t="s">
        <v>179</v>
      </c>
      <c r="I744" s="66"/>
      <c r="J744" s="66" t="s">
        <v>63</v>
      </c>
      <c r="K744" s="66" t="s">
        <v>1511</v>
      </c>
      <c r="L744" s="66">
        <v>110</v>
      </c>
      <c r="M744" s="66">
        <v>6</v>
      </c>
      <c r="N744" s="66">
        <v>78</v>
      </c>
      <c r="O744" s="66" t="s">
        <v>262</v>
      </c>
      <c r="P744" s="66" t="s">
        <v>262</v>
      </c>
      <c r="Q744" s="66" t="s">
        <v>275</v>
      </c>
      <c r="R744" s="22" t="s">
        <v>604</v>
      </c>
      <c r="S744" s="20" t="s">
        <v>604</v>
      </c>
      <c r="T744" s="214">
        <v>45139</v>
      </c>
      <c r="V744" s="69" t="s">
        <v>605</v>
      </c>
      <c r="W744" s="69"/>
      <c r="X744" s="77">
        <v>0</v>
      </c>
      <c r="Y744" s="77">
        <v>0</v>
      </c>
      <c r="Z744" s="77">
        <v>0</v>
      </c>
      <c r="AA744" s="77">
        <v>0</v>
      </c>
      <c r="AB744" s="77">
        <v>0</v>
      </c>
      <c r="AC744" s="69"/>
      <c r="AD744" s="69"/>
      <c r="AE744" s="68">
        <v>0</v>
      </c>
      <c r="AF744" s="68">
        <v>0</v>
      </c>
      <c r="AG744" s="68">
        <v>0</v>
      </c>
      <c r="AH744" s="68">
        <v>0</v>
      </c>
      <c r="AI744" s="68">
        <v>0</v>
      </c>
      <c r="AJ744" s="68">
        <v>0</v>
      </c>
      <c r="AK744" s="68"/>
      <c r="AL744" s="68">
        <v>0</v>
      </c>
      <c r="AM744" s="83"/>
      <c r="AN744" s="83"/>
      <c r="AO744" s="70">
        <v>3114000119</v>
      </c>
      <c r="AP744" s="71">
        <v>45222</v>
      </c>
      <c r="AQ744" s="73" t="s">
        <v>618</v>
      </c>
      <c r="AR744" s="82"/>
      <c r="AS744" s="56">
        <v>45230</v>
      </c>
      <c r="AT744" s="67" t="s">
        <v>619</v>
      </c>
      <c r="AU744" s="73" t="s">
        <v>1776</v>
      </c>
      <c r="AV744" s="73" t="s">
        <v>1777</v>
      </c>
      <c r="AW744" s="82"/>
      <c r="AX744" s="19" t="s">
        <v>2966</v>
      </c>
      <c r="AY744" s="19"/>
      <c r="AZ744" s="73"/>
      <c r="BA744" s="73"/>
    </row>
    <row r="745" spans="2:53" ht="86.25" customHeight="1">
      <c r="B745" s="66" t="s">
        <v>1808</v>
      </c>
      <c r="C745" s="66" t="s">
        <v>1153</v>
      </c>
      <c r="D745" s="66" t="s">
        <v>1804</v>
      </c>
      <c r="E745" s="66"/>
      <c r="F745" s="66" t="s">
        <v>1805</v>
      </c>
      <c r="G745" s="66" t="s">
        <v>1809</v>
      </c>
      <c r="H745" s="66" t="s">
        <v>179</v>
      </c>
      <c r="I745" s="66"/>
      <c r="J745" s="66" t="s">
        <v>63</v>
      </c>
      <c r="K745" s="66" t="s">
        <v>1511</v>
      </c>
      <c r="L745" s="66">
        <v>100</v>
      </c>
      <c r="M745" s="66">
        <v>6</v>
      </c>
      <c r="N745" s="66">
        <v>83</v>
      </c>
      <c r="O745" s="66" t="s">
        <v>262</v>
      </c>
      <c r="P745" s="66" t="s">
        <v>262</v>
      </c>
      <c r="Q745" s="66" t="s">
        <v>275</v>
      </c>
      <c r="R745" s="22" t="s">
        <v>604</v>
      </c>
      <c r="S745" s="20" t="s">
        <v>604</v>
      </c>
      <c r="T745" s="214">
        <v>45139</v>
      </c>
      <c r="V745" s="69" t="s">
        <v>605</v>
      </c>
      <c r="W745" s="69"/>
      <c r="X745" s="77">
        <v>0</v>
      </c>
      <c r="Y745" s="77">
        <v>0</v>
      </c>
      <c r="Z745" s="77">
        <v>0</v>
      </c>
      <c r="AA745" s="77">
        <v>0</v>
      </c>
      <c r="AB745" s="77">
        <v>0</v>
      </c>
      <c r="AC745" s="69"/>
      <c r="AD745" s="69"/>
      <c r="AE745" s="68">
        <v>0</v>
      </c>
      <c r="AF745" s="68">
        <v>0</v>
      </c>
      <c r="AG745" s="68">
        <v>0</v>
      </c>
      <c r="AH745" s="68">
        <v>0</v>
      </c>
      <c r="AI745" s="68">
        <v>0</v>
      </c>
      <c r="AJ745" s="68">
        <v>0</v>
      </c>
      <c r="AK745" s="68"/>
      <c r="AL745" s="68">
        <v>0</v>
      </c>
      <c r="AM745" s="83"/>
      <c r="AN745" s="83"/>
      <c r="AO745" s="70">
        <v>3114000120</v>
      </c>
      <c r="AP745" s="71">
        <v>45222</v>
      </c>
      <c r="AQ745" s="73" t="s">
        <v>618</v>
      </c>
      <c r="AR745" s="82"/>
      <c r="AS745" s="56">
        <v>45230</v>
      </c>
      <c r="AT745" s="67" t="s">
        <v>619</v>
      </c>
      <c r="AU745" s="73" t="s">
        <v>1776</v>
      </c>
      <c r="AV745" s="73" t="s">
        <v>1777</v>
      </c>
      <c r="AW745" s="82"/>
      <c r="AX745" s="19" t="s">
        <v>2966</v>
      </c>
      <c r="AY745" s="19"/>
      <c r="AZ745" s="73"/>
      <c r="BA745" s="73"/>
    </row>
    <row r="746" spans="2:53" ht="86.25" customHeight="1">
      <c r="B746" s="66" t="s">
        <v>1810</v>
      </c>
      <c r="C746" s="66" t="s">
        <v>1153</v>
      </c>
      <c r="D746" s="66" t="s">
        <v>1804</v>
      </c>
      <c r="E746" s="66"/>
      <c r="F746" s="66" t="s">
        <v>1805</v>
      </c>
      <c r="G746" s="66" t="s">
        <v>1811</v>
      </c>
      <c r="H746" s="66" t="s">
        <v>179</v>
      </c>
      <c r="I746" s="66"/>
      <c r="J746" s="66" t="s">
        <v>63</v>
      </c>
      <c r="K746" s="66" t="s">
        <v>1511</v>
      </c>
      <c r="L746" s="66">
        <v>80</v>
      </c>
      <c r="M746" s="66">
        <v>10</v>
      </c>
      <c r="N746" s="66">
        <v>83</v>
      </c>
      <c r="O746" s="66" t="s">
        <v>262</v>
      </c>
      <c r="P746" s="66" t="s">
        <v>262</v>
      </c>
      <c r="Q746" s="66" t="s">
        <v>275</v>
      </c>
      <c r="R746" s="22" t="s">
        <v>604</v>
      </c>
      <c r="S746" s="20" t="s">
        <v>604</v>
      </c>
      <c r="T746" s="214">
        <v>45139</v>
      </c>
      <c r="V746" s="69" t="s">
        <v>605</v>
      </c>
      <c r="W746" s="69"/>
      <c r="X746" s="77">
        <v>0</v>
      </c>
      <c r="Y746" s="77">
        <v>0</v>
      </c>
      <c r="Z746" s="77">
        <v>0</v>
      </c>
      <c r="AA746" s="77">
        <v>0</v>
      </c>
      <c r="AB746" s="77">
        <v>0</v>
      </c>
      <c r="AC746" s="69"/>
      <c r="AD746" s="69"/>
      <c r="AE746" s="68">
        <v>0</v>
      </c>
      <c r="AF746" s="68">
        <v>0</v>
      </c>
      <c r="AG746" s="68">
        <v>0</v>
      </c>
      <c r="AH746" s="68">
        <v>0</v>
      </c>
      <c r="AI746" s="68">
        <v>0</v>
      </c>
      <c r="AJ746" s="68">
        <v>0</v>
      </c>
      <c r="AK746" s="68"/>
      <c r="AL746" s="68">
        <v>0</v>
      </c>
      <c r="AM746" s="83"/>
      <c r="AN746" s="83"/>
      <c r="AO746" s="70">
        <v>3114000121</v>
      </c>
      <c r="AP746" s="71">
        <v>45222</v>
      </c>
      <c r="AQ746" s="73" t="s">
        <v>618</v>
      </c>
      <c r="AR746" s="82"/>
      <c r="AS746" s="56">
        <v>45230</v>
      </c>
      <c r="AT746" s="67" t="s">
        <v>619</v>
      </c>
      <c r="AU746" s="73" t="s">
        <v>1776</v>
      </c>
      <c r="AV746" s="73" t="s">
        <v>1777</v>
      </c>
      <c r="AW746" s="82"/>
      <c r="AX746" s="19" t="s">
        <v>2966</v>
      </c>
      <c r="AY746" s="19"/>
      <c r="AZ746" s="73"/>
      <c r="BA746" s="73"/>
    </row>
    <row r="747" spans="2:53" ht="86.25" customHeight="1">
      <c r="B747" s="66" t="s">
        <v>1812</v>
      </c>
      <c r="C747" s="66" t="s">
        <v>1153</v>
      </c>
      <c r="D747" s="66" t="s">
        <v>1804</v>
      </c>
      <c r="E747" s="66"/>
      <c r="F747" s="66" t="s">
        <v>1813</v>
      </c>
      <c r="G747" s="66" t="s">
        <v>1814</v>
      </c>
      <c r="H747" s="66" t="s">
        <v>179</v>
      </c>
      <c r="I747" s="66"/>
      <c r="J747" s="66" t="s">
        <v>63</v>
      </c>
      <c r="K747" s="66" t="s">
        <v>180</v>
      </c>
      <c r="L747" s="66">
        <v>150</v>
      </c>
      <c r="M747" s="66">
        <v>16</v>
      </c>
      <c r="N747" s="66">
        <v>70</v>
      </c>
      <c r="O747" s="66" t="s">
        <v>262</v>
      </c>
      <c r="P747" s="66" t="s">
        <v>262</v>
      </c>
      <c r="Q747" s="66" t="s">
        <v>275</v>
      </c>
      <c r="R747" s="22" t="s">
        <v>604</v>
      </c>
      <c r="S747" s="20" t="s">
        <v>604</v>
      </c>
      <c r="T747" s="214">
        <v>45139</v>
      </c>
      <c r="V747" s="69" t="s">
        <v>605</v>
      </c>
      <c r="W747" s="69"/>
      <c r="X747" s="77">
        <v>0</v>
      </c>
      <c r="Y747" s="77">
        <v>0</v>
      </c>
      <c r="Z747" s="77">
        <v>0</v>
      </c>
      <c r="AA747" s="77">
        <v>0</v>
      </c>
      <c r="AB747" s="77">
        <v>0</v>
      </c>
      <c r="AC747" s="69"/>
      <c r="AD747" s="69"/>
      <c r="AE747" s="68">
        <v>0</v>
      </c>
      <c r="AF747" s="68">
        <v>0</v>
      </c>
      <c r="AG747" s="68">
        <v>0</v>
      </c>
      <c r="AH747" s="68">
        <v>0</v>
      </c>
      <c r="AI747" s="68">
        <v>0</v>
      </c>
      <c r="AJ747" s="68">
        <v>0</v>
      </c>
      <c r="AK747" s="68"/>
      <c r="AL747" s="68">
        <v>0</v>
      </c>
      <c r="AM747" s="83"/>
      <c r="AN747" s="83"/>
      <c r="AO747" s="70">
        <v>3114000106</v>
      </c>
      <c r="AP747" s="71">
        <v>45222</v>
      </c>
      <c r="AQ747" s="73" t="s">
        <v>618</v>
      </c>
      <c r="AR747" s="82"/>
      <c r="AS747" s="56">
        <v>45230</v>
      </c>
      <c r="AT747" s="67" t="s">
        <v>619</v>
      </c>
      <c r="AU747" s="73" t="s">
        <v>1776</v>
      </c>
      <c r="AV747" s="73" t="s">
        <v>1777</v>
      </c>
      <c r="AW747" s="82"/>
      <c r="AX747" s="19" t="s">
        <v>2966</v>
      </c>
      <c r="AY747" s="19"/>
      <c r="AZ747" s="73"/>
      <c r="BA747" s="73"/>
    </row>
    <row r="748" spans="2:53" ht="86.25" customHeight="1">
      <c r="B748" s="66" t="s">
        <v>1815</v>
      </c>
      <c r="C748" s="66" t="s">
        <v>1153</v>
      </c>
      <c r="D748" s="66" t="s">
        <v>1804</v>
      </c>
      <c r="E748" s="66"/>
      <c r="F748" s="66" t="s">
        <v>1816</v>
      </c>
      <c r="G748" s="66" t="s">
        <v>1817</v>
      </c>
      <c r="H748" s="66" t="s">
        <v>179</v>
      </c>
      <c r="I748" s="66"/>
      <c r="J748" s="66" t="s">
        <v>63</v>
      </c>
      <c r="K748" s="66" t="s">
        <v>1511</v>
      </c>
      <c r="L748" s="66">
        <v>220</v>
      </c>
      <c r="M748" s="66">
        <v>15</v>
      </c>
      <c r="N748" s="66">
        <v>60</v>
      </c>
      <c r="O748" s="66" t="s">
        <v>262</v>
      </c>
      <c r="P748" s="66" t="s">
        <v>262</v>
      </c>
      <c r="Q748" s="66" t="s">
        <v>275</v>
      </c>
      <c r="R748" s="22" t="s">
        <v>604</v>
      </c>
      <c r="S748" s="20" t="s">
        <v>604</v>
      </c>
      <c r="T748" s="214">
        <v>45142</v>
      </c>
      <c r="V748" s="69" t="s">
        <v>605</v>
      </c>
      <c r="W748" s="69"/>
      <c r="X748" s="77">
        <v>0</v>
      </c>
      <c r="Y748" s="77">
        <v>0</v>
      </c>
      <c r="Z748" s="77">
        <v>0</v>
      </c>
      <c r="AA748" s="77">
        <v>0</v>
      </c>
      <c r="AB748" s="77">
        <v>0</v>
      </c>
      <c r="AC748" s="69"/>
      <c r="AD748" s="69"/>
      <c r="AE748" s="68">
        <v>0</v>
      </c>
      <c r="AF748" s="68">
        <v>0</v>
      </c>
      <c r="AG748" s="68">
        <v>0</v>
      </c>
      <c r="AH748" s="68">
        <v>0</v>
      </c>
      <c r="AI748" s="68">
        <v>0</v>
      </c>
      <c r="AJ748" s="68">
        <v>0</v>
      </c>
      <c r="AK748" s="68"/>
      <c r="AL748" s="68">
        <v>0</v>
      </c>
      <c r="AM748" s="83"/>
      <c r="AN748" s="83"/>
      <c r="AO748" s="70">
        <v>3114000107</v>
      </c>
      <c r="AP748" s="71">
        <v>45222</v>
      </c>
      <c r="AQ748" s="73" t="s">
        <v>618</v>
      </c>
      <c r="AR748" s="82"/>
      <c r="AS748" s="56">
        <v>45230</v>
      </c>
      <c r="AT748" s="67" t="s">
        <v>619</v>
      </c>
      <c r="AU748" s="73" t="s">
        <v>1776</v>
      </c>
      <c r="AV748" s="73" t="s">
        <v>1777</v>
      </c>
      <c r="AW748" s="82"/>
      <c r="AX748" s="19" t="s">
        <v>2966</v>
      </c>
      <c r="AY748" s="19"/>
      <c r="AZ748" s="73"/>
      <c r="BA748" s="73"/>
    </row>
    <row r="749" spans="2:53" ht="86.25" customHeight="1">
      <c r="B749" s="66" t="s">
        <v>1818</v>
      </c>
      <c r="C749" s="66" t="s">
        <v>1153</v>
      </c>
      <c r="D749" s="66" t="s">
        <v>1804</v>
      </c>
      <c r="E749" s="66"/>
      <c r="F749" s="66" t="s">
        <v>1816</v>
      </c>
      <c r="G749" s="66" t="s">
        <v>1819</v>
      </c>
      <c r="H749" s="66" t="s">
        <v>179</v>
      </c>
      <c r="I749" s="66"/>
      <c r="J749" s="66" t="s">
        <v>63</v>
      </c>
      <c r="K749" s="66" t="s">
        <v>1511</v>
      </c>
      <c r="L749" s="66">
        <v>500</v>
      </c>
      <c r="M749" s="66">
        <v>15</v>
      </c>
      <c r="N749" s="66">
        <v>60</v>
      </c>
      <c r="O749" s="66" t="s">
        <v>262</v>
      </c>
      <c r="P749" s="66" t="s">
        <v>262</v>
      </c>
      <c r="Q749" s="66" t="s">
        <v>275</v>
      </c>
      <c r="R749" s="22" t="s">
        <v>604</v>
      </c>
      <c r="S749" s="20" t="s">
        <v>604</v>
      </c>
      <c r="T749" s="214">
        <v>45142</v>
      </c>
      <c r="V749" s="69" t="s">
        <v>605</v>
      </c>
      <c r="W749" s="69"/>
      <c r="X749" s="77">
        <v>0</v>
      </c>
      <c r="Y749" s="77">
        <v>0</v>
      </c>
      <c r="Z749" s="77">
        <v>0</v>
      </c>
      <c r="AA749" s="77">
        <v>0</v>
      </c>
      <c r="AB749" s="77">
        <v>0</v>
      </c>
      <c r="AC749" s="69"/>
      <c r="AD749" s="69"/>
      <c r="AE749" s="68">
        <v>0</v>
      </c>
      <c r="AF749" s="68">
        <v>0</v>
      </c>
      <c r="AG749" s="68">
        <v>0</v>
      </c>
      <c r="AH749" s="68">
        <v>0</v>
      </c>
      <c r="AI749" s="68">
        <v>0</v>
      </c>
      <c r="AJ749" s="68">
        <v>0</v>
      </c>
      <c r="AK749" s="68"/>
      <c r="AL749" s="68">
        <v>0</v>
      </c>
      <c r="AM749" s="83"/>
      <c r="AN749" s="83"/>
      <c r="AO749" s="70">
        <v>3114000108</v>
      </c>
      <c r="AP749" s="71">
        <v>45222</v>
      </c>
      <c r="AQ749" s="73" t="s">
        <v>618</v>
      </c>
      <c r="AR749" s="82"/>
      <c r="AS749" s="56">
        <v>45230</v>
      </c>
      <c r="AT749" s="67" t="s">
        <v>619</v>
      </c>
      <c r="AU749" s="73" t="s">
        <v>1776</v>
      </c>
      <c r="AV749" s="73" t="s">
        <v>1777</v>
      </c>
      <c r="AW749" s="82"/>
      <c r="AX749" s="19" t="s">
        <v>2966</v>
      </c>
      <c r="AY749" s="19"/>
      <c r="AZ749" s="73"/>
      <c r="BA749" s="73"/>
    </row>
    <row r="750" spans="2:53" ht="86.25" customHeight="1">
      <c r="B750" s="66" t="s">
        <v>1820</v>
      </c>
      <c r="C750" s="66" t="s">
        <v>1153</v>
      </c>
      <c r="D750" s="66" t="s">
        <v>1804</v>
      </c>
      <c r="E750" s="66"/>
      <c r="F750" s="66" t="s">
        <v>1816</v>
      </c>
      <c r="G750" s="66" t="s">
        <v>1819</v>
      </c>
      <c r="H750" s="66" t="s">
        <v>179</v>
      </c>
      <c r="I750" s="66"/>
      <c r="J750" s="66" t="s">
        <v>63</v>
      </c>
      <c r="K750" s="66" t="s">
        <v>1511</v>
      </c>
      <c r="L750" s="66">
        <v>500</v>
      </c>
      <c r="M750" s="66">
        <v>15</v>
      </c>
      <c r="N750" s="66">
        <v>60</v>
      </c>
      <c r="O750" s="66" t="s">
        <v>262</v>
      </c>
      <c r="P750" s="66" t="s">
        <v>262</v>
      </c>
      <c r="Q750" s="66" t="s">
        <v>275</v>
      </c>
      <c r="R750" s="22" t="s">
        <v>604</v>
      </c>
      <c r="S750" s="20" t="s">
        <v>604</v>
      </c>
      <c r="T750" s="214">
        <v>45142</v>
      </c>
      <c r="V750" s="69" t="s">
        <v>605</v>
      </c>
      <c r="W750" s="69"/>
      <c r="X750" s="77">
        <v>0</v>
      </c>
      <c r="Y750" s="77">
        <v>0</v>
      </c>
      <c r="Z750" s="77">
        <v>0</v>
      </c>
      <c r="AA750" s="77">
        <v>0</v>
      </c>
      <c r="AB750" s="77">
        <v>0</v>
      </c>
      <c r="AC750" s="69"/>
      <c r="AD750" s="69"/>
      <c r="AE750" s="68">
        <v>0</v>
      </c>
      <c r="AF750" s="68">
        <v>0</v>
      </c>
      <c r="AG750" s="68">
        <v>0</v>
      </c>
      <c r="AH750" s="68">
        <v>0</v>
      </c>
      <c r="AI750" s="68">
        <v>0</v>
      </c>
      <c r="AJ750" s="68">
        <v>0</v>
      </c>
      <c r="AK750" s="68"/>
      <c r="AL750" s="68">
        <v>0</v>
      </c>
      <c r="AM750" s="83"/>
      <c r="AN750" s="83"/>
      <c r="AO750" s="70">
        <v>3114000109</v>
      </c>
      <c r="AP750" s="71">
        <v>45222</v>
      </c>
      <c r="AQ750" s="73" t="s">
        <v>618</v>
      </c>
      <c r="AR750" s="82"/>
      <c r="AS750" s="56">
        <v>45230</v>
      </c>
      <c r="AT750" s="67" t="s">
        <v>619</v>
      </c>
      <c r="AU750" s="73" t="s">
        <v>1776</v>
      </c>
      <c r="AV750" s="73" t="s">
        <v>1777</v>
      </c>
      <c r="AW750" s="82"/>
      <c r="AX750" s="19" t="s">
        <v>2966</v>
      </c>
      <c r="AY750" s="19"/>
      <c r="AZ750" s="73"/>
      <c r="BA750" s="73"/>
    </row>
    <row r="751" spans="2:53" ht="86.25" customHeight="1">
      <c r="B751" s="66" t="s">
        <v>1821</v>
      </c>
      <c r="C751" s="66" t="s">
        <v>1153</v>
      </c>
      <c r="D751" s="66" t="s">
        <v>1822</v>
      </c>
      <c r="E751" s="66"/>
      <c r="F751" s="66" t="s">
        <v>1823</v>
      </c>
      <c r="G751" s="66" t="s">
        <v>1824</v>
      </c>
      <c r="H751" s="66" t="s">
        <v>179</v>
      </c>
      <c r="I751" s="66"/>
      <c r="J751" s="66" t="s">
        <v>63</v>
      </c>
      <c r="K751" s="66" t="s">
        <v>251</v>
      </c>
      <c r="L751" s="66">
        <v>120</v>
      </c>
      <c r="M751" s="66">
        <v>10</v>
      </c>
      <c r="N751" s="66">
        <v>49</v>
      </c>
      <c r="O751" s="66" t="s">
        <v>262</v>
      </c>
      <c r="P751" s="66" t="s">
        <v>262</v>
      </c>
      <c r="Q751" s="66" t="s">
        <v>275</v>
      </c>
      <c r="R751" s="22" t="s">
        <v>604</v>
      </c>
      <c r="S751" s="20" t="s">
        <v>604</v>
      </c>
      <c r="T751" s="214">
        <v>45163</v>
      </c>
      <c r="V751" s="69" t="s">
        <v>605</v>
      </c>
      <c r="W751" s="69"/>
      <c r="X751" s="77">
        <v>0</v>
      </c>
      <c r="Y751" s="77">
        <v>0</v>
      </c>
      <c r="Z751" s="77">
        <v>0</v>
      </c>
      <c r="AA751" s="77">
        <v>0</v>
      </c>
      <c r="AB751" s="77">
        <v>0</v>
      </c>
      <c r="AC751" s="69"/>
      <c r="AD751" s="69"/>
      <c r="AE751" s="68">
        <v>0</v>
      </c>
      <c r="AF751" s="68">
        <v>0</v>
      </c>
      <c r="AG751" s="68">
        <v>0</v>
      </c>
      <c r="AH751" s="68">
        <v>0</v>
      </c>
      <c r="AI751" s="68">
        <v>0</v>
      </c>
      <c r="AJ751" s="68">
        <v>0</v>
      </c>
      <c r="AK751" s="68"/>
      <c r="AL751" s="68">
        <v>0</v>
      </c>
      <c r="AM751" s="83"/>
      <c r="AN751" s="83"/>
      <c r="AO751" s="70">
        <v>3120000105</v>
      </c>
      <c r="AP751" s="71">
        <v>45222</v>
      </c>
      <c r="AQ751" s="73" t="s">
        <v>618</v>
      </c>
      <c r="AR751" s="82"/>
      <c r="AS751" s="56">
        <v>45230</v>
      </c>
      <c r="AT751" s="67" t="s">
        <v>619</v>
      </c>
      <c r="AU751" s="73" t="s">
        <v>1776</v>
      </c>
      <c r="AV751" s="73" t="s">
        <v>1777</v>
      </c>
      <c r="AW751" s="82"/>
      <c r="AX751" s="19" t="s">
        <v>2966</v>
      </c>
      <c r="AY751" s="19"/>
      <c r="AZ751" s="73"/>
      <c r="BA751" s="73"/>
    </row>
    <row r="752" spans="2:53" ht="86.25" customHeight="1">
      <c r="B752" s="66" t="s">
        <v>1825</v>
      </c>
      <c r="C752" s="66" t="s">
        <v>1153</v>
      </c>
      <c r="D752" s="66" t="s">
        <v>1822</v>
      </c>
      <c r="E752" s="66"/>
      <c r="F752" s="66" t="s">
        <v>1826</v>
      </c>
      <c r="G752" s="66" t="s">
        <v>1827</v>
      </c>
      <c r="H752" s="66" t="s">
        <v>179</v>
      </c>
      <c r="I752" s="66"/>
      <c r="J752" s="66" t="s">
        <v>63</v>
      </c>
      <c r="K752" s="66" t="s">
        <v>1511</v>
      </c>
      <c r="L752" s="66">
        <v>265</v>
      </c>
      <c r="M752" s="66">
        <v>12</v>
      </c>
      <c r="N752" s="66">
        <v>70</v>
      </c>
      <c r="O752" s="66" t="s">
        <v>262</v>
      </c>
      <c r="P752" s="66" t="s">
        <v>262</v>
      </c>
      <c r="Q752" s="66" t="s">
        <v>275</v>
      </c>
      <c r="R752" s="22" t="s">
        <v>604</v>
      </c>
      <c r="S752" s="20" t="s">
        <v>604</v>
      </c>
      <c r="T752" s="214">
        <v>45163</v>
      </c>
      <c r="V752" s="69" t="s">
        <v>605</v>
      </c>
      <c r="W752" s="69"/>
      <c r="X752" s="77">
        <v>0</v>
      </c>
      <c r="Y752" s="77">
        <v>0</v>
      </c>
      <c r="Z752" s="77">
        <v>0</v>
      </c>
      <c r="AA752" s="77">
        <v>0</v>
      </c>
      <c r="AB752" s="77">
        <v>0</v>
      </c>
      <c r="AC752" s="69"/>
      <c r="AD752" s="69"/>
      <c r="AE752" s="68">
        <v>0</v>
      </c>
      <c r="AF752" s="68">
        <v>0</v>
      </c>
      <c r="AG752" s="68">
        <v>0</v>
      </c>
      <c r="AH752" s="68">
        <v>0</v>
      </c>
      <c r="AI752" s="68">
        <v>0</v>
      </c>
      <c r="AJ752" s="68">
        <v>0</v>
      </c>
      <c r="AK752" s="68"/>
      <c r="AL752" s="68">
        <v>0</v>
      </c>
      <c r="AM752" s="83"/>
      <c r="AN752" s="83"/>
      <c r="AO752" s="70">
        <v>3120000106</v>
      </c>
      <c r="AP752" s="71">
        <v>45222</v>
      </c>
      <c r="AQ752" s="73" t="s">
        <v>618</v>
      </c>
      <c r="AR752" s="82"/>
      <c r="AS752" s="56">
        <v>45230</v>
      </c>
      <c r="AT752" s="67" t="s">
        <v>619</v>
      </c>
      <c r="AU752" s="73" t="s">
        <v>1776</v>
      </c>
      <c r="AV752" s="73" t="s">
        <v>1777</v>
      </c>
      <c r="AW752" s="82"/>
      <c r="AX752" s="19" t="s">
        <v>2966</v>
      </c>
      <c r="AY752" s="19"/>
      <c r="AZ752" s="73"/>
      <c r="BA752" s="73"/>
    </row>
    <row r="753" spans="2:53" ht="86.25" customHeight="1">
      <c r="B753" s="66" t="s">
        <v>1828</v>
      </c>
      <c r="C753" s="66" t="s">
        <v>888</v>
      </c>
      <c r="D753" s="66" t="s">
        <v>926</v>
      </c>
      <c r="E753" s="66" t="s">
        <v>1829</v>
      </c>
      <c r="F753" s="66" t="s">
        <v>1830</v>
      </c>
      <c r="G753" s="66" t="s">
        <v>1831</v>
      </c>
      <c r="H753" s="66" t="s">
        <v>179</v>
      </c>
      <c r="I753" s="66"/>
      <c r="J753" s="66" t="s">
        <v>63</v>
      </c>
      <c r="K753" s="66" t="s">
        <v>644</v>
      </c>
      <c r="L753" s="66">
        <v>50</v>
      </c>
      <c r="M753" s="66">
        <v>30</v>
      </c>
      <c r="N753" s="66">
        <v>75</v>
      </c>
      <c r="O753" s="66" t="s">
        <v>262</v>
      </c>
      <c r="P753" s="66" t="s">
        <v>262</v>
      </c>
      <c r="Q753" s="66" t="s">
        <v>275</v>
      </c>
      <c r="R753" s="22" t="s">
        <v>604</v>
      </c>
      <c r="S753" s="20" t="s">
        <v>604</v>
      </c>
      <c r="T753" s="214">
        <v>45127</v>
      </c>
      <c r="V753" s="69" t="s">
        <v>605</v>
      </c>
      <c r="W753" s="69"/>
      <c r="X753" s="77">
        <v>0</v>
      </c>
      <c r="Y753" s="77">
        <v>0</v>
      </c>
      <c r="Z753" s="77">
        <v>0</v>
      </c>
      <c r="AA753" s="77">
        <v>0</v>
      </c>
      <c r="AB753" s="77">
        <v>0</v>
      </c>
      <c r="AC753" s="69"/>
      <c r="AD753" s="69"/>
      <c r="AE753" s="68">
        <v>0</v>
      </c>
      <c r="AF753" s="68">
        <v>0</v>
      </c>
      <c r="AG753" s="68">
        <v>0</v>
      </c>
      <c r="AH753" s="68">
        <v>0</v>
      </c>
      <c r="AI753" s="68">
        <v>0</v>
      </c>
      <c r="AJ753" s="68">
        <v>0</v>
      </c>
      <c r="AK753" s="68"/>
      <c r="AL753" s="68">
        <v>0</v>
      </c>
      <c r="AM753" s="83"/>
      <c r="AN753" s="83"/>
      <c r="AO753" s="70">
        <v>4713000039</v>
      </c>
      <c r="AP753" s="71">
        <v>45222</v>
      </c>
      <c r="AQ753" s="73" t="s">
        <v>618</v>
      </c>
      <c r="AR753" s="82"/>
      <c r="AS753" s="56">
        <v>45230</v>
      </c>
      <c r="AT753" s="67" t="s">
        <v>619</v>
      </c>
      <c r="AU753" s="73" t="s">
        <v>1776</v>
      </c>
      <c r="AV753" s="73" t="s">
        <v>1777</v>
      </c>
      <c r="AW753" s="82"/>
      <c r="AX753" s="19" t="s">
        <v>2966</v>
      </c>
      <c r="AY753" s="19"/>
      <c r="AZ753" s="73"/>
      <c r="BA753" s="73"/>
    </row>
    <row r="754" spans="2:53" ht="86.25" customHeight="1">
      <c r="B754" s="66" t="s">
        <v>1832</v>
      </c>
      <c r="C754" s="66" t="s">
        <v>888</v>
      </c>
      <c r="D754" s="66" t="s">
        <v>926</v>
      </c>
      <c r="E754" s="66" t="s">
        <v>1829</v>
      </c>
      <c r="F754" s="66" t="s">
        <v>1830</v>
      </c>
      <c r="G754" s="66" t="s">
        <v>1833</v>
      </c>
      <c r="H754" s="66" t="s">
        <v>179</v>
      </c>
      <c r="I754" s="66"/>
      <c r="J754" s="66" t="s">
        <v>63</v>
      </c>
      <c r="K754" s="66" t="s">
        <v>180</v>
      </c>
      <c r="L754" s="66">
        <v>50</v>
      </c>
      <c r="M754" s="66">
        <v>9</v>
      </c>
      <c r="N754" s="66">
        <v>63</v>
      </c>
      <c r="O754" s="66" t="s">
        <v>262</v>
      </c>
      <c r="P754" s="66" t="s">
        <v>262</v>
      </c>
      <c r="Q754" s="66" t="s">
        <v>275</v>
      </c>
      <c r="R754" s="22" t="s">
        <v>604</v>
      </c>
      <c r="S754" s="20" t="s">
        <v>604</v>
      </c>
      <c r="T754" s="214">
        <v>45127</v>
      </c>
      <c r="V754" s="69" t="s">
        <v>605</v>
      </c>
      <c r="W754" s="69"/>
      <c r="X754" s="77">
        <v>0</v>
      </c>
      <c r="Y754" s="77">
        <v>0</v>
      </c>
      <c r="Z754" s="77">
        <v>0</v>
      </c>
      <c r="AA754" s="77">
        <v>0</v>
      </c>
      <c r="AB754" s="77">
        <v>0</v>
      </c>
      <c r="AC754" s="69"/>
      <c r="AD754" s="69"/>
      <c r="AE754" s="68">
        <v>0</v>
      </c>
      <c r="AF754" s="68">
        <v>0</v>
      </c>
      <c r="AG754" s="68">
        <v>0</v>
      </c>
      <c r="AH754" s="68">
        <v>0</v>
      </c>
      <c r="AI754" s="68">
        <v>0</v>
      </c>
      <c r="AJ754" s="68">
        <v>0</v>
      </c>
      <c r="AK754" s="68"/>
      <c r="AL754" s="68">
        <v>0</v>
      </c>
      <c r="AM754" s="83"/>
      <c r="AN754" s="83"/>
      <c r="AO754" s="70">
        <v>4713000040</v>
      </c>
      <c r="AP754" s="71">
        <v>45222</v>
      </c>
      <c r="AQ754" s="73" t="s">
        <v>618</v>
      </c>
      <c r="AR754" s="82"/>
      <c r="AS754" s="56">
        <v>45230</v>
      </c>
      <c r="AT754" s="67" t="s">
        <v>619</v>
      </c>
      <c r="AU754" s="73" t="s">
        <v>1776</v>
      </c>
      <c r="AV754" s="73" t="s">
        <v>1777</v>
      </c>
      <c r="AW754" s="82"/>
      <c r="AX754" s="19" t="s">
        <v>2966</v>
      </c>
      <c r="AY754" s="19"/>
      <c r="AZ754" s="73"/>
      <c r="BA754" s="73"/>
    </row>
    <row r="755" spans="2:53" ht="86.25" customHeight="1">
      <c r="B755" s="66" t="s">
        <v>1834</v>
      </c>
      <c r="C755" s="66" t="s">
        <v>888</v>
      </c>
      <c r="D755" s="66" t="s">
        <v>1835</v>
      </c>
      <c r="E755" s="66" t="s">
        <v>1836</v>
      </c>
      <c r="F755" s="66" t="s">
        <v>1837</v>
      </c>
      <c r="G755" s="66" t="s">
        <v>1838</v>
      </c>
      <c r="H755" s="66" t="s">
        <v>179</v>
      </c>
      <c r="I755" s="66"/>
      <c r="J755" s="66" t="s">
        <v>63</v>
      </c>
      <c r="K755" s="66" t="s">
        <v>631</v>
      </c>
      <c r="L755" s="66">
        <v>95</v>
      </c>
      <c r="M755" s="66">
        <v>28</v>
      </c>
      <c r="N755" s="66">
        <v>72</v>
      </c>
      <c r="O755" s="66" t="s">
        <v>262</v>
      </c>
      <c r="P755" s="66" t="s">
        <v>262</v>
      </c>
      <c r="Q755" s="66" t="s">
        <v>275</v>
      </c>
      <c r="R755" s="22" t="s">
        <v>604</v>
      </c>
      <c r="S755" s="20" t="s">
        <v>604</v>
      </c>
      <c r="T755" s="214">
        <v>45113</v>
      </c>
      <c r="V755" s="69" t="s">
        <v>605</v>
      </c>
      <c r="W755" s="69"/>
      <c r="X755" s="77">
        <v>0</v>
      </c>
      <c r="Y755" s="77">
        <v>0</v>
      </c>
      <c r="Z755" s="77">
        <v>0</v>
      </c>
      <c r="AA755" s="77">
        <v>0</v>
      </c>
      <c r="AB755" s="77">
        <v>0</v>
      </c>
      <c r="AC755" s="69"/>
      <c r="AD755" s="69"/>
      <c r="AE755" s="68">
        <v>0</v>
      </c>
      <c r="AF755" s="68">
        <v>0</v>
      </c>
      <c r="AG755" s="68">
        <v>0</v>
      </c>
      <c r="AH755" s="68">
        <v>0</v>
      </c>
      <c r="AI755" s="68">
        <v>0</v>
      </c>
      <c r="AJ755" s="68">
        <v>0</v>
      </c>
      <c r="AK755" s="68"/>
      <c r="AL755" s="68">
        <v>0</v>
      </c>
      <c r="AM755" s="83"/>
      <c r="AN755" s="83"/>
      <c r="AO755" s="70">
        <v>4711100010</v>
      </c>
      <c r="AP755" s="71">
        <v>45222</v>
      </c>
      <c r="AQ755" s="73" t="s">
        <v>618</v>
      </c>
      <c r="AR755" s="82"/>
      <c r="AS755" s="56">
        <v>45230</v>
      </c>
      <c r="AT755" s="67" t="s">
        <v>619</v>
      </c>
      <c r="AU755" s="73" t="s">
        <v>1776</v>
      </c>
      <c r="AV755" s="73" t="s">
        <v>1777</v>
      </c>
      <c r="AW755" s="82"/>
      <c r="AX755" s="19" t="s">
        <v>2966</v>
      </c>
      <c r="AY755" s="19"/>
      <c r="AZ755" s="73"/>
      <c r="BA755" s="73"/>
    </row>
    <row r="756" spans="2:53" ht="86.25" customHeight="1">
      <c r="B756" s="66" t="s">
        <v>1839</v>
      </c>
      <c r="C756" s="66" t="s">
        <v>1153</v>
      </c>
      <c r="D756" s="66" t="s">
        <v>1146</v>
      </c>
      <c r="E756" s="66" t="s">
        <v>1840</v>
      </c>
      <c r="F756" s="66" t="s">
        <v>1841</v>
      </c>
      <c r="G756" s="66" t="s">
        <v>1842</v>
      </c>
      <c r="H756" s="66" t="s">
        <v>179</v>
      </c>
      <c r="I756" s="66"/>
      <c r="J756" s="66" t="s">
        <v>63</v>
      </c>
      <c r="K756" s="66" t="s">
        <v>626</v>
      </c>
      <c r="L756" s="66">
        <v>23</v>
      </c>
      <c r="M756" s="66">
        <v>7</v>
      </c>
      <c r="N756" s="66">
        <v>73</v>
      </c>
      <c r="O756" s="66" t="s">
        <v>262</v>
      </c>
      <c r="P756" s="66" t="s">
        <v>262</v>
      </c>
      <c r="Q756" s="66" t="s">
        <v>275</v>
      </c>
      <c r="R756" s="22" t="s">
        <v>604</v>
      </c>
      <c r="S756" s="20" t="s">
        <v>604</v>
      </c>
      <c r="T756" s="214">
        <v>45132</v>
      </c>
      <c r="V756" s="69" t="s">
        <v>605</v>
      </c>
      <c r="W756" s="69"/>
      <c r="X756" s="77">
        <v>0</v>
      </c>
      <c r="Y756" s="77">
        <v>0</v>
      </c>
      <c r="Z756" s="77">
        <v>0</v>
      </c>
      <c r="AA756" s="77">
        <v>0</v>
      </c>
      <c r="AB756" s="77">
        <v>0</v>
      </c>
      <c r="AC756" s="69"/>
      <c r="AD756" s="69"/>
      <c r="AE756" s="68">
        <v>0</v>
      </c>
      <c r="AF756" s="68">
        <v>0</v>
      </c>
      <c r="AG756" s="68">
        <v>0</v>
      </c>
      <c r="AH756" s="68">
        <v>0</v>
      </c>
      <c r="AI756" s="68">
        <v>0</v>
      </c>
      <c r="AJ756" s="68">
        <v>0</v>
      </c>
      <c r="AK756" s="68"/>
      <c r="AL756" s="68">
        <v>0</v>
      </c>
      <c r="AM756" s="83"/>
      <c r="AN756" s="83"/>
      <c r="AO756" s="70">
        <v>3171000110</v>
      </c>
      <c r="AP756" s="71">
        <v>45222</v>
      </c>
      <c r="AQ756" s="73" t="s">
        <v>618</v>
      </c>
      <c r="AR756" s="82"/>
      <c r="AS756" s="56">
        <v>45230</v>
      </c>
      <c r="AT756" s="67" t="s">
        <v>619</v>
      </c>
      <c r="AU756" s="73" t="s">
        <v>1776</v>
      </c>
      <c r="AV756" s="73" t="s">
        <v>1777</v>
      </c>
      <c r="AW756" s="82"/>
      <c r="AX756" s="19" t="s">
        <v>2966</v>
      </c>
      <c r="AY756" s="19"/>
      <c r="AZ756" s="73"/>
      <c r="BA756" s="73"/>
    </row>
    <row r="757" spans="2:53" ht="86.25" customHeight="1">
      <c r="B757" s="66" t="s">
        <v>1843</v>
      </c>
      <c r="C757" s="66" t="s">
        <v>1153</v>
      </c>
      <c r="D757" s="66" t="s">
        <v>1146</v>
      </c>
      <c r="E757" s="66" t="s">
        <v>1840</v>
      </c>
      <c r="F757" s="66" t="s">
        <v>1841</v>
      </c>
      <c r="G757" s="66" t="s">
        <v>1842</v>
      </c>
      <c r="H757" s="66" t="s">
        <v>179</v>
      </c>
      <c r="I757" s="66"/>
      <c r="J757" s="66" t="s">
        <v>63</v>
      </c>
      <c r="K757" s="66" t="s">
        <v>626</v>
      </c>
      <c r="L757" s="66">
        <v>73</v>
      </c>
      <c r="M757" s="66">
        <v>7</v>
      </c>
      <c r="N757" s="66">
        <v>72</v>
      </c>
      <c r="O757" s="66" t="s">
        <v>262</v>
      </c>
      <c r="P757" s="66" t="s">
        <v>262</v>
      </c>
      <c r="Q757" s="66" t="s">
        <v>275</v>
      </c>
      <c r="R757" s="22" t="s">
        <v>604</v>
      </c>
      <c r="S757" s="20" t="s">
        <v>604</v>
      </c>
      <c r="T757" s="214">
        <v>45132</v>
      </c>
      <c r="V757" s="69" t="s">
        <v>605</v>
      </c>
      <c r="W757" s="69"/>
      <c r="X757" s="77">
        <v>0</v>
      </c>
      <c r="Y757" s="77">
        <v>0</v>
      </c>
      <c r="Z757" s="77">
        <v>0</v>
      </c>
      <c r="AA757" s="77">
        <v>0</v>
      </c>
      <c r="AB757" s="77">
        <v>0</v>
      </c>
      <c r="AC757" s="69"/>
      <c r="AD757" s="69"/>
      <c r="AE757" s="68">
        <v>0</v>
      </c>
      <c r="AF757" s="68">
        <v>0</v>
      </c>
      <c r="AG757" s="68">
        <v>0</v>
      </c>
      <c r="AH757" s="68">
        <v>0</v>
      </c>
      <c r="AI757" s="68">
        <v>0</v>
      </c>
      <c r="AJ757" s="68">
        <v>0</v>
      </c>
      <c r="AK757" s="68"/>
      <c r="AL757" s="68">
        <v>0</v>
      </c>
      <c r="AM757" s="83"/>
      <c r="AN757" s="83"/>
      <c r="AO757" s="70">
        <v>3171000109</v>
      </c>
      <c r="AP757" s="71">
        <v>45222</v>
      </c>
      <c r="AQ757" s="73" t="s">
        <v>618</v>
      </c>
      <c r="AR757" s="82"/>
      <c r="AS757" s="56">
        <v>45230</v>
      </c>
      <c r="AT757" s="67" t="s">
        <v>619</v>
      </c>
      <c r="AU757" s="73" t="s">
        <v>1776</v>
      </c>
      <c r="AV757" s="73" t="s">
        <v>1777</v>
      </c>
      <c r="AW757" s="82"/>
      <c r="AX757" s="19" t="s">
        <v>2966</v>
      </c>
      <c r="AY757" s="19"/>
      <c r="AZ757" s="73"/>
      <c r="BA757" s="73"/>
    </row>
    <row r="758" spans="2:53" ht="86.25" customHeight="1">
      <c r="B758" s="66" t="s">
        <v>1844</v>
      </c>
      <c r="C758" s="66" t="s">
        <v>1153</v>
      </c>
      <c r="D758" s="66" t="s">
        <v>1146</v>
      </c>
      <c r="E758" s="66" t="s">
        <v>1840</v>
      </c>
      <c r="F758" s="66" t="s">
        <v>1845</v>
      </c>
      <c r="G758" s="66" t="s">
        <v>1846</v>
      </c>
      <c r="H758" s="66" t="s">
        <v>179</v>
      </c>
      <c r="I758" s="66"/>
      <c r="J758" s="66" t="s">
        <v>63</v>
      </c>
      <c r="K758" s="66" t="s">
        <v>626</v>
      </c>
      <c r="L758" s="66">
        <v>215</v>
      </c>
      <c r="M758" s="66">
        <v>20</v>
      </c>
      <c r="N758" s="66">
        <v>57</v>
      </c>
      <c r="O758" s="66" t="s">
        <v>262</v>
      </c>
      <c r="P758" s="66" t="s">
        <v>262</v>
      </c>
      <c r="Q758" s="66" t="s">
        <v>275</v>
      </c>
      <c r="R758" s="22" t="s">
        <v>604</v>
      </c>
      <c r="S758" s="20" t="s">
        <v>604</v>
      </c>
      <c r="T758" s="214">
        <v>45132</v>
      </c>
      <c r="V758" s="69" t="s">
        <v>605</v>
      </c>
      <c r="W758" s="69"/>
      <c r="X758" s="77">
        <v>0</v>
      </c>
      <c r="Y758" s="77">
        <v>0</v>
      </c>
      <c r="Z758" s="77">
        <v>0</v>
      </c>
      <c r="AA758" s="77">
        <v>0</v>
      </c>
      <c r="AB758" s="77">
        <v>0</v>
      </c>
      <c r="AC758" s="69"/>
      <c r="AD758" s="69"/>
      <c r="AE758" s="68">
        <v>0</v>
      </c>
      <c r="AF758" s="68">
        <v>0</v>
      </c>
      <c r="AG758" s="68">
        <v>0</v>
      </c>
      <c r="AH758" s="68">
        <v>0</v>
      </c>
      <c r="AI758" s="68">
        <v>0</v>
      </c>
      <c r="AJ758" s="68">
        <v>0</v>
      </c>
      <c r="AK758" s="68"/>
      <c r="AL758" s="68">
        <v>0</v>
      </c>
      <c r="AM758" s="83"/>
      <c r="AN758" s="83"/>
      <c r="AO758" s="70">
        <v>3171000111</v>
      </c>
      <c r="AP758" s="71">
        <v>45222</v>
      </c>
      <c r="AQ758" s="73" t="s">
        <v>618</v>
      </c>
      <c r="AR758" s="82"/>
      <c r="AS758" s="56">
        <v>45230</v>
      </c>
      <c r="AT758" s="67" t="s">
        <v>619</v>
      </c>
      <c r="AU758" s="73" t="s">
        <v>1776</v>
      </c>
      <c r="AV758" s="73" t="s">
        <v>1777</v>
      </c>
      <c r="AW758" s="82"/>
      <c r="AX758" s="19" t="s">
        <v>2966</v>
      </c>
      <c r="AY758" s="19"/>
      <c r="AZ758" s="73"/>
      <c r="BA758" s="73"/>
    </row>
    <row r="759" spans="2:53" ht="86.25" customHeight="1">
      <c r="B759" s="66" t="s">
        <v>1847</v>
      </c>
      <c r="C759" s="66" t="s">
        <v>1153</v>
      </c>
      <c r="D759" s="66" t="s">
        <v>1146</v>
      </c>
      <c r="E759" s="66" t="s">
        <v>1840</v>
      </c>
      <c r="F759" s="66" t="s">
        <v>1845</v>
      </c>
      <c r="G759" s="66" t="s">
        <v>1848</v>
      </c>
      <c r="H759" s="66" t="s">
        <v>179</v>
      </c>
      <c r="I759" s="66"/>
      <c r="J759" s="66" t="s">
        <v>63</v>
      </c>
      <c r="K759" s="66" t="s">
        <v>251</v>
      </c>
      <c r="L759" s="66">
        <v>115</v>
      </c>
      <c r="M759" s="66">
        <v>11</v>
      </c>
      <c r="N759" s="66">
        <v>58</v>
      </c>
      <c r="O759" s="66" t="s">
        <v>262</v>
      </c>
      <c r="P759" s="66" t="s">
        <v>262</v>
      </c>
      <c r="Q759" s="66" t="s">
        <v>275</v>
      </c>
      <c r="R759" s="22" t="s">
        <v>604</v>
      </c>
      <c r="S759" s="20" t="s">
        <v>604</v>
      </c>
      <c r="T759" s="214">
        <v>45132</v>
      </c>
      <c r="V759" s="69" t="s">
        <v>605</v>
      </c>
      <c r="W759" s="69"/>
      <c r="X759" s="77">
        <v>0</v>
      </c>
      <c r="Y759" s="77">
        <v>0</v>
      </c>
      <c r="Z759" s="77">
        <v>0</v>
      </c>
      <c r="AA759" s="77">
        <v>0</v>
      </c>
      <c r="AB759" s="77">
        <v>0</v>
      </c>
      <c r="AC759" s="69"/>
      <c r="AD759" s="69"/>
      <c r="AE759" s="68">
        <v>0</v>
      </c>
      <c r="AF759" s="68">
        <v>0</v>
      </c>
      <c r="AG759" s="68">
        <v>0</v>
      </c>
      <c r="AH759" s="68">
        <v>0</v>
      </c>
      <c r="AI759" s="68">
        <v>0</v>
      </c>
      <c r="AJ759" s="68">
        <v>0</v>
      </c>
      <c r="AK759" s="68"/>
      <c r="AL759" s="68">
        <v>0</v>
      </c>
      <c r="AM759" s="83"/>
      <c r="AN759" s="83"/>
      <c r="AO759" s="70">
        <v>3171000113</v>
      </c>
      <c r="AP759" s="71">
        <v>45222</v>
      </c>
      <c r="AQ759" s="73" t="s">
        <v>618</v>
      </c>
      <c r="AR759" s="82"/>
      <c r="AS759" s="56">
        <v>45230</v>
      </c>
      <c r="AT759" s="67" t="s">
        <v>619</v>
      </c>
      <c r="AU759" s="73" t="s">
        <v>1776</v>
      </c>
      <c r="AV759" s="73" t="s">
        <v>1777</v>
      </c>
      <c r="AW759" s="82"/>
      <c r="AX759" s="19" t="s">
        <v>2966</v>
      </c>
      <c r="AY759" s="19"/>
      <c r="AZ759" s="73"/>
      <c r="BA759" s="73"/>
    </row>
    <row r="760" spans="2:53" ht="86.25" customHeight="1">
      <c r="B760" s="66" t="s">
        <v>1849</v>
      </c>
      <c r="C760" s="66" t="s">
        <v>1153</v>
      </c>
      <c r="D760" s="66" t="s">
        <v>1146</v>
      </c>
      <c r="E760" s="66" t="s">
        <v>1840</v>
      </c>
      <c r="F760" s="66" t="s">
        <v>1845</v>
      </c>
      <c r="G760" s="66" t="s">
        <v>1850</v>
      </c>
      <c r="H760" s="66" t="s">
        <v>179</v>
      </c>
      <c r="I760" s="66"/>
      <c r="J760" s="66" t="s">
        <v>63</v>
      </c>
      <c r="K760" s="66" t="s">
        <v>180</v>
      </c>
      <c r="L760" s="66">
        <v>70</v>
      </c>
      <c r="M760" s="66">
        <v>21</v>
      </c>
      <c r="N760" s="66">
        <v>56</v>
      </c>
      <c r="O760" s="66" t="s">
        <v>262</v>
      </c>
      <c r="P760" s="66" t="s">
        <v>262</v>
      </c>
      <c r="Q760" s="66" t="s">
        <v>275</v>
      </c>
      <c r="R760" s="22" t="s">
        <v>604</v>
      </c>
      <c r="S760" s="20" t="s">
        <v>604</v>
      </c>
      <c r="T760" s="214">
        <v>45132</v>
      </c>
      <c r="V760" s="69" t="s">
        <v>605</v>
      </c>
      <c r="W760" s="69"/>
      <c r="X760" s="77">
        <v>0</v>
      </c>
      <c r="Y760" s="77">
        <v>0</v>
      </c>
      <c r="Z760" s="77">
        <v>0</v>
      </c>
      <c r="AA760" s="77">
        <v>0</v>
      </c>
      <c r="AB760" s="77">
        <v>0</v>
      </c>
      <c r="AC760" s="69"/>
      <c r="AD760" s="69"/>
      <c r="AE760" s="68">
        <v>0</v>
      </c>
      <c r="AF760" s="68">
        <v>0</v>
      </c>
      <c r="AG760" s="68">
        <v>0</v>
      </c>
      <c r="AH760" s="68">
        <v>0</v>
      </c>
      <c r="AI760" s="68">
        <v>0</v>
      </c>
      <c r="AJ760" s="68">
        <v>0</v>
      </c>
      <c r="AK760" s="68"/>
      <c r="AL760" s="68">
        <v>0</v>
      </c>
      <c r="AM760" s="83"/>
      <c r="AN760" s="83"/>
      <c r="AO760" s="70">
        <v>3171000114</v>
      </c>
      <c r="AP760" s="71">
        <v>45222</v>
      </c>
      <c r="AQ760" s="73" t="s">
        <v>618</v>
      </c>
      <c r="AR760" s="82"/>
      <c r="AS760" s="56">
        <v>45230</v>
      </c>
      <c r="AT760" s="67" t="s">
        <v>619</v>
      </c>
      <c r="AU760" s="73" t="s">
        <v>1776</v>
      </c>
      <c r="AV760" s="73" t="s">
        <v>1777</v>
      </c>
      <c r="AW760" s="82"/>
      <c r="AX760" s="19" t="s">
        <v>2966</v>
      </c>
      <c r="AY760" s="19"/>
      <c r="AZ760" s="73"/>
      <c r="BA760" s="73"/>
    </row>
    <row r="761" spans="2:53" ht="86.25" customHeight="1">
      <c r="B761" s="66" t="s">
        <v>1851</v>
      </c>
      <c r="C761" s="66" t="s">
        <v>1153</v>
      </c>
      <c r="D761" s="66" t="s">
        <v>1146</v>
      </c>
      <c r="E761" s="66" t="s">
        <v>1840</v>
      </c>
      <c r="F761" s="66" t="s">
        <v>1845</v>
      </c>
      <c r="G761" s="66" t="s">
        <v>1852</v>
      </c>
      <c r="H761" s="66" t="s">
        <v>179</v>
      </c>
      <c r="I761" s="66"/>
      <c r="J761" s="66" t="s">
        <v>63</v>
      </c>
      <c r="K761" s="66" t="s">
        <v>180</v>
      </c>
      <c r="L761" s="66">
        <v>62</v>
      </c>
      <c r="M761" s="66">
        <v>22</v>
      </c>
      <c r="N761" s="66">
        <v>56</v>
      </c>
      <c r="O761" s="66" t="s">
        <v>262</v>
      </c>
      <c r="P761" s="66" t="s">
        <v>262</v>
      </c>
      <c r="Q761" s="66" t="s">
        <v>275</v>
      </c>
      <c r="R761" s="22" t="s">
        <v>604</v>
      </c>
      <c r="S761" s="20" t="s">
        <v>604</v>
      </c>
      <c r="T761" s="214">
        <v>45132</v>
      </c>
      <c r="V761" s="69" t="s">
        <v>605</v>
      </c>
      <c r="W761" s="69"/>
      <c r="X761" s="77">
        <v>0</v>
      </c>
      <c r="Y761" s="77">
        <v>0</v>
      </c>
      <c r="Z761" s="77">
        <v>0</v>
      </c>
      <c r="AA761" s="77">
        <v>0</v>
      </c>
      <c r="AB761" s="77">
        <v>0</v>
      </c>
      <c r="AC761" s="69"/>
      <c r="AD761" s="69"/>
      <c r="AE761" s="68">
        <v>0</v>
      </c>
      <c r="AF761" s="68">
        <v>0</v>
      </c>
      <c r="AG761" s="68">
        <v>0</v>
      </c>
      <c r="AH761" s="68">
        <v>0</v>
      </c>
      <c r="AI761" s="68">
        <v>0</v>
      </c>
      <c r="AJ761" s="68">
        <v>0</v>
      </c>
      <c r="AK761" s="68"/>
      <c r="AL761" s="68">
        <v>0</v>
      </c>
      <c r="AM761" s="83"/>
      <c r="AN761" s="83"/>
      <c r="AO761" s="70">
        <v>3171000115</v>
      </c>
      <c r="AP761" s="71">
        <v>45222</v>
      </c>
      <c r="AQ761" s="73" t="s">
        <v>618</v>
      </c>
      <c r="AR761" s="82"/>
      <c r="AS761" s="56">
        <v>45230</v>
      </c>
      <c r="AT761" s="67" t="s">
        <v>619</v>
      </c>
      <c r="AU761" s="73" t="s">
        <v>1776</v>
      </c>
      <c r="AV761" s="73" t="s">
        <v>1777</v>
      </c>
      <c r="AW761" s="82"/>
      <c r="AX761" s="19" t="s">
        <v>2966</v>
      </c>
      <c r="AY761" s="19"/>
      <c r="AZ761" s="73"/>
      <c r="BA761" s="73"/>
    </row>
    <row r="762" spans="2:53" ht="86.25" customHeight="1">
      <c r="B762" s="66" t="s">
        <v>1853</v>
      </c>
      <c r="C762" s="66" t="s">
        <v>1153</v>
      </c>
      <c r="D762" s="66" t="s">
        <v>1146</v>
      </c>
      <c r="E762" s="66" t="s">
        <v>1840</v>
      </c>
      <c r="F762" s="66" t="s">
        <v>1845</v>
      </c>
      <c r="G762" s="66" t="s">
        <v>1854</v>
      </c>
      <c r="H762" s="66" t="s">
        <v>179</v>
      </c>
      <c r="I762" s="66"/>
      <c r="J762" s="66" t="s">
        <v>63</v>
      </c>
      <c r="K762" s="66" t="s">
        <v>180</v>
      </c>
      <c r="L762" s="66">
        <v>75</v>
      </c>
      <c r="M762" s="66">
        <v>14</v>
      </c>
      <c r="N762" s="66">
        <v>49</v>
      </c>
      <c r="O762" s="66" t="s">
        <v>262</v>
      </c>
      <c r="P762" s="66" t="s">
        <v>262</v>
      </c>
      <c r="Q762" s="66" t="s">
        <v>275</v>
      </c>
      <c r="R762" s="22" t="s">
        <v>604</v>
      </c>
      <c r="S762" s="20" t="s">
        <v>604</v>
      </c>
      <c r="T762" s="214">
        <v>45132</v>
      </c>
      <c r="V762" s="69" t="s">
        <v>605</v>
      </c>
      <c r="W762" s="69"/>
      <c r="X762" s="77">
        <v>0</v>
      </c>
      <c r="Y762" s="77">
        <v>0</v>
      </c>
      <c r="Z762" s="77">
        <v>0</v>
      </c>
      <c r="AA762" s="77">
        <v>0</v>
      </c>
      <c r="AB762" s="77">
        <v>0</v>
      </c>
      <c r="AC762" s="69"/>
      <c r="AD762" s="69"/>
      <c r="AE762" s="68">
        <v>0</v>
      </c>
      <c r="AF762" s="68">
        <v>0</v>
      </c>
      <c r="AG762" s="68">
        <v>0</v>
      </c>
      <c r="AH762" s="68">
        <v>0</v>
      </c>
      <c r="AI762" s="68">
        <v>0</v>
      </c>
      <c r="AJ762" s="68">
        <v>0</v>
      </c>
      <c r="AK762" s="68"/>
      <c r="AL762" s="68">
        <v>0</v>
      </c>
      <c r="AM762" s="83"/>
      <c r="AN762" s="83"/>
      <c r="AO762" s="70">
        <v>3171000116</v>
      </c>
      <c r="AP762" s="71">
        <v>45222</v>
      </c>
      <c r="AQ762" s="73" t="s">
        <v>618</v>
      </c>
      <c r="AR762" s="82"/>
      <c r="AS762" s="56">
        <v>45230</v>
      </c>
      <c r="AT762" s="67" t="s">
        <v>619</v>
      </c>
      <c r="AU762" s="73" t="s">
        <v>1776</v>
      </c>
      <c r="AV762" s="73" t="s">
        <v>1777</v>
      </c>
      <c r="AW762" s="82"/>
      <c r="AX762" s="19" t="s">
        <v>2966</v>
      </c>
      <c r="AY762" s="19"/>
      <c r="AZ762" s="73"/>
      <c r="BA762" s="73"/>
    </row>
    <row r="763" spans="2:53" ht="86.25" customHeight="1">
      <c r="B763" s="66" t="s">
        <v>1855</v>
      </c>
      <c r="C763" s="66" t="s">
        <v>1153</v>
      </c>
      <c r="D763" s="66" t="s">
        <v>1146</v>
      </c>
      <c r="E763" s="66" t="s">
        <v>1840</v>
      </c>
      <c r="F763" s="66" t="s">
        <v>1845</v>
      </c>
      <c r="G763" s="66" t="s">
        <v>1856</v>
      </c>
      <c r="H763" s="66" t="s">
        <v>179</v>
      </c>
      <c r="I763" s="66"/>
      <c r="J763" s="66" t="s">
        <v>63</v>
      </c>
      <c r="K763" s="66" t="s">
        <v>180</v>
      </c>
      <c r="L763" s="66">
        <v>30</v>
      </c>
      <c r="M763" s="66">
        <v>6</v>
      </c>
      <c r="N763" s="66">
        <v>56</v>
      </c>
      <c r="O763" s="66" t="s">
        <v>262</v>
      </c>
      <c r="P763" s="66" t="s">
        <v>262</v>
      </c>
      <c r="Q763" s="66" t="s">
        <v>275</v>
      </c>
      <c r="R763" s="22" t="s">
        <v>604</v>
      </c>
      <c r="S763" s="20" t="s">
        <v>604</v>
      </c>
      <c r="T763" s="214">
        <v>45132</v>
      </c>
      <c r="V763" s="69" t="s">
        <v>605</v>
      </c>
      <c r="W763" s="69"/>
      <c r="X763" s="77">
        <v>0</v>
      </c>
      <c r="Y763" s="77">
        <v>0</v>
      </c>
      <c r="Z763" s="77">
        <v>0</v>
      </c>
      <c r="AA763" s="77">
        <v>0</v>
      </c>
      <c r="AB763" s="77">
        <v>0</v>
      </c>
      <c r="AC763" s="69"/>
      <c r="AD763" s="69"/>
      <c r="AE763" s="68">
        <v>0</v>
      </c>
      <c r="AF763" s="68">
        <v>0</v>
      </c>
      <c r="AG763" s="68">
        <v>0</v>
      </c>
      <c r="AH763" s="68">
        <v>0</v>
      </c>
      <c r="AI763" s="68">
        <v>0</v>
      </c>
      <c r="AJ763" s="68">
        <v>0</v>
      </c>
      <c r="AK763" s="68"/>
      <c r="AL763" s="68">
        <v>0</v>
      </c>
      <c r="AM763" s="83"/>
      <c r="AN763" s="83"/>
      <c r="AO763" s="70">
        <v>3171000117</v>
      </c>
      <c r="AP763" s="71">
        <v>45222</v>
      </c>
      <c r="AQ763" s="73" t="s">
        <v>618</v>
      </c>
      <c r="AR763" s="82"/>
      <c r="AS763" s="56">
        <v>45230</v>
      </c>
      <c r="AT763" s="67" t="s">
        <v>619</v>
      </c>
      <c r="AU763" s="73" t="s">
        <v>1776</v>
      </c>
      <c r="AV763" s="73" t="s">
        <v>1777</v>
      </c>
      <c r="AW763" s="82"/>
      <c r="AX763" s="19" t="s">
        <v>2966</v>
      </c>
      <c r="AY763" s="19"/>
      <c r="AZ763" s="73"/>
      <c r="BA763" s="73"/>
    </row>
    <row r="764" spans="2:53" ht="86.25" customHeight="1">
      <c r="B764" s="66" t="s">
        <v>1857</v>
      </c>
      <c r="C764" s="66" t="s">
        <v>1153</v>
      </c>
      <c r="D764" s="66" t="s">
        <v>1146</v>
      </c>
      <c r="E764" s="66" t="s">
        <v>1840</v>
      </c>
      <c r="F764" s="66" t="s">
        <v>1845</v>
      </c>
      <c r="G764" s="66" t="s">
        <v>1858</v>
      </c>
      <c r="H764" s="66" t="s">
        <v>179</v>
      </c>
      <c r="I764" s="66"/>
      <c r="J764" s="66" t="s">
        <v>63</v>
      </c>
      <c r="K764" s="66" t="s">
        <v>626</v>
      </c>
      <c r="L764" s="66">
        <v>90</v>
      </c>
      <c r="M764" s="66">
        <v>6</v>
      </c>
      <c r="N764" s="66">
        <v>58</v>
      </c>
      <c r="O764" s="66" t="s">
        <v>262</v>
      </c>
      <c r="P764" s="66" t="s">
        <v>262</v>
      </c>
      <c r="Q764" s="66" t="s">
        <v>275</v>
      </c>
      <c r="R764" s="22" t="s">
        <v>604</v>
      </c>
      <c r="S764" s="20" t="s">
        <v>604</v>
      </c>
      <c r="T764" s="214">
        <v>45132</v>
      </c>
      <c r="V764" s="69" t="s">
        <v>605</v>
      </c>
      <c r="W764" s="69"/>
      <c r="X764" s="77">
        <v>0</v>
      </c>
      <c r="Y764" s="77">
        <v>0</v>
      </c>
      <c r="Z764" s="77">
        <v>0</v>
      </c>
      <c r="AA764" s="77">
        <v>0</v>
      </c>
      <c r="AB764" s="77">
        <v>0</v>
      </c>
      <c r="AC764" s="69"/>
      <c r="AD764" s="69"/>
      <c r="AE764" s="68">
        <v>0</v>
      </c>
      <c r="AF764" s="68">
        <v>0</v>
      </c>
      <c r="AG764" s="68">
        <v>0</v>
      </c>
      <c r="AH764" s="68">
        <v>0</v>
      </c>
      <c r="AI764" s="68">
        <v>0</v>
      </c>
      <c r="AJ764" s="68">
        <v>0</v>
      </c>
      <c r="AK764" s="68"/>
      <c r="AL764" s="68">
        <v>0</v>
      </c>
      <c r="AM764" s="83"/>
      <c r="AN764" s="83"/>
      <c r="AO764" s="70">
        <v>3171000044</v>
      </c>
      <c r="AP764" s="71">
        <v>45222</v>
      </c>
      <c r="AQ764" s="73" t="s">
        <v>618</v>
      </c>
      <c r="AR764" s="82"/>
      <c r="AS764" s="56">
        <v>45230</v>
      </c>
      <c r="AT764" s="67" t="s">
        <v>619</v>
      </c>
      <c r="AU764" s="73" t="s">
        <v>1776</v>
      </c>
      <c r="AV764" s="73" t="s">
        <v>1777</v>
      </c>
      <c r="AW764" s="82"/>
      <c r="AX764" s="19" t="s">
        <v>2966</v>
      </c>
      <c r="AY764" s="19"/>
      <c r="AZ764" s="73"/>
      <c r="BA764" s="73"/>
    </row>
    <row r="765" spans="2:53" ht="86.25" customHeight="1">
      <c r="B765" s="66" t="s">
        <v>1859</v>
      </c>
      <c r="C765" s="66" t="s">
        <v>1153</v>
      </c>
      <c r="D765" s="66" t="s">
        <v>1146</v>
      </c>
      <c r="E765" s="66" t="s">
        <v>1840</v>
      </c>
      <c r="F765" s="66" t="s">
        <v>1845</v>
      </c>
      <c r="G765" s="66" t="s">
        <v>1860</v>
      </c>
      <c r="H765" s="66" t="s">
        <v>179</v>
      </c>
      <c r="I765" s="66"/>
      <c r="J765" s="66" t="s">
        <v>63</v>
      </c>
      <c r="K765" s="66" t="s">
        <v>626</v>
      </c>
      <c r="L765" s="66">
        <v>65</v>
      </c>
      <c r="M765" s="66">
        <v>6</v>
      </c>
      <c r="N765" s="66">
        <v>55</v>
      </c>
      <c r="O765" s="66" t="s">
        <v>262</v>
      </c>
      <c r="P765" s="66" t="s">
        <v>262</v>
      </c>
      <c r="Q765" s="66" t="s">
        <v>275</v>
      </c>
      <c r="R765" s="22" t="s">
        <v>604</v>
      </c>
      <c r="S765" s="20" t="s">
        <v>604</v>
      </c>
      <c r="T765" s="214">
        <v>45132</v>
      </c>
      <c r="V765" s="69" t="s">
        <v>605</v>
      </c>
      <c r="W765" s="69"/>
      <c r="X765" s="77">
        <v>0</v>
      </c>
      <c r="Y765" s="77">
        <v>0</v>
      </c>
      <c r="Z765" s="77">
        <v>0</v>
      </c>
      <c r="AA765" s="77">
        <v>0</v>
      </c>
      <c r="AB765" s="77">
        <v>0</v>
      </c>
      <c r="AC765" s="69"/>
      <c r="AD765" s="69"/>
      <c r="AE765" s="68">
        <v>0</v>
      </c>
      <c r="AF765" s="68">
        <v>0</v>
      </c>
      <c r="AG765" s="68">
        <v>0</v>
      </c>
      <c r="AH765" s="68">
        <v>0</v>
      </c>
      <c r="AI765" s="68">
        <v>0</v>
      </c>
      <c r="AJ765" s="68">
        <v>0</v>
      </c>
      <c r="AK765" s="68"/>
      <c r="AL765" s="68">
        <v>0</v>
      </c>
      <c r="AM765" s="83"/>
      <c r="AN765" s="83"/>
      <c r="AO765" s="70">
        <v>3171000045</v>
      </c>
      <c r="AP765" s="71">
        <v>45222</v>
      </c>
      <c r="AQ765" s="73" t="s">
        <v>618</v>
      </c>
      <c r="AR765" s="82"/>
      <c r="AS765" s="56">
        <v>45230</v>
      </c>
      <c r="AT765" s="67" t="s">
        <v>619</v>
      </c>
      <c r="AU765" s="73" t="s">
        <v>1776</v>
      </c>
      <c r="AV765" s="73" t="s">
        <v>1777</v>
      </c>
      <c r="AW765" s="82"/>
      <c r="AX765" s="19" t="s">
        <v>2966</v>
      </c>
      <c r="AY765" s="19"/>
      <c r="AZ765" s="73"/>
      <c r="BA765" s="73"/>
    </row>
    <row r="766" spans="2:53" ht="86.25" customHeight="1">
      <c r="B766" s="66" t="s">
        <v>1861</v>
      </c>
      <c r="C766" s="66" t="s">
        <v>1153</v>
      </c>
      <c r="D766" s="66" t="s">
        <v>1146</v>
      </c>
      <c r="E766" s="66" t="s">
        <v>1783</v>
      </c>
      <c r="F766" s="66" t="s">
        <v>1862</v>
      </c>
      <c r="G766" s="66" t="s">
        <v>1863</v>
      </c>
      <c r="H766" s="66" t="s">
        <v>179</v>
      </c>
      <c r="I766" s="66"/>
      <c r="J766" s="66" t="s">
        <v>63</v>
      </c>
      <c r="K766" s="66" t="s">
        <v>626</v>
      </c>
      <c r="L766" s="66">
        <v>318</v>
      </c>
      <c r="M766" s="66">
        <v>12</v>
      </c>
      <c r="N766" s="66">
        <v>60</v>
      </c>
      <c r="O766" s="66" t="s">
        <v>262</v>
      </c>
      <c r="P766" s="66" t="s">
        <v>262</v>
      </c>
      <c r="Q766" s="66" t="s">
        <v>275</v>
      </c>
      <c r="R766" s="22" t="s">
        <v>604</v>
      </c>
      <c r="S766" s="20" t="s">
        <v>604</v>
      </c>
      <c r="T766" s="214">
        <v>45169</v>
      </c>
      <c r="V766" s="69" t="s">
        <v>605</v>
      </c>
      <c r="W766" s="69"/>
      <c r="X766" s="77">
        <v>0</v>
      </c>
      <c r="Y766" s="77">
        <v>0</v>
      </c>
      <c r="Z766" s="77">
        <v>0</v>
      </c>
      <c r="AA766" s="77">
        <v>0</v>
      </c>
      <c r="AB766" s="77">
        <v>0</v>
      </c>
      <c r="AC766" s="69"/>
      <c r="AD766" s="69"/>
      <c r="AE766" s="68">
        <v>0</v>
      </c>
      <c r="AF766" s="68">
        <v>0</v>
      </c>
      <c r="AG766" s="68">
        <v>0</v>
      </c>
      <c r="AH766" s="68">
        <v>0</v>
      </c>
      <c r="AI766" s="68">
        <v>0</v>
      </c>
      <c r="AJ766" s="68">
        <v>0</v>
      </c>
      <c r="AK766" s="68"/>
      <c r="AL766" s="68">
        <v>0</v>
      </c>
      <c r="AM766" s="83"/>
      <c r="AN766" s="83"/>
      <c r="AO766" s="70">
        <v>3171000049</v>
      </c>
      <c r="AP766" s="71">
        <v>45222</v>
      </c>
      <c r="AQ766" s="73" t="s">
        <v>618</v>
      </c>
      <c r="AR766" s="82"/>
      <c r="AS766" s="56">
        <v>45230</v>
      </c>
      <c r="AT766" s="67" t="s">
        <v>619</v>
      </c>
      <c r="AU766" s="73" t="s">
        <v>1776</v>
      </c>
      <c r="AV766" s="73" t="s">
        <v>1777</v>
      </c>
      <c r="AW766" s="82"/>
      <c r="AX766" s="19" t="s">
        <v>2966</v>
      </c>
      <c r="AY766" s="19"/>
      <c r="AZ766" s="73"/>
      <c r="BA766" s="73"/>
    </row>
    <row r="767" spans="2:53" ht="86.25" customHeight="1">
      <c r="B767" s="66" t="s">
        <v>1864</v>
      </c>
      <c r="C767" s="66" t="s">
        <v>1153</v>
      </c>
      <c r="D767" s="66" t="s">
        <v>1146</v>
      </c>
      <c r="E767" s="66" t="s">
        <v>1783</v>
      </c>
      <c r="F767" s="66" t="s">
        <v>1862</v>
      </c>
      <c r="G767" s="66" t="s">
        <v>1863</v>
      </c>
      <c r="H767" s="66" t="s">
        <v>179</v>
      </c>
      <c r="I767" s="66"/>
      <c r="J767" s="66" t="s">
        <v>63</v>
      </c>
      <c r="K767" s="66" t="s">
        <v>626</v>
      </c>
      <c r="L767" s="66">
        <v>318</v>
      </c>
      <c r="M767" s="66">
        <v>12</v>
      </c>
      <c r="N767" s="66">
        <v>60</v>
      </c>
      <c r="O767" s="66" t="s">
        <v>262</v>
      </c>
      <c r="P767" s="66" t="s">
        <v>262</v>
      </c>
      <c r="Q767" s="66" t="s">
        <v>275</v>
      </c>
      <c r="R767" s="22" t="s">
        <v>604</v>
      </c>
      <c r="S767" s="20" t="s">
        <v>604</v>
      </c>
      <c r="T767" s="214">
        <v>45169</v>
      </c>
      <c r="V767" s="69" t="s">
        <v>605</v>
      </c>
      <c r="W767" s="69"/>
      <c r="X767" s="77">
        <v>0</v>
      </c>
      <c r="Y767" s="77">
        <v>0</v>
      </c>
      <c r="Z767" s="77">
        <v>0</v>
      </c>
      <c r="AA767" s="77">
        <v>0</v>
      </c>
      <c r="AB767" s="77">
        <v>0</v>
      </c>
      <c r="AC767" s="69"/>
      <c r="AD767" s="69"/>
      <c r="AE767" s="68">
        <v>0</v>
      </c>
      <c r="AF767" s="68">
        <v>0</v>
      </c>
      <c r="AG767" s="68">
        <v>0</v>
      </c>
      <c r="AH767" s="68">
        <v>0</v>
      </c>
      <c r="AI767" s="68">
        <v>0</v>
      </c>
      <c r="AJ767" s="68">
        <v>0</v>
      </c>
      <c r="AK767" s="68"/>
      <c r="AL767" s="68">
        <v>0</v>
      </c>
      <c r="AM767" s="83"/>
      <c r="AN767" s="83"/>
      <c r="AO767" s="70">
        <v>3171000050</v>
      </c>
      <c r="AP767" s="71">
        <v>45222</v>
      </c>
      <c r="AQ767" s="73" t="s">
        <v>618</v>
      </c>
      <c r="AR767" s="82"/>
      <c r="AS767" s="56">
        <v>45230</v>
      </c>
      <c r="AT767" s="67" t="s">
        <v>619</v>
      </c>
      <c r="AU767" s="73" t="s">
        <v>1776</v>
      </c>
      <c r="AV767" s="73" t="s">
        <v>1777</v>
      </c>
      <c r="AW767" s="82"/>
      <c r="AX767" s="19" t="s">
        <v>2966</v>
      </c>
      <c r="AY767" s="19"/>
      <c r="AZ767" s="73"/>
      <c r="BA767" s="73"/>
    </row>
    <row r="768" spans="2:53" ht="86.25" customHeight="1">
      <c r="B768" s="66" t="s">
        <v>1865</v>
      </c>
      <c r="C768" s="66" t="s">
        <v>1153</v>
      </c>
      <c r="D768" s="66" t="s">
        <v>1146</v>
      </c>
      <c r="E768" s="66" t="s">
        <v>1783</v>
      </c>
      <c r="F768" s="66" t="s">
        <v>1862</v>
      </c>
      <c r="G768" s="66" t="s">
        <v>1866</v>
      </c>
      <c r="H768" s="66" t="s">
        <v>179</v>
      </c>
      <c r="I768" s="66"/>
      <c r="J768" s="66" t="s">
        <v>63</v>
      </c>
      <c r="K768" s="66" t="s">
        <v>251</v>
      </c>
      <c r="L768" s="66">
        <v>75</v>
      </c>
      <c r="M768" s="66">
        <v>5</v>
      </c>
      <c r="N768" s="66">
        <v>52</v>
      </c>
      <c r="O768" s="66" t="s">
        <v>262</v>
      </c>
      <c r="P768" s="66" t="s">
        <v>262</v>
      </c>
      <c r="Q768" s="66" t="s">
        <v>275</v>
      </c>
      <c r="R768" s="22" t="s">
        <v>604</v>
      </c>
      <c r="S768" s="20" t="s">
        <v>604</v>
      </c>
      <c r="T768" s="214">
        <v>45156</v>
      </c>
      <c r="V768" s="69" t="s">
        <v>605</v>
      </c>
      <c r="W768" s="69"/>
      <c r="X768" s="77">
        <v>0</v>
      </c>
      <c r="Y768" s="77">
        <v>0</v>
      </c>
      <c r="Z768" s="77">
        <v>0</v>
      </c>
      <c r="AA768" s="77">
        <v>0</v>
      </c>
      <c r="AB768" s="77">
        <v>0</v>
      </c>
      <c r="AC768" s="69"/>
      <c r="AD768" s="69"/>
      <c r="AE768" s="68">
        <v>0</v>
      </c>
      <c r="AF768" s="68">
        <v>0</v>
      </c>
      <c r="AG768" s="68">
        <v>0</v>
      </c>
      <c r="AH768" s="68">
        <v>0</v>
      </c>
      <c r="AI768" s="68">
        <v>0</v>
      </c>
      <c r="AJ768" s="68">
        <v>0</v>
      </c>
      <c r="AK768" s="68"/>
      <c r="AL768" s="68">
        <v>0</v>
      </c>
      <c r="AM768" s="83"/>
      <c r="AN768" s="83"/>
      <c r="AO768" s="70">
        <v>3171000053</v>
      </c>
      <c r="AP768" s="71">
        <v>45222</v>
      </c>
      <c r="AQ768" s="73" t="s">
        <v>618</v>
      </c>
      <c r="AR768" s="82"/>
      <c r="AS768" s="56">
        <v>45230</v>
      </c>
      <c r="AT768" s="67" t="s">
        <v>619</v>
      </c>
      <c r="AU768" s="73" t="s">
        <v>1776</v>
      </c>
      <c r="AV768" s="73" t="s">
        <v>1777</v>
      </c>
      <c r="AW768" s="82"/>
      <c r="AX768" s="19" t="s">
        <v>2966</v>
      </c>
      <c r="AY768" s="19"/>
      <c r="AZ768" s="73"/>
      <c r="BA768" s="73"/>
    </row>
    <row r="769" spans="2:53" ht="86.25" customHeight="1">
      <c r="B769" s="66" t="s">
        <v>1867</v>
      </c>
      <c r="C769" s="66" t="s">
        <v>1153</v>
      </c>
      <c r="D769" s="66" t="s">
        <v>1146</v>
      </c>
      <c r="E769" s="66" t="s">
        <v>1783</v>
      </c>
      <c r="F769" s="66" t="s">
        <v>1862</v>
      </c>
      <c r="G769" s="66" t="s">
        <v>1868</v>
      </c>
      <c r="H769" s="66" t="s">
        <v>179</v>
      </c>
      <c r="I769" s="66"/>
      <c r="J769" s="66" t="s">
        <v>63</v>
      </c>
      <c r="K769" s="66" t="s">
        <v>251</v>
      </c>
      <c r="L769" s="66">
        <v>75</v>
      </c>
      <c r="M769" s="66">
        <v>7</v>
      </c>
      <c r="N769" s="66">
        <v>54</v>
      </c>
      <c r="O769" s="66" t="s">
        <v>262</v>
      </c>
      <c r="P769" s="66" t="s">
        <v>262</v>
      </c>
      <c r="Q769" s="66" t="s">
        <v>275</v>
      </c>
      <c r="R769" s="22" t="s">
        <v>604</v>
      </c>
      <c r="S769" s="20" t="s">
        <v>604</v>
      </c>
      <c r="T769" s="214">
        <v>45156</v>
      </c>
      <c r="V769" s="69" t="s">
        <v>605</v>
      </c>
      <c r="W769" s="69"/>
      <c r="X769" s="77">
        <v>0</v>
      </c>
      <c r="Y769" s="77">
        <v>0</v>
      </c>
      <c r="Z769" s="77">
        <v>0</v>
      </c>
      <c r="AA769" s="77">
        <v>0</v>
      </c>
      <c r="AB769" s="77">
        <v>0</v>
      </c>
      <c r="AC769" s="69"/>
      <c r="AD769" s="69"/>
      <c r="AE769" s="68">
        <v>0</v>
      </c>
      <c r="AF769" s="68">
        <v>0</v>
      </c>
      <c r="AG769" s="68">
        <v>0</v>
      </c>
      <c r="AH769" s="68">
        <v>0</v>
      </c>
      <c r="AI769" s="68">
        <v>0</v>
      </c>
      <c r="AJ769" s="68">
        <v>0</v>
      </c>
      <c r="AK769" s="68"/>
      <c r="AL769" s="68">
        <v>0</v>
      </c>
      <c r="AM769" s="83"/>
      <c r="AN769" s="83"/>
      <c r="AO769" s="70">
        <v>3171000054</v>
      </c>
      <c r="AP769" s="71">
        <v>45222</v>
      </c>
      <c r="AQ769" s="73" t="s">
        <v>618</v>
      </c>
      <c r="AR769" s="82"/>
      <c r="AS769" s="56">
        <v>45230</v>
      </c>
      <c r="AT769" s="67" t="s">
        <v>619</v>
      </c>
      <c r="AU769" s="73" t="s">
        <v>1776</v>
      </c>
      <c r="AV769" s="73" t="s">
        <v>1777</v>
      </c>
      <c r="AW769" s="82"/>
      <c r="AX769" s="19" t="s">
        <v>2966</v>
      </c>
      <c r="AY769" s="19"/>
      <c r="AZ769" s="73"/>
      <c r="BA769" s="73"/>
    </row>
    <row r="770" spans="2:53" ht="86.25" customHeight="1">
      <c r="B770" s="66" t="s">
        <v>1869</v>
      </c>
      <c r="C770" s="66" t="s">
        <v>1153</v>
      </c>
      <c r="D770" s="66" t="s">
        <v>1146</v>
      </c>
      <c r="E770" s="66" t="s">
        <v>1783</v>
      </c>
      <c r="F770" s="66" t="s">
        <v>1862</v>
      </c>
      <c r="G770" s="66" t="s">
        <v>1870</v>
      </c>
      <c r="H770" s="66" t="s">
        <v>179</v>
      </c>
      <c r="I770" s="66"/>
      <c r="J770" s="66" t="s">
        <v>63</v>
      </c>
      <c r="K770" s="66" t="s">
        <v>251</v>
      </c>
      <c r="L770" s="66">
        <v>430</v>
      </c>
      <c r="M770" s="66">
        <v>8</v>
      </c>
      <c r="N770" s="66">
        <v>58</v>
      </c>
      <c r="O770" s="66" t="s">
        <v>262</v>
      </c>
      <c r="P770" s="66" t="s">
        <v>262</v>
      </c>
      <c r="Q770" s="66" t="s">
        <v>275</v>
      </c>
      <c r="R770" s="22" t="s">
        <v>604</v>
      </c>
      <c r="S770" s="20" t="s">
        <v>604</v>
      </c>
      <c r="T770" s="214">
        <v>45156</v>
      </c>
      <c r="V770" s="69" t="s">
        <v>605</v>
      </c>
      <c r="W770" s="69"/>
      <c r="X770" s="77">
        <v>0</v>
      </c>
      <c r="Y770" s="77">
        <v>0</v>
      </c>
      <c r="Z770" s="77">
        <v>0</v>
      </c>
      <c r="AA770" s="77">
        <v>0</v>
      </c>
      <c r="AB770" s="77">
        <v>0</v>
      </c>
      <c r="AC770" s="69"/>
      <c r="AD770" s="69"/>
      <c r="AE770" s="68">
        <v>0</v>
      </c>
      <c r="AF770" s="68">
        <v>0</v>
      </c>
      <c r="AG770" s="68">
        <v>0</v>
      </c>
      <c r="AH770" s="68">
        <v>0</v>
      </c>
      <c r="AI770" s="68">
        <v>0</v>
      </c>
      <c r="AJ770" s="68">
        <v>0</v>
      </c>
      <c r="AK770" s="68"/>
      <c r="AL770" s="68">
        <v>0</v>
      </c>
      <c r="AM770" s="83"/>
      <c r="AN770" s="83"/>
      <c r="AO770" s="70">
        <v>3171000055</v>
      </c>
      <c r="AP770" s="71">
        <v>45222</v>
      </c>
      <c r="AQ770" s="73" t="s">
        <v>618</v>
      </c>
      <c r="AR770" s="82"/>
      <c r="AS770" s="56">
        <v>45230</v>
      </c>
      <c r="AT770" s="67" t="s">
        <v>619</v>
      </c>
      <c r="AU770" s="73" t="s">
        <v>1776</v>
      </c>
      <c r="AV770" s="73" t="s">
        <v>1777</v>
      </c>
      <c r="AW770" s="82"/>
      <c r="AX770" s="19" t="s">
        <v>2966</v>
      </c>
      <c r="AY770" s="19"/>
      <c r="AZ770" s="73"/>
      <c r="BA770" s="73"/>
    </row>
    <row r="771" spans="2:53" ht="86.25" customHeight="1">
      <c r="B771" s="66" t="s">
        <v>1871</v>
      </c>
      <c r="C771" s="66" t="s">
        <v>1153</v>
      </c>
      <c r="D771" s="66" t="s">
        <v>1146</v>
      </c>
      <c r="E771" s="66" t="s">
        <v>1783</v>
      </c>
      <c r="F771" s="66" t="s">
        <v>1862</v>
      </c>
      <c r="G771" s="66" t="s">
        <v>849</v>
      </c>
      <c r="H771" s="66" t="s">
        <v>179</v>
      </c>
      <c r="I771" s="66"/>
      <c r="J771" s="66" t="s">
        <v>63</v>
      </c>
      <c r="K771" s="66" t="s">
        <v>180</v>
      </c>
      <c r="L771" s="66">
        <v>68</v>
      </c>
      <c r="M771" s="66">
        <v>18</v>
      </c>
      <c r="N771" s="66">
        <v>53</v>
      </c>
      <c r="O771" s="66" t="s">
        <v>262</v>
      </c>
      <c r="P771" s="66" t="s">
        <v>262</v>
      </c>
      <c r="Q771" s="66" t="s">
        <v>275</v>
      </c>
      <c r="R771" s="22" t="s">
        <v>604</v>
      </c>
      <c r="S771" s="20" t="s">
        <v>604</v>
      </c>
      <c r="T771" s="214">
        <v>45156</v>
      </c>
      <c r="V771" s="69" t="s">
        <v>605</v>
      </c>
      <c r="W771" s="69"/>
      <c r="X771" s="77">
        <v>0</v>
      </c>
      <c r="Y771" s="77">
        <v>0</v>
      </c>
      <c r="Z771" s="77">
        <v>0</v>
      </c>
      <c r="AA771" s="77">
        <v>0</v>
      </c>
      <c r="AB771" s="77">
        <v>0</v>
      </c>
      <c r="AC771" s="69"/>
      <c r="AD771" s="69"/>
      <c r="AE771" s="68">
        <v>0</v>
      </c>
      <c r="AF771" s="68">
        <v>0</v>
      </c>
      <c r="AG771" s="68">
        <v>0</v>
      </c>
      <c r="AH771" s="68">
        <v>0</v>
      </c>
      <c r="AI771" s="68">
        <v>0</v>
      </c>
      <c r="AJ771" s="68">
        <v>0</v>
      </c>
      <c r="AK771" s="68"/>
      <c r="AL771" s="68">
        <v>0</v>
      </c>
      <c r="AM771" s="83"/>
      <c r="AN771" s="83"/>
      <c r="AO771" s="70">
        <v>3171000056</v>
      </c>
      <c r="AP771" s="71">
        <v>45222</v>
      </c>
      <c r="AQ771" s="73" t="s">
        <v>618</v>
      </c>
      <c r="AR771" s="82"/>
      <c r="AS771" s="56">
        <v>45230</v>
      </c>
      <c r="AT771" s="67" t="s">
        <v>619</v>
      </c>
      <c r="AU771" s="73" t="s">
        <v>1776</v>
      </c>
      <c r="AV771" s="73" t="s">
        <v>1777</v>
      </c>
      <c r="AW771" s="82"/>
      <c r="AX771" s="19" t="s">
        <v>2966</v>
      </c>
      <c r="AY771" s="19"/>
      <c r="AZ771" s="73"/>
      <c r="BA771" s="73"/>
    </row>
    <row r="772" spans="2:53" ht="86.25" customHeight="1">
      <c r="B772" s="66" t="s">
        <v>1872</v>
      </c>
      <c r="C772" s="66" t="s">
        <v>1153</v>
      </c>
      <c r="D772" s="66" t="s">
        <v>1146</v>
      </c>
      <c r="E772" s="66" t="s">
        <v>1783</v>
      </c>
      <c r="F772" s="66" t="s">
        <v>1862</v>
      </c>
      <c r="G772" s="66" t="s">
        <v>849</v>
      </c>
      <c r="H772" s="66" t="s">
        <v>179</v>
      </c>
      <c r="I772" s="66"/>
      <c r="J772" s="66" t="s">
        <v>63</v>
      </c>
      <c r="K772" s="66" t="s">
        <v>180</v>
      </c>
      <c r="L772" s="66">
        <v>83</v>
      </c>
      <c r="M772" s="66">
        <v>18</v>
      </c>
      <c r="N772" s="66">
        <v>58</v>
      </c>
      <c r="O772" s="66" t="s">
        <v>262</v>
      </c>
      <c r="P772" s="66" t="s">
        <v>262</v>
      </c>
      <c r="Q772" s="66" t="s">
        <v>275</v>
      </c>
      <c r="R772" s="22" t="s">
        <v>604</v>
      </c>
      <c r="S772" s="20" t="s">
        <v>604</v>
      </c>
      <c r="T772" s="214">
        <v>45156</v>
      </c>
      <c r="V772" s="69" t="s">
        <v>605</v>
      </c>
      <c r="W772" s="69"/>
      <c r="X772" s="77">
        <v>0</v>
      </c>
      <c r="Y772" s="77">
        <v>0</v>
      </c>
      <c r="Z772" s="77">
        <v>0</v>
      </c>
      <c r="AA772" s="77">
        <v>0</v>
      </c>
      <c r="AB772" s="77">
        <v>0</v>
      </c>
      <c r="AC772" s="69"/>
      <c r="AD772" s="69"/>
      <c r="AE772" s="68">
        <v>0</v>
      </c>
      <c r="AF772" s="68">
        <v>0</v>
      </c>
      <c r="AG772" s="68">
        <v>0</v>
      </c>
      <c r="AH772" s="68">
        <v>0</v>
      </c>
      <c r="AI772" s="68">
        <v>0</v>
      </c>
      <c r="AJ772" s="68">
        <v>0</v>
      </c>
      <c r="AK772" s="68"/>
      <c r="AL772" s="68">
        <v>0</v>
      </c>
      <c r="AM772" s="83"/>
      <c r="AN772" s="83"/>
      <c r="AO772" s="70">
        <v>3171000057</v>
      </c>
      <c r="AP772" s="71">
        <v>45222</v>
      </c>
      <c r="AQ772" s="73" t="s">
        <v>618</v>
      </c>
      <c r="AR772" s="82"/>
      <c r="AS772" s="56">
        <v>45230</v>
      </c>
      <c r="AT772" s="67" t="s">
        <v>619</v>
      </c>
      <c r="AU772" s="73" t="s">
        <v>1776</v>
      </c>
      <c r="AV772" s="73" t="s">
        <v>1777</v>
      </c>
      <c r="AW772" s="82"/>
      <c r="AX772" s="19" t="s">
        <v>2966</v>
      </c>
      <c r="AY772" s="19"/>
      <c r="AZ772" s="73"/>
      <c r="BA772" s="73"/>
    </row>
    <row r="773" spans="2:53" ht="86.25" customHeight="1">
      <c r="B773" s="66" t="s">
        <v>1873</v>
      </c>
      <c r="C773" s="66" t="s">
        <v>1153</v>
      </c>
      <c r="D773" s="66" t="s">
        <v>1146</v>
      </c>
      <c r="E773" s="66" t="s">
        <v>1783</v>
      </c>
      <c r="F773" s="66" t="s">
        <v>1862</v>
      </c>
      <c r="G773" s="66" t="s">
        <v>1874</v>
      </c>
      <c r="H773" s="66" t="s">
        <v>179</v>
      </c>
      <c r="I773" s="66"/>
      <c r="J773" s="66" t="s">
        <v>63</v>
      </c>
      <c r="K773" s="66" t="s">
        <v>631</v>
      </c>
      <c r="L773" s="66">
        <v>185</v>
      </c>
      <c r="M773" s="66">
        <v>12</v>
      </c>
      <c r="N773" s="66">
        <v>55</v>
      </c>
      <c r="O773" s="66" t="s">
        <v>262</v>
      </c>
      <c r="P773" s="66" t="s">
        <v>262</v>
      </c>
      <c r="Q773" s="66" t="s">
        <v>275</v>
      </c>
      <c r="R773" s="22" t="s">
        <v>604</v>
      </c>
      <c r="S773" s="20" t="s">
        <v>604</v>
      </c>
      <c r="T773" s="214">
        <v>45156</v>
      </c>
      <c r="V773" s="69" t="s">
        <v>605</v>
      </c>
      <c r="W773" s="69"/>
      <c r="X773" s="77">
        <v>0</v>
      </c>
      <c r="Y773" s="77">
        <v>0</v>
      </c>
      <c r="Z773" s="77">
        <v>0</v>
      </c>
      <c r="AA773" s="77">
        <v>0</v>
      </c>
      <c r="AB773" s="77">
        <v>0</v>
      </c>
      <c r="AC773" s="69"/>
      <c r="AD773" s="69"/>
      <c r="AE773" s="68">
        <v>0</v>
      </c>
      <c r="AF773" s="68">
        <v>0</v>
      </c>
      <c r="AG773" s="68">
        <v>0</v>
      </c>
      <c r="AH773" s="68">
        <v>0</v>
      </c>
      <c r="AI773" s="68">
        <v>0</v>
      </c>
      <c r="AJ773" s="68">
        <v>0</v>
      </c>
      <c r="AK773" s="68"/>
      <c r="AL773" s="68">
        <v>0</v>
      </c>
      <c r="AM773" s="83"/>
      <c r="AN773" s="83"/>
      <c r="AO773" s="70">
        <v>3171000058</v>
      </c>
      <c r="AP773" s="71">
        <v>45222</v>
      </c>
      <c r="AQ773" s="73" t="s">
        <v>618</v>
      </c>
      <c r="AR773" s="82"/>
      <c r="AS773" s="56">
        <v>45230</v>
      </c>
      <c r="AT773" s="67" t="s">
        <v>619</v>
      </c>
      <c r="AU773" s="73" t="s">
        <v>1776</v>
      </c>
      <c r="AV773" s="73" t="s">
        <v>1777</v>
      </c>
      <c r="AW773" s="82"/>
      <c r="AX773" s="19" t="s">
        <v>2966</v>
      </c>
      <c r="AY773" s="19"/>
      <c r="AZ773" s="73"/>
      <c r="BA773" s="73"/>
    </row>
    <row r="774" spans="2:53" ht="86.25" customHeight="1">
      <c r="B774" s="66" t="s">
        <v>1875</v>
      </c>
      <c r="C774" s="66" t="s">
        <v>1153</v>
      </c>
      <c r="D774" s="66" t="s">
        <v>1146</v>
      </c>
      <c r="E774" s="66" t="s">
        <v>1783</v>
      </c>
      <c r="F774" s="66" t="s">
        <v>1862</v>
      </c>
      <c r="G774" s="66" t="s">
        <v>1876</v>
      </c>
      <c r="H774" s="66" t="s">
        <v>179</v>
      </c>
      <c r="I774" s="66"/>
      <c r="J774" s="66" t="s">
        <v>63</v>
      </c>
      <c r="K774" s="66" t="s">
        <v>626</v>
      </c>
      <c r="L774" s="66">
        <v>180</v>
      </c>
      <c r="M774" s="66">
        <v>5</v>
      </c>
      <c r="N774" s="66">
        <v>46</v>
      </c>
      <c r="O774" s="66" t="s">
        <v>262</v>
      </c>
      <c r="P774" s="66" t="s">
        <v>262</v>
      </c>
      <c r="Q774" s="66" t="s">
        <v>275</v>
      </c>
      <c r="R774" s="22" t="s">
        <v>604</v>
      </c>
      <c r="S774" s="20" t="s">
        <v>604</v>
      </c>
      <c r="T774" s="214">
        <v>45156</v>
      </c>
      <c r="V774" s="69" t="s">
        <v>605</v>
      </c>
      <c r="W774" s="69"/>
      <c r="X774" s="77">
        <v>0</v>
      </c>
      <c r="Y774" s="77">
        <v>0</v>
      </c>
      <c r="Z774" s="77">
        <v>0</v>
      </c>
      <c r="AA774" s="77">
        <v>0</v>
      </c>
      <c r="AB774" s="77">
        <v>0</v>
      </c>
      <c r="AC774" s="69"/>
      <c r="AD774" s="69"/>
      <c r="AE774" s="68">
        <v>0</v>
      </c>
      <c r="AF774" s="68">
        <v>0</v>
      </c>
      <c r="AG774" s="68">
        <v>0</v>
      </c>
      <c r="AH774" s="68">
        <v>0</v>
      </c>
      <c r="AI774" s="68">
        <v>0</v>
      </c>
      <c r="AJ774" s="68">
        <v>0</v>
      </c>
      <c r="AK774" s="68"/>
      <c r="AL774" s="68">
        <v>0</v>
      </c>
      <c r="AM774" s="83"/>
      <c r="AN774" s="83"/>
      <c r="AO774" s="70">
        <v>3171000059</v>
      </c>
      <c r="AP774" s="71">
        <v>45222</v>
      </c>
      <c r="AQ774" s="73" t="s">
        <v>618</v>
      </c>
      <c r="AR774" s="82"/>
      <c r="AS774" s="56">
        <v>45230</v>
      </c>
      <c r="AT774" s="67" t="s">
        <v>619</v>
      </c>
      <c r="AU774" s="73" t="s">
        <v>1776</v>
      </c>
      <c r="AV774" s="73" t="s">
        <v>1777</v>
      </c>
      <c r="AW774" s="82"/>
      <c r="AX774" s="19" t="s">
        <v>2966</v>
      </c>
      <c r="AY774" s="19"/>
      <c r="AZ774" s="73"/>
      <c r="BA774" s="73"/>
    </row>
    <row r="775" spans="2:53" ht="86.25" customHeight="1">
      <c r="B775" s="66" t="s">
        <v>1877</v>
      </c>
      <c r="C775" s="66" t="s">
        <v>1153</v>
      </c>
      <c r="D775" s="66" t="s">
        <v>1146</v>
      </c>
      <c r="E775" s="66" t="s">
        <v>1783</v>
      </c>
      <c r="F775" s="66" t="s">
        <v>1784</v>
      </c>
      <c r="G775" s="66">
        <v>864</v>
      </c>
      <c r="H775" s="66" t="s">
        <v>179</v>
      </c>
      <c r="I775" s="66"/>
      <c r="J775" s="66" t="s">
        <v>63</v>
      </c>
      <c r="K775" s="66" t="s">
        <v>1511</v>
      </c>
      <c r="L775" s="66">
        <v>235</v>
      </c>
      <c r="M775" s="66">
        <v>20</v>
      </c>
      <c r="N775" s="66">
        <v>47</v>
      </c>
      <c r="O775" s="66" t="s">
        <v>262</v>
      </c>
      <c r="P775" s="66" t="s">
        <v>262</v>
      </c>
      <c r="Q775" s="66" t="s">
        <v>275</v>
      </c>
      <c r="R775" s="22" t="s">
        <v>604</v>
      </c>
      <c r="S775" s="20" t="s">
        <v>604</v>
      </c>
      <c r="T775" s="214">
        <v>45156</v>
      </c>
      <c r="V775" s="69" t="s">
        <v>605</v>
      </c>
      <c r="W775" s="69"/>
      <c r="X775" s="77">
        <v>0</v>
      </c>
      <c r="Y775" s="77">
        <v>0</v>
      </c>
      <c r="Z775" s="77">
        <v>0</v>
      </c>
      <c r="AA775" s="77">
        <v>0</v>
      </c>
      <c r="AB775" s="77">
        <v>0</v>
      </c>
      <c r="AC775" s="69"/>
      <c r="AD775" s="69"/>
      <c r="AE775" s="68">
        <v>0</v>
      </c>
      <c r="AF775" s="68">
        <v>0</v>
      </c>
      <c r="AG775" s="68">
        <v>0</v>
      </c>
      <c r="AH775" s="68">
        <v>0</v>
      </c>
      <c r="AI775" s="68">
        <v>0</v>
      </c>
      <c r="AJ775" s="68">
        <v>0</v>
      </c>
      <c r="AK775" s="68"/>
      <c r="AL775" s="68">
        <v>0</v>
      </c>
      <c r="AM775" s="83"/>
      <c r="AN775" s="83"/>
      <c r="AO775" s="70">
        <v>3171000061</v>
      </c>
      <c r="AP775" s="71">
        <v>45222</v>
      </c>
      <c r="AQ775" s="73" t="s">
        <v>618</v>
      </c>
      <c r="AR775" s="82"/>
      <c r="AS775" s="56">
        <v>45230</v>
      </c>
      <c r="AT775" s="67" t="s">
        <v>619</v>
      </c>
      <c r="AU775" s="73" t="s">
        <v>1776</v>
      </c>
      <c r="AV775" s="73" t="s">
        <v>1777</v>
      </c>
      <c r="AW775" s="82"/>
      <c r="AX775" s="19" t="s">
        <v>2966</v>
      </c>
      <c r="AY775" s="19"/>
      <c r="AZ775" s="73"/>
      <c r="BA775" s="73"/>
    </row>
    <row r="776" spans="2:53" ht="86.25" customHeight="1">
      <c r="B776" s="66" t="s">
        <v>1878</v>
      </c>
      <c r="C776" s="66" t="s">
        <v>1153</v>
      </c>
      <c r="D776" s="66" t="s">
        <v>1146</v>
      </c>
      <c r="E776" s="66" t="s">
        <v>1783</v>
      </c>
      <c r="F776" s="66" t="s">
        <v>1784</v>
      </c>
      <c r="G776" s="66" t="s">
        <v>1879</v>
      </c>
      <c r="H776" s="66" t="s">
        <v>179</v>
      </c>
      <c r="I776" s="66"/>
      <c r="J776" s="66" t="s">
        <v>63</v>
      </c>
      <c r="K776" s="66" t="s">
        <v>1511</v>
      </c>
      <c r="L776" s="66">
        <v>50</v>
      </c>
      <c r="M776" s="66">
        <v>10</v>
      </c>
      <c r="N776" s="66">
        <v>57</v>
      </c>
      <c r="O776" s="66" t="s">
        <v>262</v>
      </c>
      <c r="P776" s="66" t="s">
        <v>262</v>
      </c>
      <c r="Q776" s="66" t="s">
        <v>275</v>
      </c>
      <c r="R776" s="22" t="s">
        <v>604</v>
      </c>
      <c r="S776" s="20" t="s">
        <v>604</v>
      </c>
      <c r="T776" s="214">
        <v>45156</v>
      </c>
      <c r="V776" s="69" t="s">
        <v>605</v>
      </c>
      <c r="W776" s="69"/>
      <c r="X776" s="77">
        <v>0</v>
      </c>
      <c r="Y776" s="77">
        <v>0</v>
      </c>
      <c r="Z776" s="77">
        <v>0</v>
      </c>
      <c r="AA776" s="77">
        <v>0</v>
      </c>
      <c r="AB776" s="77">
        <v>0</v>
      </c>
      <c r="AC776" s="69"/>
      <c r="AD776" s="69"/>
      <c r="AE776" s="68">
        <v>0</v>
      </c>
      <c r="AF776" s="68">
        <v>0</v>
      </c>
      <c r="AG776" s="68">
        <v>0</v>
      </c>
      <c r="AH776" s="68">
        <v>0</v>
      </c>
      <c r="AI776" s="68">
        <v>0</v>
      </c>
      <c r="AJ776" s="68">
        <v>0</v>
      </c>
      <c r="AK776" s="68"/>
      <c r="AL776" s="68">
        <v>0</v>
      </c>
      <c r="AM776" s="83"/>
      <c r="AN776" s="83"/>
      <c r="AO776" s="70">
        <v>3171000060</v>
      </c>
      <c r="AP776" s="71">
        <v>45222</v>
      </c>
      <c r="AQ776" s="73" t="s">
        <v>618</v>
      </c>
      <c r="AR776" s="82"/>
      <c r="AS776" s="56">
        <v>45230</v>
      </c>
      <c r="AT776" s="67" t="s">
        <v>619</v>
      </c>
      <c r="AU776" s="73" t="s">
        <v>1776</v>
      </c>
      <c r="AV776" s="73" t="s">
        <v>1777</v>
      </c>
      <c r="AW776" s="82"/>
      <c r="AX776" s="19" t="s">
        <v>2966</v>
      </c>
      <c r="AY776" s="19"/>
      <c r="AZ776" s="73"/>
      <c r="BA776" s="73"/>
    </row>
    <row r="777" spans="2:53" ht="86.25" customHeight="1">
      <c r="B777" s="66" t="s">
        <v>1880</v>
      </c>
      <c r="C777" s="66" t="s">
        <v>1153</v>
      </c>
      <c r="D777" s="66" t="s">
        <v>1146</v>
      </c>
      <c r="E777" s="66" t="s">
        <v>1783</v>
      </c>
      <c r="F777" s="66" t="s">
        <v>1784</v>
      </c>
      <c r="G777" s="66" t="s">
        <v>1881</v>
      </c>
      <c r="H777" s="66" t="s">
        <v>179</v>
      </c>
      <c r="I777" s="66"/>
      <c r="J777" s="66" t="s">
        <v>63</v>
      </c>
      <c r="K777" s="66" t="s">
        <v>180</v>
      </c>
      <c r="L777" s="66">
        <v>106</v>
      </c>
      <c r="M777" s="66">
        <v>8</v>
      </c>
      <c r="N777" s="66">
        <v>31</v>
      </c>
      <c r="O777" s="66" t="s">
        <v>262</v>
      </c>
      <c r="P777" s="66" t="s">
        <v>262</v>
      </c>
      <c r="Q777" s="66" t="s">
        <v>275</v>
      </c>
      <c r="R777" s="22" t="s">
        <v>604</v>
      </c>
      <c r="S777" s="20" t="s">
        <v>604</v>
      </c>
      <c r="T777" s="214">
        <v>45156</v>
      </c>
      <c r="V777" s="69" t="s">
        <v>605</v>
      </c>
      <c r="W777" s="69"/>
      <c r="X777" s="77">
        <v>0</v>
      </c>
      <c r="Y777" s="77">
        <v>0</v>
      </c>
      <c r="Z777" s="77">
        <v>0</v>
      </c>
      <c r="AA777" s="77">
        <v>0</v>
      </c>
      <c r="AB777" s="77">
        <v>0</v>
      </c>
      <c r="AC777" s="69"/>
      <c r="AD777" s="69"/>
      <c r="AE777" s="68">
        <v>0</v>
      </c>
      <c r="AF777" s="68">
        <v>0</v>
      </c>
      <c r="AG777" s="68">
        <v>0</v>
      </c>
      <c r="AH777" s="68">
        <v>0</v>
      </c>
      <c r="AI777" s="68">
        <v>0</v>
      </c>
      <c r="AJ777" s="68">
        <v>0</v>
      </c>
      <c r="AK777" s="68"/>
      <c r="AL777" s="68">
        <v>0</v>
      </c>
      <c r="AM777" s="83"/>
      <c r="AN777" s="83"/>
      <c r="AO777" s="70">
        <v>3171000062</v>
      </c>
      <c r="AP777" s="71">
        <v>45222</v>
      </c>
      <c r="AQ777" s="73" t="s">
        <v>618</v>
      </c>
      <c r="AR777" s="82"/>
      <c r="AS777" s="56">
        <v>45230</v>
      </c>
      <c r="AT777" s="67" t="s">
        <v>619</v>
      </c>
      <c r="AU777" s="73" t="s">
        <v>1776</v>
      </c>
      <c r="AV777" s="73" t="s">
        <v>1777</v>
      </c>
      <c r="AW777" s="82"/>
      <c r="AX777" s="19" t="s">
        <v>2966</v>
      </c>
      <c r="AY777" s="19"/>
      <c r="AZ777" s="73"/>
      <c r="BA777" s="73"/>
    </row>
    <row r="778" spans="2:53" ht="86.25" customHeight="1">
      <c r="B778" s="66" t="s">
        <v>1882</v>
      </c>
      <c r="C778" s="66" t="s">
        <v>1153</v>
      </c>
      <c r="D778" s="66" t="s">
        <v>1146</v>
      </c>
      <c r="E778" s="66" t="s">
        <v>1783</v>
      </c>
      <c r="F778" s="66" t="s">
        <v>1784</v>
      </c>
      <c r="G778" s="66" t="s">
        <v>1883</v>
      </c>
      <c r="H778" s="66" t="s">
        <v>179</v>
      </c>
      <c r="I778" s="66"/>
      <c r="J778" s="66" t="s">
        <v>63</v>
      </c>
      <c r="K778" s="66" t="s">
        <v>1511</v>
      </c>
      <c r="L778" s="66">
        <v>159</v>
      </c>
      <c r="M778" s="66">
        <v>12</v>
      </c>
      <c r="N778" s="66">
        <v>45</v>
      </c>
      <c r="O778" s="66" t="s">
        <v>262</v>
      </c>
      <c r="P778" s="66" t="s">
        <v>262</v>
      </c>
      <c r="Q778" s="66" t="s">
        <v>275</v>
      </c>
      <c r="R778" s="22" t="s">
        <v>604</v>
      </c>
      <c r="S778" s="20" t="s">
        <v>604</v>
      </c>
      <c r="T778" s="214">
        <v>45156</v>
      </c>
      <c r="V778" s="69" t="s">
        <v>605</v>
      </c>
      <c r="W778" s="69"/>
      <c r="X778" s="77">
        <v>0</v>
      </c>
      <c r="Y778" s="77">
        <v>0</v>
      </c>
      <c r="Z778" s="77">
        <v>0</v>
      </c>
      <c r="AA778" s="77">
        <v>0</v>
      </c>
      <c r="AB778" s="77">
        <v>0</v>
      </c>
      <c r="AC778" s="69"/>
      <c r="AD778" s="69"/>
      <c r="AE778" s="68">
        <v>0</v>
      </c>
      <c r="AF778" s="68">
        <v>0</v>
      </c>
      <c r="AG778" s="68">
        <v>0</v>
      </c>
      <c r="AH778" s="68">
        <v>0</v>
      </c>
      <c r="AI778" s="68">
        <v>0</v>
      </c>
      <c r="AJ778" s="68">
        <v>0</v>
      </c>
      <c r="AK778" s="68"/>
      <c r="AL778" s="68">
        <v>0</v>
      </c>
      <c r="AM778" s="83"/>
      <c r="AN778" s="83"/>
      <c r="AO778" s="70">
        <v>3171000063</v>
      </c>
      <c r="AP778" s="71">
        <v>45222</v>
      </c>
      <c r="AQ778" s="73" t="s">
        <v>618</v>
      </c>
      <c r="AR778" s="82"/>
      <c r="AS778" s="56">
        <v>45230</v>
      </c>
      <c r="AT778" s="67" t="s">
        <v>619</v>
      </c>
      <c r="AU778" s="73" t="s">
        <v>1776</v>
      </c>
      <c r="AV778" s="73" t="s">
        <v>1777</v>
      </c>
      <c r="AW778" s="82"/>
      <c r="AX778" s="19" t="s">
        <v>2966</v>
      </c>
      <c r="AY778" s="19"/>
      <c r="AZ778" s="73"/>
      <c r="BA778" s="73"/>
    </row>
    <row r="779" spans="2:53" ht="86.25" customHeight="1">
      <c r="B779" s="66" t="s">
        <v>1884</v>
      </c>
      <c r="C779" s="66" t="s">
        <v>1153</v>
      </c>
      <c r="D779" s="66" t="s">
        <v>1146</v>
      </c>
      <c r="E779" s="66" t="s">
        <v>1783</v>
      </c>
      <c r="F779" s="66" t="s">
        <v>1784</v>
      </c>
      <c r="G779" s="66" t="s">
        <v>1883</v>
      </c>
      <c r="H779" s="66" t="s">
        <v>179</v>
      </c>
      <c r="I779" s="66"/>
      <c r="J779" s="66" t="s">
        <v>63</v>
      </c>
      <c r="K779" s="66" t="s">
        <v>1511</v>
      </c>
      <c r="L779" s="66">
        <v>309</v>
      </c>
      <c r="M779" s="66">
        <v>10</v>
      </c>
      <c r="N779" s="66">
        <v>45</v>
      </c>
      <c r="O779" s="66" t="s">
        <v>262</v>
      </c>
      <c r="P779" s="66" t="s">
        <v>262</v>
      </c>
      <c r="Q779" s="66" t="s">
        <v>275</v>
      </c>
      <c r="R779" s="22" t="s">
        <v>604</v>
      </c>
      <c r="S779" s="20" t="s">
        <v>604</v>
      </c>
      <c r="T779" s="214">
        <v>45156</v>
      </c>
      <c r="V779" s="69" t="s">
        <v>605</v>
      </c>
      <c r="W779" s="69"/>
      <c r="X779" s="77">
        <v>0</v>
      </c>
      <c r="Y779" s="77">
        <v>0</v>
      </c>
      <c r="Z779" s="77">
        <v>0</v>
      </c>
      <c r="AA779" s="77">
        <v>0</v>
      </c>
      <c r="AB779" s="77">
        <v>0</v>
      </c>
      <c r="AC779" s="69"/>
      <c r="AD779" s="69"/>
      <c r="AE779" s="68">
        <v>0</v>
      </c>
      <c r="AF779" s="68">
        <v>0</v>
      </c>
      <c r="AG779" s="68">
        <v>0</v>
      </c>
      <c r="AH779" s="68">
        <v>0</v>
      </c>
      <c r="AI779" s="68">
        <v>0</v>
      </c>
      <c r="AJ779" s="68">
        <v>0</v>
      </c>
      <c r="AK779" s="68"/>
      <c r="AL779" s="68">
        <v>0</v>
      </c>
      <c r="AM779" s="83"/>
      <c r="AN779" s="83"/>
      <c r="AO779" s="70">
        <v>3171000064</v>
      </c>
      <c r="AP779" s="71">
        <v>45222</v>
      </c>
      <c r="AQ779" s="73" t="s">
        <v>618</v>
      </c>
      <c r="AR779" s="82"/>
      <c r="AS779" s="56">
        <v>45230</v>
      </c>
      <c r="AT779" s="67" t="s">
        <v>619</v>
      </c>
      <c r="AU779" s="73" t="s">
        <v>1776</v>
      </c>
      <c r="AV779" s="73" t="s">
        <v>1777</v>
      </c>
      <c r="AW779" s="82"/>
      <c r="AX779" s="19" t="s">
        <v>2966</v>
      </c>
      <c r="AY779" s="19"/>
      <c r="AZ779" s="73"/>
      <c r="BA779" s="73"/>
    </row>
    <row r="780" spans="2:53" ht="86.25" customHeight="1">
      <c r="B780" s="66" t="s">
        <v>1885</v>
      </c>
      <c r="C780" s="66" t="s">
        <v>888</v>
      </c>
      <c r="D780" s="66" t="s">
        <v>1079</v>
      </c>
      <c r="E780" s="66" t="s">
        <v>1886</v>
      </c>
      <c r="F780" s="66" t="s">
        <v>1887</v>
      </c>
      <c r="G780" s="66" t="s">
        <v>1888</v>
      </c>
      <c r="H780" s="66" t="s">
        <v>179</v>
      </c>
      <c r="I780" s="66"/>
      <c r="J780" s="66" t="s">
        <v>63</v>
      </c>
      <c r="K780" s="66" t="s">
        <v>180</v>
      </c>
      <c r="L780" s="66">
        <v>120</v>
      </c>
      <c r="M780" s="66">
        <v>6</v>
      </c>
      <c r="N780" s="66">
        <v>60</v>
      </c>
      <c r="O780" s="66" t="s">
        <v>262</v>
      </c>
      <c r="P780" s="66" t="s">
        <v>262</v>
      </c>
      <c r="Q780" s="66" t="s">
        <v>275</v>
      </c>
      <c r="R780" s="22" t="s">
        <v>604</v>
      </c>
      <c r="S780" s="20" t="s">
        <v>604</v>
      </c>
      <c r="T780" s="214">
        <v>45146</v>
      </c>
      <c r="V780" s="69" t="s">
        <v>605</v>
      </c>
      <c r="W780" s="69"/>
      <c r="X780" s="77">
        <v>0</v>
      </c>
      <c r="Y780" s="77">
        <v>0</v>
      </c>
      <c r="Z780" s="77">
        <v>0</v>
      </c>
      <c r="AA780" s="77">
        <v>0</v>
      </c>
      <c r="AB780" s="77">
        <v>0</v>
      </c>
      <c r="AC780" s="69"/>
      <c r="AD780" s="69"/>
      <c r="AE780" s="68">
        <v>0</v>
      </c>
      <c r="AF780" s="68">
        <v>0</v>
      </c>
      <c r="AG780" s="68">
        <v>0</v>
      </c>
      <c r="AH780" s="68">
        <v>0</v>
      </c>
      <c r="AI780" s="68">
        <v>0</v>
      </c>
      <c r="AJ780" s="68">
        <v>0</v>
      </c>
      <c r="AK780" s="68"/>
      <c r="AL780" s="68">
        <v>0</v>
      </c>
      <c r="AM780" s="83"/>
      <c r="AN780" s="83"/>
      <c r="AO780" s="70">
        <v>4723000025</v>
      </c>
      <c r="AP780" s="71">
        <v>45222</v>
      </c>
      <c r="AQ780" s="73" t="s">
        <v>618</v>
      </c>
      <c r="AR780" s="82"/>
      <c r="AS780" s="56">
        <v>45230</v>
      </c>
      <c r="AT780" s="67" t="s">
        <v>619</v>
      </c>
      <c r="AU780" s="73" t="s">
        <v>1776</v>
      </c>
      <c r="AV780" s="73" t="s">
        <v>1777</v>
      </c>
      <c r="AW780" s="82"/>
      <c r="AX780" s="19" t="s">
        <v>2966</v>
      </c>
      <c r="AY780" s="19"/>
      <c r="AZ780" s="73"/>
      <c r="BA780" s="73"/>
    </row>
    <row r="781" spans="2:53" ht="86.25" customHeight="1">
      <c r="B781" s="66" t="s">
        <v>1889</v>
      </c>
      <c r="C781" s="66" t="s">
        <v>1153</v>
      </c>
      <c r="D781" s="66" t="s">
        <v>1804</v>
      </c>
      <c r="E781" s="66"/>
      <c r="F781" s="66" t="s">
        <v>1890</v>
      </c>
      <c r="G781" s="66" t="s">
        <v>1891</v>
      </c>
      <c r="H781" s="66" t="s">
        <v>179</v>
      </c>
      <c r="I781" s="66"/>
      <c r="J781" s="66" t="s">
        <v>63</v>
      </c>
      <c r="K781" s="66" t="s">
        <v>1511</v>
      </c>
      <c r="L781" s="66">
        <v>240</v>
      </c>
      <c r="M781" s="66">
        <v>7</v>
      </c>
      <c r="N781" s="66">
        <v>60</v>
      </c>
      <c r="O781" s="66" t="s">
        <v>262</v>
      </c>
      <c r="P781" s="66" t="s">
        <v>262</v>
      </c>
      <c r="Q781" s="66" t="s">
        <v>275</v>
      </c>
      <c r="R781" s="22" t="s">
        <v>604</v>
      </c>
      <c r="S781" s="20" t="s">
        <v>604</v>
      </c>
      <c r="T781" s="214">
        <v>45142</v>
      </c>
      <c r="V781" s="69" t="s">
        <v>605</v>
      </c>
      <c r="W781" s="69"/>
      <c r="X781" s="77">
        <v>0</v>
      </c>
      <c r="Y781" s="77">
        <v>0</v>
      </c>
      <c r="Z781" s="77">
        <v>0</v>
      </c>
      <c r="AA781" s="77">
        <v>0</v>
      </c>
      <c r="AB781" s="77">
        <v>0</v>
      </c>
      <c r="AC781" s="69"/>
      <c r="AD781" s="69"/>
      <c r="AE781" s="68">
        <v>0</v>
      </c>
      <c r="AF781" s="68">
        <v>0</v>
      </c>
      <c r="AG781" s="68">
        <v>0</v>
      </c>
      <c r="AH781" s="68">
        <v>0</v>
      </c>
      <c r="AI781" s="68">
        <v>0</v>
      </c>
      <c r="AJ781" s="68">
        <v>0</v>
      </c>
      <c r="AK781" s="68"/>
      <c r="AL781" s="68">
        <v>0</v>
      </c>
      <c r="AM781" s="83"/>
      <c r="AN781" s="83"/>
      <c r="AO781" s="70">
        <v>3114000112</v>
      </c>
      <c r="AP781" s="71">
        <v>45222</v>
      </c>
      <c r="AQ781" s="73" t="s">
        <v>618</v>
      </c>
      <c r="AR781" s="82"/>
      <c r="AS781" s="56">
        <v>45230</v>
      </c>
      <c r="AT781" s="67" t="s">
        <v>619</v>
      </c>
      <c r="AU781" s="73" t="s">
        <v>1776</v>
      </c>
      <c r="AV781" s="73" t="s">
        <v>1777</v>
      </c>
      <c r="AW781" s="82"/>
      <c r="AX781" s="19" t="s">
        <v>2966</v>
      </c>
      <c r="AY781" s="19"/>
      <c r="AZ781" s="73"/>
      <c r="BA781" s="73"/>
    </row>
    <row r="782" spans="2:53" ht="86.25" customHeight="1">
      <c r="B782" s="66" t="s">
        <v>1892</v>
      </c>
      <c r="C782" s="66" t="s">
        <v>1153</v>
      </c>
      <c r="D782" s="66" t="s">
        <v>1804</v>
      </c>
      <c r="E782" s="66"/>
      <c r="F782" s="66" t="s">
        <v>1816</v>
      </c>
      <c r="G782" s="66" t="s">
        <v>641</v>
      </c>
      <c r="H782" s="66" t="s">
        <v>179</v>
      </c>
      <c r="I782" s="66"/>
      <c r="J782" s="66" t="s">
        <v>63</v>
      </c>
      <c r="K782" s="66" t="s">
        <v>1511</v>
      </c>
      <c r="L782" s="66">
        <v>250</v>
      </c>
      <c r="M782" s="66">
        <v>8</v>
      </c>
      <c r="N782" s="66">
        <v>55</v>
      </c>
      <c r="O782" s="66" t="s">
        <v>262</v>
      </c>
      <c r="P782" s="66" t="s">
        <v>262</v>
      </c>
      <c r="Q782" s="66" t="s">
        <v>275</v>
      </c>
      <c r="R782" s="22" t="s">
        <v>604</v>
      </c>
      <c r="S782" s="20" t="s">
        <v>604</v>
      </c>
      <c r="T782" s="214">
        <v>45142</v>
      </c>
      <c r="V782" s="69" t="s">
        <v>605</v>
      </c>
      <c r="W782" s="69"/>
      <c r="X782" s="77">
        <v>0</v>
      </c>
      <c r="Y782" s="77">
        <v>0</v>
      </c>
      <c r="Z782" s="77">
        <v>0</v>
      </c>
      <c r="AA782" s="77">
        <v>0</v>
      </c>
      <c r="AB782" s="77">
        <v>0</v>
      </c>
      <c r="AC782" s="69"/>
      <c r="AD782" s="69"/>
      <c r="AE782" s="68">
        <v>0</v>
      </c>
      <c r="AF782" s="68">
        <v>0</v>
      </c>
      <c r="AG782" s="68">
        <v>0</v>
      </c>
      <c r="AH782" s="68">
        <v>0</v>
      </c>
      <c r="AI782" s="68">
        <v>0</v>
      </c>
      <c r="AJ782" s="68">
        <v>0</v>
      </c>
      <c r="AK782" s="68"/>
      <c r="AL782" s="68">
        <v>0</v>
      </c>
      <c r="AM782" s="83"/>
      <c r="AN782" s="83"/>
      <c r="AO782" s="70">
        <v>3114000113</v>
      </c>
      <c r="AP782" s="71">
        <v>45222</v>
      </c>
      <c r="AQ782" s="73" t="s">
        <v>618</v>
      </c>
      <c r="AR782" s="82"/>
      <c r="AS782" s="56">
        <v>45230</v>
      </c>
      <c r="AT782" s="67" t="s">
        <v>619</v>
      </c>
      <c r="AU782" s="73" t="s">
        <v>1776</v>
      </c>
      <c r="AV782" s="73" t="s">
        <v>1777</v>
      </c>
      <c r="AW782" s="82"/>
      <c r="AX782" s="19" t="s">
        <v>2966</v>
      </c>
      <c r="AY782" s="19"/>
      <c r="AZ782" s="73"/>
      <c r="BA782" s="73"/>
    </row>
    <row r="783" spans="2:53" ht="86.25" customHeight="1">
      <c r="B783" s="66" t="s">
        <v>1893</v>
      </c>
      <c r="C783" s="66" t="s">
        <v>1153</v>
      </c>
      <c r="D783" s="66" t="s">
        <v>1804</v>
      </c>
      <c r="E783" s="66"/>
      <c r="F783" s="66" t="s">
        <v>1894</v>
      </c>
      <c r="G783" s="66" t="s">
        <v>1895</v>
      </c>
      <c r="H783" s="66" t="s">
        <v>179</v>
      </c>
      <c r="I783" s="66"/>
      <c r="J783" s="66" t="s">
        <v>63</v>
      </c>
      <c r="K783" s="66" t="s">
        <v>180</v>
      </c>
      <c r="L783" s="66">
        <v>80</v>
      </c>
      <c r="M783" s="66">
        <v>6</v>
      </c>
      <c r="N783" s="66">
        <v>70</v>
      </c>
      <c r="O783" s="66" t="s">
        <v>262</v>
      </c>
      <c r="P783" s="66" t="s">
        <v>262</v>
      </c>
      <c r="Q783" s="66" t="s">
        <v>275</v>
      </c>
      <c r="R783" s="22" t="s">
        <v>604</v>
      </c>
      <c r="S783" s="20" t="s">
        <v>604</v>
      </c>
      <c r="T783" s="214">
        <v>45142</v>
      </c>
      <c r="V783" s="69" t="s">
        <v>605</v>
      </c>
      <c r="W783" s="69"/>
      <c r="X783" s="77">
        <v>0</v>
      </c>
      <c r="Y783" s="77">
        <v>0</v>
      </c>
      <c r="Z783" s="77">
        <v>0</v>
      </c>
      <c r="AA783" s="77">
        <v>0</v>
      </c>
      <c r="AB783" s="77">
        <v>0</v>
      </c>
      <c r="AC783" s="69"/>
      <c r="AD783" s="69"/>
      <c r="AE783" s="68">
        <v>0</v>
      </c>
      <c r="AF783" s="68">
        <v>0</v>
      </c>
      <c r="AG783" s="68">
        <v>0</v>
      </c>
      <c r="AH783" s="68">
        <v>0</v>
      </c>
      <c r="AI783" s="68">
        <v>0</v>
      </c>
      <c r="AJ783" s="68">
        <v>0</v>
      </c>
      <c r="AK783" s="68"/>
      <c r="AL783" s="68">
        <v>0</v>
      </c>
      <c r="AM783" s="83"/>
      <c r="AN783" s="83"/>
      <c r="AO783" s="70">
        <v>3114000114</v>
      </c>
      <c r="AP783" s="71">
        <v>45222</v>
      </c>
      <c r="AQ783" s="73" t="s">
        <v>618</v>
      </c>
      <c r="AR783" s="82"/>
      <c r="AS783" s="56">
        <v>45230</v>
      </c>
      <c r="AT783" s="67" t="s">
        <v>619</v>
      </c>
      <c r="AU783" s="73" t="s">
        <v>1776</v>
      </c>
      <c r="AV783" s="73" t="s">
        <v>1777</v>
      </c>
      <c r="AW783" s="82"/>
      <c r="AX783" s="19" t="s">
        <v>2966</v>
      </c>
      <c r="AY783" s="19"/>
      <c r="AZ783" s="73"/>
      <c r="BA783" s="73"/>
    </row>
    <row r="784" spans="2:53" ht="86.25" customHeight="1">
      <c r="B784" s="66" t="s">
        <v>1896</v>
      </c>
      <c r="C784" s="66" t="s">
        <v>1153</v>
      </c>
      <c r="D784" s="66" t="s">
        <v>1804</v>
      </c>
      <c r="E784" s="66"/>
      <c r="F784" s="66" t="s">
        <v>1816</v>
      </c>
      <c r="G784" s="66" t="s">
        <v>1897</v>
      </c>
      <c r="H784" s="66" t="s">
        <v>179</v>
      </c>
      <c r="I784" s="66"/>
      <c r="J784" s="66" t="s">
        <v>63</v>
      </c>
      <c r="K784" s="66" t="s">
        <v>1511</v>
      </c>
      <c r="L784" s="66">
        <v>100</v>
      </c>
      <c r="M784" s="66">
        <v>8</v>
      </c>
      <c r="N784" s="66">
        <v>60</v>
      </c>
      <c r="O784" s="66" t="s">
        <v>262</v>
      </c>
      <c r="P784" s="66" t="s">
        <v>262</v>
      </c>
      <c r="Q784" s="66" t="s">
        <v>275</v>
      </c>
      <c r="R784" s="22" t="s">
        <v>604</v>
      </c>
      <c r="S784" s="20" t="s">
        <v>604</v>
      </c>
      <c r="T784" s="214">
        <v>45139</v>
      </c>
      <c r="V784" s="69" t="s">
        <v>605</v>
      </c>
      <c r="W784" s="69"/>
      <c r="X784" s="77">
        <v>0</v>
      </c>
      <c r="Y784" s="77">
        <v>0</v>
      </c>
      <c r="Z784" s="77">
        <v>0</v>
      </c>
      <c r="AA784" s="77">
        <v>0</v>
      </c>
      <c r="AB784" s="77">
        <v>0</v>
      </c>
      <c r="AC784" s="69"/>
      <c r="AD784" s="69"/>
      <c r="AE784" s="68">
        <v>0</v>
      </c>
      <c r="AF784" s="68">
        <v>0</v>
      </c>
      <c r="AG784" s="68">
        <v>0</v>
      </c>
      <c r="AH784" s="68">
        <v>0</v>
      </c>
      <c r="AI784" s="68">
        <v>0</v>
      </c>
      <c r="AJ784" s="68">
        <v>0</v>
      </c>
      <c r="AK784" s="68"/>
      <c r="AL784" s="68">
        <v>0</v>
      </c>
      <c r="AM784" s="83"/>
      <c r="AN784" s="83"/>
      <c r="AO784" s="70">
        <v>3114000110</v>
      </c>
      <c r="AP784" s="71">
        <v>45222</v>
      </c>
      <c r="AQ784" s="73" t="s">
        <v>618</v>
      </c>
      <c r="AR784" s="82"/>
      <c r="AS784" s="56">
        <v>45230</v>
      </c>
      <c r="AT784" s="67" t="s">
        <v>619</v>
      </c>
      <c r="AU784" s="73" t="s">
        <v>1776</v>
      </c>
      <c r="AV784" s="73" t="s">
        <v>1777</v>
      </c>
      <c r="AW784" s="73"/>
      <c r="AX784" s="19" t="s">
        <v>2966</v>
      </c>
      <c r="AY784" s="19"/>
      <c r="AZ784" s="73"/>
      <c r="BA784" s="73"/>
    </row>
    <row r="785" spans="2:53" ht="86.25" customHeight="1">
      <c r="B785" s="66" t="s">
        <v>1898</v>
      </c>
      <c r="C785" s="66" t="s">
        <v>1153</v>
      </c>
      <c r="D785" s="66" t="s">
        <v>1804</v>
      </c>
      <c r="E785" s="66"/>
      <c r="F785" s="66" t="s">
        <v>1816</v>
      </c>
      <c r="G785" s="66" t="s">
        <v>1897</v>
      </c>
      <c r="H785" s="66" t="s">
        <v>179</v>
      </c>
      <c r="I785" s="66"/>
      <c r="J785" s="66" t="s">
        <v>63</v>
      </c>
      <c r="K785" s="66" t="s">
        <v>1511</v>
      </c>
      <c r="L785" s="66">
        <v>50</v>
      </c>
      <c r="M785" s="66">
        <v>8</v>
      </c>
      <c r="N785" s="66">
        <v>60</v>
      </c>
      <c r="O785" s="66" t="s">
        <v>262</v>
      </c>
      <c r="P785" s="66" t="s">
        <v>262</v>
      </c>
      <c r="Q785" s="66" t="s">
        <v>275</v>
      </c>
      <c r="R785" s="22" t="s">
        <v>604</v>
      </c>
      <c r="S785" s="20" t="s">
        <v>604</v>
      </c>
      <c r="T785" s="214">
        <v>45139</v>
      </c>
      <c r="V785" s="69" t="s">
        <v>605</v>
      </c>
      <c r="W785" s="69"/>
      <c r="X785" s="77">
        <v>0</v>
      </c>
      <c r="Y785" s="77">
        <v>0</v>
      </c>
      <c r="Z785" s="77">
        <v>0</v>
      </c>
      <c r="AA785" s="77">
        <v>0</v>
      </c>
      <c r="AB785" s="77">
        <v>0</v>
      </c>
      <c r="AC785" s="69"/>
      <c r="AD785" s="69"/>
      <c r="AE785" s="68">
        <v>0</v>
      </c>
      <c r="AF785" s="68">
        <v>0</v>
      </c>
      <c r="AG785" s="68">
        <v>0</v>
      </c>
      <c r="AH785" s="68">
        <v>0</v>
      </c>
      <c r="AI785" s="68">
        <v>0</v>
      </c>
      <c r="AJ785" s="68">
        <v>0</v>
      </c>
      <c r="AK785" s="68"/>
      <c r="AL785" s="68">
        <v>0</v>
      </c>
      <c r="AM785" s="83"/>
      <c r="AN785" s="83"/>
      <c r="AO785" s="70">
        <v>3114000111</v>
      </c>
      <c r="AP785" s="71">
        <v>45222</v>
      </c>
      <c r="AQ785" s="73" t="s">
        <v>618</v>
      </c>
      <c r="AR785" s="82"/>
      <c r="AS785" s="56">
        <v>45230</v>
      </c>
      <c r="AT785" s="67" t="s">
        <v>619</v>
      </c>
      <c r="AU785" s="73" t="s">
        <v>1776</v>
      </c>
      <c r="AV785" s="73" t="s">
        <v>1777</v>
      </c>
      <c r="AW785" s="73"/>
      <c r="AX785" s="19" t="s">
        <v>2966</v>
      </c>
      <c r="AY785" s="19"/>
      <c r="AZ785" s="73"/>
      <c r="BA785" s="73"/>
    </row>
    <row r="786" spans="2:53" ht="86.25" customHeight="1">
      <c r="B786" s="66" t="s">
        <v>1899</v>
      </c>
      <c r="C786" s="66" t="s">
        <v>888</v>
      </c>
      <c r="D786" s="66" t="s">
        <v>1079</v>
      </c>
      <c r="E786" s="66"/>
      <c r="F786" s="66" t="s">
        <v>1900</v>
      </c>
      <c r="G786" s="66" t="s">
        <v>1901</v>
      </c>
      <c r="H786" s="66" t="s">
        <v>179</v>
      </c>
      <c r="I786" s="66"/>
      <c r="J786" s="66" t="s">
        <v>63</v>
      </c>
      <c r="K786" s="66" t="s">
        <v>180</v>
      </c>
      <c r="L786" s="66">
        <v>700</v>
      </c>
      <c r="M786" s="66">
        <v>7</v>
      </c>
      <c r="N786" s="66">
        <v>55</v>
      </c>
      <c r="O786" s="66" t="s">
        <v>262</v>
      </c>
      <c r="P786" s="66" t="s">
        <v>262</v>
      </c>
      <c r="Q786" s="66" t="s">
        <v>275</v>
      </c>
      <c r="R786" s="22" t="s">
        <v>604</v>
      </c>
      <c r="S786" s="20" t="s">
        <v>604</v>
      </c>
      <c r="T786" s="214">
        <v>45146</v>
      </c>
      <c r="V786" s="69" t="s">
        <v>605</v>
      </c>
      <c r="W786" s="69"/>
      <c r="X786" s="77">
        <v>0</v>
      </c>
      <c r="Y786" s="77">
        <v>0</v>
      </c>
      <c r="Z786" s="77">
        <v>0</v>
      </c>
      <c r="AA786" s="77">
        <v>0</v>
      </c>
      <c r="AB786" s="77">
        <v>0</v>
      </c>
      <c r="AC786" s="69"/>
      <c r="AD786" s="69"/>
      <c r="AE786" s="68">
        <v>0</v>
      </c>
      <c r="AF786" s="68">
        <v>0</v>
      </c>
      <c r="AG786" s="68">
        <v>0</v>
      </c>
      <c r="AH786" s="68">
        <v>0</v>
      </c>
      <c r="AI786" s="68">
        <v>0</v>
      </c>
      <c r="AJ786" s="68">
        <v>0</v>
      </c>
      <c r="AK786" s="68"/>
      <c r="AL786" s="68">
        <v>0</v>
      </c>
      <c r="AM786" s="83"/>
      <c r="AN786" s="83"/>
      <c r="AO786" s="70">
        <v>4723000024</v>
      </c>
      <c r="AP786" s="71">
        <v>45222</v>
      </c>
      <c r="AQ786" s="73" t="s">
        <v>618</v>
      </c>
      <c r="AR786" s="82"/>
      <c r="AS786" s="56">
        <v>45230</v>
      </c>
      <c r="AT786" s="67" t="s">
        <v>619</v>
      </c>
      <c r="AU786" s="73" t="s">
        <v>1776</v>
      </c>
      <c r="AV786" s="73" t="s">
        <v>1777</v>
      </c>
      <c r="AW786" s="82"/>
      <c r="AX786" s="19" t="s">
        <v>2966</v>
      </c>
      <c r="AY786" s="19"/>
      <c r="AZ786" s="73"/>
      <c r="BA786" s="73"/>
    </row>
    <row r="787" spans="2:53" ht="86.25" customHeight="1">
      <c r="B787" s="66" t="s">
        <v>1903</v>
      </c>
      <c r="C787" s="66" t="s">
        <v>888</v>
      </c>
      <c r="D787" s="66" t="s">
        <v>1079</v>
      </c>
      <c r="E787" s="66"/>
      <c r="F787" s="66" t="s">
        <v>1902</v>
      </c>
      <c r="G787" s="66" t="s">
        <v>1904</v>
      </c>
      <c r="H787" s="66" t="s">
        <v>179</v>
      </c>
      <c r="I787" s="66"/>
      <c r="J787" s="66" t="s">
        <v>63</v>
      </c>
      <c r="K787" s="66" t="s">
        <v>180</v>
      </c>
      <c r="L787" s="66">
        <v>550</v>
      </c>
      <c r="M787" s="66">
        <v>13</v>
      </c>
      <c r="N787" s="66">
        <v>74</v>
      </c>
      <c r="O787" s="66" t="s">
        <v>262</v>
      </c>
      <c r="P787" s="66" t="s">
        <v>262</v>
      </c>
      <c r="Q787" s="66" t="s">
        <v>275</v>
      </c>
      <c r="R787" s="22" t="s">
        <v>604</v>
      </c>
      <c r="S787" s="20" t="s">
        <v>604</v>
      </c>
      <c r="T787" s="214">
        <v>45146</v>
      </c>
      <c r="V787" s="69" t="s">
        <v>605</v>
      </c>
      <c r="W787" s="69"/>
      <c r="X787" s="77">
        <v>0</v>
      </c>
      <c r="Y787" s="77">
        <v>0</v>
      </c>
      <c r="Z787" s="77">
        <v>0</v>
      </c>
      <c r="AA787" s="77">
        <v>0</v>
      </c>
      <c r="AB787" s="77">
        <v>0</v>
      </c>
      <c r="AC787" s="69"/>
      <c r="AD787" s="69"/>
      <c r="AE787" s="68">
        <v>0</v>
      </c>
      <c r="AF787" s="68">
        <v>0</v>
      </c>
      <c r="AG787" s="68">
        <v>0</v>
      </c>
      <c r="AH787" s="68">
        <v>0</v>
      </c>
      <c r="AI787" s="68">
        <v>0</v>
      </c>
      <c r="AJ787" s="68">
        <v>0</v>
      </c>
      <c r="AK787" s="68"/>
      <c r="AL787" s="68">
        <v>0</v>
      </c>
      <c r="AM787" s="83"/>
      <c r="AN787" s="83"/>
      <c r="AO787" s="70">
        <v>4723000023</v>
      </c>
      <c r="AP787" s="71">
        <v>45222</v>
      </c>
      <c r="AQ787" s="73" t="s">
        <v>618</v>
      </c>
      <c r="AR787" s="82"/>
      <c r="AS787" s="56">
        <v>45230</v>
      </c>
      <c r="AT787" s="67" t="s">
        <v>619</v>
      </c>
      <c r="AU787" s="73" t="s">
        <v>1776</v>
      </c>
      <c r="AV787" s="73" t="s">
        <v>1777</v>
      </c>
      <c r="AW787" s="82"/>
      <c r="AX787" s="19" t="s">
        <v>2966</v>
      </c>
      <c r="AY787" s="19"/>
      <c r="AZ787" s="73"/>
      <c r="BA787" s="73"/>
    </row>
    <row r="788" spans="2:53" ht="86.25" customHeight="1">
      <c r="B788" s="66" t="s">
        <v>1905</v>
      </c>
      <c r="C788" s="66" t="s">
        <v>1906</v>
      </c>
      <c r="D788" s="66" t="s">
        <v>1907</v>
      </c>
      <c r="E788" s="66" t="s">
        <v>1908</v>
      </c>
      <c r="F788" s="66">
        <v>0</v>
      </c>
      <c r="G788" s="66" t="s">
        <v>1909</v>
      </c>
      <c r="H788" s="66" t="s">
        <v>179</v>
      </c>
      <c r="I788" s="66"/>
      <c r="J788" s="66" t="s">
        <v>63</v>
      </c>
      <c r="K788" s="66" t="s">
        <v>180</v>
      </c>
      <c r="L788" s="66">
        <v>50.71</v>
      </c>
      <c r="M788" s="66">
        <v>48</v>
      </c>
      <c r="N788" s="66">
        <v>52</v>
      </c>
      <c r="O788" s="66" t="s">
        <v>262</v>
      </c>
      <c r="P788" s="66" t="s">
        <v>262</v>
      </c>
      <c r="Q788" s="66" t="s">
        <v>275</v>
      </c>
      <c r="R788" s="22" t="s">
        <v>604</v>
      </c>
      <c r="S788" s="20" t="s">
        <v>604</v>
      </c>
      <c r="T788" s="214">
        <v>45155</v>
      </c>
      <c r="V788" s="69" t="s">
        <v>605</v>
      </c>
      <c r="W788" s="69"/>
      <c r="X788" s="77">
        <v>0</v>
      </c>
      <c r="Y788" s="77">
        <v>0</v>
      </c>
      <c r="Z788" s="77">
        <v>0</v>
      </c>
      <c r="AA788" s="77">
        <v>0</v>
      </c>
      <c r="AB788" s="77">
        <v>0</v>
      </c>
      <c r="AC788" s="69"/>
      <c r="AD788" s="69"/>
      <c r="AE788" s="68">
        <v>0</v>
      </c>
      <c r="AF788" s="68">
        <v>0</v>
      </c>
      <c r="AG788" s="68">
        <v>0</v>
      </c>
      <c r="AH788" s="68">
        <v>0</v>
      </c>
      <c r="AI788" s="68">
        <v>0</v>
      </c>
      <c r="AJ788" s="68">
        <v>0</v>
      </c>
      <c r="AK788" s="68"/>
      <c r="AL788" s="68">
        <v>0</v>
      </c>
      <c r="AM788" s="83"/>
      <c r="AN788" s="83"/>
      <c r="AO788" s="70">
        <v>4713000289</v>
      </c>
      <c r="AP788" s="71">
        <v>45222</v>
      </c>
      <c r="AQ788" s="73" t="s">
        <v>618</v>
      </c>
      <c r="AR788" s="82"/>
      <c r="AS788" s="56">
        <v>45230</v>
      </c>
      <c r="AT788" s="67" t="s">
        <v>619</v>
      </c>
      <c r="AU788" s="73" t="s">
        <v>1776</v>
      </c>
      <c r="AV788" s="73" t="s">
        <v>1777</v>
      </c>
      <c r="AW788" s="82"/>
      <c r="AX788" s="19" t="s">
        <v>2966</v>
      </c>
      <c r="AY788" s="19"/>
      <c r="AZ788" s="73"/>
      <c r="BA788" s="73"/>
    </row>
    <row r="789" spans="2:53" ht="86.25" customHeight="1">
      <c r="B789" s="66" t="s">
        <v>1910</v>
      </c>
      <c r="C789" s="66" t="s">
        <v>1906</v>
      </c>
      <c r="D789" s="66" t="s">
        <v>1907</v>
      </c>
      <c r="E789" s="66" t="s">
        <v>1829</v>
      </c>
      <c r="F789" s="66" t="s">
        <v>1911</v>
      </c>
      <c r="G789" s="66" t="s">
        <v>1912</v>
      </c>
      <c r="H789" s="66" t="s">
        <v>179</v>
      </c>
      <c r="I789" s="66"/>
      <c r="J789" s="66" t="s">
        <v>63</v>
      </c>
      <c r="K789" s="66" t="s">
        <v>180</v>
      </c>
      <c r="L789" s="66">
        <v>110</v>
      </c>
      <c r="M789" s="66">
        <v>27.5</v>
      </c>
      <c r="N789" s="66">
        <v>45</v>
      </c>
      <c r="O789" s="66" t="s">
        <v>262</v>
      </c>
      <c r="P789" s="66" t="s">
        <v>262</v>
      </c>
      <c r="Q789" s="66" t="s">
        <v>275</v>
      </c>
      <c r="R789" s="22" t="s">
        <v>604</v>
      </c>
      <c r="S789" s="20" t="s">
        <v>604</v>
      </c>
      <c r="T789" s="214">
        <v>45107</v>
      </c>
      <c r="V789" s="69" t="s">
        <v>605</v>
      </c>
      <c r="W789" s="69"/>
      <c r="X789" s="69">
        <v>3</v>
      </c>
      <c r="Y789" s="69">
        <v>1</v>
      </c>
      <c r="Z789" s="69">
        <v>0</v>
      </c>
      <c r="AA789" s="77">
        <v>2</v>
      </c>
      <c r="AB789" s="77">
        <v>0</v>
      </c>
      <c r="AC789" s="99" t="s">
        <v>1913</v>
      </c>
      <c r="AD789" s="69" t="s">
        <v>1914</v>
      </c>
      <c r="AE789" s="68">
        <v>3</v>
      </c>
      <c r="AF789" s="68">
        <v>0</v>
      </c>
      <c r="AG789" s="68">
        <v>3</v>
      </c>
      <c r="AH789" s="68">
        <v>0</v>
      </c>
      <c r="AI789" s="68">
        <v>2</v>
      </c>
      <c r="AJ789" s="68">
        <v>0</v>
      </c>
      <c r="AK789" s="68"/>
      <c r="AL789" s="68">
        <v>3</v>
      </c>
      <c r="AM789" s="99" t="s">
        <v>1915</v>
      </c>
      <c r="AN789" s="74" t="s">
        <v>1916</v>
      </c>
      <c r="AO789" s="70">
        <v>4713000290</v>
      </c>
      <c r="AP789" s="71">
        <v>45222</v>
      </c>
      <c r="AQ789" s="73" t="s">
        <v>618</v>
      </c>
      <c r="AR789" s="82"/>
      <c r="AS789" s="56">
        <v>45230</v>
      </c>
      <c r="AT789" s="67" t="s">
        <v>619</v>
      </c>
      <c r="AU789" s="73" t="s">
        <v>1776</v>
      </c>
      <c r="AV789" s="73" t="s">
        <v>1777</v>
      </c>
      <c r="AW789" s="82"/>
      <c r="AX789" s="19" t="s">
        <v>2966</v>
      </c>
      <c r="AY789" s="19"/>
      <c r="AZ789" s="73"/>
      <c r="BA789" s="73"/>
    </row>
    <row r="790" spans="2:53" ht="86.25" customHeight="1">
      <c r="B790" s="66" t="s">
        <v>1917</v>
      </c>
      <c r="C790" s="66" t="s">
        <v>1906</v>
      </c>
      <c r="D790" s="66" t="s">
        <v>1907</v>
      </c>
      <c r="E790" s="66" t="s">
        <v>1829</v>
      </c>
      <c r="F790" s="66" t="s">
        <v>1918</v>
      </c>
      <c r="G790" s="66" t="s">
        <v>1919</v>
      </c>
      <c r="H790" s="66" t="s">
        <v>179</v>
      </c>
      <c r="I790" s="66"/>
      <c r="J790" s="66" t="s">
        <v>63</v>
      </c>
      <c r="K790" s="66" t="s">
        <v>180</v>
      </c>
      <c r="L790" s="66">
        <v>90</v>
      </c>
      <c r="M790" s="66">
        <v>23.5</v>
      </c>
      <c r="N790" s="66">
        <v>42</v>
      </c>
      <c r="O790" s="66" t="s">
        <v>262</v>
      </c>
      <c r="P790" s="66" t="s">
        <v>262</v>
      </c>
      <c r="Q790" s="66" t="s">
        <v>275</v>
      </c>
      <c r="R790" s="22" t="s">
        <v>604</v>
      </c>
      <c r="S790" s="20" t="s">
        <v>604</v>
      </c>
      <c r="T790" s="214">
        <v>45155</v>
      </c>
      <c r="V790" s="69" t="s">
        <v>605</v>
      </c>
      <c r="W790" s="69"/>
      <c r="X790" s="77">
        <v>0</v>
      </c>
      <c r="Y790" s="77">
        <v>0</v>
      </c>
      <c r="Z790" s="77">
        <v>0</v>
      </c>
      <c r="AA790" s="77">
        <v>0</v>
      </c>
      <c r="AB790" s="77">
        <v>0</v>
      </c>
      <c r="AC790" s="69"/>
      <c r="AD790" s="69"/>
      <c r="AE790" s="68">
        <v>0</v>
      </c>
      <c r="AF790" s="68">
        <v>0</v>
      </c>
      <c r="AG790" s="68">
        <v>0</v>
      </c>
      <c r="AH790" s="68">
        <v>0</v>
      </c>
      <c r="AI790" s="68">
        <v>0</v>
      </c>
      <c r="AJ790" s="68">
        <v>0</v>
      </c>
      <c r="AK790" s="68"/>
      <c r="AL790" s="68">
        <v>0</v>
      </c>
      <c r="AM790" s="83"/>
      <c r="AN790" s="83"/>
      <c r="AO790" s="70">
        <v>4713000291</v>
      </c>
      <c r="AP790" s="71">
        <v>45222</v>
      </c>
      <c r="AQ790" s="73" t="s">
        <v>618</v>
      </c>
      <c r="AR790" s="82"/>
      <c r="AS790" s="56">
        <v>45230</v>
      </c>
      <c r="AT790" s="67" t="s">
        <v>619</v>
      </c>
      <c r="AU790" s="73" t="s">
        <v>1776</v>
      </c>
      <c r="AV790" s="73" t="s">
        <v>1777</v>
      </c>
      <c r="AW790" s="82"/>
      <c r="AX790" s="19" t="s">
        <v>2966</v>
      </c>
      <c r="AY790" s="19"/>
      <c r="AZ790" s="73"/>
      <c r="BA790" s="73"/>
    </row>
    <row r="791" spans="2:53" ht="86.25" customHeight="1">
      <c r="B791" s="66" t="s">
        <v>1920</v>
      </c>
      <c r="C791" s="66" t="s">
        <v>1906</v>
      </c>
      <c r="D791" s="66" t="s">
        <v>1907</v>
      </c>
      <c r="E791" s="66" t="s">
        <v>1829</v>
      </c>
      <c r="F791" s="66" t="s">
        <v>1918</v>
      </c>
      <c r="G791" s="66" t="s">
        <v>1921</v>
      </c>
      <c r="H791" s="66" t="s">
        <v>179</v>
      </c>
      <c r="I791" s="66"/>
      <c r="J791" s="66" t="s">
        <v>63</v>
      </c>
      <c r="K791" s="66" t="s">
        <v>180</v>
      </c>
      <c r="L791" s="66">
        <v>80</v>
      </c>
      <c r="M791" s="66">
        <v>23.9</v>
      </c>
      <c r="N791" s="66">
        <v>42</v>
      </c>
      <c r="O791" s="66" t="s">
        <v>262</v>
      </c>
      <c r="P791" s="66" t="s">
        <v>262</v>
      </c>
      <c r="Q791" s="66" t="s">
        <v>275</v>
      </c>
      <c r="R791" s="22" t="s">
        <v>604</v>
      </c>
      <c r="S791" s="20" t="s">
        <v>604</v>
      </c>
      <c r="T791" s="214">
        <v>45155</v>
      </c>
      <c r="V791" s="69" t="s">
        <v>605</v>
      </c>
      <c r="W791" s="69"/>
      <c r="X791" s="77">
        <v>0</v>
      </c>
      <c r="Y791" s="77">
        <v>0</v>
      </c>
      <c r="Z791" s="77">
        <v>0</v>
      </c>
      <c r="AA791" s="77">
        <v>0</v>
      </c>
      <c r="AB791" s="77">
        <v>0</v>
      </c>
      <c r="AC791" s="69"/>
      <c r="AD791" s="69"/>
      <c r="AE791" s="68">
        <v>0</v>
      </c>
      <c r="AF791" s="68">
        <v>0</v>
      </c>
      <c r="AG791" s="68">
        <v>0</v>
      </c>
      <c r="AH791" s="68">
        <v>0</v>
      </c>
      <c r="AI791" s="68">
        <v>0</v>
      </c>
      <c r="AJ791" s="68">
        <v>0</v>
      </c>
      <c r="AK791" s="68"/>
      <c r="AL791" s="68">
        <v>0</v>
      </c>
      <c r="AM791" s="83"/>
      <c r="AN791" s="83"/>
      <c r="AO791" s="70">
        <v>4713000292</v>
      </c>
      <c r="AP791" s="71">
        <v>45222</v>
      </c>
      <c r="AQ791" s="73" t="s">
        <v>618</v>
      </c>
      <c r="AR791" s="82"/>
      <c r="AS791" s="56">
        <v>45230</v>
      </c>
      <c r="AT791" s="67" t="s">
        <v>619</v>
      </c>
      <c r="AU791" s="73" t="s">
        <v>1776</v>
      </c>
      <c r="AV791" s="73" t="s">
        <v>1777</v>
      </c>
      <c r="AW791" s="82"/>
      <c r="AX791" s="19" t="s">
        <v>2966</v>
      </c>
      <c r="AY791" s="19"/>
      <c r="AZ791" s="73"/>
      <c r="BA791" s="73"/>
    </row>
    <row r="792" spans="2:53" ht="86.25" customHeight="1">
      <c r="B792" s="66" t="s">
        <v>1922</v>
      </c>
      <c r="C792" s="66" t="s">
        <v>1906</v>
      </c>
      <c r="D792" s="66" t="s">
        <v>1907</v>
      </c>
      <c r="E792" s="66" t="s">
        <v>1829</v>
      </c>
      <c r="F792" s="66" t="s">
        <v>1923</v>
      </c>
      <c r="G792" s="66" t="s">
        <v>1924</v>
      </c>
      <c r="H792" s="66" t="s">
        <v>179</v>
      </c>
      <c r="I792" s="66"/>
      <c r="J792" s="66" t="s">
        <v>63</v>
      </c>
      <c r="K792" s="66" t="s">
        <v>180</v>
      </c>
      <c r="L792" s="66">
        <v>50</v>
      </c>
      <c r="M792" s="66">
        <v>22.7</v>
      </c>
      <c r="N792" s="66">
        <v>53.8</v>
      </c>
      <c r="O792" s="66" t="s">
        <v>262</v>
      </c>
      <c r="P792" s="66" t="s">
        <v>262</v>
      </c>
      <c r="Q792" s="66" t="s">
        <v>275</v>
      </c>
      <c r="R792" s="22" t="s">
        <v>604</v>
      </c>
      <c r="S792" s="20" t="s">
        <v>604</v>
      </c>
      <c r="T792" s="214">
        <v>45155</v>
      </c>
      <c r="V792" s="69" t="s">
        <v>605</v>
      </c>
      <c r="W792" s="69"/>
      <c r="X792" s="77">
        <v>0</v>
      </c>
      <c r="Y792" s="77">
        <v>0</v>
      </c>
      <c r="Z792" s="77">
        <v>0</v>
      </c>
      <c r="AA792" s="77">
        <v>0</v>
      </c>
      <c r="AB792" s="77">
        <v>0</v>
      </c>
      <c r="AC792" s="69"/>
      <c r="AD792" s="69"/>
      <c r="AE792" s="68">
        <v>0</v>
      </c>
      <c r="AF792" s="68">
        <v>0</v>
      </c>
      <c r="AG792" s="68">
        <v>0</v>
      </c>
      <c r="AH792" s="68">
        <v>0</v>
      </c>
      <c r="AI792" s="68">
        <v>0</v>
      </c>
      <c r="AJ792" s="68">
        <v>0</v>
      </c>
      <c r="AK792" s="68"/>
      <c r="AL792" s="68">
        <v>0</v>
      </c>
      <c r="AM792" s="83"/>
      <c r="AN792" s="83"/>
      <c r="AO792" s="70">
        <v>4713000293</v>
      </c>
      <c r="AP792" s="71">
        <v>45222</v>
      </c>
      <c r="AQ792" s="73" t="s">
        <v>618</v>
      </c>
      <c r="AR792" s="82"/>
      <c r="AS792" s="56">
        <v>45230</v>
      </c>
      <c r="AT792" s="67" t="s">
        <v>619</v>
      </c>
      <c r="AU792" s="73" t="s">
        <v>1776</v>
      </c>
      <c r="AV792" s="73" t="s">
        <v>1777</v>
      </c>
      <c r="AW792" s="82"/>
      <c r="AX792" s="19" t="s">
        <v>2966</v>
      </c>
      <c r="AY792" s="19"/>
      <c r="AZ792" s="73"/>
      <c r="BA792" s="73"/>
    </row>
    <row r="793" spans="2:53" ht="86.25" customHeight="1">
      <c r="B793" s="66" t="s">
        <v>1925</v>
      </c>
      <c r="C793" s="66" t="s">
        <v>1906</v>
      </c>
      <c r="D793" s="66" t="s">
        <v>1907</v>
      </c>
      <c r="E793" s="66" t="s">
        <v>1829</v>
      </c>
      <c r="F793" s="66" t="s">
        <v>1923</v>
      </c>
      <c r="G793" s="66" t="s">
        <v>1926</v>
      </c>
      <c r="H793" s="66" t="s">
        <v>179</v>
      </c>
      <c r="I793" s="66"/>
      <c r="J793" s="66" t="s">
        <v>63</v>
      </c>
      <c r="K793" s="66" t="s">
        <v>180</v>
      </c>
      <c r="L793" s="66">
        <v>120</v>
      </c>
      <c r="M793" s="66">
        <v>21</v>
      </c>
      <c r="N793" s="66">
        <v>36</v>
      </c>
      <c r="O793" s="66" t="s">
        <v>262</v>
      </c>
      <c r="P793" s="66" t="s">
        <v>262</v>
      </c>
      <c r="Q793" s="66" t="s">
        <v>275</v>
      </c>
      <c r="R793" s="22" t="s">
        <v>604</v>
      </c>
      <c r="S793" s="20" t="s">
        <v>604</v>
      </c>
      <c r="T793" s="214">
        <v>45107</v>
      </c>
      <c r="V793" s="69" t="s">
        <v>605</v>
      </c>
      <c r="W793" s="69"/>
      <c r="X793" s="69">
        <v>1</v>
      </c>
      <c r="Y793" s="69">
        <v>1</v>
      </c>
      <c r="Z793" s="77">
        <v>0</v>
      </c>
      <c r="AA793" s="77">
        <v>0</v>
      </c>
      <c r="AB793" s="77">
        <v>0</v>
      </c>
      <c r="AC793" s="99" t="s">
        <v>1927</v>
      </c>
      <c r="AD793" s="69" t="s">
        <v>1914</v>
      </c>
      <c r="AE793" s="68">
        <v>1</v>
      </c>
      <c r="AF793" s="68">
        <v>0</v>
      </c>
      <c r="AG793" s="68">
        <v>1</v>
      </c>
      <c r="AH793" s="68">
        <v>0</v>
      </c>
      <c r="AI793" s="68">
        <v>1</v>
      </c>
      <c r="AJ793" s="68">
        <v>0</v>
      </c>
      <c r="AK793" s="68"/>
      <c r="AL793" s="68">
        <v>1</v>
      </c>
      <c r="AM793" s="99" t="s">
        <v>1928</v>
      </c>
      <c r="AN793" s="74" t="s">
        <v>660</v>
      </c>
      <c r="AO793" s="70">
        <v>4713000294</v>
      </c>
      <c r="AP793" s="71">
        <v>45222</v>
      </c>
      <c r="AQ793" s="73" t="s">
        <v>618</v>
      </c>
      <c r="AR793" s="82"/>
      <c r="AS793" s="56">
        <v>45230</v>
      </c>
      <c r="AT793" s="67" t="s">
        <v>619</v>
      </c>
      <c r="AU793" s="73" t="s">
        <v>1776</v>
      </c>
      <c r="AV793" s="73" t="s">
        <v>1777</v>
      </c>
      <c r="AW793" s="82"/>
      <c r="AX793" s="19" t="s">
        <v>2966</v>
      </c>
      <c r="AY793" s="19"/>
      <c r="AZ793" s="73"/>
      <c r="BA793" s="73"/>
    </row>
    <row r="794" spans="2:53" ht="86.25" customHeight="1">
      <c r="B794" s="66" t="s">
        <v>1929</v>
      </c>
      <c r="C794" s="66" t="s">
        <v>1906</v>
      </c>
      <c r="D794" s="66" t="s">
        <v>1907</v>
      </c>
      <c r="E794" s="66" t="s">
        <v>1930</v>
      </c>
      <c r="F794" s="66" t="s">
        <v>1931</v>
      </c>
      <c r="G794" s="66" t="s">
        <v>1932</v>
      </c>
      <c r="H794" s="66" t="s">
        <v>179</v>
      </c>
      <c r="I794" s="66"/>
      <c r="J794" s="66" t="s">
        <v>63</v>
      </c>
      <c r="K794" s="66" t="s">
        <v>180</v>
      </c>
      <c r="L794" s="66">
        <v>32</v>
      </c>
      <c r="M794" s="66">
        <v>26</v>
      </c>
      <c r="N794" s="66">
        <v>45</v>
      </c>
      <c r="O794" s="66" t="s">
        <v>262</v>
      </c>
      <c r="P794" s="66" t="s">
        <v>262</v>
      </c>
      <c r="Q794" s="66" t="s">
        <v>275</v>
      </c>
      <c r="R794" s="22" t="s">
        <v>604</v>
      </c>
      <c r="S794" s="20" t="s">
        <v>604</v>
      </c>
      <c r="T794" s="214">
        <v>45155</v>
      </c>
      <c r="V794" s="69" t="s">
        <v>605</v>
      </c>
      <c r="W794" s="69"/>
      <c r="X794" s="77">
        <v>0</v>
      </c>
      <c r="Y794" s="77">
        <v>0</v>
      </c>
      <c r="Z794" s="77">
        <v>0</v>
      </c>
      <c r="AA794" s="77">
        <v>0</v>
      </c>
      <c r="AB794" s="77">
        <v>0</v>
      </c>
      <c r="AC794" s="69"/>
      <c r="AD794" s="69"/>
      <c r="AE794" s="68">
        <v>0</v>
      </c>
      <c r="AF794" s="68">
        <v>0</v>
      </c>
      <c r="AG794" s="68">
        <v>0</v>
      </c>
      <c r="AH794" s="68">
        <v>0</v>
      </c>
      <c r="AI794" s="68">
        <v>0</v>
      </c>
      <c r="AJ794" s="68">
        <v>0</v>
      </c>
      <c r="AK794" s="68"/>
      <c r="AL794" s="68">
        <v>0</v>
      </c>
      <c r="AM794" s="83"/>
      <c r="AN794" s="83"/>
      <c r="AO794" s="70">
        <v>4713000295</v>
      </c>
      <c r="AP794" s="71">
        <v>45222</v>
      </c>
      <c r="AQ794" s="73" t="s">
        <v>618</v>
      </c>
      <c r="AR794" s="82"/>
      <c r="AS794" s="56">
        <v>45230</v>
      </c>
      <c r="AT794" s="67" t="s">
        <v>619</v>
      </c>
      <c r="AU794" s="73" t="s">
        <v>1776</v>
      </c>
      <c r="AV794" s="73" t="s">
        <v>1777</v>
      </c>
      <c r="AW794" s="82"/>
      <c r="AX794" s="19" t="s">
        <v>2966</v>
      </c>
      <c r="AY794" s="19"/>
      <c r="AZ794" s="73"/>
      <c r="BA794" s="73"/>
    </row>
    <row r="795" spans="2:53" ht="86.25" customHeight="1">
      <c r="B795" s="66" t="s">
        <v>1933</v>
      </c>
      <c r="C795" s="66" t="s">
        <v>1906</v>
      </c>
      <c r="D795" s="66" t="s">
        <v>1907</v>
      </c>
      <c r="E795" s="66" t="s">
        <v>1930</v>
      </c>
      <c r="F795" s="66" t="s">
        <v>1931</v>
      </c>
      <c r="G795" s="66" t="s">
        <v>1934</v>
      </c>
      <c r="H795" s="66" t="s">
        <v>179</v>
      </c>
      <c r="I795" s="66"/>
      <c r="J795" s="66" t="s">
        <v>63</v>
      </c>
      <c r="K795" s="66" t="s">
        <v>180</v>
      </c>
      <c r="L795" s="66">
        <v>70</v>
      </c>
      <c r="M795" s="66">
        <v>39</v>
      </c>
      <c r="N795" s="66">
        <v>34</v>
      </c>
      <c r="O795" s="66" t="s">
        <v>262</v>
      </c>
      <c r="P795" s="66" t="s">
        <v>262</v>
      </c>
      <c r="Q795" s="66" t="s">
        <v>275</v>
      </c>
      <c r="R795" s="22" t="s">
        <v>604</v>
      </c>
      <c r="S795" s="20" t="s">
        <v>604</v>
      </c>
      <c r="T795" s="214">
        <v>45155</v>
      </c>
      <c r="V795" s="69" t="s">
        <v>605</v>
      </c>
      <c r="W795" s="69"/>
      <c r="X795" s="77">
        <v>0</v>
      </c>
      <c r="Y795" s="77">
        <v>0</v>
      </c>
      <c r="Z795" s="77">
        <v>0</v>
      </c>
      <c r="AA795" s="77">
        <v>0</v>
      </c>
      <c r="AB795" s="77">
        <v>0</v>
      </c>
      <c r="AC795" s="69"/>
      <c r="AD795" s="69"/>
      <c r="AE795" s="68">
        <v>0</v>
      </c>
      <c r="AF795" s="68">
        <v>0</v>
      </c>
      <c r="AG795" s="68">
        <v>0</v>
      </c>
      <c r="AH795" s="68">
        <v>0</v>
      </c>
      <c r="AI795" s="68">
        <v>0</v>
      </c>
      <c r="AJ795" s="68">
        <v>0</v>
      </c>
      <c r="AK795" s="68"/>
      <c r="AL795" s="68">
        <v>0</v>
      </c>
      <c r="AM795" s="83"/>
      <c r="AN795" s="83"/>
      <c r="AO795" s="70">
        <v>4713000296</v>
      </c>
      <c r="AP795" s="71">
        <v>45222</v>
      </c>
      <c r="AQ795" s="73" t="s">
        <v>618</v>
      </c>
      <c r="AR795" s="82"/>
      <c r="AS795" s="56">
        <v>45230</v>
      </c>
      <c r="AT795" s="67" t="s">
        <v>619</v>
      </c>
      <c r="AU795" s="73" t="s">
        <v>1776</v>
      </c>
      <c r="AV795" s="73" t="s">
        <v>1777</v>
      </c>
      <c r="AW795" s="82"/>
      <c r="AX795" s="19" t="s">
        <v>2966</v>
      </c>
      <c r="AY795" s="19"/>
      <c r="AZ795" s="73"/>
      <c r="BA795" s="73"/>
    </row>
    <row r="796" spans="2:53" ht="86.25" customHeight="1">
      <c r="B796" s="66" t="s">
        <v>1935</v>
      </c>
      <c r="C796" s="66" t="s">
        <v>1906</v>
      </c>
      <c r="D796" s="66" t="s">
        <v>1907</v>
      </c>
      <c r="E796" s="66" t="s">
        <v>1930</v>
      </c>
      <c r="F796" s="66" t="s">
        <v>1936</v>
      </c>
      <c r="G796" s="66" t="s">
        <v>1937</v>
      </c>
      <c r="H796" s="66" t="s">
        <v>179</v>
      </c>
      <c r="I796" s="66"/>
      <c r="J796" s="66" t="s">
        <v>63</v>
      </c>
      <c r="K796" s="66" t="s">
        <v>180</v>
      </c>
      <c r="L796" s="66">
        <v>38</v>
      </c>
      <c r="M796" s="66">
        <v>32</v>
      </c>
      <c r="N796" s="66">
        <v>45</v>
      </c>
      <c r="O796" s="66" t="s">
        <v>262</v>
      </c>
      <c r="P796" s="66" t="s">
        <v>262</v>
      </c>
      <c r="Q796" s="66" t="s">
        <v>275</v>
      </c>
      <c r="R796" s="22" t="s">
        <v>604</v>
      </c>
      <c r="S796" s="20" t="s">
        <v>604</v>
      </c>
      <c r="T796" s="214">
        <v>45107</v>
      </c>
      <c r="V796" s="69" t="s">
        <v>605</v>
      </c>
      <c r="W796" s="69"/>
      <c r="X796" s="69">
        <v>2</v>
      </c>
      <c r="Y796" s="69">
        <v>1</v>
      </c>
      <c r="Z796" s="69">
        <v>1</v>
      </c>
      <c r="AA796" s="77">
        <v>0</v>
      </c>
      <c r="AB796" s="77">
        <v>0</v>
      </c>
      <c r="AC796" s="99" t="s">
        <v>1938</v>
      </c>
      <c r="AD796" s="69" t="s">
        <v>1914</v>
      </c>
      <c r="AE796" s="68">
        <v>2</v>
      </c>
      <c r="AF796" s="68">
        <v>0</v>
      </c>
      <c r="AG796" s="68">
        <v>2</v>
      </c>
      <c r="AH796" s="68">
        <v>0</v>
      </c>
      <c r="AI796" s="68">
        <v>2</v>
      </c>
      <c r="AJ796" s="68">
        <v>0</v>
      </c>
      <c r="AK796" s="68"/>
      <c r="AL796" s="68">
        <v>2</v>
      </c>
      <c r="AM796" s="99" t="s">
        <v>1939</v>
      </c>
      <c r="AN796" s="74" t="s">
        <v>1916</v>
      </c>
      <c r="AO796" s="70">
        <v>4713000297</v>
      </c>
      <c r="AP796" s="71">
        <v>45222</v>
      </c>
      <c r="AQ796" s="73" t="s">
        <v>618</v>
      </c>
      <c r="AR796" s="82"/>
      <c r="AS796" s="56">
        <v>45230</v>
      </c>
      <c r="AT796" s="67" t="s">
        <v>619</v>
      </c>
      <c r="AU796" s="73" t="s">
        <v>1776</v>
      </c>
      <c r="AV796" s="73" t="s">
        <v>1777</v>
      </c>
      <c r="AW796" s="82"/>
      <c r="AX796" s="19" t="s">
        <v>2966</v>
      </c>
      <c r="AY796" s="19"/>
      <c r="AZ796" s="73"/>
      <c r="BA796" s="73"/>
    </row>
    <row r="797" spans="2:53" ht="86.25" customHeight="1">
      <c r="B797" s="66" t="s">
        <v>1940</v>
      </c>
      <c r="C797" s="66" t="s">
        <v>1906</v>
      </c>
      <c r="D797" s="66" t="s">
        <v>1907</v>
      </c>
      <c r="E797" s="66" t="s">
        <v>1930</v>
      </c>
      <c r="F797" s="66" t="s">
        <v>1936</v>
      </c>
      <c r="G797" s="66" t="s">
        <v>1941</v>
      </c>
      <c r="H797" s="66" t="s">
        <v>179</v>
      </c>
      <c r="I797" s="66"/>
      <c r="J797" s="66" t="s">
        <v>63</v>
      </c>
      <c r="K797" s="66" t="s">
        <v>180</v>
      </c>
      <c r="L797" s="66">
        <v>34</v>
      </c>
      <c r="M797" s="66">
        <v>30</v>
      </c>
      <c r="N797" s="66">
        <v>45</v>
      </c>
      <c r="O797" s="66" t="s">
        <v>262</v>
      </c>
      <c r="P797" s="66" t="s">
        <v>262</v>
      </c>
      <c r="Q797" s="66" t="s">
        <v>275</v>
      </c>
      <c r="R797" s="22" t="s">
        <v>604</v>
      </c>
      <c r="S797" s="20" t="s">
        <v>604</v>
      </c>
      <c r="T797" s="214">
        <v>45155</v>
      </c>
      <c r="V797" s="69" t="s">
        <v>605</v>
      </c>
      <c r="W797" s="69"/>
      <c r="X797" s="77">
        <v>0</v>
      </c>
      <c r="Y797" s="77">
        <v>0</v>
      </c>
      <c r="Z797" s="77">
        <v>0</v>
      </c>
      <c r="AA797" s="77">
        <v>0</v>
      </c>
      <c r="AB797" s="77">
        <v>0</v>
      </c>
      <c r="AC797" s="69"/>
      <c r="AD797" s="69"/>
      <c r="AE797" s="68">
        <v>0</v>
      </c>
      <c r="AF797" s="68">
        <v>0</v>
      </c>
      <c r="AG797" s="68">
        <v>0</v>
      </c>
      <c r="AH797" s="68">
        <v>0</v>
      </c>
      <c r="AI797" s="68">
        <v>0</v>
      </c>
      <c r="AJ797" s="68">
        <v>0</v>
      </c>
      <c r="AK797" s="68"/>
      <c r="AL797" s="68">
        <v>0</v>
      </c>
      <c r="AM797" s="83"/>
      <c r="AN797" s="83"/>
      <c r="AO797" s="70">
        <v>4713000298</v>
      </c>
      <c r="AP797" s="71">
        <v>45222</v>
      </c>
      <c r="AQ797" s="73" t="s">
        <v>618</v>
      </c>
      <c r="AR797" s="82"/>
      <c r="AS797" s="56">
        <v>45230</v>
      </c>
      <c r="AT797" s="67" t="s">
        <v>619</v>
      </c>
      <c r="AU797" s="73" t="s">
        <v>1776</v>
      </c>
      <c r="AV797" s="73" t="s">
        <v>1777</v>
      </c>
      <c r="AW797" s="82"/>
      <c r="AX797" s="19" t="s">
        <v>2966</v>
      </c>
      <c r="AY797" s="19"/>
      <c r="AZ797" s="73"/>
      <c r="BA797" s="73"/>
    </row>
    <row r="798" spans="2:53" ht="86.25" customHeight="1">
      <c r="B798" s="66" t="s">
        <v>1942</v>
      </c>
      <c r="C798" s="66" t="s">
        <v>1906</v>
      </c>
      <c r="D798" s="66" t="s">
        <v>1907</v>
      </c>
      <c r="E798" s="66" t="s">
        <v>1930</v>
      </c>
      <c r="F798" s="66" t="s">
        <v>1936</v>
      </c>
      <c r="G798" s="66" t="s">
        <v>1943</v>
      </c>
      <c r="H798" s="66" t="s">
        <v>179</v>
      </c>
      <c r="I798" s="66"/>
      <c r="J798" s="66" t="s">
        <v>63</v>
      </c>
      <c r="K798" s="66" t="s">
        <v>180</v>
      </c>
      <c r="L798" s="66">
        <v>28</v>
      </c>
      <c r="M798" s="66">
        <v>23</v>
      </c>
      <c r="N798" s="66">
        <v>45</v>
      </c>
      <c r="O798" s="66" t="s">
        <v>262</v>
      </c>
      <c r="P798" s="66" t="s">
        <v>262</v>
      </c>
      <c r="Q798" s="66" t="s">
        <v>275</v>
      </c>
      <c r="R798" s="22" t="s">
        <v>604</v>
      </c>
      <c r="S798" s="20" t="s">
        <v>604</v>
      </c>
      <c r="T798" s="214">
        <v>45155</v>
      </c>
      <c r="V798" s="69" t="s">
        <v>605</v>
      </c>
      <c r="W798" s="69"/>
      <c r="X798" s="77">
        <v>0</v>
      </c>
      <c r="Y798" s="77">
        <v>0</v>
      </c>
      <c r="Z798" s="77">
        <v>0</v>
      </c>
      <c r="AA798" s="77">
        <v>0</v>
      </c>
      <c r="AB798" s="77">
        <v>0</v>
      </c>
      <c r="AC798" s="69"/>
      <c r="AD798" s="69"/>
      <c r="AE798" s="68">
        <v>0</v>
      </c>
      <c r="AF798" s="68">
        <v>0</v>
      </c>
      <c r="AG798" s="68">
        <v>0</v>
      </c>
      <c r="AH798" s="68">
        <v>0</v>
      </c>
      <c r="AI798" s="68">
        <v>0</v>
      </c>
      <c r="AJ798" s="68">
        <v>0</v>
      </c>
      <c r="AK798" s="68"/>
      <c r="AL798" s="68">
        <v>0</v>
      </c>
      <c r="AM798" s="83"/>
      <c r="AN798" s="83"/>
      <c r="AO798" s="70">
        <v>4713000299</v>
      </c>
      <c r="AP798" s="71">
        <v>45222</v>
      </c>
      <c r="AQ798" s="73" t="s">
        <v>618</v>
      </c>
      <c r="AR798" s="82"/>
      <c r="AS798" s="56">
        <v>45230</v>
      </c>
      <c r="AT798" s="67" t="s">
        <v>619</v>
      </c>
      <c r="AU798" s="73" t="s">
        <v>1776</v>
      </c>
      <c r="AV798" s="73" t="s">
        <v>1777</v>
      </c>
      <c r="AW798" s="82"/>
      <c r="AX798" s="19" t="s">
        <v>2966</v>
      </c>
      <c r="AY798" s="19"/>
      <c r="AZ798" s="73"/>
      <c r="BA798" s="73"/>
    </row>
    <row r="799" spans="2:53" ht="86.25" customHeight="1">
      <c r="B799" s="66" t="s">
        <v>1944</v>
      </c>
      <c r="C799" s="66" t="s">
        <v>1906</v>
      </c>
      <c r="D799" s="66" t="s">
        <v>1907</v>
      </c>
      <c r="E799" s="66" t="s">
        <v>1945</v>
      </c>
      <c r="F799" s="66" t="s">
        <v>1946</v>
      </c>
      <c r="G799" s="66" t="s">
        <v>1947</v>
      </c>
      <c r="H799" s="66" t="s">
        <v>179</v>
      </c>
      <c r="I799" s="66"/>
      <c r="J799" s="66" t="s">
        <v>63</v>
      </c>
      <c r="K799" s="66" t="s">
        <v>180</v>
      </c>
      <c r="L799" s="66">
        <v>28</v>
      </c>
      <c r="M799" s="66">
        <v>23</v>
      </c>
      <c r="N799" s="66">
        <v>39.4</v>
      </c>
      <c r="O799" s="66" t="s">
        <v>262</v>
      </c>
      <c r="P799" s="66" t="s">
        <v>262</v>
      </c>
      <c r="Q799" s="66" t="s">
        <v>275</v>
      </c>
      <c r="R799" s="22" t="s">
        <v>604</v>
      </c>
      <c r="S799" s="20" t="s">
        <v>604</v>
      </c>
      <c r="T799" s="214">
        <v>45155</v>
      </c>
      <c r="V799" s="69" t="s">
        <v>605</v>
      </c>
      <c r="W799" s="69"/>
      <c r="X799" s="77">
        <v>0</v>
      </c>
      <c r="Y799" s="77">
        <v>0</v>
      </c>
      <c r="Z799" s="77">
        <v>0</v>
      </c>
      <c r="AA799" s="77">
        <v>0</v>
      </c>
      <c r="AB799" s="77">
        <v>0</v>
      </c>
      <c r="AC799" s="69"/>
      <c r="AD799" s="69"/>
      <c r="AE799" s="68">
        <v>0</v>
      </c>
      <c r="AF799" s="68">
        <v>0</v>
      </c>
      <c r="AG799" s="68">
        <v>0</v>
      </c>
      <c r="AH799" s="68">
        <v>0</v>
      </c>
      <c r="AI799" s="68">
        <v>0</v>
      </c>
      <c r="AJ799" s="68">
        <v>0</v>
      </c>
      <c r="AK799" s="68"/>
      <c r="AL799" s="68">
        <v>0</v>
      </c>
      <c r="AM799" s="83"/>
      <c r="AN799" s="83"/>
      <c r="AO799" s="70">
        <v>4713000300</v>
      </c>
      <c r="AP799" s="71">
        <v>45222</v>
      </c>
      <c r="AQ799" s="73" t="s">
        <v>618</v>
      </c>
      <c r="AR799" s="82"/>
      <c r="AS799" s="56">
        <v>45230</v>
      </c>
      <c r="AT799" s="67" t="s">
        <v>619</v>
      </c>
      <c r="AU799" s="73" t="s">
        <v>1776</v>
      </c>
      <c r="AV799" s="73" t="s">
        <v>1777</v>
      </c>
      <c r="AW799" s="82"/>
      <c r="AX799" s="19" t="s">
        <v>2966</v>
      </c>
      <c r="AY799" s="19"/>
      <c r="AZ799" s="73"/>
      <c r="BA799" s="73"/>
    </row>
    <row r="800" spans="2:53" ht="86.25" customHeight="1">
      <c r="B800" s="66" t="s">
        <v>1948</v>
      </c>
      <c r="C800" s="66" t="s">
        <v>1906</v>
      </c>
      <c r="D800" s="66" t="s">
        <v>1907</v>
      </c>
      <c r="E800" s="66" t="s">
        <v>1945</v>
      </c>
      <c r="F800" s="66" t="s">
        <v>1949</v>
      </c>
      <c r="G800" s="66" t="s">
        <v>1950</v>
      </c>
      <c r="H800" s="66" t="s">
        <v>179</v>
      </c>
      <c r="I800" s="66"/>
      <c r="J800" s="66" t="s">
        <v>63</v>
      </c>
      <c r="K800" s="66" t="s">
        <v>180</v>
      </c>
      <c r="L800" s="66">
        <v>39</v>
      </c>
      <c r="M800" s="66">
        <v>35</v>
      </c>
      <c r="N800" s="66">
        <v>41.9</v>
      </c>
      <c r="O800" s="66" t="s">
        <v>262</v>
      </c>
      <c r="P800" s="66" t="s">
        <v>262</v>
      </c>
      <c r="Q800" s="66" t="s">
        <v>275</v>
      </c>
      <c r="R800" s="22" t="s">
        <v>604</v>
      </c>
      <c r="S800" s="20" t="s">
        <v>604</v>
      </c>
      <c r="T800" s="214">
        <v>45155</v>
      </c>
      <c r="V800" s="69" t="s">
        <v>605</v>
      </c>
      <c r="W800" s="69"/>
      <c r="X800" s="77">
        <v>0</v>
      </c>
      <c r="Y800" s="77">
        <v>0</v>
      </c>
      <c r="Z800" s="77">
        <v>0</v>
      </c>
      <c r="AA800" s="77">
        <v>0</v>
      </c>
      <c r="AB800" s="77">
        <v>0</v>
      </c>
      <c r="AC800" s="69"/>
      <c r="AD800" s="69"/>
      <c r="AE800" s="68">
        <v>0</v>
      </c>
      <c r="AF800" s="68">
        <v>0</v>
      </c>
      <c r="AG800" s="68">
        <v>0</v>
      </c>
      <c r="AH800" s="68">
        <v>0</v>
      </c>
      <c r="AI800" s="68">
        <v>0</v>
      </c>
      <c r="AJ800" s="68">
        <v>0</v>
      </c>
      <c r="AK800" s="68"/>
      <c r="AL800" s="68">
        <v>0</v>
      </c>
      <c r="AM800" s="83"/>
      <c r="AN800" s="83"/>
      <c r="AO800" s="70">
        <v>4713000301</v>
      </c>
      <c r="AP800" s="71">
        <v>45222</v>
      </c>
      <c r="AQ800" s="73" t="s">
        <v>618</v>
      </c>
      <c r="AR800" s="82"/>
      <c r="AS800" s="56">
        <v>45230</v>
      </c>
      <c r="AT800" s="67" t="s">
        <v>619</v>
      </c>
      <c r="AU800" s="73" t="s">
        <v>1776</v>
      </c>
      <c r="AV800" s="73" t="s">
        <v>1777</v>
      </c>
      <c r="AW800" s="82"/>
      <c r="AX800" s="19" t="s">
        <v>2966</v>
      </c>
      <c r="AY800" s="19"/>
      <c r="AZ800" s="73"/>
      <c r="BA800" s="73"/>
    </row>
    <row r="801" spans="2:53" ht="86.25" customHeight="1">
      <c r="B801" s="66" t="s">
        <v>1951</v>
      </c>
      <c r="C801" s="66" t="s">
        <v>1906</v>
      </c>
      <c r="D801" s="66" t="s">
        <v>1907</v>
      </c>
      <c r="E801" s="66" t="s">
        <v>1945</v>
      </c>
      <c r="F801" s="66" t="s">
        <v>1949</v>
      </c>
      <c r="G801" s="66" t="s">
        <v>1950</v>
      </c>
      <c r="H801" s="66" t="s">
        <v>179</v>
      </c>
      <c r="I801" s="66"/>
      <c r="J801" s="66" t="s">
        <v>63</v>
      </c>
      <c r="K801" s="66" t="s">
        <v>180</v>
      </c>
      <c r="L801" s="66">
        <v>80</v>
      </c>
      <c r="M801" s="66">
        <v>23</v>
      </c>
      <c r="N801" s="66">
        <v>45</v>
      </c>
      <c r="O801" s="66" t="s">
        <v>262</v>
      </c>
      <c r="P801" s="66" t="s">
        <v>262</v>
      </c>
      <c r="Q801" s="66" t="s">
        <v>275</v>
      </c>
      <c r="R801" s="22" t="s">
        <v>604</v>
      </c>
      <c r="S801" s="20" t="s">
        <v>604</v>
      </c>
      <c r="T801" s="214">
        <v>45155</v>
      </c>
      <c r="V801" s="69" t="s">
        <v>605</v>
      </c>
      <c r="W801" s="69"/>
      <c r="X801" s="77">
        <v>0</v>
      </c>
      <c r="Y801" s="77">
        <v>0</v>
      </c>
      <c r="Z801" s="77">
        <v>0</v>
      </c>
      <c r="AA801" s="77">
        <v>0</v>
      </c>
      <c r="AB801" s="77">
        <v>0</v>
      </c>
      <c r="AC801" s="69"/>
      <c r="AD801" s="69"/>
      <c r="AE801" s="68">
        <v>0</v>
      </c>
      <c r="AF801" s="68">
        <v>0</v>
      </c>
      <c r="AG801" s="68">
        <v>0</v>
      </c>
      <c r="AH801" s="68">
        <v>0</v>
      </c>
      <c r="AI801" s="68">
        <v>0</v>
      </c>
      <c r="AJ801" s="68">
        <v>0</v>
      </c>
      <c r="AK801" s="68"/>
      <c r="AL801" s="68">
        <v>0</v>
      </c>
      <c r="AM801" s="83"/>
      <c r="AN801" s="83"/>
      <c r="AO801" s="70">
        <v>4713000302</v>
      </c>
      <c r="AP801" s="71">
        <v>45222</v>
      </c>
      <c r="AQ801" s="73" t="s">
        <v>618</v>
      </c>
      <c r="AR801" s="82"/>
      <c r="AS801" s="56">
        <v>45230</v>
      </c>
      <c r="AT801" s="67" t="s">
        <v>619</v>
      </c>
      <c r="AU801" s="73" t="s">
        <v>1776</v>
      </c>
      <c r="AV801" s="73" t="s">
        <v>1777</v>
      </c>
      <c r="AW801" s="82"/>
      <c r="AX801" s="19" t="s">
        <v>2966</v>
      </c>
      <c r="AY801" s="19"/>
      <c r="AZ801" s="73"/>
      <c r="BA801" s="73"/>
    </row>
    <row r="802" spans="2:53" ht="86.25" customHeight="1">
      <c r="B802" s="66" t="s">
        <v>1952</v>
      </c>
      <c r="C802" s="66" t="s">
        <v>888</v>
      </c>
      <c r="D802" s="66" t="s">
        <v>926</v>
      </c>
      <c r="E802" s="66" t="s">
        <v>1953</v>
      </c>
      <c r="F802" s="66" t="s">
        <v>1954</v>
      </c>
      <c r="G802" s="66" t="s">
        <v>1955</v>
      </c>
      <c r="H802" s="66" t="s">
        <v>179</v>
      </c>
      <c r="I802" s="66"/>
      <c r="J802" s="66" t="s">
        <v>63</v>
      </c>
      <c r="K802" s="66" t="s">
        <v>644</v>
      </c>
      <c r="L802" s="66">
        <v>300</v>
      </c>
      <c r="M802" s="66">
        <v>6</v>
      </c>
      <c r="N802" s="66">
        <v>71</v>
      </c>
      <c r="O802" s="66" t="s">
        <v>262</v>
      </c>
      <c r="P802" s="66" t="s">
        <v>262</v>
      </c>
      <c r="Q802" s="66" t="s">
        <v>275</v>
      </c>
      <c r="R802" s="22" t="s">
        <v>604</v>
      </c>
      <c r="S802" s="20" t="s">
        <v>604</v>
      </c>
      <c r="T802" s="214">
        <v>45146</v>
      </c>
      <c r="V802" s="69" t="s">
        <v>605</v>
      </c>
      <c r="W802" s="69"/>
      <c r="X802" s="77">
        <v>0</v>
      </c>
      <c r="Y802" s="77">
        <v>0</v>
      </c>
      <c r="Z802" s="77">
        <v>0</v>
      </c>
      <c r="AA802" s="77">
        <v>0</v>
      </c>
      <c r="AB802" s="77">
        <v>0</v>
      </c>
      <c r="AC802" s="69"/>
      <c r="AD802" s="69"/>
      <c r="AE802" s="68">
        <v>0</v>
      </c>
      <c r="AF802" s="68">
        <v>0</v>
      </c>
      <c r="AG802" s="68">
        <v>0</v>
      </c>
      <c r="AH802" s="68">
        <v>0</v>
      </c>
      <c r="AI802" s="68">
        <v>0</v>
      </c>
      <c r="AJ802" s="68">
        <v>0</v>
      </c>
      <c r="AK802" s="68"/>
      <c r="AL802" s="68">
        <v>0</v>
      </c>
      <c r="AM802" s="83"/>
      <c r="AN802" s="83"/>
      <c r="AO802" s="70">
        <v>4713000033</v>
      </c>
      <c r="AP802" s="71">
        <v>45222</v>
      </c>
      <c r="AQ802" s="73" t="s">
        <v>618</v>
      </c>
      <c r="AR802" s="82"/>
      <c r="AS802" s="56">
        <v>45230</v>
      </c>
      <c r="AT802" s="67" t="s">
        <v>619</v>
      </c>
      <c r="AU802" s="73" t="s">
        <v>1776</v>
      </c>
      <c r="AV802" s="73" t="s">
        <v>1777</v>
      </c>
      <c r="AW802" s="82"/>
      <c r="AX802" s="19" t="s">
        <v>2966</v>
      </c>
      <c r="AY802" s="19"/>
      <c r="AZ802" s="73"/>
      <c r="BA802" s="73"/>
    </row>
    <row r="803" spans="2:53" ht="86.25" customHeight="1">
      <c r="B803" s="66" t="s">
        <v>1956</v>
      </c>
      <c r="C803" s="66" t="s">
        <v>888</v>
      </c>
      <c r="D803" s="66" t="s">
        <v>926</v>
      </c>
      <c r="E803" s="66" t="s">
        <v>1953</v>
      </c>
      <c r="F803" s="66" t="s">
        <v>1957</v>
      </c>
      <c r="G803" s="66" t="s">
        <v>1958</v>
      </c>
      <c r="H803" s="66" t="s">
        <v>179</v>
      </c>
      <c r="I803" s="66"/>
      <c r="J803" s="66" t="s">
        <v>63</v>
      </c>
      <c r="K803" s="66" t="s">
        <v>644</v>
      </c>
      <c r="L803" s="66">
        <v>100</v>
      </c>
      <c r="M803" s="66">
        <v>20</v>
      </c>
      <c r="N803" s="66">
        <v>74</v>
      </c>
      <c r="O803" s="66" t="s">
        <v>262</v>
      </c>
      <c r="P803" s="66" t="s">
        <v>262</v>
      </c>
      <c r="Q803" s="66" t="s">
        <v>275</v>
      </c>
      <c r="R803" s="22" t="s">
        <v>604</v>
      </c>
      <c r="S803" s="20" t="s">
        <v>604</v>
      </c>
      <c r="T803" s="214">
        <v>45146</v>
      </c>
      <c r="V803" s="69" t="s">
        <v>605</v>
      </c>
      <c r="W803" s="69"/>
      <c r="X803" s="77">
        <v>0</v>
      </c>
      <c r="Y803" s="77">
        <v>0</v>
      </c>
      <c r="Z803" s="77">
        <v>0</v>
      </c>
      <c r="AA803" s="77">
        <v>0</v>
      </c>
      <c r="AB803" s="77">
        <v>0</v>
      </c>
      <c r="AC803" s="69"/>
      <c r="AD803" s="69"/>
      <c r="AE803" s="68">
        <v>0</v>
      </c>
      <c r="AF803" s="68">
        <v>0</v>
      </c>
      <c r="AG803" s="68">
        <v>0</v>
      </c>
      <c r="AH803" s="68">
        <v>0</v>
      </c>
      <c r="AI803" s="68">
        <v>0</v>
      </c>
      <c r="AJ803" s="68">
        <v>0</v>
      </c>
      <c r="AK803" s="68"/>
      <c r="AL803" s="68">
        <v>0</v>
      </c>
      <c r="AM803" s="83"/>
      <c r="AN803" s="83"/>
      <c r="AO803" s="70">
        <v>4713000034</v>
      </c>
      <c r="AP803" s="71">
        <v>45222</v>
      </c>
      <c r="AQ803" s="73" t="s">
        <v>618</v>
      </c>
      <c r="AR803" s="82"/>
      <c r="AS803" s="56">
        <v>45230</v>
      </c>
      <c r="AT803" s="67" t="s">
        <v>619</v>
      </c>
      <c r="AU803" s="73" t="s">
        <v>1776</v>
      </c>
      <c r="AV803" s="73" t="s">
        <v>1777</v>
      </c>
      <c r="AW803" s="82"/>
      <c r="AX803" s="19" t="s">
        <v>2966</v>
      </c>
      <c r="AY803" s="19"/>
      <c r="AZ803" s="73"/>
      <c r="BA803" s="73"/>
    </row>
    <row r="804" spans="2:53" ht="86.25" customHeight="1">
      <c r="B804" s="66" t="s">
        <v>1959</v>
      </c>
      <c r="C804" s="66" t="s">
        <v>888</v>
      </c>
      <c r="D804" s="66" t="s">
        <v>926</v>
      </c>
      <c r="E804" s="66" t="s">
        <v>1953</v>
      </c>
      <c r="F804" s="66" t="s">
        <v>1957</v>
      </c>
      <c r="G804" s="66" t="s">
        <v>1960</v>
      </c>
      <c r="H804" s="66" t="s">
        <v>179</v>
      </c>
      <c r="I804" s="66"/>
      <c r="J804" s="66" t="s">
        <v>63</v>
      </c>
      <c r="K804" s="66" t="s">
        <v>644</v>
      </c>
      <c r="L804" s="66">
        <v>100</v>
      </c>
      <c r="M804" s="66">
        <v>20</v>
      </c>
      <c r="N804" s="66">
        <v>74</v>
      </c>
      <c r="O804" s="66" t="s">
        <v>262</v>
      </c>
      <c r="P804" s="66" t="s">
        <v>262</v>
      </c>
      <c r="Q804" s="66" t="s">
        <v>275</v>
      </c>
      <c r="R804" s="22" t="s">
        <v>604</v>
      </c>
      <c r="S804" s="20" t="s">
        <v>604</v>
      </c>
      <c r="T804" s="214">
        <v>45146</v>
      </c>
      <c r="V804" s="69" t="s">
        <v>605</v>
      </c>
      <c r="W804" s="69"/>
      <c r="X804" s="77">
        <v>0</v>
      </c>
      <c r="Y804" s="77">
        <v>0</v>
      </c>
      <c r="Z804" s="77">
        <v>0</v>
      </c>
      <c r="AA804" s="77">
        <v>0</v>
      </c>
      <c r="AB804" s="77">
        <v>0</v>
      </c>
      <c r="AC804" s="69"/>
      <c r="AD804" s="69"/>
      <c r="AE804" s="68">
        <v>0</v>
      </c>
      <c r="AF804" s="68">
        <v>0</v>
      </c>
      <c r="AG804" s="68">
        <v>0</v>
      </c>
      <c r="AH804" s="68">
        <v>0</v>
      </c>
      <c r="AI804" s="68">
        <v>0</v>
      </c>
      <c r="AJ804" s="68">
        <v>0</v>
      </c>
      <c r="AK804" s="68"/>
      <c r="AL804" s="68">
        <v>0</v>
      </c>
      <c r="AM804" s="83"/>
      <c r="AN804" s="83"/>
      <c r="AO804" s="70">
        <v>4713000035</v>
      </c>
      <c r="AP804" s="71">
        <v>45222</v>
      </c>
      <c r="AQ804" s="73" t="s">
        <v>618</v>
      </c>
      <c r="AR804" s="82"/>
      <c r="AS804" s="56">
        <v>45230</v>
      </c>
      <c r="AT804" s="67" t="s">
        <v>619</v>
      </c>
      <c r="AU804" s="73" t="s">
        <v>1776</v>
      </c>
      <c r="AV804" s="73" t="s">
        <v>1777</v>
      </c>
      <c r="AW804" s="82"/>
      <c r="AX804" s="19" t="s">
        <v>2966</v>
      </c>
      <c r="AY804" s="19"/>
      <c r="AZ804" s="73"/>
      <c r="BA804" s="73"/>
    </row>
    <row r="805" spans="2:53" ht="86.25" customHeight="1">
      <c r="B805" s="66" t="s">
        <v>1961</v>
      </c>
      <c r="C805" s="66" t="s">
        <v>888</v>
      </c>
      <c r="D805" s="66" t="s">
        <v>926</v>
      </c>
      <c r="E805" s="66"/>
      <c r="F805" s="66" t="s">
        <v>1962</v>
      </c>
      <c r="G805" s="66" t="s">
        <v>1963</v>
      </c>
      <c r="H805" s="66" t="s">
        <v>179</v>
      </c>
      <c r="I805" s="66"/>
      <c r="J805" s="66" t="s">
        <v>63</v>
      </c>
      <c r="K805" s="66" t="s">
        <v>631</v>
      </c>
      <c r="L805" s="66">
        <v>100</v>
      </c>
      <c r="M805" s="66">
        <v>6</v>
      </c>
      <c r="N805" s="66">
        <v>52</v>
      </c>
      <c r="O805" s="66" t="s">
        <v>262</v>
      </c>
      <c r="P805" s="66" t="s">
        <v>262</v>
      </c>
      <c r="Q805" s="66" t="s">
        <v>275</v>
      </c>
      <c r="R805" s="22" t="s">
        <v>604</v>
      </c>
      <c r="S805" s="20" t="s">
        <v>604</v>
      </c>
      <c r="T805" s="214">
        <v>45127</v>
      </c>
      <c r="V805" s="69" t="s">
        <v>605</v>
      </c>
      <c r="W805" s="69"/>
      <c r="X805" s="77">
        <v>0</v>
      </c>
      <c r="Y805" s="77">
        <v>0</v>
      </c>
      <c r="Z805" s="77">
        <v>0</v>
      </c>
      <c r="AA805" s="77">
        <v>0</v>
      </c>
      <c r="AB805" s="77">
        <v>0</v>
      </c>
      <c r="AC805" s="69"/>
      <c r="AD805" s="69"/>
      <c r="AE805" s="68">
        <v>0</v>
      </c>
      <c r="AF805" s="68">
        <v>0</v>
      </c>
      <c r="AG805" s="68">
        <v>0</v>
      </c>
      <c r="AH805" s="68">
        <v>0</v>
      </c>
      <c r="AI805" s="68">
        <v>0</v>
      </c>
      <c r="AJ805" s="68">
        <v>0</v>
      </c>
      <c r="AK805" s="68"/>
      <c r="AL805" s="68">
        <v>0</v>
      </c>
      <c r="AM805" s="83"/>
      <c r="AN805" s="83"/>
      <c r="AO805" s="70">
        <v>4713000036</v>
      </c>
      <c r="AP805" s="71">
        <v>45222</v>
      </c>
      <c r="AQ805" s="73" t="s">
        <v>618</v>
      </c>
      <c r="AR805" s="82"/>
      <c r="AS805" s="56">
        <v>45230</v>
      </c>
      <c r="AT805" s="67" t="s">
        <v>619</v>
      </c>
      <c r="AU805" s="73" t="s">
        <v>1776</v>
      </c>
      <c r="AV805" s="73" t="s">
        <v>1777</v>
      </c>
      <c r="AW805" s="82"/>
      <c r="AX805" s="19" t="s">
        <v>2966</v>
      </c>
      <c r="AY805" s="19"/>
      <c r="AZ805" s="73"/>
      <c r="BA805" s="73"/>
    </row>
    <row r="806" spans="2:53" ht="86.25" customHeight="1">
      <c r="B806" s="66" t="s">
        <v>1964</v>
      </c>
      <c r="C806" s="66" t="s">
        <v>888</v>
      </c>
      <c r="D806" s="66" t="s">
        <v>926</v>
      </c>
      <c r="E806" s="66"/>
      <c r="F806" s="66" t="s">
        <v>1965</v>
      </c>
      <c r="G806" s="66" t="s">
        <v>1966</v>
      </c>
      <c r="H806" s="66" t="s">
        <v>179</v>
      </c>
      <c r="I806" s="66"/>
      <c r="J806" s="66" t="s">
        <v>63</v>
      </c>
      <c r="K806" s="66" t="s">
        <v>631</v>
      </c>
      <c r="L806" s="66">
        <v>40</v>
      </c>
      <c r="M806" s="66">
        <v>8</v>
      </c>
      <c r="N806" s="66">
        <v>75</v>
      </c>
      <c r="O806" s="66" t="s">
        <v>262</v>
      </c>
      <c r="P806" s="66" t="s">
        <v>262</v>
      </c>
      <c r="Q806" s="66" t="s">
        <v>275</v>
      </c>
      <c r="R806" s="22" t="s">
        <v>604</v>
      </c>
      <c r="S806" s="20" t="s">
        <v>604</v>
      </c>
      <c r="T806" s="214">
        <v>45127</v>
      </c>
      <c r="V806" s="69" t="s">
        <v>605</v>
      </c>
      <c r="W806" s="69"/>
      <c r="X806" s="77">
        <v>0</v>
      </c>
      <c r="Y806" s="77">
        <v>0</v>
      </c>
      <c r="Z806" s="77">
        <v>0</v>
      </c>
      <c r="AA806" s="77">
        <v>0</v>
      </c>
      <c r="AB806" s="77">
        <v>0</v>
      </c>
      <c r="AC806" s="69"/>
      <c r="AD806" s="69"/>
      <c r="AE806" s="68">
        <v>0</v>
      </c>
      <c r="AF806" s="68">
        <v>0</v>
      </c>
      <c r="AG806" s="68">
        <v>0</v>
      </c>
      <c r="AH806" s="68">
        <v>0</v>
      </c>
      <c r="AI806" s="68">
        <v>0</v>
      </c>
      <c r="AJ806" s="68">
        <v>0</v>
      </c>
      <c r="AK806" s="68"/>
      <c r="AL806" s="68">
        <v>0</v>
      </c>
      <c r="AM806" s="83"/>
      <c r="AN806" s="83"/>
      <c r="AO806" s="70">
        <v>4713000037</v>
      </c>
      <c r="AP806" s="71">
        <v>45222</v>
      </c>
      <c r="AQ806" s="73" t="s">
        <v>618</v>
      </c>
      <c r="AR806" s="82"/>
      <c r="AS806" s="56">
        <v>45230</v>
      </c>
      <c r="AT806" s="67" t="s">
        <v>619</v>
      </c>
      <c r="AU806" s="73" t="s">
        <v>1776</v>
      </c>
      <c r="AV806" s="73" t="s">
        <v>1777</v>
      </c>
      <c r="AW806" s="82"/>
      <c r="AX806" s="19" t="s">
        <v>2966</v>
      </c>
      <c r="AY806" s="19"/>
      <c r="AZ806" s="73"/>
      <c r="BA806" s="73"/>
    </row>
    <row r="807" spans="2:53" ht="86.25" customHeight="1">
      <c r="B807" s="66" t="s">
        <v>1967</v>
      </c>
      <c r="C807" s="66" t="s">
        <v>888</v>
      </c>
      <c r="D807" s="66" t="s">
        <v>926</v>
      </c>
      <c r="E807" s="66"/>
      <c r="F807" s="66" t="s">
        <v>1968</v>
      </c>
      <c r="G807" s="66" t="s">
        <v>1969</v>
      </c>
      <c r="H807" s="66" t="s">
        <v>179</v>
      </c>
      <c r="I807" s="66"/>
      <c r="J807" s="66" t="s">
        <v>63</v>
      </c>
      <c r="K807" s="66" t="s">
        <v>631</v>
      </c>
      <c r="L807" s="66">
        <v>130</v>
      </c>
      <c r="M807" s="66">
        <v>15</v>
      </c>
      <c r="N807" s="66">
        <v>75</v>
      </c>
      <c r="O807" s="66" t="s">
        <v>262</v>
      </c>
      <c r="P807" s="66" t="s">
        <v>262</v>
      </c>
      <c r="Q807" s="66" t="s">
        <v>275</v>
      </c>
      <c r="R807" s="22" t="s">
        <v>604</v>
      </c>
      <c r="S807" s="20" t="s">
        <v>604</v>
      </c>
      <c r="T807" s="214">
        <v>45127</v>
      </c>
      <c r="V807" s="69" t="s">
        <v>605</v>
      </c>
      <c r="W807" s="69"/>
      <c r="X807" s="77">
        <v>0</v>
      </c>
      <c r="Y807" s="77">
        <v>0</v>
      </c>
      <c r="Z807" s="77">
        <v>0</v>
      </c>
      <c r="AA807" s="77">
        <v>0</v>
      </c>
      <c r="AB807" s="77">
        <v>0</v>
      </c>
      <c r="AC807" s="69"/>
      <c r="AD807" s="69"/>
      <c r="AE807" s="68">
        <v>0</v>
      </c>
      <c r="AF807" s="68">
        <v>0</v>
      </c>
      <c r="AG807" s="68">
        <v>0</v>
      </c>
      <c r="AH807" s="68">
        <v>0</v>
      </c>
      <c r="AI807" s="68">
        <v>0</v>
      </c>
      <c r="AJ807" s="68">
        <v>0</v>
      </c>
      <c r="AK807" s="68"/>
      <c r="AL807" s="68">
        <v>0</v>
      </c>
      <c r="AM807" s="83"/>
      <c r="AN807" s="83"/>
      <c r="AO807" s="70">
        <v>4713000038</v>
      </c>
      <c r="AP807" s="71">
        <v>45222</v>
      </c>
      <c r="AQ807" s="73" t="s">
        <v>618</v>
      </c>
      <c r="AR807" s="82"/>
      <c r="AS807" s="56">
        <v>45230</v>
      </c>
      <c r="AT807" s="67" t="s">
        <v>619</v>
      </c>
      <c r="AU807" s="73" t="s">
        <v>1776</v>
      </c>
      <c r="AV807" s="73" t="s">
        <v>1777</v>
      </c>
      <c r="AW807" s="82"/>
      <c r="AX807" s="19" t="s">
        <v>2966</v>
      </c>
      <c r="AY807" s="19"/>
      <c r="AZ807" s="73"/>
      <c r="BA807" s="73"/>
    </row>
    <row r="808" spans="2:53" ht="86.25" customHeight="1">
      <c r="B808" s="66" t="s">
        <v>1970</v>
      </c>
      <c r="C808" s="66" t="s">
        <v>1153</v>
      </c>
      <c r="D808" s="66" t="s">
        <v>1146</v>
      </c>
      <c r="E808" s="66" t="s">
        <v>1783</v>
      </c>
      <c r="F808" s="66" t="s">
        <v>1862</v>
      </c>
      <c r="G808" s="66" t="s">
        <v>1971</v>
      </c>
      <c r="H808" s="66" t="s">
        <v>179</v>
      </c>
      <c r="I808" s="66"/>
      <c r="J808" s="66" t="s">
        <v>63</v>
      </c>
      <c r="K808" s="66" t="s">
        <v>631</v>
      </c>
      <c r="L808" s="66">
        <v>60</v>
      </c>
      <c r="M808" s="66">
        <v>15</v>
      </c>
      <c r="N808" s="66">
        <v>55</v>
      </c>
      <c r="O808" s="66" t="s">
        <v>262</v>
      </c>
      <c r="P808" s="66" t="s">
        <v>262</v>
      </c>
      <c r="Q808" s="66" t="s">
        <v>275</v>
      </c>
      <c r="R808" s="22" t="s">
        <v>604</v>
      </c>
      <c r="S808" s="20" t="s">
        <v>604</v>
      </c>
      <c r="T808" s="214">
        <v>45113</v>
      </c>
      <c r="V808" s="69" t="s">
        <v>605</v>
      </c>
      <c r="W808" s="69"/>
      <c r="X808" s="77">
        <v>0</v>
      </c>
      <c r="Y808" s="77">
        <v>0</v>
      </c>
      <c r="Z808" s="77">
        <v>0</v>
      </c>
      <c r="AA808" s="77">
        <v>0</v>
      </c>
      <c r="AB808" s="77">
        <v>0</v>
      </c>
      <c r="AC808" s="69"/>
      <c r="AD808" s="69"/>
      <c r="AE808" s="68">
        <v>0</v>
      </c>
      <c r="AF808" s="68">
        <v>0</v>
      </c>
      <c r="AG808" s="68">
        <v>0</v>
      </c>
      <c r="AH808" s="68">
        <v>0</v>
      </c>
      <c r="AI808" s="68">
        <v>0</v>
      </c>
      <c r="AJ808" s="68">
        <v>0</v>
      </c>
      <c r="AK808" s="68"/>
      <c r="AL808" s="68">
        <v>0</v>
      </c>
      <c r="AM808" s="83"/>
      <c r="AN808" s="83"/>
      <c r="AO808" s="70">
        <v>3171000118</v>
      </c>
      <c r="AP808" s="71">
        <v>45222</v>
      </c>
      <c r="AQ808" s="73" t="s">
        <v>618</v>
      </c>
      <c r="AR808" s="82"/>
      <c r="AS808" s="56">
        <v>45230</v>
      </c>
      <c r="AT808" s="67" t="s">
        <v>619</v>
      </c>
      <c r="AU808" s="73" t="s">
        <v>1776</v>
      </c>
      <c r="AV808" s="73" t="s">
        <v>1777</v>
      </c>
      <c r="AW808" s="82"/>
      <c r="AX808" s="19" t="s">
        <v>2966</v>
      </c>
      <c r="AY808" s="19"/>
      <c r="AZ808" s="73"/>
      <c r="BA808" s="73"/>
    </row>
    <row r="809" spans="2:53" ht="86.25" customHeight="1">
      <c r="B809" s="66" t="s">
        <v>1972</v>
      </c>
      <c r="C809" s="66" t="s">
        <v>1153</v>
      </c>
      <c r="D809" s="66" t="s">
        <v>1146</v>
      </c>
      <c r="E809" s="66" t="s">
        <v>1973</v>
      </c>
      <c r="F809" s="66" t="s">
        <v>1974</v>
      </c>
      <c r="G809" s="66" t="s">
        <v>1975</v>
      </c>
      <c r="H809" s="66" t="s">
        <v>179</v>
      </c>
      <c r="I809" s="66"/>
      <c r="J809" s="66" t="s">
        <v>63</v>
      </c>
      <c r="K809" s="66" t="s">
        <v>631</v>
      </c>
      <c r="L809" s="66">
        <v>60</v>
      </c>
      <c r="M809" s="66">
        <v>12</v>
      </c>
      <c r="N809" s="66">
        <v>55</v>
      </c>
      <c r="O809" s="66" t="s">
        <v>262</v>
      </c>
      <c r="P809" s="66" t="s">
        <v>262</v>
      </c>
      <c r="Q809" s="66" t="s">
        <v>275</v>
      </c>
      <c r="R809" s="22" t="s">
        <v>604</v>
      </c>
      <c r="S809" s="20" t="s">
        <v>604</v>
      </c>
      <c r="T809" s="214">
        <v>45113</v>
      </c>
      <c r="V809" s="69" t="s">
        <v>605</v>
      </c>
      <c r="W809" s="69"/>
      <c r="X809" s="77">
        <v>0</v>
      </c>
      <c r="Y809" s="77">
        <v>0</v>
      </c>
      <c r="Z809" s="77">
        <v>0</v>
      </c>
      <c r="AA809" s="77">
        <v>0</v>
      </c>
      <c r="AB809" s="77">
        <v>0</v>
      </c>
      <c r="AC809" s="69"/>
      <c r="AD809" s="69"/>
      <c r="AE809" s="68">
        <v>0</v>
      </c>
      <c r="AF809" s="68">
        <v>0</v>
      </c>
      <c r="AG809" s="68">
        <v>0</v>
      </c>
      <c r="AH809" s="68">
        <v>0</v>
      </c>
      <c r="AI809" s="68">
        <v>0</v>
      </c>
      <c r="AJ809" s="68">
        <v>0</v>
      </c>
      <c r="AK809" s="68"/>
      <c r="AL809" s="68">
        <v>0</v>
      </c>
      <c r="AM809" s="83"/>
      <c r="AN809" s="83"/>
      <c r="AO809" s="70">
        <v>3171000119</v>
      </c>
      <c r="AP809" s="71">
        <v>45222</v>
      </c>
      <c r="AQ809" s="73" t="s">
        <v>618</v>
      </c>
      <c r="AR809" s="82"/>
      <c r="AS809" s="56">
        <v>45230</v>
      </c>
      <c r="AT809" s="67" t="s">
        <v>619</v>
      </c>
      <c r="AU809" s="73" t="s">
        <v>1776</v>
      </c>
      <c r="AV809" s="73" t="s">
        <v>1777</v>
      </c>
      <c r="AW809" s="82"/>
      <c r="AX809" s="19" t="s">
        <v>2966</v>
      </c>
      <c r="AY809" s="19"/>
      <c r="AZ809" s="73"/>
      <c r="BA809" s="73"/>
    </row>
    <row r="810" spans="2:53" ht="86.25" customHeight="1">
      <c r="B810" s="66" t="s">
        <v>1976</v>
      </c>
      <c r="C810" s="66" t="s">
        <v>1153</v>
      </c>
      <c r="D810" s="66" t="s">
        <v>1146</v>
      </c>
      <c r="E810" s="66" t="s">
        <v>1973</v>
      </c>
      <c r="F810" s="66" t="s">
        <v>1974</v>
      </c>
      <c r="G810" s="66" t="s">
        <v>1975</v>
      </c>
      <c r="H810" s="66" t="s">
        <v>179</v>
      </c>
      <c r="I810" s="66"/>
      <c r="J810" s="66" t="s">
        <v>63</v>
      </c>
      <c r="K810" s="66" t="s">
        <v>631</v>
      </c>
      <c r="L810" s="66">
        <v>55</v>
      </c>
      <c r="M810" s="66">
        <v>12</v>
      </c>
      <c r="N810" s="66">
        <v>55</v>
      </c>
      <c r="O810" s="66" t="s">
        <v>262</v>
      </c>
      <c r="P810" s="66" t="s">
        <v>262</v>
      </c>
      <c r="Q810" s="66" t="s">
        <v>275</v>
      </c>
      <c r="R810" s="22" t="s">
        <v>604</v>
      </c>
      <c r="S810" s="20" t="s">
        <v>604</v>
      </c>
      <c r="T810" s="214">
        <v>45113</v>
      </c>
      <c r="V810" s="69" t="s">
        <v>605</v>
      </c>
      <c r="W810" s="69"/>
      <c r="X810" s="77">
        <v>0</v>
      </c>
      <c r="Y810" s="77">
        <v>0</v>
      </c>
      <c r="Z810" s="77">
        <v>0</v>
      </c>
      <c r="AA810" s="77">
        <v>0</v>
      </c>
      <c r="AB810" s="77">
        <v>0</v>
      </c>
      <c r="AC810" s="69"/>
      <c r="AD810" s="69"/>
      <c r="AE810" s="68">
        <v>0</v>
      </c>
      <c r="AF810" s="68">
        <v>0</v>
      </c>
      <c r="AG810" s="68">
        <v>0</v>
      </c>
      <c r="AH810" s="68">
        <v>0</v>
      </c>
      <c r="AI810" s="68">
        <v>0</v>
      </c>
      <c r="AJ810" s="68">
        <v>0</v>
      </c>
      <c r="AK810" s="68"/>
      <c r="AL810" s="68">
        <v>0</v>
      </c>
      <c r="AM810" s="83"/>
      <c r="AN810" s="83"/>
      <c r="AO810" s="70">
        <v>3171000120</v>
      </c>
      <c r="AP810" s="71">
        <v>45222</v>
      </c>
      <c r="AQ810" s="73" t="s">
        <v>618</v>
      </c>
      <c r="AR810" s="82"/>
      <c r="AS810" s="56">
        <v>45230</v>
      </c>
      <c r="AT810" s="67" t="s">
        <v>619</v>
      </c>
      <c r="AU810" s="73" t="s">
        <v>1776</v>
      </c>
      <c r="AV810" s="73" t="s">
        <v>1777</v>
      </c>
      <c r="AW810" s="82"/>
      <c r="AX810" s="19" t="s">
        <v>2966</v>
      </c>
      <c r="AY810" s="19"/>
      <c r="AZ810" s="73"/>
      <c r="BA810" s="73"/>
    </row>
    <row r="811" spans="2:53" ht="86.25" customHeight="1">
      <c r="B811" s="66" t="s">
        <v>1977</v>
      </c>
      <c r="C811" s="66" t="s">
        <v>1153</v>
      </c>
      <c r="D811" s="66" t="s">
        <v>1146</v>
      </c>
      <c r="E811" s="66" t="s">
        <v>1973</v>
      </c>
      <c r="F811" s="66" t="s">
        <v>1974</v>
      </c>
      <c r="G811" s="66" t="s">
        <v>1978</v>
      </c>
      <c r="H811" s="66" t="s">
        <v>179</v>
      </c>
      <c r="I811" s="66"/>
      <c r="J811" s="66" t="s">
        <v>63</v>
      </c>
      <c r="K811" s="66" t="s">
        <v>631</v>
      </c>
      <c r="L811" s="66">
        <v>103</v>
      </c>
      <c r="M811" s="66">
        <v>8</v>
      </c>
      <c r="N811" s="66">
        <v>47</v>
      </c>
      <c r="O811" s="66" t="s">
        <v>262</v>
      </c>
      <c r="P811" s="66" t="s">
        <v>262</v>
      </c>
      <c r="Q811" s="66" t="s">
        <v>275</v>
      </c>
      <c r="R811" s="22" t="s">
        <v>604</v>
      </c>
      <c r="S811" s="20" t="s">
        <v>604</v>
      </c>
      <c r="T811" s="214">
        <v>45119</v>
      </c>
      <c r="V811" s="69" t="s">
        <v>605</v>
      </c>
      <c r="W811" s="69"/>
      <c r="X811" s="77">
        <v>0</v>
      </c>
      <c r="Y811" s="77">
        <v>0</v>
      </c>
      <c r="Z811" s="77">
        <v>0</v>
      </c>
      <c r="AA811" s="77">
        <v>0</v>
      </c>
      <c r="AB811" s="77">
        <v>0</v>
      </c>
      <c r="AC811" s="69"/>
      <c r="AD811" s="69"/>
      <c r="AE811" s="68">
        <v>0</v>
      </c>
      <c r="AF811" s="68">
        <v>0</v>
      </c>
      <c r="AG811" s="68">
        <v>0</v>
      </c>
      <c r="AH811" s="68">
        <v>0</v>
      </c>
      <c r="AI811" s="68">
        <v>0</v>
      </c>
      <c r="AJ811" s="68">
        <v>0</v>
      </c>
      <c r="AK811" s="68"/>
      <c r="AL811" s="68">
        <v>0</v>
      </c>
      <c r="AM811" s="83"/>
      <c r="AN811" s="83"/>
      <c r="AO811" s="70">
        <v>3171000121</v>
      </c>
      <c r="AP811" s="71">
        <v>45222</v>
      </c>
      <c r="AQ811" s="73" t="s">
        <v>618</v>
      </c>
      <c r="AR811" s="82"/>
      <c r="AS811" s="56">
        <v>45230</v>
      </c>
      <c r="AT811" s="67" t="s">
        <v>619</v>
      </c>
      <c r="AU811" s="73" t="s">
        <v>1776</v>
      </c>
      <c r="AV811" s="73" t="s">
        <v>1777</v>
      </c>
      <c r="AW811" s="82"/>
      <c r="AX811" s="19" t="s">
        <v>2966</v>
      </c>
      <c r="AY811" s="19"/>
      <c r="AZ811" s="73"/>
      <c r="BA811" s="73"/>
    </row>
    <row r="812" spans="2:53" ht="86.25" customHeight="1">
      <c r="B812" s="66" t="s">
        <v>1979</v>
      </c>
      <c r="C812" s="66" t="s">
        <v>1153</v>
      </c>
      <c r="D812" s="66" t="s">
        <v>1146</v>
      </c>
      <c r="E812" s="66" t="s">
        <v>1973</v>
      </c>
      <c r="F812" s="66" t="s">
        <v>1974</v>
      </c>
      <c r="G812" s="66" t="s">
        <v>1980</v>
      </c>
      <c r="H812" s="66" t="s">
        <v>179</v>
      </c>
      <c r="I812" s="66"/>
      <c r="J812" s="66" t="s">
        <v>63</v>
      </c>
      <c r="K812" s="66" t="s">
        <v>631</v>
      </c>
      <c r="L812" s="66">
        <v>78</v>
      </c>
      <c r="M812" s="66">
        <v>8</v>
      </c>
      <c r="N812" s="66">
        <v>62</v>
      </c>
      <c r="O812" s="66" t="s">
        <v>262</v>
      </c>
      <c r="P812" s="66" t="s">
        <v>262</v>
      </c>
      <c r="Q812" s="66" t="s">
        <v>275</v>
      </c>
      <c r="R812" s="22" t="s">
        <v>604</v>
      </c>
      <c r="S812" s="20" t="s">
        <v>604</v>
      </c>
      <c r="T812" s="214">
        <v>45119</v>
      </c>
      <c r="V812" s="69" t="s">
        <v>605</v>
      </c>
      <c r="W812" s="69"/>
      <c r="X812" s="77">
        <v>0</v>
      </c>
      <c r="Y812" s="77">
        <v>0</v>
      </c>
      <c r="Z812" s="77">
        <v>0</v>
      </c>
      <c r="AA812" s="77">
        <v>0</v>
      </c>
      <c r="AB812" s="77">
        <v>0</v>
      </c>
      <c r="AC812" s="69"/>
      <c r="AD812" s="69"/>
      <c r="AE812" s="68">
        <v>0</v>
      </c>
      <c r="AF812" s="68">
        <v>0</v>
      </c>
      <c r="AG812" s="68">
        <v>0</v>
      </c>
      <c r="AH812" s="68">
        <v>0</v>
      </c>
      <c r="AI812" s="68">
        <v>0</v>
      </c>
      <c r="AJ812" s="68">
        <v>0</v>
      </c>
      <c r="AK812" s="68"/>
      <c r="AL812" s="68">
        <v>0</v>
      </c>
      <c r="AM812" s="83"/>
      <c r="AN812" s="83"/>
      <c r="AO812" s="70">
        <v>3171000122</v>
      </c>
      <c r="AP812" s="71">
        <v>45222</v>
      </c>
      <c r="AQ812" s="73" t="s">
        <v>618</v>
      </c>
      <c r="AR812" s="82"/>
      <c r="AS812" s="56">
        <v>45230</v>
      </c>
      <c r="AT812" s="67" t="s">
        <v>619</v>
      </c>
      <c r="AU812" s="73" t="s">
        <v>1776</v>
      </c>
      <c r="AV812" s="73" t="s">
        <v>1777</v>
      </c>
      <c r="AW812" s="82"/>
      <c r="AX812" s="19" t="s">
        <v>2966</v>
      </c>
      <c r="AY812" s="19"/>
      <c r="AZ812" s="73"/>
      <c r="BA812" s="73"/>
    </row>
    <row r="813" spans="2:53" ht="86.25" customHeight="1">
      <c r="B813" s="66" t="s">
        <v>1981</v>
      </c>
      <c r="C813" s="66" t="s">
        <v>1153</v>
      </c>
      <c r="D813" s="66" t="s">
        <v>1146</v>
      </c>
      <c r="E813" s="66" t="s">
        <v>1973</v>
      </c>
      <c r="F813" s="66" t="s">
        <v>1974</v>
      </c>
      <c r="G813" s="66" t="s">
        <v>1982</v>
      </c>
      <c r="H813" s="66" t="s">
        <v>179</v>
      </c>
      <c r="I813" s="66"/>
      <c r="J813" s="66" t="s">
        <v>63</v>
      </c>
      <c r="K813" s="66" t="s">
        <v>631</v>
      </c>
      <c r="L813" s="66">
        <v>80</v>
      </c>
      <c r="M813" s="66">
        <v>19</v>
      </c>
      <c r="N813" s="66">
        <v>70</v>
      </c>
      <c r="O813" s="66" t="s">
        <v>262</v>
      </c>
      <c r="P813" s="66" t="s">
        <v>262</v>
      </c>
      <c r="Q813" s="66" t="s">
        <v>275</v>
      </c>
      <c r="R813" s="22" t="s">
        <v>604</v>
      </c>
      <c r="S813" s="20" t="s">
        <v>604</v>
      </c>
      <c r="T813" s="214">
        <v>45113</v>
      </c>
      <c r="V813" s="69" t="s">
        <v>605</v>
      </c>
      <c r="W813" s="69"/>
      <c r="X813" s="77">
        <v>0</v>
      </c>
      <c r="Y813" s="77">
        <v>0</v>
      </c>
      <c r="Z813" s="77">
        <v>0</v>
      </c>
      <c r="AA813" s="77">
        <v>0</v>
      </c>
      <c r="AB813" s="77">
        <v>0</v>
      </c>
      <c r="AC813" s="69"/>
      <c r="AD813" s="69"/>
      <c r="AE813" s="68">
        <v>0</v>
      </c>
      <c r="AF813" s="68">
        <v>0</v>
      </c>
      <c r="AG813" s="68">
        <v>0</v>
      </c>
      <c r="AH813" s="68">
        <v>0</v>
      </c>
      <c r="AI813" s="68">
        <v>0</v>
      </c>
      <c r="AJ813" s="68">
        <v>0</v>
      </c>
      <c r="AK813" s="68"/>
      <c r="AL813" s="68">
        <v>0</v>
      </c>
      <c r="AM813" s="83"/>
      <c r="AN813" s="83"/>
      <c r="AO813" s="70">
        <v>3171000123</v>
      </c>
      <c r="AP813" s="71">
        <v>45222</v>
      </c>
      <c r="AQ813" s="73" t="s">
        <v>618</v>
      </c>
      <c r="AR813" s="82"/>
      <c r="AS813" s="56">
        <v>45230</v>
      </c>
      <c r="AT813" s="67" t="s">
        <v>619</v>
      </c>
      <c r="AU813" s="73" t="s">
        <v>1776</v>
      </c>
      <c r="AV813" s="73" t="s">
        <v>1777</v>
      </c>
      <c r="AW813" s="82"/>
      <c r="AX813" s="19" t="s">
        <v>2966</v>
      </c>
      <c r="AY813" s="19"/>
      <c r="AZ813" s="73"/>
      <c r="BA813" s="73"/>
    </row>
    <row r="814" spans="2:53" ht="86.25" customHeight="1">
      <c r="B814" s="66" t="s">
        <v>1983</v>
      </c>
      <c r="C814" s="66" t="s">
        <v>1153</v>
      </c>
      <c r="D814" s="66" t="s">
        <v>1146</v>
      </c>
      <c r="E814" s="66" t="s">
        <v>1973</v>
      </c>
      <c r="F814" s="66" t="s">
        <v>1984</v>
      </c>
      <c r="G814" s="66" t="s">
        <v>1985</v>
      </c>
      <c r="H814" s="66" t="s">
        <v>179</v>
      </c>
      <c r="I814" s="66"/>
      <c r="J814" s="66" t="s">
        <v>63</v>
      </c>
      <c r="K814" s="66" t="s">
        <v>631</v>
      </c>
      <c r="L814" s="66">
        <v>70</v>
      </c>
      <c r="M814" s="66">
        <v>10</v>
      </c>
      <c r="N814" s="66">
        <v>55</v>
      </c>
      <c r="O814" s="66" t="s">
        <v>262</v>
      </c>
      <c r="P814" s="66" t="s">
        <v>262</v>
      </c>
      <c r="Q814" s="66" t="s">
        <v>275</v>
      </c>
      <c r="R814" s="22" t="s">
        <v>604</v>
      </c>
      <c r="S814" s="20" t="s">
        <v>604</v>
      </c>
      <c r="T814" s="214">
        <v>45113</v>
      </c>
      <c r="V814" s="69" t="s">
        <v>605</v>
      </c>
      <c r="W814" s="69"/>
      <c r="X814" s="77">
        <v>0</v>
      </c>
      <c r="Y814" s="77">
        <v>0</v>
      </c>
      <c r="Z814" s="77">
        <v>0</v>
      </c>
      <c r="AA814" s="77">
        <v>0</v>
      </c>
      <c r="AB814" s="77">
        <v>0</v>
      </c>
      <c r="AC814" s="69"/>
      <c r="AD814" s="69"/>
      <c r="AE814" s="68">
        <v>0</v>
      </c>
      <c r="AF814" s="68">
        <v>0</v>
      </c>
      <c r="AG814" s="68">
        <v>0</v>
      </c>
      <c r="AH814" s="68">
        <v>0</v>
      </c>
      <c r="AI814" s="68">
        <v>0</v>
      </c>
      <c r="AJ814" s="68">
        <v>0</v>
      </c>
      <c r="AK814" s="68"/>
      <c r="AL814" s="68">
        <v>0</v>
      </c>
      <c r="AM814" s="83"/>
      <c r="AN814" s="83"/>
      <c r="AO814" s="70">
        <v>3171000124</v>
      </c>
      <c r="AP814" s="71">
        <v>45222</v>
      </c>
      <c r="AQ814" s="73" t="s">
        <v>618</v>
      </c>
      <c r="AR814" s="82"/>
      <c r="AS814" s="56">
        <v>45230</v>
      </c>
      <c r="AT814" s="67" t="s">
        <v>619</v>
      </c>
      <c r="AU814" s="73" t="s">
        <v>1776</v>
      </c>
      <c r="AV814" s="73" t="s">
        <v>1777</v>
      </c>
      <c r="AW814" s="82"/>
      <c r="AX814" s="19" t="s">
        <v>2966</v>
      </c>
      <c r="AY814" s="19"/>
      <c r="AZ814" s="73"/>
      <c r="BA814" s="73"/>
    </row>
    <row r="815" spans="2:53" ht="86.25" customHeight="1">
      <c r="B815" s="66" t="s">
        <v>1986</v>
      </c>
      <c r="C815" s="66" t="s">
        <v>1153</v>
      </c>
      <c r="D815" s="66" t="s">
        <v>1146</v>
      </c>
      <c r="E815" s="66" t="s">
        <v>1973</v>
      </c>
      <c r="F815" s="66" t="s">
        <v>1984</v>
      </c>
      <c r="G815" s="66" t="s">
        <v>1987</v>
      </c>
      <c r="H815" s="66" t="s">
        <v>179</v>
      </c>
      <c r="I815" s="66"/>
      <c r="J815" s="66" t="s">
        <v>63</v>
      </c>
      <c r="K815" s="66" t="s">
        <v>631</v>
      </c>
      <c r="L815" s="66">
        <v>75</v>
      </c>
      <c r="M815" s="66">
        <v>40</v>
      </c>
      <c r="N815" s="66">
        <v>65</v>
      </c>
      <c r="O815" s="66" t="s">
        <v>262</v>
      </c>
      <c r="P815" s="66" t="s">
        <v>262</v>
      </c>
      <c r="Q815" s="66" t="s">
        <v>275</v>
      </c>
      <c r="R815" s="22" t="s">
        <v>604</v>
      </c>
      <c r="S815" s="20" t="s">
        <v>604</v>
      </c>
      <c r="T815" s="214">
        <v>45113</v>
      </c>
      <c r="V815" s="69" t="s">
        <v>605</v>
      </c>
      <c r="W815" s="69"/>
      <c r="X815" s="77">
        <v>0</v>
      </c>
      <c r="Y815" s="77">
        <v>0</v>
      </c>
      <c r="Z815" s="77">
        <v>0</v>
      </c>
      <c r="AA815" s="77">
        <v>0</v>
      </c>
      <c r="AB815" s="77">
        <v>0</v>
      </c>
      <c r="AC815" s="69"/>
      <c r="AD815" s="69"/>
      <c r="AE815" s="68">
        <v>0</v>
      </c>
      <c r="AF815" s="68">
        <v>0</v>
      </c>
      <c r="AG815" s="68">
        <v>0</v>
      </c>
      <c r="AH815" s="68">
        <v>0</v>
      </c>
      <c r="AI815" s="68">
        <v>0</v>
      </c>
      <c r="AJ815" s="68">
        <v>0</v>
      </c>
      <c r="AK815" s="68"/>
      <c r="AL815" s="68">
        <v>0</v>
      </c>
      <c r="AM815" s="83"/>
      <c r="AN815" s="83"/>
      <c r="AO815" s="70">
        <v>3171000125</v>
      </c>
      <c r="AP815" s="71">
        <v>45222</v>
      </c>
      <c r="AQ815" s="73" t="s">
        <v>618</v>
      </c>
      <c r="AR815" s="82"/>
      <c r="AS815" s="56">
        <v>45230</v>
      </c>
      <c r="AT815" s="67" t="s">
        <v>619</v>
      </c>
      <c r="AU815" s="73" t="s">
        <v>1776</v>
      </c>
      <c r="AV815" s="73" t="s">
        <v>1777</v>
      </c>
      <c r="AW815" s="82"/>
      <c r="AX815" s="19" t="s">
        <v>2966</v>
      </c>
      <c r="AY815" s="19"/>
      <c r="AZ815" s="73"/>
      <c r="BA815" s="73"/>
    </row>
    <row r="816" spans="2:53" ht="86.25" customHeight="1">
      <c r="B816" s="66" t="s">
        <v>1988</v>
      </c>
      <c r="C816" s="66" t="s">
        <v>1153</v>
      </c>
      <c r="D816" s="66" t="s">
        <v>1146</v>
      </c>
      <c r="E816" s="66" t="s">
        <v>1973</v>
      </c>
      <c r="F816" s="66" t="s">
        <v>1984</v>
      </c>
      <c r="G816" s="66" t="s">
        <v>1989</v>
      </c>
      <c r="H816" s="66" t="s">
        <v>179</v>
      </c>
      <c r="I816" s="66"/>
      <c r="J816" s="66" t="s">
        <v>63</v>
      </c>
      <c r="K816" s="66" t="s">
        <v>631</v>
      </c>
      <c r="L816" s="66">
        <v>125</v>
      </c>
      <c r="M816" s="66">
        <v>20</v>
      </c>
      <c r="N816" s="66">
        <v>60</v>
      </c>
      <c r="O816" s="66" t="s">
        <v>262</v>
      </c>
      <c r="P816" s="66" t="s">
        <v>262</v>
      </c>
      <c r="Q816" s="66" t="s">
        <v>275</v>
      </c>
      <c r="R816" s="22" t="s">
        <v>604</v>
      </c>
      <c r="S816" s="20" t="s">
        <v>604</v>
      </c>
      <c r="T816" s="214">
        <v>45113</v>
      </c>
      <c r="V816" s="69" t="s">
        <v>605</v>
      </c>
      <c r="W816" s="69"/>
      <c r="X816" s="77">
        <v>0</v>
      </c>
      <c r="Y816" s="77">
        <v>0</v>
      </c>
      <c r="Z816" s="77">
        <v>0</v>
      </c>
      <c r="AA816" s="77">
        <v>0</v>
      </c>
      <c r="AB816" s="77">
        <v>0</v>
      </c>
      <c r="AC816" s="69"/>
      <c r="AD816" s="69"/>
      <c r="AE816" s="68">
        <v>0</v>
      </c>
      <c r="AF816" s="68">
        <v>0</v>
      </c>
      <c r="AG816" s="68">
        <v>0</v>
      </c>
      <c r="AH816" s="68">
        <v>0</v>
      </c>
      <c r="AI816" s="68">
        <v>0</v>
      </c>
      <c r="AJ816" s="68">
        <v>0</v>
      </c>
      <c r="AK816" s="68"/>
      <c r="AL816" s="68">
        <v>0</v>
      </c>
      <c r="AM816" s="83"/>
      <c r="AN816" s="83"/>
      <c r="AO816" s="70">
        <v>3171000126</v>
      </c>
      <c r="AP816" s="71">
        <v>45222</v>
      </c>
      <c r="AQ816" s="73" t="s">
        <v>618</v>
      </c>
      <c r="AR816" s="82"/>
      <c r="AS816" s="56">
        <v>45230</v>
      </c>
      <c r="AT816" s="67" t="s">
        <v>619</v>
      </c>
      <c r="AU816" s="73" t="s">
        <v>1776</v>
      </c>
      <c r="AV816" s="73" t="s">
        <v>1777</v>
      </c>
      <c r="AW816" s="82"/>
      <c r="AX816" s="19" t="s">
        <v>2966</v>
      </c>
      <c r="AY816" s="19"/>
      <c r="AZ816" s="73"/>
      <c r="BA816" s="73"/>
    </row>
    <row r="817" spans="2:53" ht="86.25" customHeight="1">
      <c r="B817" s="66" t="s">
        <v>1990</v>
      </c>
      <c r="C817" s="66" t="s">
        <v>1153</v>
      </c>
      <c r="D817" s="66" t="s">
        <v>1146</v>
      </c>
      <c r="E817" s="66" t="s">
        <v>1973</v>
      </c>
      <c r="F817" s="66" t="s">
        <v>1984</v>
      </c>
      <c r="G817" s="66" t="s">
        <v>1989</v>
      </c>
      <c r="H817" s="66" t="s">
        <v>179</v>
      </c>
      <c r="I817" s="66"/>
      <c r="J817" s="66" t="s">
        <v>63</v>
      </c>
      <c r="K817" s="66" t="s">
        <v>180</v>
      </c>
      <c r="L817" s="66">
        <v>100</v>
      </c>
      <c r="M817" s="66">
        <v>15</v>
      </c>
      <c r="N817" s="66">
        <v>62</v>
      </c>
      <c r="O817" s="66" t="s">
        <v>262</v>
      </c>
      <c r="P817" s="66" t="s">
        <v>262</v>
      </c>
      <c r="Q817" s="66" t="s">
        <v>275</v>
      </c>
      <c r="R817" s="22" t="s">
        <v>604</v>
      </c>
      <c r="S817" s="20" t="s">
        <v>604</v>
      </c>
      <c r="T817" s="214">
        <v>45113</v>
      </c>
      <c r="V817" s="79" t="s">
        <v>605</v>
      </c>
      <c r="W817" s="69"/>
      <c r="X817" s="77">
        <v>0</v>
      </c>
      <c r="Y817" s="77">
        <v>0</v>
      </c>
      <c r="Z817" s="77">
        <v>0</v>
      </c>
      <c r="AA817" s="77">
        <v>0</v>
      </c>
      <c r="AB817" s="77">
        <v>0</v>
      </c>
      <c r="AC817" s="69"/>
      <c r="AD817" s="69"/>
      <c r="AE817" s="68">
        <v>0</v>
      </c>
      <c r="AF817" s="68">
        <v>0</v>
      </c>
      <c r="AG817" s="68">
        <v>0</v>
      </c>
      <c r="AH817" s="68">
        <v>0</v>
      </c>
      <c r="AI817" s="68">
        <v>0</v>
      </c>
      <c r="AJ817" s="68">
        <v>0</v>
      </c>
      <c r="AK817" s="68"/>
      <c r="AL817" s="68">
        <v>0</v>
      </c>
      <c r="AM817" s="83"/>
      <c r="AN817" s="83"/>
      <c r="AO817" s="70">
        <v>3171000127</v>
      </c>
      <c r="AP817" s="71">
        <v>45222</v>
      </c>
      <c r="AQ817" s="73" t="s">
        <v>618</v>
      </c>
      <c r="AR817" s="82"/>
      <c r="AS817" s="56">
        <v>45230</v>
      </c>
      <c r="AT817" s="67" t="s">
        <v>619</v>
      </c>
      <c r="AU817" s="73" t="s">
        <v>1776</v>
      </c>
      <c r="AV817" s="73" t="s">
        <v>1777</v>
      </c>
      <c r="AW817" s="82"/>
      <c r="AX817" s="19" t="s">
        <v>2966</v>
      </c>
      <c r="AY817" s="19"/>
      <c r="AZ817" s="73"/>
      <c r="BA817" s="73"/>
    </row>
    <row r="818" spans="2:53" ht="86.25" customHeight="1">
      <c r="B818" s="66" t="s">
        <v>1991</v>
      </c>
      <c r="C818" s="66" t="s">
        <v>1153</v>
      </c>
      <c r="D818" s="66" t="s">
        <v>1146</v>
      </c>
      <c r="E818" s="66" t="s">
        <v>1973</v>
      </c>
      <c r="F818" s="66" t="s">
        <v>1984</v>
      </c>
      <c r="G818" s="66" t="s">
        <v>1992</v>
      </c>
      <c r="H818" s="66" t="s">
        <v>179</v>
      </c>
      <c r="I818" s="66"/>
      <c r="J818" s="66" t="s">
        <v>63</v>
      </c>
      <c r="K818" s="66" t="s">
        <v>631</v>
      </c>
      <c r="L818" s="66">
        <v>80</v>
      </c>
      <c r="M818" s="66">
        <v>9</v>
      </c>
      <c r="N818" s="66">
        <v>75</v>
      </c>
      <c r="O818" s="66" t="s">
        <v>262</v>
      </c>
      <c r="P818" s="66" t="s">
        <v>262</v>
      </c>
      <c r="Q818" s="66" t="s">
        <v>275</v>
      </c>
      <c r="R818" s="22" t="s">
        <v>604</v>
      </c>
      <c r="S818" s="20" t="s">
        <v>604</v>
      </c>
      <c r="T818" s="214">
        <v>45113</v>
      </c>
      <c r="U818" s="82"/>
      <c r="V818" s="69" t="s">
        <v>605</v>
      </c>
      <c r="W818" s="69"/>
      <c r="X818" s="77">
        <v>0</v>
      </c>
      <c r="Y818" s="77">
        <v>0</v>
      </c>
      <c r="Z818" s="77">
        <v>0</v>
      </c>
      <c r="AA818" s="77">
        <v>0</v>
      </c>
      <c r="AB818" s="77">
        <v>0</v>
      </c>
      <c r="AC818" s="69"/>
      <c r="AD818" s="69"/>
      <c r="AE818" s="68">
        <v>0</v>
      </c>
      <c r="AF818" s="68">
        <v>0</v>
      </c>
      <c r="AG818" s="68">
        <v>0</v>
      </c>
      <c r="AH818" s="68">
        <v>0</v>
      </c>
      <c r="AI818" s="68">
        <v>0</v>
      </c>
      <c r="AJ818" s="68">
        <v>0</v>
      </c>
      <c r="AK818" s="68"/>
      <c r="AL818" s="68">
        <v>0</v>
      </c>
      <c r="AM818" s="83"/>
      <c r="AN818" s="83"/>
      <c r="AO818" s="70">
        <v>3171000128</v>
      </c>
      <c r="AP818" s="71">
        <v>45222</v>
      </c>
      <c r="AQ818" s="73" t="s">
        <v>618</v>
      </c>
      <c r="AR818" s="82"/>
      <c r="AS818" s="56">
        <v>45230</v>
      </c>
      <c r="AT818" s="67" t="s">
        <v>619</v>
      </c>
      <c r="AU818" s="73" t="s">
        <v>1776</v>
      </c>
      <c r="AV818" s="73" t="s">
        <v>1777</v>
      </c>
      <c r="AW818" s="82"/>
      <c r="AX818" s="19" t="s">
        <v>2966</v>
      </c>
      <c r="AY818" s="19"/>
      <c r="AZ818" s="73"/>
      <c r="BA818" s="73"/>
    </row>
    <row r="819" spans="2:53" ht="86.25" customHeight="1">
      <c r="B819" s="66" t="s">
        <v>1993</v>
      </c>
      <c r="C819" s="66" t="s">
        <v>1153</v>
      </c>
      <c r="D819" s="66" t="s">
        <v>1146</v>
      </c>
      <c r="E819" s="66" t="s">
        <v>1973</v>
      </c>
      <c r="F819" s="66" t="s">
        <v>1994</v>
      </c>
      <c r="G819" s="66" t="s">
        <v>1995</v>
      </c>
      <c r="H819" s="66" t="s">
        <v>179</v>
      </c>
      <c r="I819" s="66"/>
      <c r="J819" s="66" t="s">
        <v>63</v>
      </c>
      <c r="K819" s="66" t="s">
        <v>631</v>
      </c>
      <c r="L819" s="66">
        <v>65</v>
      </c>
      <c r="M819" s="66">
        <v>4</v>
      </c>
      <c r="N819" s="66">
        <v>70</v>
      </c>
      <c r="O819" s="66" t="s">
        <v>262</v>
      </c>
      <c r="P819" s="66" t="s">
        <v>262</v>
      </c>
      <c r="Q819" s="66" t="s">
        <v>275</v>
      </c>
      <c r="R819" s="22" t="s">
        <v>604</v>
      </c>
      <c r="S819" s="20" t="s">
        <v>604</v>
      </c>
      <c r="T819" s="214">
        <v>45113</v>
      </c>
      <c r="V819" s="69" t="s">
        <v>605</v>
      </c>
      <c r="W819" s="69"/>
      <c r="X819" s="77">
        <v>0</v>
      </c>
      <c r="Y819" s="77">
        <v>0</v>
      </c>
      <c r="Z819" s="77">
        <v>0</v>
      </c>
      <c r="AA819" s="77">
        <v>0</v>
      </c>
      <c r="AB819" s="77">
        <v>0</v>
      </c>
      <c r="AC819" s="69"/>
      <c r="AD819" s="69"/>
      <c r="AE819" s="68">
        <v>0</v>
      </c>
      <c r="AF819" s="68">
        <v>0</v>
      </c>
      <c r="AG819" s="68">
        <v>0</v>
      </c>
      <c r="AH819" s="68">
        <v>0</v>
      </c>
      <c r="AI819" s="68">
        <v>0</v>
      </c>
      <c r="AJ819" s="68">
        <v>0</v>
      </c>
      <c r="AK819" s="68"/>
      <c r="AL819" s="68">
        <v>0</v>
      </c>
      <c r="AM819" s="83"/>
      <c r="AN819" s="83"/>
      <c r="AO819" s="70">
        <v>3171000129</v>
      </c>
      <c r="AP819" s="71">
        <v>45222</v>
      </c>
      <c r="AQ819" s="73" t="s">
        <v>618</v>
      </c>
      <c r="AR819" s="82"/>
      <c r="AS819" s="56">
        <v>45230</v>
      </c>
      <c r="AT819" s="67" t="s">
        <v>619</v>
      </c>
      <c r="AU819" s="73" t="s">
        <v>1776</v>
      </c>
      <c r="AV819" s="73" t="s">
        <v>1777</v>
      </c>
      <c r="AW819" s="82"/>
      <c r="AX819" s="19" t="s">
        <v>2966</v>
      </c>
      <c r="AY819" s="19"/>
      <c r="AZ819" s="73"/>
      <c r="BA819" s="73"/>
    </row>
    <row r="820" spans="2:53" ht="86.25" customHeight="1">
      <c r="B820" s="66" t="s">
        <v>1996</v>
      </c>
      <c r="C820" s="66" t="s">
        <v>888</v>
      </c>
      <c r="D820" s="66" t="s">
        <v>1997</v>
      </c>
      <c r="E820" s="66" t="s">
        <v>1998</v>
      </c>
      <c r="F820" s="66" t="s">
        <v>1747</v>
      </c>
      <c r="G820" s="66" t="s">
        <v>1883</v>
      </c>
      <c r="H820" s="66" t="s">
        <v>179</v>
      </c>
      <c r="I820" s="66"/>
      <c r="J820" s="66" t="s">
        <v>63</v>
      </c>
      <c r="K820" s="66" t="s">
        <v>180</v>
      </c>
      <c r="L820" s="66">
        <v>30</v>
      </c>
      <c r="M820" s="66">
        <v>12</v>
      </c>
      <c r="N820" s="66">
        <v>40</v>
      </c>
      <c r="O820" s="66" t="s">
        <v>262</v>
      </c>
      <c r="P820" s="66" t="s">
        <v>262</v>
      </c>
      <c r="Q820" s="66" t="s">
        <v>275</v>
      </c>
      <c r="R820" s="22" t="s">
        <v>604</v>
      </c>
      <c r="S820" s="20" t="s">
        <v>604</v>
      </c>
      <c r="T820" s="214">
        <v>45163</v>
      </c>
      <c r="V820" s="69" t="s">
        <v>605</v>
      </c>
      <c r="W820" s="69"/>
      <c r="X820" s="77">
        <v>0</v>
      </c>
      <c r="Y820" s="77">
        <v>0</v>
      </c>
      <c r="Z820" s="77">
        <v>0</v>
      </c>
      <c r="AA820" s="77">
        <v>0</v>
      </c>
      <c r="AB820" s="77">
        <v>0</v>
      </c>
      <c r="AC820" s="69"/>
      <c r="AD820" s="69"/>
      <c r="AE820" s="68">
        <v>0</v>
      </c>
      <c r="AF820" s="68">
        <v>0</v>
      </c>
      <c r="AG820" s="68">
        <v>0</v>
      </c>
      <c r="AH820" s="68">
        <v>0</v>
      </c>
      <c r="AI820" s="68">
        <v>0</v>
      </c>
      <c r="AJ820" s="68">
        <v>0</v>
      </c>
      <c r="AK820" s="68"/>
      <c r="AL820" s="68">
        <v>0</v>
      </c>
      <c r="AM820" s="83"/>
      <c r="AN820" s="83"/>
      <c r="AO820" s="70">
        <v>4711300041</v>
      </c>
      <c r="AP820" s="71">
        <v>45222</v>
      </c>
      <c r="AQ820" s="73" t="s">
        <v>618</v>
      </c>
      <c r="AR820" s="82"/>
      <c r="AS820" s="56">
        <v>45230</v>
      </c>
      <c r="AT820" s="67" t="s">
        <v>619</v>
      </c>
      <c r="AU820" s="73" t="s">
        <v>1776</v>
      </c>
      <c r="AV820" s="73" t="s">
        <v>1777</v>
      </c>
      <c r="AW820" s="82"/>
      <c r="AX820" s="19" t="s">
        <v>2966</v>
      </c>
      <c r="AY820" s="19"/>
      <c r="AZ820" s="100"/>
      <c r="BA820" s="100"/>
    </row>
    <row r="821" spans="2:53" ht="86.25" customHeight="1">
      <c r="B821" s="66" t="s">
        <v>1999</v>
      </c>
      <c r="C821" s="66" t="s">
        <v>888</v>
      </c>
      <c r="D821" s="66" t="s">
        <v>1997</v>
      </c>
      <c r="E821" s="66" t="s">
        <v>1998</v>
      </c>
      <c r="F821" s="66" t="s">
        <v>2000</v>
      </c>
      <c r="G821" s="66" t="s">
        <v>1116</v>
      </c>
      <c r="H821" s="66" t="s">
        <v>179</v>
      </c>
      <c r="I821" s="66"/>
      <c r="J821" s="66" t="s">
        <v>63</v>
      </c>
      <c r="K821" s="66" t="s">
        <v>180</v>
      </c>
      <c r="L821" s="66">
        <v>60</v>
      </c>
      <c r="M821" s="66">
        <v>18</v>
      </c>
      <c r="N821" s="66">
        <v>45</v>
      </c>
      <c r="O821" s="66" t="s">
        <v>262</v>
      </c>
      <c r="P821" s="66" t="s">
        <v>262</v>
      </c>
      <c r="Q821" s="66" t="s">
        <v>275</v>
      </c>
      <c r="R821" s="22" t="s">
        <v>604</v>
      </c>
      <c r="S821" s="20" t="s">
        <v>604</v>
      </c>
      <c r="T821" s="214">
        <v>45163</v>
      </c>
      <c r="V821" s="69" t="s">
        <v>605</v>
      </c>
      <c r="W821" s="69"/>
      <c r="X821" s="77">
        <v>0</v>
      </c>
      <c r="Y821" s="77">
        <v>0</v>
      </c>
      <c r="Z821" s="77">
        <v>0</v>
      </c>
      <c r="AA821" s="77">
        <v>0</v>
      </c>
      <c r="AB821" s="77">
        <v>0</v>
      </c>
      <c r="AC821" s="69"/>
      <c r="AD821" s="69"/>
      <c r="AE821" s="68">
        <v>0</v>
      </c>
      <c r="AF821" s="68">
        <v>0</v>
      </c>
      <c r="AG821" s="68">
        <v>0</v>
      </c>
      <c r="AH821" s="68">
        <v>0</v>
      </c>
      <c r="AI821" s="68">
        <v>0</v>
      </c>
      <c r="AJ821" s="68">
        <v>0</v>
      </c>
      <c r="AK821" s="68"/>
      <c r="AL821" s="68">
        <v>0</v>
      </c>
      <c r="AM821" s="83"/>
      <c r="AN821" s="83"/>
      <c r="AO821" s="70">
        <v>4711300042</v>
      </c>
      <c r="AP821" s="71">
        <v>45222</v>
      </c>
      <c r="AQ821" s="73" t="s">
        <v>618</v>
      </c>
      <c r="AR821" s="82"/>
      <c r="AS821" s="56">
        <v>45230</v>
      </c>
      <c r="AT821" s="67" t="s">
        <v>619</v>
      </c>
      <c r="AU821" s="73" t="s">
        <v>1776</v>
      </c>
      <c r="AV821" s="73" t="s">
        <v>1777</v>
      </c>
      <c r="AW821" s="82"/>
      <c r="AX821" s="19" t="s">
        <v>2966</v>
      </c>
      <c r="AY821" s="19"/>
      <c r="AZ821" s="100"/>
      <c r="BA821" s="100"/>
    </row>
    <row r="822" spans="2:53" ht="86.25" customHeight="1">
      <c r="B822" s="66" t="s">
        <v>2001</v>
      </c>
      <c r="C822" s="66" t="s">
        <v>888</v>
      </c>
      <c r="D822" s="66" t="s">
        <v>1997</v>
      </c>
      <c r="E822" s="66" t="s">
        <v>2002</v>
      </c>
      <c r="F822" s="66" t="s">
        <v>2003</v>
      </c>
      <c r="G822" s="66" t="s">
        <v>2004</v>
      </c>
      <c r="H822" s="66" t="s">
        <v>179</v>
      </c>
      <c r="I822" s="66"/>
      <c r="J822" s="66" t="s">
        <v>63</v>
      </c>
      <c r="K822" s="66" t="s">
        <v>180</v>
      </c>
      <c r="L822" s="66">
        <v>100</v>
      </c>
      <c r="M822" s="66">
        <v>25</v>
      </c>
      <c r="N822" s="66">
        <v>38</v>
      </c>
      <c r="O822" s="66" t="s">
        <v>262</v>
      </c>
      <c r="P822" s="66" t="s">
        <v>262</v>
      </c>
      <c r="Q822" s="66" t="s">
        <v>275</v>
      </c>
      <c r="R822" s="22" t="s">
        <v>604</v>
      </c>
      <c r="S822" s="20" t="s">
        <v>604</v>
      </c>
      <c r="T822" s="214">
        <v>45163</v>
      </c>
      <c r="V822" s="69" t="s">
        <v>605</v>
      </c>
      <c r="W822" s="69"/>
      <c r="X822" s="77">
        <v>0</v>
      </c>
      <c r="Y822" s="77">
        <v>0</v>
      </c>
      <c r="Z822" s="77">
        <v>0</v>
      </c>
      <c r="AA822" s="77">
        <v>0</v>
      </c>
      <c r="AB822" s="77">
        <v>0</v>
      </c>
      <c r="AC822" s="69"/>
      <c r="AD822" s="69"/>
      <c r="AE822" s="68">
        <v>0</v>
      </c>
      <c r="AF822" s="68">
        <v>0</v>
      </c>
      <c r="AG822" s="68">
        <v>0</v>
      </c>
      <c r="AH822" s="68">
        <v>0</v>
      </c>
      <c r="AI822" s="68">
        <v>0</v>
      </c>
      <c r="AJ822" s="68">
        <v>0</v>
      </c>
      <c r="AK822" s="68"/>
      <c r="AL822" s="68">
        <v>0</v>
      </c>
      <c r="AM822" s="83"/>
      <c r="AN822" s="83"/>
      <c r="AO822" s="70">
        <v>4711300043</v>
      </c>
      <c r="AP822" s="71">
        <v>45222</v>
      </c>
      <c r="AQ822" s="73" t="s">
        <v>618</v>
      </c>
      <c r="AR822" s="82"/>
      <c r="AS822" s="56">
        <v>45230</v>
      </c>
      <c r="AT822" s="67" t="s">
        <v>619</v>
      </c>
      <c r="AU822" s="73" t="s">
        <v>1776</v>
      </c>
      <c r="AV822" s="73" t="s">
        <v>1777</v>
      </c>
      <c r="AW822" s="82"/>
      <c r="AX822" s="19" t="s">
        <v>2966</v>
      </c>
      <c r="AY822" s="19"/>
      <c r="AZ822" s="100"/>
      <c r="BA822" s="100"/>
    </row>
    <row r="823" spans="2:53" ht="86.25" customHeight="1">
      <c r="B823" s="66" t="s">
        <v>2005</v>
      </c>
      <c r="C823" s="66" t="s">
        <v>888</v>
      </c>
      <c r="D823" s="66" t="s">
        <v>1997</v>
      </c>
      <c r="E823" s="66" t="s">
        <v>2002</v>
      </c>
      <c r="F823" s="66" t="s">
        <v>2006</v>
      </c>
      <c r="G823" s="66" t="s">
        <v>2007</v>
      </c>
      <c r="H823" s="66" t="s">
        <v>179</v>
      </c>
      <c r="I823" s="66"/>
      <c r="J823" s="66" t="s">
        <v>63</v>
      </c>
      <c r="K823" s="66" t="s">
        <v>251</v>
      </c>
      <c r="L823" s="66">
        <v>180</v>
      </c>
      <c r="M823" s="66">
        <v>6</v>
      </c>
      <c r="N823" s="66">
        <v>34</v>
      </c>
      <c r="O823" s="66" t="s">
        <v>262</v>
      </c>
      <c r="P823" s="66" t="s">
        <v>262</v>
      </c>
      <c r="Q823" s="66" t="s">
        <v>275</v>
      </c>
      <c r="R823" s="22" t="s">
        <v>604</v>
      </c>
      <c r="S823" s="20" t="s">
        <v>604</v>
      </c>
      <c r="T823" s="214">
        <v>45163</v>
      </c>
      <c r="V823" s="69" t="s">
        <v>605</v>
      </c>
      <c r="W823" s="69"/>
      <c r="X823" s="77">
        <v>0</v>
      </c>
      <c r="Y823" s="77">
        <v>0</v>
      </c>
      <c r="Z823" s="77">
        <v>0</v>
      </c>
      <c r="AA823" s="77">
        <v>0</v>
      </c>
      <c r="AB823" s="77">
        <v>0</v>
      </c>
      <c r="AC823" s="69"/>
      <c r="AD823" s="69"/>
      <c r="AE823" s="68">
        <v>0</v>
      </c>
      <c r="AF823" s="68">
        <v>0</v>
      </c>
      <c r="AG823" s="68">
        <v>0</v>
      </c>
      <c r="AH823" s="68">
        <v>0</v>
      </c>
      <c r="AI823" s="68">
        <v>0</v>
      </c>
      <c r="AJ823" s="68">
        <v>0</v>
      </c>
      <c r="AK823" s="68"/>
      <c r="AL823" s="68">
        <v>0</v>
      </c>
      <c r="AM823" s="83"/>
      <c r="AN823" s="83"/>
      <c r="AO823" s="70">
        <v>4711300044</v>
      </c>
      <c r="AP823" s="71">
        <v>45222</v>
      </c>
      <c r="AQ823" s="73" t="s">
        <v>618</v>
      </c>
      <c r="AR823" s="82"/>
      <c r="AS823" s="56">
        <v>45230</v>
      </c>
      <c r="AT823" s="67" t="s">
        <v>619</v>
      </c>
      <c r="AU823" s="73" t="s">
        <v>1776</v>
      </c>
      <c r="AV823" s="73" t="s">
        <v>1777</v>
      </c>
      <c r="AW823" s="82"/>
      <c r="AX823" s="19" t="s">
        <v>2966</v>
      </c>
      <c r="AY823" s="19"/>
      <c r="AZ823" s="100"/>
      <c r="BA823" s="100"/>
    </row>
    <row r="824" spans="2:53" ht="86.25" customHeight="1">
      <c r="B824" s="66" t="s">
        <v>2008</v>
      </c>
      <c r="C824" s="66" t="s">
        <v>888</v>
      </c>
      <c r="D824" s="66" t="s">
        <v>2009</v>
      </c>
      <c r="E824" s="66" t="s">
        <v>2010</v>
      </c>
      <c r="F824" s="66" t="s">
        <v>2011</v>
      </c>
      <c r="G824" s="66" t="s">
        <v>966</v>
      </c>
      <c r="H824" s="66" t="s">
        <v>179</v>
      </c>
      <c r="I824" s="66"/>
      <c r="J824" s="66" t="s">
        <v>63</v>
      </c>
      <c r="K824" s="66" t="s">
        <v>180</v>
      </c>
      <c r="L824" s="66">
        <v>55</v>
      </c>
      <c r="M824" s="66">
        <v>28</v>
      </c>
      <c r="N824" s="66">
        <v>45</v>
      </c>
      <c r="O824" s="66" t="s">
        <v>262</v>
      </c>
      <c r="P824" s="66" t="s">
        <v>262</v>
      </c>
      <c r="Q824" s="66" t="s">
        <v>275</v>
      </c>
      <c r="R824" s="22" t="s">
        <v>604</v>
      </c>
      <c r="S824" s="20" t="s">
        <v>604</v>
      </c>
      <c r="T824" s="214">
        <v>45163</v>
      </c>
      <c r="V824" s="69" t="s">
        <v>605</v>
      </c>
      <c r="W824" s="69"/>
      <c r="X824" s="77">
        <v>0</v>
      </c>
      <c r="Y824" s="77">
        <v>0</v>
      </c>
      <c r="Z824" s="77">
        <v>0</v>
      </c>
      <c r="AA824" s="77">
        <v>0</v>
      </c>
      <c r="AB824" s="77">
        <v>0</v>
      </c>
      <c r="AC824" s="69"/>
      <c r="AD824" s="69"/>
      <c r="AE824" s="68">
        <v>0</v>
      </c>
      <c r="AF824" s="68">
        <v>0</v>
      </c>
      <c r="AG824" s="68">
        <v>0</v>
      </c>
      <c r="AH824" s="68">
        <v>0</v>
      </c>
      <c r="AI824" s="68">
        <v>0</v>
      </c>
      <c r="AJ824" s="68">
        <v>0</v>
      </c>
      <c r="AK824" s="68"/>
      <c r="AL824" s="68">
        <v>0</v>
      </c>
      <c r="AM824" s="83"/>
      <c r="AN824" s="83"/>
      <c r="AO824" s="70">
        <v>4777000056</v>
      </c>
      <c r="AP824" s="71">
        <v>45222</v>
      </c>
      <c r="AQ824" s="73" t="s">
        <v>618</v>
      </c>
      <c r="AR824" s="82"/>
      <c r="AS824" s="56">
        <v>45230</v>
      </c>
      <c r="AT824" s="67" t="s">
        <v>619</v>
      </c>
      <c r="AU824" s="73" t="s">
        <v>1776</v>
      </c>
      <c r="AV824" s="73" t="s">
        <v>1777</v>
      </c>
      <c r="AW824" s="82"/>
      <c r="AX824" s="19" t="s">
        <v>2966</v>
      </c>
      <c r="AY824" s="19"/>
      <c r="AZ824" s="100"/>
      <c r="BA824" s="100"/>
    </row>
    <row r="825" spans="2:53" ht="86.25" customHeight="1">
      <c r="B825" s="66" t="s">
        <v>2012</v>
      </c>
      <c r="C825" s="66" t="s">
        <v>888</v>
      </c>
      <c r="D825" s="66" t="s">
        <v>2009</v>
      </c>
      <c r="E825" s="66" t="s">
        <v>2013</v>
      </c>
      <c r="F825" s="66" t="s">
        <v>2014</v>
      </c>
      <c r="G825" s="66" t="s">
        <v>2015</v>
      </c>
      <c r="H825" s="66" t="s">
        <v>179</v>
      </c>
      <c r="I825" s="66"/>
      <c r="J825" s="66" t="s">
        <v>63</v>
      </c>
      <c r="K825" s="66" t="s">
        <v>251</v>
      </c>
      <c r="L825" s="66">
        <v>70</v>
      </c>
      <c r="M825" s="66">
        <v>25</v>
      </c>
      <c r="N825" s="66">
        <v>38</v>
      </c>
      <c r="O825" s="66" t="s">
        <v>262</v>
      </c>
      <c r="P825" s="66" t="s">
        <v>262</v>
      </c>
      <c r="Q825" s="66" t="s">
        <v>275</v>
      </c>
      <c r="R825" s="22" t="s">
        <v>604</v>
      </c>
      <c r="S825" s="20" t="s">
        <v>604</v>
      </c>
      <c r="T825" s="214">
        <v>45163</v>
      </c>
      <c r="V825" s="69" t="s">
        <v>605</v>
      </c>
      <c r="W825" s="69"/>
      <c r="X825" s="77">
        <v>0</v>
      </c>
      <c r="Y825" s="77">
        <v>0</v>
      </c>
      <c r="Z825" s="77">
        <v>0</v>
      </c>
      <c r="AA825" s="77">
        <v>0</v>
      </c>
      <c r="AB825" s="77">
        <v>0</v>
      </c>
      <c r="AC825" s="69"/>
      <c r="AD825" s="69"/>
      <c r="AE825" s="68">
        <v>0</v>
      </c>
      <c r="AF825" s="68">
        <v>0</v>
      </c>
      <c r="AG825" s="68">
        <v>0</v>
      </c>
      <c r="AH825" s="68">
        <v>0</v>
      </c>
      <c r="AI825" s="68">
        <v>0</v>
      </c>
      <c r="AJ825" s="68">
        <v>0</v>
      </c>
      <c r="AK825" s="68"/>
      <c r="AL825" s="68">
        <v>0</v>
      </c>
      <c r="AM825" s="83"/>
      <c r="AN825" s="83"/>
      <c r="AO825" s="70">
        <v>4777000057</v>
      </c>
      <c r="AP825" s="71">
        <v>45222</v>
      </c>
      <c r="AQ825" s="73" t="s">
        <v>618</v>
      </c>
      <c r="AR825" s="82"/>
      <c r="AS825" s="56">
        <v>45230</v>
      </c>
      <c r="AT825" s="67" t="s">
        <v>619</v>
      </c>
      <c r="AU825" s="73" t="s">
        <v>1776</v>
      </c>
      <c r="AV825" s="73" t="s">
        <v>1777</v>
      </c>
      <c r="AW825" s="82"/>
      <c r="AX825" s="19" t="s">
        <v>2966</v>
      </c>
      <c r="AY825" s="19"/>
      <c r="AZ825" s="100"/>
      <c r="BA825" s="100"/>
    </row>
    <row r="826" spans="2:53" ht="86.25" customHeight="1">
      <c r="B826" s="66" t="s">
        <v>2016</v>
      </c>
      <c r="C826" s="66" t="s">
        <v>888</v>
      </c>
      <c r="D826" s="66" t="s">
        <v>2009</v>
      </c>
      <c r="E826" s="66" t="s">
        <v>2013</v>
      </c>
      <c r="F826" s="66" t="s">
        <v>2014</v>
      </c>
      <c r="G826" s="66" t="s">
        <v>2017</v>
      </c>
      <c r="H826" s="66" t="s">
        <v>179</v>
      </c>
      <c r="I826" s="66"/>
      <c r="J826" s="66" t="s">
        <v>63</v>
      </c>
      <c r="K826" s="66" t="s">
        <v>180</v>
      </c>
      <c r="L826" s="66">
        <v>300</v>
      </c>
      <c r="M826" s="66">
        <v>28</v>
      </c>
      <c r="N826" s="66">
        <v>38</v>
      </c>
      <c r="O826" s="66" t="s">
        <v>262</v>
      </c>
      <c r="P826" s="66" t="s">
        <v>262</v>
      </c>
      <c r="Q826" s="66" t="s">
        <v>275</v>
      </c>
      <c r="R826" s="22" t="s">
        <v>604</v>
      </c>
      <c r="S826" s="20" t="s">
        <v>604</v>
      </c>
      <c r="T826" s="214">
        <v>45163</v>
      </c>
      <c r="V826" s="69" t="s">
        <v>605</v>
      </c>
      <c r="W826" s="69"/>
      <c r="X826" s="77">
        <v>0</v>
      </c>
      <c r="Y826" s="77">
        <v>0</v>
      </c>
      <c r="Z826" s="77">
        <v>0</v>
      </c>
      <c r="AA826" s="77">
        <v>0</v>
      </c>
      <c r="AB826" s="77">
        <v>0</v>
      </c>
      <c r="AC826" s="69"/>
      <c r="AD826" s="69"/>
      <c r="AE826" s="68">
        <v>0</v>
      </c>
      <c r="AF826" s="68">
        <v>0</v>
      </c>
      <c r="AG826" s="68">
        <v>0</v>
      </c>
      <c r="AH826" s="68">
        <v>0</v>
      </c>
      <c r="AI826" s="68">
        <v>0</v>
      </c>
      <c r="AJ826" s="68">
        <v>0</v>
      </c>
      <c r="AK826" s="68"/>
      <c r="AL826" s="68">
        <v>0</v>
      </c>
      <c r="AM826" s="83"/>
      <c r="AN826" s="83"/>
      <c r="AO826" s="70">
        <v>4777000058</v>
      </c>
      <c r="AP826" s="71">
        <v>45222</v>
      </c>
      <c r="AQ826" s="73" t="s">
        <v>618</v>
      </c>
      <c r="AR826" s="82"/>
      <c r="AS826" s="56">
        <v>45230</v>
      </c>
      <c r="AT826" s="67" t="s">
        <v>619</v>
      </c>
      <c r="AU826" s="73" t="s">
        <v>1776</v>
      </c>
      <c r="AV826" s="73" t="s">
        <v>1777</v>
      </c>
      <c r="AW826" s="82"/>
      <c r="AX826" s="19" t="s">
        <v>2966</v>
      </c>
      <c r="AY826" s="19"/>
      <c r="AZ826" s="100"/>
      <c r="BA826" s="100"/>
    </row>
    <row r="827" spans="2:53" ht="86.25" customHeight="1">
      <c r="B827" s="66" t="s">
        <v>2018</v>
      </c>
      <c r="C827" s="66" t="s">
        <v>888</v>
      </c>
      <c r="D827" s="66" t="s">
        <v>2009</v>
      </c>
      <c r="E827" s="66" t="s">
        <v>2013</v>
      </c>
      <c r="F827" s="85" t="s">
        <v>2019</v>
      </c>
      <c r="G827" s="85" t="s">
        <v>2020</v>
      </c>
      <c r="H827" s="66" t="s">
        <v>179</v>
      </c>
      <c r="I827" s="66"/>
      <c r="J827" s="66" t="s">
        <v>63</v>
      </c>
      <c r="K827" s="66" t="s">
        <v>180</v>
      </c>
      <c r="L827" s="95">
        <v>40</v>
      </c>
      <c r="M827" s="95">
        <v>20</v>
      </c>
      <c r="N827" s="84">
        <v>45</v>
      </c>
      <c r="O827" s="66" t="s">
        <v>262</v>
      </c>
      <c r="P827" s="66" t="s">
        <v>262</v>
      </c>
      <c r="Q827" s="66" t="s">
        <v>275</v>
      </c>
      <c r="R827" s="22" t="s">
        <v>604</v>
      </c>
      <c r="S827" s="20" t="s">
        <v>604</v>
      </c>
      <c r="T827" s="214">
        <v>45163</v>
      </c>
      <c r="V827" s="69" t="s">
        <v>605</v>
      </c>
      <c r="W827" s="69"/>
      <c r="X827" s="77">
        <v>0</v>
      </c>
      <c r="Y827" s="77">
        <v>0</v>
      </c>
      <c r="Z827" s="77">
        <v>0</v>
      </c>
      <c r="AA827" s="77">
        <v>0</v>
      </c>
      <c r="AB827" s="77">
        <v>0</v>
      </c>
      <c r="AC827" s="69"/>
      <c r="AD827" s="69"/>
      <c r="AE827" s="68">
        <v>0</v>
      </c>
      <c r="AF827" s="68">
        <v>0</v>
      </c>
      <c r="AG827" s="68">
        <v>0</v>
      </c>
      <c r="AH827" s="68">
        <v>0</v>
      </c>
      <c r="AI827" s="68">
        <v>0</v>
      </c>
      <c r="AJ827" s="68">
        <v>0</v>
      </c>
      <c r="AK827" s="68"/>
      <c r="AL827" s="68">
        <v>0</v>
      </c>
      <c r="AM827" s="83"/>
      <c r="AN827" s="83"/>
      <c r="AO827" s="70">
        <v>4777000059</v>
      </c>
      <c r="AP827" s="71">
        <v>45222</v>
      </c>
      <c r="AQ827" s="73" t="s">
        <v>618</v>
      </c>
      <c r="AR827" s="82"/>
      <c r="AS827" s="56">
        <v>45230</v>
      </c>
      <c r="AT827" s="67" t="s">
        <v>619</v>
      </c>
      <c r="AU827" s="73" t="s">
        <v>1776</v>
      </c>
      <c r="AV827" s="73" t="s">
        <v>1777</v>
      </c>
      <c r="AW827" s="82"/>
      <c r="AX827" s="19" t="s">
        <v>2966</v>
      </c>
      <c r="AY827" s="19"/>
      <c r="AZ827" s="100"/>
      <c r="BA827" s="100"/>
    </row>
    <row r="828" spans="2:53" ht="86.25" customHeight="1">
      <c r="B828" s="66" t="s">
        <v>2021</v>
      </c>
      <c r="C828" s="66" t="s">
        <v>2022</v>
      </c>
      <c r="D828" s="66" t="s">
        <v>2023</v>
      </c>
      <c r="E828" s="66" t="s">
        <v>2024</v>
      </c>
      <c r="F828" s="66" t="s">
        <v>2025</v>
      </c>
      <c r="G828" s="101">
        <v>25569</v>
      </c>
      <c r="H828" s="66" t="s">
        <v>179</v>
      </c>
      <c r="I828" s="66"/>
      <c r="J828" s="66" t="s">
        <v>63</v>
      </c>
      <c r="K828" s="66" t="s">
        <v>84</v>
      </c>
      <c r="L828" s="66">
        <v>82</v>
      </c>
      <c r="M828" s="66">
        <v>41</v>
      </c>
      <c r="N828" s="66">
        <v>55</v>
      </c>
      <c r="O828" s="66" t="s">
        <v>262</v>
      </c>
      <c r="P828" s="66" t="s">
        <v>262</v>
      </c>
      <c r="Q828" s="66" t="s">
        <v>275</v>
      </c>
      <c r="R828" s="22" t="s">
        <v>604</v>
      </c>
      <c r="S828" s="20" t="s">
        <v>604</v>
      </c>
      <c r="T828" s="214">
        <v>45163</v>
      </c>
      <c r="V828" s="69" t="s">
        <v>605</v>
      </c>
      <c r="W828" s="69"/>
      <c r="X828" s="77">
        <v>0</v>
      </c>
      <c r="Y828" s="77">
        <v>0</v>
      </c>
      <c r="Z828" s="77">
        <v>0</v>
      </c>
      <c r="AA828" s="77">
        <v>0</v>
      </c>
      <c r="AB828" s="77">
        <v>0</v>
      </c>
      <c r="AC828" s="69"/>
      <c r="AD828" s="69"/>
      <c r="AE828" s="68">
        <v>0</v>
      </c>
      <c r="AF828" s="68">
        <v>0</v>
      </c>
      <c r="AG828" s="68">
        <v>0</v>
      </c>
      <c r="AH828" s="68">
        <v>0</v>
      </c>
      <c r="AI828" s="68">
        <v>0</v>
      </c>
      <c r="AJ828" s="68">
        <v>0</v>
      </c>
      <c r="AK828" s="68"/>
      <c r="AL828" s="68">
        <v>0</v>
      </c>
      <c r="AM828" s="83"/>
      <c r="AN828" s="83"/>
      <c r="AO828" s="70">
        <v>4777000059</v>
      </c>
      <c r="AP828" s="71">
        <v>45222</v>
      </c>
      <c r="AQ828" s="73" t="s">
        <v>618</v>
      </c>
      <c r="AR828" s="82"/>
      <c r="AS828" s="56">
        <v>45230</v>
      </c>
      <c r="AT828" s="67" t="s">
        <v>619</v>
      </c>
      <c r="AU828" s="73" t="s">
        <v>2026</v>
      </c>
      <c r="AV828" s="73" t="s">
        <v>2027</v>
      </c>
      <c r="AW828" s="82"/>
      <c r="AX828" s="19" t="s">
        <v>2966</v>
      </c>
      <c r="AY828" s="19"/>
      <c r="AZ828" s="73"/>
      <c r="BA828" s="73"/>
    </row>
    <row r="829" spans="2:53" ht="86.25" customHeight="1">
      <c r="B829" s="66" t="s">
        <v>2028</v>
      </c>
      <c r="C829" s="66" t="s">
        <v>615</v>
      </c>
      <c r="D829" s="66" t="s">
        <v>2029</v>
      </c>
      <c r="E829" s="66" t="s">
        <v>2030</v>
      </c>
      <c r="F829" s="66" t="s">
        <v>2031</v>
      </c>
      <c r="G829" s="66" t="s">
        <v>2032</v>
      </c>
      <c r="H829" s="66" t="s">
        <v>179</v>
      </c>
      <c r="I829" s="66"/>
      <c r="J829" s="66" t="s">
        <v>63</v>
      </c>
      <c r="K829" s="66" t="s">
        <v>180</v>
      </c>
      <c r="L829" s="66">
        <v>160</v>
      </c>
      <c r="M829" s="66">
        <v>8</v>
      </c>
      <c r="N829" s="66">
        <v>80</v>
      </c>
      <c r="O829" s="66" t="s">
        <v>262</v>
      </c>
      <c r="P829" s="66" t="s">
        <v>262</v>
      </c>
      <c r="Q829" s="66" t="s">
        <v>275</v>
      </c>
      <c r="R829" s="22" t="s">
        <v>604</v>
      </c>
      <c r="S829" s="20" t="s">
        <v>604</v>
      </c>
      <c r="T829" s="214">
        <v>45183</v>
      </c>
      <c r="V829" s="14" t="s">
        <v>605</v>
      </c>
      <c r="W829" s="82"/>
      <c r="X829" s="67">
        <v>0</v>
      </c>
      <c r="Y829" s="67"/>
      <c r="Z829" s="67"/>
      <c r="AA829" s="67"/>
      <c r="AB829" s="67"/>
      <c r="AC829" s="82"/>
      <c r="AD829" s="82"/>
      <c r="AE829" s="68">
        <v>0</v>
      </c>
      <c r="AF829" s="68">
        <v>0</v>
      </c>
      <c r="AG829" s="68">
        <v>0</v>
      </c>
      <c r="AH829" s="68">
        <v>0</v>
      </c>
      <c r="AI829" s="68">
        <v>0</v>
      </c>
      <c r="AJ829" s="68">
        <v>0</v>
      </c>
      <c r="AK829" s="68"/>
      <c r="AL829" s="68">
        <v>0</v>
      </c>
      <c r="AM829" s="83"/>
      <c r="AN829" s="83"/>
      <c r="AO829" s="16">
        <v>4873000162</v>
      </c>
      <c r="AP829" s="71">
        <v>45222</v>
      </c>
      <c r="AQ829" s="67" t="s">
        <v>2033</v>
      </c>
      <c r="AR829" s="82"/>
      <c r="AS829" s="56">
        <v>45230</v>
      </c>
      <c r="AT829" s="67" t="s">
        <v>619</v>
      </c>
      <c r="AU829" s="73" t="s">
        <v>2026</v>
      </c>
      <c r="AV829" s="73" t="s">
        <v>2027</v>
      </c>
      <c r="AW829" s="82"/>
      <c r="AX829" s="19" t="s">
        <v>2966</v>
      </c>
      <c r="AY829" s="19"/>
      <c r="AZ829" s="73"/>
      <c r="BA829" s="73"/>
    </row>
    <row r="830" spans="2:53" ht="86.25" customHeight="1">
      <c r="B830" s="66" t="s">
        <v>2034</v>
      </c>
      <c r="C830" s="66" t="s">
        <v>615</v>
      </c>
      <c r="D830" s="66" t="s">
        <v>2035</v>
      </c>
      <c r="E830" s="66" t="s">
        <v>2036</v>
      </c>
      <c r="F830" s="66" t="s">
        <v>2037</v>
      </c>
      <c r="G830" s="66" t="s">
        <v>2038</v>
      </c>
      <c r="H830" s="66" t="s">
        <v>179</v>
      </c>
      <c r="I830" s="66"/>
      <c r="J830" s="66" t="s">
        <v>63</v>
      </c>
      <c r="K830" s="66" t="s">
        <v>644</v>
      </c>
      <c r="L830" s="66">
        <v>80</v>
      </c>
      <c r="M830" s="66">
        <v>8</v>
      </c>
      <c r="N830" s="66">
        <v>80</v>
      </c>
      <c r="O830" s="66" t="s">
        <v>262</v>
      </c>
      <c r="P830" s="66" t="s">
        <v>262</v>
      </c>
      <c r="Q830" s="66" t="s">
        <v>275</v>
      </c>
      <c r="R830" s="22" t="s">
        <v>604</v>
      </c>
      <c r="S830" s="20" t="s">
        <v>604</v>
      </c>
      <c r="T830" s="214">
        <v>45177</v>
      </c>
      <c r="V830" s="14" t="s">
        <v>605</v>
      </c>
      <c r="W830" s="82"/>
      <c r="X830" s="67">
        <v>0</v>
      </c>
      <c r="Y830" s="67">
        <v>0</v>
      </c>
      <c r="Z830" s="67">
        <v>0</v>
      </c>
      <c r="AA830" s="67">
        <v>0</v>
      </c>
      <c r="AB830" s="67">
        <v>0</v>
      </c>
      <c r="AC830" s="82"/>
      <c r="AD830" s="82"/>
      <c r="AE830" s="68">
        <v>0</v>
      </c>
      <c r="AF830" s="68">
        <v>0</v>
      </c>
      <c r="AG830" s="68">
        <v>0</v>
      </c>
      <c r="AH830" s="68">
        <v>0</v>
      </c>
      <c r="AI830" s="68">
        <v>0</v>
      </c>
      <c r="AJ830" s="68">
        <v>0</v>
      </c>
      <c r="AK830" s="68"/>
      <c r="AL830" s="68">
        <v>0</v>
      </c>
      <c r="AM830" s="83"/>
      <c r="AN830" s="83"/>
      <c r="AO830" s="16">
        <v>4812700159</v>
      </c>
      <c r="AP830" s="71">
        <v>45222</v>
      </c>
      <c r="AQ830" s="67" t="s">
        <v>2033</v>
      </c>
      <c r="AR830" s="82"/>
      <c r="AS830" s="56">
        <v>45230</v>
      </c>
      <c r="AT830" s="67" t="s">
        <v>619</v>
      </c>
      <c r="AU830" s="73" t="s">
        <v>2026</v>
      </c>
      <c r="AV830" s="73" t="s">
        <v>2027</v>
      </c>
      <c r="AW830" s="82"/>
      <c r="AX830" s="19" t="s">
        <v>2966</v>
      </c>
      <c r="AY830" s="19"/>
      <c r="AZ830" s="73"/>
      <c r="BA830" s="73"/>
    </row>
    <row r="831" spans="2:53" ht="86.25" customHeight="1">
      <c r="B831" s="66" t="s">
        <v>2039</v>
      </c>
      <c r="C831" s="66" t="s">
        <v>615</v>
      </c>
      <c r="D831" s="66" t="s">
        <v>2035</v>
      </c>
      <c r="E831" s="66" t="s">
        <v>2036</v>
      </c>
      <c r="F831" s="66" t="s">
        <v>2037</v>
      </c>
      <c r="G831" s="66" t="s">
        <v>2040</v>
      </c>
      <c r="H831" s="66" t="s">
        <v>179</v>
      </c>
      <c r="I831" s="66"/>
      <c r="J831" s="66" t="s">
        <v>689</v>
      </c>
      <c r="K831" s="66" t="s">
        <v>180</v>
      </c>
      <c r="L831" s="66">
        <v>100</v>
      </c>
      <c r="M831" s="66">
        <v>8</v>
      </c>
      <c r="N831" s="66">
        <v>70</v>
      </c>
      <c r="O831" s="66" t="s">
        <v>262</v>
      </c>
      <c r="P831" s="66" t="s">
        <v>262</v>
      </c>
      <c r="Q831" s="66" t="s">
        <v>275</v>
      </c>
      <c r="R831" s="22" t="s">
        <v>604</v>
      </c>
      <c r="S831" s="20" t="s">
        <v>604</v>
      </c>
      <c r="T831" s="214">
        <v>45177</v>
      </c>
      <c r="V831" s="14" t="s">
        <v>605</v>
      </c>
      <c r="W831" s="82"/>
      <c r="X831" s="67">
        <v>0</v>
      </c>
      <c r="Y831" s="67">
        <v>0</v>
      </c>
      <c r="Z831" s="67">
        <v>0</v>
      </c>
      <c r="AA831" s="67">
        <v>0</v>
      </c>
      <c r="AB831" s="67">
        <v>0</v>
      </c>
      <c r="AC831" s="82"/>
      <c r="AD831" s="82"/>
      <c r="AE831" s="68">
        <v>0</v>
      </c>
      <c r="AF831" s="68">
        <v>0</v>
      </c>
      <c r="AG831" s="68">
        <v>0</v>
      </c>
      <c r="AH831" s="68">
        <v>0</v>
      </c>
      <c r="AI831" s="68">
        <v>0</v>
      </c>
      <c r="AJ831" s="68">
        <v>0</v>
      </c>
      <c r="AK831" s="68"/>
      <c r="AL831" s="68">
        <v>0</v>
      </c>
      <c r="AM831" s="83"/>
      <c r="AN831" s="83"/>
      <c r="AO831" s="16">
        <v>4812700158</v>
      </c>
      <c r="AP831" s="71">
        <v>45222</v>
      </c>
      <c r="AQ831" s="67" t="s">
        <v>2033</v>
      </c>
      <c r="AR831" s="82"/>
      <c r="AS831" s="56">
        <v>45230</v>
      </c>
      <c r="AT831" s="67" t="s">
        <v>619</v>
      </c>
      <c r="AU831" s="73" t="s">
        <v>2026</v>
      </c>
      <c r="AV831" s="73" t="s">
        <v>2027</v>
      </c>
      <c r="AW831" s="82"/>
      <c r="AX831" s="19" t="s">
        <v>2966</v>
      </c>
      <c r="AY831" s="19"/>
      <c r="AZ831" s="73"/>
      <c r="BA831" s="73"/>
    </row>
    <row r="832" spans="2:53" ht="86.25" customHeight="1">
      <c r="B832" s="66" t="s">
        <v>2041</v>
      </c>
      <c r="C832" s="66" t="s">
        <v>615</v>
      </c>
      <c r="D832" s="66" t="s">
        <v>2035</v>
      </c>
      <c r="E832" s="66" t="s">
        <v>2036</v>
      </c>
      <c r="F832" s="66" t="s">
        <v>2037</v>
      </c>
      <c r="G832" s="66" t="s">
        <v>2042</v>
      </c>
      <c r="H832" s="66" t="s">
        <v>179</v>
      </c>
      <c r="I832" s="66"/>
      <c r="J832" s="66" t="s">
        <v>689</v>
      </c>
      <c r="K832" s="66" t="s">
        <v>180</v>
      </c>
      <c r="L832" s="66">
        <v>110</v>
      </c>
      <c r="M832" s="66">
        <v>8</v>
      </c>
      <c r="N832" s="66">
        <v>75</v>
      </c>
      <c r="O832" s="66" t="s">
        <v>262</v>
      </c>
      <c r="P832" s="66" t="s">
        <v>262</v>
      </c>
      <c r="Q832" s="66" t="s">
        <v>275</v>
      </c>
      <c r="R832" s="22" t="s">
        <v>604</v>
      </c>
      <c r="S832" s="20" t="s">
        <v>604</v>
      </c>
      <c r="T832" s="214">
        <v>45177</v>
      </c>
      <c r="V832" s="14" t="s">
        <v>605</v>
      </c>
      <c r="W832" s="82"/>
      <c r="X832" s="67">
        <v>0</v>
      </c>
      <c r="Y832" s="67">
        <v>0</v>
      </c>
      <c r="Z832" s="67">
        <v>0</v>
      </c>
      <c r="AA832" s="67">
        <v>0</v>
      </c>
      <c r="AB832" s="67">
        <v>0</v>
      </c>
      <c r="AC832" s="82"/>
      <c r="AD832" s="82"/>
      <c r="AE832" s="68">
        <v>0</v>
      </c>
      <c r="AF832" s="68">
        <v>0</v>
      </c>
      <c r="AG832" s="68">
        <v>0</v>
      </c>
      <c r="AH832" s="68">
        <v>0</v>
      </c>
      <c r="AI832" s="68">
        <v>0</v>
      </c>
      <c r="AJ832" s="68">
        <v>0</v>
      </c>
      <c r="AK832" s="68"/>
      <c r="AL832" s="68">
        <v>0</v>
      </c>
      <c r="AM832" s="83"/>
      <c r="AN832" s="83"/>
      <c r="AO832" s="16">
        <v>4812700157</v>
      </c>
      <c r="AP832" s="71">
        <v>45222</v>
      </c>
      <c r="AQ832" s="67" t="s">
        <v>2033</v>
      </c>
      <c r="AR832" s="82"/>
      <c r="AS832" s="56">
        <v>45230</v>
      </c>
      <c r="AT832" s="67" t="s">
        <v>619</v>
      </c>
      <c r="AU832" s="73" t="s">
        <v>2026</v>
      </c>
      <c r="AV832" s="73" t="s">
        <v>2027</v>
      </c>
      <c r="AW832" s="82"/>
      <c r="AX832" s="19" t="s">
        <v>2966</v>
      </c>
      <c r="AY832" s="19"/>
      <c r="AZ832" s="73"/>
      <c r="BA832" s="73"/>
    </row>
    <row r="833" spans="2:53" ht="86.25" customHeight="1">
      <c r="B833" s="66" t="s">
        <v>2043</v>
      </c>
      <c r="C833" s="66" t="s">
        <v>615</v>
      </c>
      <c r="D833" s="66" t="s">
        <v>2035</v>
      </c>
      <c r="E833" s="66" t="s">
        <v>2036</v>
      </c>
      <c r="F833" s="66" t="s">
        <v>2037</v>
      </c>
      <c r="G833" s="66" t="s">
        <v>2044</v>
      </c>
      <c r="H833" s="66" t="s">
        <v>179</v>
      </c>
      <c r="I833" s="66"/>
      <c r="J833" s="66" t="s">
        <v>689</v>
      </c>
      <c r="K833" s="66" t="s">
        <v>1511</v>
      </c>
      <c r="L833" s="66">
        <v>50</v>
      </c>
      <c r="M833" s="66">
        <v>4</v>
      </c>
      <c r="N833" s="66">
        <v>85</v>
      </c>
      <c r="O833" s="66" t="s">
        <v>262</v>
      </c>
      <c r="P833" s="66" t="s">
        <v>262</v>
      </c>
      <c r="Q833" s="66" t="s">
        <v>275</v>
      </c>
      <c r="R833" s="22" t="s">
        <v>604</v>
      </c>
      <c r="S833" s="20" t="s">
        <v>604</v>
      </c>
      <c r="T833" s="214">
        <v>45177</v>
      </c>
      <c r="V833" s="14" t="s">
        <v>605</v>
      </c>
      <c r="W833" s="82"/>
      <c r="X833" s="67">
        <v>0</v>
      </c>
      <c r="Y833" s="67">
        <v>0</v>
      </c>
      <c r="Z833" s="67">
        <v>0</v>
      </c>
      <c r="AA833" s="67">
        <v>0</v>
      </c>
      <c r="AB833" s="67">
        <v>0</v>
      </c>
      <c r="AC833" s="82"/>
      <c r="AD833" s="82"/>
      <c r="AE833" s="68">
        <v>0</v>
      </c>
      <c r="AF833" s="68">
        <v>0</v>
      </c>
      <c r="AG833" s="68">
        <v>0</v>
      </c>
      <c r="AH833" s="68">
        <v>0</v>
      </c>
      <c r="AI833" s="68">
        <v>0</v>
      </c>
      <c r="AJ833" s="68">
        <v>0</v>
      </c>
      <c r="AK833" s="68"/>
      <c r="AL833" s="68">
        <v>0</v>
      </c>
      <c r="AM833" s="83"/>
      <c r="AN833" s="83"/>
      <c r="AO833" s="16">
        <v>4812700156</v>
      </c>
      <c r="AP833" s="71">
        <v>45222</v>
      </c>
      <c r="AQ833" s="67" t="s">
        <v>2033</v>
      </c>
      <c r="AR833" s="82"/>
      <c r="AS833" s="56">
        <v>45230</v>
      </c>
      <c r="AT833" s="67" t="s">
        <v>619</v>
      </c>
      <c r="AU833" s="73" t="s">
        <v>2026</v>
      </c>
      <c r="AV833" s="73" t="s">
        <v>2027</v>
      </c>
      <c r="AW833" s="82"/>
      <c r="AX833" s="19" t="s">
        <v>2966</v>
      </c>
      <c r="AY833" s="19"/>
      <c r="AZ833" s="73"/>
      <c r="BA833" s="73"/>
    </row>
    <row r="834" spans="2:53" ht="86.25" customHeight="1">
      <c r="B834" s="66" t="s">
        <v>2045</v>
      </c>
      <c r="C834" s="66" t="s">
        <v>615</v>
      </c>
      <c r="D834" s="66" t="s">
        <v>2035</v>
      </c>
      <c r="E834" s="66" t="s">
        <v>2036</v>
      </c>
      <c r="F834" s="66" t="s">
        <v>2037</v>
      </c>
      <c r="G834" s="66" t="s">
        <v>2046</v>
      </c>
      <c r="H834" s="66" t="s">
        <v>179</v>
      </c>
      <c r="I834" s="66"/>
      <c r="J834" s="66" t="s">
        <v>689</v>
      </c>
      <c r="K834" s="66" t="s">
        <v>180</v>
      </c>
      <c r="L834" s="66">
        <v>70</v>
      </c>
      <c r="M834" s="66">
        <v>8</v>
      </c>
      <c r="N834" s="66">
        <v>70</v>
      </c>
      <c r="O834" s="66" t="s">
        <v>262</v>
      </c>
      <c r="P834" s="66" t="s">
        <v>262</v>
      </c>
      <c r="Q834" s="66" t="s">
        <v>275</v>
      </c>
      <c r="R834" s="22" t="s">
        <v>604</v>
      </c>
      <c r="S834" s="20" t="s">
        <v>604</v>
      </c>
      <c r="T834" s="214">
        <v>45177</v>
      </c>
      <c r="V834" s="14" t="s">
        <v>605</v>
      </c>
      <c r="W834" s="82"/>
      <c r="X834" s="67">
        <v>0</v>
      </c>
      <c r="Y834" s="67">
        <v>0</v>
      </c>
      <c r="Z834" s="67">
        <v>0</v>
      </c>
      <c r="AA834" s="67">
        <v>0</v>
      </c>
      <c r="AB834" s="67">
        <v>0</v>
      </c>
      <c r="AC834" s="82"/>
      <c r="AD834" s="82"/>
      <c r="AE834" s="68">
        <v>0</v>
      </c>
      <c r="AF834" s="68">
        <v>0</v>
      </c>
      <c r="AG834" s="68">
        <v>0</v>
      </c>
      <c r="AH834" s="68">
        <v>0</v>
      </c>
      <c r="AI834" s="68">
        <v>0</v>
      </c>
      <c r="AJ834" s="68">
        <v>0</v>
      </c>
      <c r="AK834" s="68"/>
      <c r="AL834" s="68">
        <v>0</v>
      </c>
      <c r="AM834" s="83"/>
      <c r="AN834" s="83"/>
      <c r="AO834" s="16">
        <v>4812700155</v>
      </c>
      <c r="AP834" s="71">
        <v>45222</v>
      </c>
      <c r="AQ834" s="67" t="s">
        <v>2033</v>
      </c>
      <c r="AR834" s="82"/>
      <c r="AS834" s="56">
        <v>45230</v>
      </c>
      <c r="AT834" s="67" t="s">
        <v>619</v>
      </c>
      <c r="AU834" s="73" t="s">
        <v>2026</v>
      </c>
      <c r="AV834" s="73" t="s">
        <v>2027</v>
      </c>
      <c r="AW834" s="82"/>
      <c r="AX834" s="19" t="s">
        <v>2966</v>
      </c>
      <c r="AY834" s="19"/>
      <c r="AZ834" s="73"/>
      <c r="BA834" s="73"/>
    </row>
    <row r="835" spans="2:53" ht="86.25" customHeight="1">
      <c r="B835" s="66" t="s">
        <v>2047</v>
      </c>
      <c r="C835" s="66" t="s">
        <v>615</v>
      </c>
      <c r="D835" s="66" t="s">
        <v>2035</v>
      </c>
      <c r="E835" s="66" t="s">
        <v>2036</v>
      </c>
      <c r="F835" s="66" t="s">
        <v>2037</v>
      </c>
      <c r="G835" s="66" t="s">
        <v>2048</v>
      </c>
      <c r="H835" s="66" t="s">
        <v>179</v>
      </c>
      <c r="I835" s="66"/>
      <c r="J835" s="66" t="s">
        <v>689</v>
      </c>
      <c r="K835" s="66" t="s">
        <v>1511</v>
      </c>
      <c r="L835" s="66">
        <v>200</v>
      </c>
      <c r="M835" s="66">
        <v>15</v>
      </c>
      <c r="N835" s="66">
        <v>60</v>
      </c>
      <c r="O835" s="66" t="s">
        <v>262</v>
      </c>
      <c r="P835" s="66" t="s">
        <v>262</v>
      </c>
      <c r="Q835" s="66" t="s">
        <v>275</v>
      </c>
      <c r="R835" s="22" t="s">
        <v>604</v>
      </c>
      <c r="S835" s="20" t="s">
        <v>604</v>
      </c>
      <c r="T835" s="214">
        <v>45177</v>
      </c>
      <c r="V835" s="14" t="s">
        <v>605</v>
      </c>
      <c r="W835" s="82"/>
      <c r="X835" s="67">
        <v>0</v>
      </c>
      <c r="Y835" s="67">
        <v>0</v>
      </c>
      <c r="Z835" s="67">
        <v>0</v>
      </c>
      <c r="AA835" s="67">
        <v>0</v>
      </c>
      <c r="AB835" s="67">
        <v>0</v>
      </c>
      <c r="AC835" s="82"/>
      <c r="AD835" s="82"/>
      <c r="AE835" s="68">
        <v>0</v>
      </c>
      <c r="AF835" s="68">
        <v>0</v>
      </c>
      <c r="AG835" s="68">
        <v>0</v>
      </c>
      <c r="AH835" s="68">
        <v>0</v>
      </c>
      <c r="AI835" s="68">
        <v>0</v>
      </c>
      <c r="AJ835" s="68">
        <v>0</v>
      </c>
      <c r="AK835" s="68"/>
      <c r="AL835" s="68">
        <v>0</v>
      </c>
      <c r="AM835" s="83"/>
      <c r="AN835" s="83"/>
      <c r="AO835" s="16">
        <v>4812700154</v>
      </c>
      <c r="AP835" s="71">
        <v>45222</v>
      </c>
      <c r="AQ835" s="67" t="s">
        <v>2033</v>
      </c>
      <c r="AR835" s="82"/>
      <c r="AS835" s="56">
        <v>45230</v>
      </c>
      <c r="AT835" s="67" t="s">
        <v>619</v>
      </c>
      <c r="AU835" s="73" t="s">
        <v>2026</v>
      </c>
      <c r="AV835" s="73" t="s">
        <v>2027</v>
      </c>
      <c r="AW835" s="82"/>
      <c r="AX835" s="19" t="s">
        <v>2966</v>
      </c>
      <c r="AY835" s="19"/>
      <c r="AZ835" s="73"/>
      <c r="BA835" s="73"/>
    </row>
    <row r="836" spans="2:53" ht="86.25" customHeight="1">
      <c r="B836" s="66" t="s">
        <v>2049</v>
      </c>
      <c r="C836" s="66" t="s">
        <v>615</v>
      </c>
      <c r="D836" s="66" t="s">
        <v>2035</v>
      </c>
      <c r="E836" s="66" t="s">
        <v>2036</v>
      </c>
      <c r="F836" s="66" t="s">
        <v>2037</v>
      </c>
      <c r="G836" s="66" t="s">
        <v>2050</v>
      </c>
      <c r="H836" s="66" t="s">
        <v>179</v>
      </c>
      <c r="I836" s="66"/>
      <c r="J836" s="66" t="s">
        <v>689</v>
      </c>
      <c r="K836" s="66" t="s">
        <v>1511</v>
      </c>
      <c r="L836" s="66">
        <v>190</v>
      </c>
      <c r="M836" s="66">
        <v>15</v>
      </c>
      <c r="N836" s="66">
        <v>75</v>
      </c>
      <c r="O836" s="66" t="s">
        <v>262</v>
      </c>
      <c r="P836" s="66" t="s">
        <v>262</v>
      </c>
      <c r="Q836" s="66" t="s">
        <v>275</v>
      </c>
      <c r="R836" s="22" t="s">
        <v>604</v>
      </c>
      <c r="S836" s="20" t="s">
        <v>604</v>
      </c>
      <c r="T836" s="214">
        <v>45177</v>
      </c>
      <c r="V836" s="14" t="s">
        <v>605</v>
      </c>
      <c r="W836" s="82"/>
      <c r="X836" s="67">
        <v>0</v>
      </c>
      <c r="Y836" s="67">
        <v>0</v>
      </c>
      <c r="Z836" s="67">
        <v>0</v>
      </c>
      <c r="AA836" s="67">
        <v>0</v>
      </c>
      <c r="AB836" s="67">
        <v>0</v>
      </c>
      <c r="AC836" s="82"/>
      <c r="AD836" s="82"/>
      <c r="AE836" s="68">
        <v>0</v>
      </c>
      <c r="AF836" s="68">
        <v>0</v>
      </c>
      <c r="AG836" s="68">
        <v>0</v>
      </c>
      <c r="AH836" s="68">
        <v>0</v>
      </c>
      <c r="AI836" s="68">
        <v>0</v>
      </c>
      <c r="AJ836" s="68">
        <v>0</v>
      </c>
      <c r="AK836" s="68"/>
      <c r="AL836" s="68">
        <v>0</v>
      </c>
      <c r="AM836" s="83"/>
      <c r="AN836" s="83"/>
      <c r="AO836" s="16">
        <v>4812700153</v>
      </c>
      <c r="AP836" s="71">
        <v>45222</v>
      </c>
      <c r="AQ836" s="67" t="s">
        <v>2033</v>
      </c>
      <c r="AR836" s="82"/>
      <c r="AS836" s="56">
        <v>45230</v>
      </c>
      <c r="AT836" s="67" t="s">
        <v>619</v>
      </c>
      <c r="AU836" s="73" t="s">
        <v>2026</v>
      </c>
      <c r="AV836" s="73" t="s">
        <v>2027</v>
      </c>
      <c r="AW836" s="82"/>
      <c r="AX836" s="19" t="s">
        <v>2966</v>
      </c>
      <c r="AY836" s="19"/>
      <c r="AZ836" s="73"/>
      <c r="BA836" s="73"/>
    </row>
    <row r="837" spans="2:53" ht="86.25" customHeight="1">
      <c r="B837" s="66" t="s">
        <v>2051</v>
      </c>
      <c r="C837" s="66" t="s">
        <v>615</v>
      </c>
      <c r="D837" s="66" t="s">
        <v>2035</v>
      </c>
      <c r="E837" s="66" t="s">
        <v>2036</v>
      </c>
      <c r="F837" s="66" t="s">
        <v>2052</v>
      </c>
      <c r="G837" s="66" t="s">
        <v>2053</v>
      </c>
      <c r="H837" s="66" t="s">
        <v>179</v>
      </c>
      <c r="I837" s="66"/>
      <c r="J837" s="66" t="s">
        <v>63</v>
      </c>
      <c r="K837" s="66" t="s">
        <v>251</v>
      </c>
      <c r="L837" s="66">
        <v>80</v>
      </c>
      <c r="M837" s="66">
        <v>8</v>
      </c>
      <c r="N837" s="66">
        <v>75</v>
      </c>
      <c r="O837" s="66" t="s">
        <v>262</v>
      </c>
      <c r="P837" s="66" t="s">
        <v>262</v>
      </c>
      <c r="Q837" s="66" t="s">
        <v>275</v>
      </c>
      <c r="R837" s="22" t="s">
        <v>604</v>
      </c>
      <c r="S837" s="20" t="s">
        <v>604</v>
      </c>
      <c r="T837" s="214">
        <v>45177</v>
      </c>
      <c r="V837" s="14" t="s">
        <v>605</v>
      </c>
      <c r="W837" s="82"/>
      <c r="X837" s="67">
        <v>0</v>
      </c>
      <c r="Y837" s="67">
        <v>0</v>
      </c>
      <c r="Z837" s="67">
        <v>0</v>
      </c>
      <c r="AA837" s="67">
        <v>0</v>
      </c>
      <c r="AB837" s="67">
        <v>0</v>
      </c>
      <c r="AC837" s="82"/>
      <c r="AD837" s="82"/>
      <c r="AE837" s="68">
        <v>0</v>
      </c>
      <c r="AF837" s="68">
        <v>0</v>
      </c>
      <c r="AG837" s="68">
        <v>0</v>
      </c>
      <c r="AH837" s="68">
        <v>0</v>
      </c>
      <c r="AI837" s="68">
        <v>0</v>
      </c>
      <c r="AJ837" s="68">
        <v>0</v>
      </c>
      <c r="AK837" s="68"/>
      <c r="AL837" s="68">
        <v>0</v>
      </c>
      <c r="AM837" s="83"/>
      <c r="AN837" s="83"/>
      <c r="AO837" s="16">
        <v>4812700152</v>
      </c>
      <c r="AP837" s="71">
        <v>45222</v>
      </c>
      <c r="AQ837" s="67" t="s">
        <v>2033</v>
      </c>
      <c r="AR837" s="82"/>
      <c r="AS837" s="56">
        <v>45230</v>
      </c>
      <c r="AT837" s="67" t="s">
        <v>619</v>
      </c>
      <c r="AU837" s="73" t="s">
        <v>2026</v>
      </c>
      <c r="AV837" s="73" t="s">
        <v>2027</v>
      </c>
      <c r="AW837" s="82"/>
      <c r="AX837" s="19" t="s">
        <v>2966</v>
      </c>
      <c r="AY837" s="19"/>
      <c r="AZ837" s="73"/>
      <c r="BA837" s="73"/>
    </row>
    <row r="838" spans="2:53" ht="86.25" customHeight="1">
      <c r="B838" s="66" t="s">
        <v>2054</v>
      </c>
      <c r="C838" s="66" t="s">
        <v>615</v>
      </c>
      <c r="D838" s="66" t="s">
        <v>2035</v>
      </c>
      <c r="E838" s="66" t="s">
        <v>2036</v>
      </c>
      <c r="F838" s="66" t="s">
        <v>2052</v>
      </c>
      <c r="G838" s="66" t="s">
        <v>2055</v>
      </c>
      <c r="H838" s="66" t="s">
        <v>179</v>
      </c>
      <c r="I838" s="66"/>
      <c r="J838" s="66" t="s">
        <v>63</v>
      </c>
      <c r="K838" s="66" t="s">
        <v>631</v>
      </c>
      <c r="L838" s="66">
        <v>100</v>
      </c>
      <c r="M838" s="66">
        <v>8</v>
      </c>
      <c r="N838" s="66">
        <v>75</v>
      </c>
      <c r="O838" s="66" t="s">
        <v>262</v>
      </c>
      <c r="P838" s="66" t="s">
        <v>262</v>
      </c>
      <c r="Q838" s="66" t="s">
        <v>275</v>
      </c>
      <c r="R838" s="22" t="s">
        <v>604</v>
      </c>
      <c r="S838" s="20" t="s">
        <v>604</v>
      </c>
      <c r="T838" s="214">
        <v>45177</v>
      </c>
      <c r="V838" s="14" t="s">
        <v>605</v>
      </c>
      <c r="W838" s="82"/>
      <c r="X838" s="67">
        <v>0</v>
      </c>
      <c r="Y838" s="67">
        <v>0</v>
      </c>
      <c r="Z838" s="67">
        <v>0</v>
      </c>
      <c r="AA838" s="67">
        <v>0</v>
      </c>
      <c r="AB838" s="67">
        <v>0</v>
      </c>
      <c r="AC838" s="102"/>
      <c r="AD838" s="67"/>
      <c r="AE838" s="68">
        <v>0</v>
      </c>
      <c r="AF838" s="68">
        <v>0</v>
      </c>
      <c r="AG838" s="68">
        <v>0</v>
      </c>
      <c r="AH838" s="68">
        <v>0</v>
      </c>
      <c r="AI838" s="68">
        <v>0</v>
      </c>
      <c r="AJ838" s="68">
        <v>0</v>
      </c>
      <c r="AK838" s="68"/>
      <c r="AL838" s="68">
        <v>0</v>
      </c>
      <c r="AM838" s="74"/>
      <c r="AN838" s="74"/>
      <c r="AO838" s="16">
        <v>4812700149</v>
      </c>
      <c r="AP838" s="71">
        <v>45222</v>
      </c>
      <c r="AQ838" s="67" t="s">
        <v>2033</v>
      </c>
      <c r="AR838" s="82"/>
      <c r="AS838" s="56">
        <v>45230</v>
      </c>
      <c r="AT838" s="67" t="s">
        <v>619</v>
      </c>
      <c r="AU838" s="73" t="s">
        <v>2026</v>
      </c>
      <c r="AV838" s="73" t="s">
        <v>2027</v>
      </c>
      <c r="AW838" s="82"/>
      <c r="AX838" s="19" t="s">
        <v>2966</v>
      </c>
      <c r="AY838" s="19"/>
      <c r="AZ838" s="73"/>
      <c r="BA838" s="73"/>
    </row>
    <row r="839" spans="2:53" ht="86.25" customHeight="1">
      <c r="B839" s="66" t="s">
        <v>2056</v>
      </c>
      <c r="C839" s="66" t="s">
        <v>615</v>
      </c>
      <c r="D839" s="66" t="s">
        <v>2035</v>
      </c>
      <c r="E839" s="66" t="s">
        <v>2036</v>
      </c>
      <c r="F839" s="66" t="s">
        <v>2052</v>
      </c>
      <c r="G839" s="66" t="s">
        <v>2055</v>
      </c>
      <c r="H839" s="66" t="s">
        <v>179</v>
      </c>
      <c r="I839" s="66"/>
      <c r="J839" s="66" t="s">
        <v>63</v>
      </c>
      <c r="K839" s="66" t="s">
        <v>644</v>
      </c>
      <c r="L839" s="66">
        <v>60</v>
      </c>
      <c r="M839" s="66">
        <v>7</v>
      </c>
      <c r="N839" s="66">
        <v>80</v>
      </c>
      <c r="O839" s="66" t="s">
        <v>262</v>
      </c>
      <c r="P839" s="66" t="s">
        <v>262</v>
      </c>
      <c r="Q839" s="66" t="s">
        <v>275</v>
      </c>
      <c r="R839" s="22" t="s">
        <v>604</v>
      </c>
      <c r="S839" s="20" t="s">
        <v>604</v>
      </c>
      <c r="T839" s="214">
        <v>45177</v>
      </c>
      <c r="V839" s="14" t="s">
        <v>605</v>
      </c>
      <c r="W839" s="82"/>
      <c r="X839" s="67">
        <v>0</v>
      </c>
      <c r="Y839" s="67">
        <v>0</v>
      </c>
      <c r="Z839" s="67">
        <v>0</v>
      </c>
      <c r="AA839" s="67">
        <v>0</v>
      </c>
      <c r="AB839" s="67">
        <v>0</v>
      </c>
      <c r="AC839" s="102"/>
      <c r="AD839" s="67"/>
      <c r="AE839" s="68">
        <v>0</v>
      </c>
      <c r="AF839" s="68">
        <v>0</v>
      </c>
      <c r="AG839" s="68">
        <v>0</v>
      </c>
      <c r="AH839" s="68">
        <v>0</v>
      </c>
      <c r="AI839" s="68">
        <v>0</v>
      </c>
      <c r="AJ839" s="68">
        <v>0</v>
      </c>
      <c r="AK839" s="68"/>
      <c r="AL839" s="68">
        <v>0</v>
      </c>
      <c r="AM839" s="74"/>
      <c r="AN839" s="74"/>
      <c r="AO839" s="16">
        <v>4812700148</v>
      </c>
      <c r="AP839" s="71">
        <v>45222</v>
      </c>
      <c r="AQ839" s="67" t="s">
        <v>2033</v>
      </c>
      <c r="AR839" s="82"/>
      <c r="AS839" s="56">
        <v>45230</v>
      </c>
      <c r="AT839" s="67" t="s">
        <v>619</v>
      </c>
      <c r="AU839" s="73" t="s">
        <v>2026</v>
      </c>
      <c r="AV839" s="73" t="s">
        <v>2027</v>
      </c>
      <c r="AW839" s="82"/>
      <c r="AX839" s="19" t="s">
        <v>2966</v>
      </c>
      <c r="AY839" s="19"/>
      <c r="AZ839" s="73"/>
      <c r="BA839" s="73"/>
    </row>
    <row r="840" spans="2:53" ht="86.25" customHeight="1">
      <c r="B840" s="66" t="s">
        <v>2057</v>
      </c>
      <c r="C840" s="66" t="s">
        <v>615</v>
      </c>
      <c r="D840" s="66" t="s">
        <v>2029</v>
      </c>
      <c r="E840" s="66" t="s">
        <v>2030</v>
      </c>
      <c r="F840" s="66" t="s">
        <v>2031</v>
      </c>
      <c r="G840" s="66" t="s">
        <v>2058</v>
      </c>
      <c r="H840" s="66" t="s">
        <v>179</v>
      </c>
      <c r="I840" s="66"/>
      <c r="J840" s="66" t="s">
        <v>689</v>
      </c>
      <c r="K840" s="66" t="s">
        <v>631</v>
      </c>
      <c r="L840" s="66">
        <v>165</v>
      </c>
      <c r="M840" s="66">
        <v>6</v>
      </c>
      <c r="N840" s="66">
        <v>60</v>
      </c>
      <c r="O840" s="66" t="s">
        <v>262</v>
      </c>
      <c r="P840" s="66" t="s">
        <v>262</v>
      </c>
      <c r="Q840" s="66" t="s">
        <v>275</v>
      </c>
      <c r="R840" s="22" t="s">
        <v>604</v>
      </c>
      <c r="S840" s="20" t="s">
        <v>604</v>
      </c>
      <c r="T840" s="214">
        <v>45183</v>
      </c>
      <c r="V840" s="14" t="s">
        <v>605</v>
      </c>
      <c r="W840" s="82"/>
      <c r="X840" s="67">
        <v>0</v>
      </c>
      <c r="Y840" s="67">
        <v>0</v>
      </c>
      <c r="Z840" s="67">
        <v>0</v>
      </c>
      <c r="AA840" s="67">
        <v>0</v>
      </c>
      <c r="AB840" s="67">
        <v>0</v>
      </c>
      <c r="AC840" s="82"/>
      <c r="AD840" s="82"/>
      <c r="AE840" s="68">
        <v>0</v>
      </c>
      <c r="AF840" s="68">
        <v>0</v>
      </c>
      <c r="AG840" s="68">
        <v>0</v>
      </c>
      <c r="AH840" s="68">
        <v>0</v>
      </c>
      <c r="AI840" s="68">
        <v>0</v>
      </c>
      <c r="AJ840" s="68">
        <v>0</v>
      </c>
      <c r="AK840" s="68"/>
      <c r="AL840" s="68">
        <v>0</v>
      </c>
      <c r="AM840" s="83"/>
      <c r="AN840" s="83"/>
      <c r="AO840" s="16">
        <v>4873000163</v>
      </c>
      <c r="AP840" s="71">
        <v>45222</v>
      </c>
      <c r="AQ840" s="67" t="s">
        <v>2033</v>
      </c>
      <c r="AR840" s="82"/>
      <c r="AS840" s="56">
        <v>45230</v>
      </c>
      <c r="AT840" s="67" t="s">
        <v>619</v>
      </c>
      <c r="AU840" s="73" t="s">
        <v>2059</v>
      </c>
      <c r="AV840" s="73" t="s">
        <v>2027</v>
      </c>
      <c r="AW840" s="82"/>
      <c r="AX840" s="19" t="s">
        <v>2966</v>
      </c>
      <c r="AY840" s="19"/>
      <c r="AZ840" s="73"/>
      <c r="BA840" s="73"/>
    </row>
    <row r="841" spans="2:53" ht="86.25" customHeight="1">
      <c r="B841" s="66" t="s">
        <v>2060</v>
      </c>
      <c r="C841" s="66" t="s">
        <v>615</v>
      </c>
      <c r="D841" s="66" t="s">
        <v>2035</v>
      </c>
      <c r="E841" s="66" t="s">
        <v>2036</v>
      </c>
      <c r="F841" s="66" t="s">
        <v>2061</v>
      </c>
      <c r="G841" s="66" t="s">
        <v>2062</v>
      </c>
      <c r="H841" s="66" t="s">
        <v>179</v>
      </c>
      <c r="I841" s="66"/>
      <c r="J841" s="66" t="s">
        <v>689</v>
      </c>
      <c r="K841" s="66" t="s">
        <v>631</v>
      </c>
      <c r="L841" s="66">
        <v>90</v>
      </c>
      <c r="M841" s="66">
        <v>7</v>
      </c>
      <c r="N841" s="66">
        <v>60</v>
      </c>
      <c r="O841" s="66" t="s">
        <v>262</v>
      </c>
      <c r="P841" s="66" t="s">
        <v>262</v>
      </c>
      <c r="Q841" s="66" t="s">
        <v>275</v>
      </c>
      <c r="R841" s="22" t="s">
        <v>604</v>
      </c>
      <c r="S841" s="20" t="s">
        <v>604</v>
      </c>
      <c r="T841" s="214">
        <v>45204</v>
      </c>
      <c r="V841" s="14" t="s">
        <v>605</v>
      </c>
      <c r="W841" s="82"/>
      <c r="X841" s="67">
        <v>0</v>
      </c>
      <c r="Y841" s="67">
        <v>0</v>
      </c>
      <c r="Z841" s="67">
        <v>0</v>
      </c>
      <c r="AA841" s="67">
        <v>0</v>
      </c>
      <c r="AB841" s="67">
        <v>0</v>
      </c>
      <c r="AC841" s="82"/>
      <c r="AD841" s="82"/>
      <c r="AE841" s="68">
        <v>0</v>
      </c>
      <c r="AF841" s="68">
        <v>0</v>
      </c>
      <c r="AG841" s="68">
        <v>0</v>
      </c>
      <c r="AH841" s="68">
        <v>0</v>
      </c>
      <c r="AI841" s="68">
        <v>0</v>
      </c>
      <c r="AJ841" s="68">
        <v>0</v>
      </c>
      <c r="AK841" s="68"/>
      <c r="AL841" s="68">
        <v>0</v>
      </c>
      <c r="AM841" s="83"/>
      <c r="AN841" s="83"/>
      <c r="AO841" s="16">
        <v>4812700147</v>
      </c>
      <c r="AP841" s="71">
        <v>45222</v>
      </c>
      <c r="AQ841" s="67" t="s">
        <v>2033</v>
      </c>
      <c r="AR841" s="82"/>
      <c r="AS841" s="56">
        <v>45230</v>
      </c>
      <c r="AT841" s="67" t="s">
        <v>619</v>
      </c>
      <c r="AU841" s="73" t="s">
        <v>2059</v>
      </c>
      <c r="AV841" s="73" t="s">
        <v>2027</v>
      </c>
      <c r="AW841" s="82"/>
      <c r="AX841" s="19" t="s">
        <v>2966</v>
      </c>
      <c r="AY841" s="19"/>
      <c r="AZ841" s="73"/>
      <c r="BA841" s="73"/>
    </row>
    <row r="842" spans="2:53" ht="86.25" customHeight="1">
      <c r="B842" s="66" t="s">
        <v>2063</v>
      </c>
      <c r="C842" s="66" t="s">
        <v>615</v>
      </c>
      <c r="D842" s="66" t="s">
        <v>2035</v>
      </c>
      <c r="E842" s="66" t="s">
        <v>2036</v>
      </c>
      <c r="F842" s="66" t="s">
        <v>2061</v>
      </c>
      <c r="G842" s="66" t="s">
        <v>2062</v>
      </c>
      <c r="H842" s="66" t="s">
        <v>179</v>
      </c>
      <c r="I842" s="66"/>
      <c r="J842" s="66" t="s">
        <v>689</v>
      </c>
      <c r="K842" s="66" t="s">
        <v>631</v>
      </c>
      <c r="L842" s="66">
        <v>90</v>
      </c>
      <c r="M842" s="66">
        <v>7</v>
      </c>
      <c r="N842" s="66">
        <v>60</v>
      </c>
      <c r="O842" s="66" t="s">
        <v>262</v>
      </c>
      <c r="P842" s="66" t="s">
        <v>262</v>
      </c>
      <c r="Q842" s="66" t="s">
        <v>275</v>
      </c>
      <c r="R842" s="22" t="s">
        <v>604</v>
      </c>
      <c r="S842" s="20" t="s">
        <v>604</v>
      </c>
      <c r="T842" s="214">
        <v>45204</v>
      </c>
      <c r="V842" s="14" t="s">
        <v>605</v>
      </c>
      <c r="W842" s="82"/>
      <c r="X842" s="67">
        <v>0</v>
      </c>
      <c r="Y842" s="67">
        <v>0</v>
      </c>
      <c r="Z842" s="67">
        <v>0</v>
      </c>
      <c r="AA842" s="67">
        <v>0</v>
      </c>
      <c r="AB842" s="67">
        <v>0</v>
      </c>
      <c r="AC842" s="82"/>
      <c r="AD842" s="82"/>
      <c r="AE842" s="68">
        <v>0</v>
      </c>
      <c r="AF842" s="68">
        <v>0</v>
      </c>
      <c r="AG842" s="68">
        <v>0</v>
      </c>
      <c r="AH842" s="68">
        <v>0</v>
      </c>
      <c r="AI842" s="68">
        <v>0</v>
      </c>
      <c r="AJ842" s="68">
        <v>0</v>
      </c>
      <c r="AK842" s="68"/>
      <c r="AL842" s="68">
        <v>0</v>
      </c>
      <c r="AM842" s="83"/>
      <c r="AN842" s="83"/>
      <c r="AO842" s="16">
        <v>4812700146</v>
      </c>
      <c r="AP842" s="71">
        <v>45222</v>
      </c>
      <c r="AQ842" s="67" t="s">
        <v>2033</v>
      </c>
      <c r="AR842" s="82"/>
      <c r="AS842" s="56">
        <v>45230</v>
      </c>
      <c r="AT842" s="67" t="s">
        <v>619</v>
      </c>
      <c r="AU842" s="73" t="s">
        <v>2026</v>
      </c>
      <c r="AV842" s="73" t="s">
        <v>2027</v>
      </c>
      <c r="AW842" s="82"/>
      <c r="AX842" s="19" t="s">
        <v>2966</v>
      </c>
      <c r="AY842" s="19"/>
      <c r="AZ842" s="73"/>
      <c r="BA842" s="73"/>
    </row>
    <row r="843" spans="2:53" ht="86.25" customHeight="1">
      <c r="B843" s="66" t="s">
        <v>2064</v>
      </c>
      <c r="C843" s="66" t="s">
        <v>615</v>
      </c>
      <c r="D843" s="66" t="s">
        <v>2029</v>
      </c>
      <c r="E843" s="66" t="s">
        <v>2030</v>
      </c>
      <c r="F843" s="66" t="s">
        <v>2031</v>
      </c>
      <c r="G843" s="66" t="s">
        <v>2065</v>
      </c>
      <c r="H843" s="66" t="s">
        <v>179</v>
      </c>
      <c r="I843" s="66"/>
      <c r="J843" s="66" t="s">
        <v>689</v>
      </c>
      <c r="K843" s="66" t="s">
        <v>180</v>
      </c>
      <c r="L843" s="66">
        <v>200</v>
      </c>
      <c r="M843" s="66">
        <v>8</v>
      </c>
      <c r="N843" s="66">
        <v>70</v>
      </c>
      <c r="O843" s="66" t="s">
        <v>262</v>
      </c>
      <c r="P843" s="66" t="s">
        <v>262</v>
      </c>
      <c r="Q843" s="66" t="s">
        <v>275</v>
      </c>
      <c r="R843" s="22" t="s">
        <v>604</v>
      </c>
      <c r="S843" s="20" t="s">
        <v>604</v>
      </c>
      <c r="T843" s="214">
        <v>45183</v>
      </c>
      <c r="V843" s="14" t="s">
        <v>605</v>
      </c>
      <c r="W843" s="82"/>
      <c r="X843" s="67">
        <v>0</v>
      </c>
      <c r="Y843" s="67">
        <v>0</v>
      </c>
      <c r="Z843" s="67">
        <v>0</v>
      </c>
      <c r="AA843" s="67">
        <v>0</v>
      </c>
      <c r="AB843" s="67">
        <v>0</v>
      </c>
      <c r="AC843" s="82"/>
      <c r="AD843" s="82"/>
      <c r="AE843" s="68">
        <v>0</v>
      </c>
      <c r="AF843" s="68">
        <v>0</v>
      </c>
      <c r="AG843" s="68">
        <v>0</v>
      </c>
      <c r="AH843" s="68">
        <v>0</v>
      </c>
      <c r="AI843" s="68">
        <v>0</v>
      </c>
      <c r="AJ843" s="68">
        <v>0</v>
      </c>
      <c r="AK843" s="68"/>
      <c r="AL843" s="68">
        <v>0</v>
      </c>
      <c r="AM843" s="83"/>
      <c r="AN843" s="83"/>
      <c r="AO843" s="16">
        <v>4873000164</v>
      </c>
      <c r="AP843" s="71">
        <v>45222</v>
      </c>
      <c r="AQ843" s="67" t="s">
        <v>2033</v>
      </c>
      <c r="AR843" s="82"/>
      <c r="AS843" s="56">
        <v>45230</v>
      </c>
      <c r="AT843" s="67" t="s">
        <v>619</v>
      </c>
      <c r="AU843" s="73" t="s">
        <v>2026</v>
      </c>
      <c r="AV843" s="73" t="s">
        <v>2027</v>
      </c>
      <c r="AW843" s="82"/>
      <c r="AX843" s="19" t="s">
        <v>2966</v>
      </c>
      <c r="AY843" s="19"/>
      <c r="AZ843" s="73"/>
      <c r="BA843" s="73"/>
    </row>
    <row r="844" spans="2:53" ht="86.25" customHeight="1">
      <c r="B844" s="66" t="s">
        <v>2066</v>
      </c>
      <c r="C844" s="66" t="s">
        <v>615</v>
      </c>
      <c r="D844" s="66" t="s">
        <v>2029</v>
      </c>
      <c r="E844" s="66" t="s">
        <v>2030</v>
      </c>
      <c r="F844" s="66" t="s">
        <v>2031</v>
      </c>
      <c r="G844" s="66" t="s">
        <v>2067</v>
      </c>
      <c r="H844" s="66" t="s">
        <v>179</v>
      </c>
      <c r="I844" s="66"/>
      <c r="J844" s="66" t="s">
        <v>689</v>
      </c>
      <c r="K844" s="66" t="s">
        <v>251</v>
      </c>
      <c r="L844" s="66">
        <v>270</v>
      </c>
      <c r="M844" s="66">
        <v>8</v>
      </c>
      <c r="N844" s="66">
        <v>70</v>
      </c>
      <c r="O844" s="66" t="s">
        <v>262</v>
      </c>
      <c r="P844" s="66" t="s">
        <v>262</v>
      </c>
      <c r="Q844" s="66" t="s">
        <v>275</v>
      </c>
      <c r="R844" s="22" t="s">
        <v>604</v>
      </c>
      <c r="S844" s="20" t="s">
        <v>604</v>
      </c>
      <c r="T844" s="214">
        <v>45183</v>
      </c>
      <c r="V844" s="14" t="s">
        <v>605</v>
      </c>
      <c r="W844" s="82"/>
      <c r="X844" s="67">
        <v>0</v>
      </c>
      <c r="Y844" s="67">
        <v>0</v>
      </c>
      <c r="Z844" s="67">
        <v>0</v>
      </c>
      <c r="AA844" s="67">
        <v>0</v>
      </c>
      <c r="AB844" s="67">
        <v>0</v>
      </c>
      <c r="AC844" s="82"/>
      <c r="AD844" s="82"/>
      <c r="AE844" s="68">
        <v>0</v>
      </c>
      <c r="AF844" s="68">
        <v>0</v>
      </c>
      <c r="AG844" s="68">
        <v>0</v>
      </c>
      <c r="AH844" s="68">
        <v>0</v>
      </c>
      <c r="AI844" s="68">
        <v>0</v>
      </c>
      <c r="AJ844" s="68">
        <v>0</v>
      </c>
      <c r="AK844" s="68"/>
      <c r="AL844" s="68">
        <v>0</v>
      </c>
      <c r="AM844" s="83"/>
      <c r="AN844" s="83"/>
      <c r="AO844" s="16">
        <v>4873000165</v>
      </c>
      <c r="AP844" s="71">
        <v>45222</v>
      </c>
      <c r="AQ844" s="67" t="s">
        <v>2033</v>
      </c>
      <c r="AR844" s="82"/>
      <c r="AS844" s="56">
        <v>45230</v>
      </c>
      <c r="AT844" s="67" t="s">
        <v>619</v>
      </c>
      <c r="AU844" s="73" t="s">
        <v>2059</v>
      </c>
      <c r="AV844" s="73" t="s">
        <v>2027</v>
      </c>
      <c r="AW844" s="82"/>
      <c r="AX844" s="19" t="s">
        <v>2966</v>
      </c>
      <c r="AY844" s="19"/>
      <c r="AZ844" s="73"/>
      <c r="BA844" s="73"/>
    </row>
    <row r="845" spans="2:53" ht="86.25" customHeight="1">
      <c r="B845" s="66" t="s">
        <v>2068</v>
      </c>
      <c r="C845" s="66" t="s">
        <v>615</v>
      </c>
      <c r="D845" s="66" t="s">
        <v>2029</v>
      </c>
      <c r="E845" s="66" t="s">
        <v>2030</v>
      </c>
      <c r="F845" s="66" t="s">
        <v>2031</v>
      </c>
      <c r="G845" s="66" t="s">
        <v>2069</v>
      </c>
      <c r="H845" s="66" t="s">
        <v>179</v>
      </c>
      <c r="I845" s="66"/>
      <c r="J845" s="66" t="s">
        <v>689</v>
      </c>
      <c r="K845" s="66" t="s">
        <v>180</v>
      </c>
      <c r="L845" s="66">
        <v>160</v>
      </c>
      <c r="M845" s="66">
        <v>5</v>
      </c>
      <c r="N845" s="66">
        <v>60</v>
      </c>
      <c r="O845" s="66" t="s">
        <v>262</v>
      </c>
      <c r="P845" s="66" t="s">
        <v>262</v>
      </c>
      <c r="Q845" s="66" t="s">
        <v>275</v>
      </c>
      <c r="R845" s="22" t="s">
        <v>604</v>
      </c>
      <c r="S845" s="20" t="s">
        <v>604</v>
      </c>
      <c r="T845" s="214">
        <v>45183</v>
      </c>
      <c r="V845" s="14" t="s">
        <v>605</v>
      </c>
      <c r="W845" s="82"/>
      <c r="X845" s="67">
        <v>0</v>
      </c>
      <c r="Y845" s="67">
        <v>0</v>
      </c>
      <c r="Z845" s="67">
        <v>0</v>
      </c>
      <c r="AA845" s="67">
        <v>0</v>
      </c>
      <c r="AB845" s="67">
        <v>0</v>
      </c>
      <c r="AC845" s="82"/>
      <c r="AD845" s="82"/>
      <c r="AE845" s="68">
        <v>0</v>
      </c>
      <c r="AF845" s="68">
        <v>0</v>
      </c>
      <c r="AG845" s="68">
        <v>0</v>
      </c>
      <c r="AH845" s="68">
        <v>0</v>
      </c>
      <c r="AI845" s="68">
        <v>0</v>
      </c>
      <c r="AJ845" s="68">
        <v>0</v>
      </c>
      <c r="AK845" s="68"/>
      <c r="AL845" s="68">
        <v>0</v>
      </c>
      <c r="AM845" s="83"/>
      <c r="AN845" s="83"/>
      <c r="AO845" s="16">
        <v>4873000166</v>
      </c>
      <c r="AP845" s="71">
        <v>45222</v>
      </c>
      <c r="AQ845" s="67" t="s">
        <v>2033</v>
      </c>
      <c r="AR845" s="82"/>
      <c r="AS845" s="56">
        <v>45230</v>
      </c>
      <c r="AT845" s="67" t="s">
        <v>619</v>
      </c>
      <c r="AU845" s="73" t="s">
        <v>2059</v>
      </c>
      <c r="AV845" s="73" t="s">
        <v>2027</v>
      </c>
      <c r="AW845" s="82"/>
      <c r="AX845" s="19" t="s">
        <v>2966</v>
      </c>
      <c r="AY845" s="19"/>
      <c r="AZ845" s="73"/>
      <c r="BA845" s="73"/>
    </row>
    <row r="846" spans="2:53" ht="86.25" customHeight="1">
      <c r="B846" s="66" t="s">
        <v>2070</v>
      </c>
      <c r="C846" s="66" t="s">
        <v>615</v>
      </c>
      <c r="D846" s="66" t="s">
        <v>2029</v>
      </c>
      <c r="E846" s="66" t="s">
        <v>2030</v>
      </c>
      <c r="F846" s="66" t="s">
        <v>2031</v>
      </c>
      <c r="G846" s="66" t="s">
        <v>2071</v>
      </c>
      <c r="H846" s="66" t="s">
        <v>179</v>
      </c>
      <c r="I846" s="66"/>
      <c r="J846" s="66" t="s">
        <v>63</v>
      </c>
      <c r="K846" s="66" t="s">
        <v>251</v>
      </c>
      <c r="L846" s="66">
        <v>130</v>
      </c>
      <c r="M846" s="66">
        <v>5</v>
      </c>
      <c r="N846" s="66">
        <v>55</v>
      </c>
      <c r="O846" s="66" t="s">
        <v>262</v>
      </c>
      <c r="P846" s="66" t="s">
        <v>262</v>
      </c>
      <c r="Q846" s="66" t="s">
        <v>275</v>
      </c>
      <c r="R846" s="22" t="s">
        <v>604</v>
      </c>
      <c r="S846" s="20" t="s">
        <v>604</v>
      </c>
      <c r="T846" s="214">
        <v>45183</v>
      </c>
      <c r="V846" s="14" t="s">
        <v>605</v>
      </c>
      <c r="W846" s="82"/>
      <c r="X846" s="67">
        <v>0</v>
      </c>
      <c r="Y846" s="67">
        <v>0</v>
      </c>
      <c r="Z846" s="67">
        <v>0</v>
      </c>
      <c r="AA846" s="67">
        <v>0</v>
      </c>
      <c r="AB846" s="67">
        <v>0</v>
      </c>
      <c r="AC846" s="82"/>
      <c r="AD846" s="82"/>
      <c r="AE846" s="68">
        <v>0</v>
      </c>
      <c r="AF846" s="68">
        <v>0</v>
      </c>
      <c r="AG846" s="68">
        <v>0</v>
      </c>
      <c r="AH846" s="68">
        <v>0</v>
      </c>
      <c r="AI846" s="68">
        <v>0</v>
      </c>
      <c r="AJ846" s="68">
        <v>0</v>
      </c>
      <c r="AK846" s="68"/>
      <c r="AL846" s="68">
        <v>0</v>
      </c>
      <c r="AM846" s="83"/>
      <c r="AN846" s="83"/>
      <c r="AO846" s="16">
        <v>4873000167</v>
      </c>
      <c r="AP846" s="71">
        <v>45222</v>
      </c>
      <c r="AQ846" s="67" t="s">
        <v>2033</v>
      </c>
      <c r="AR846" s="82"/>
      <c r="AS846" s="56">
        <v>45230</v>
      </c>
      <c r="AT846" s="67" t="s">
        <v>619</v>
      </c>
      <c r="AU846" s="73" t="s">
        <v>2059</v>
      </c>
      <c r="AV846" s="73" t="s">
        <v>2027</v>
      </c>
      <c r="AW846" s="82"/>
      <c r="AX846" s="19" t="s">
        <v>2966</v>
      </c>
      <c r="AY846" s="19"/>
      <c r="AZ846" s="73"/>
      <c r="BA846" s="73"/>
    </row>
    <row r="847" spans="2:53" ht="86.25" customHeight="1">
      <c r="B847" s="66" t="s">
        <v>2072</v>
      </c>
      <c r="C847" s="66" t="s">
        <v>615</v>
      </c>
      <c r="D847" s="66" t="s">
        <v>2029</v>
      </c>
      <c r="E847" s="66" t="s">
        <v>2030</v>
      </c>
      <c r="F847" s="66" t="s">
        <v>2031</v>
      </c>
      <c r="G847" s="66" t="s">
        <v>1966</v>
      </c>
      <c r="H847" s="66" t="s">
        <v>179</v>
      </c>
      <c r="I847" s="66"/>
      <c r="J847" s="66" t="s">
        <v>689</v>
      </c>
      <c r="K847" s="66" t="s">
        <v>631</v>
      </c>
      <c r="L847" s="66">
        <v>80</v>
      </c>
      <c r="M847" s="66">
        <v>10</v>
      </c>
      <c r="N847" s="66">
        <v>70</v>
      </c>
      <c r="O847" s="66" t="s">
        <v>262</v>
      </c>
      <c r="P847" s="66" t="s">
        <v>262</v>
      </c>
      <c r="Q847" s="66" t="s">
        <v>275</v>
      </c>
      <c r="R847" s="22" t="s">
        <v>604</v>
      </c>
      <c r="S847" s="20" t="s">
        <v>604</v>
      </c>
      <c r="T847" s="214">
        <v>45183</v>
      </c>
      <c r="V847" s="14" t="s">
        <v>605</v>
      </c>
      <c r="W847" s="82"/>
      <c r="X847" s="67">
        <v>0</v>
      </c>
      <c r="Y847" s="67">
        <v>0</v>
      </c>
      <c r="Z847" s="67">
        <v>0</v>
      </c>
      <c r="AA847" s="67">
        <v>0</v>
      </c>
      <c r="AB847" s="67">
        <v>0</v>
      </c>
      <c r="AC847" s="82"/>
      <c r="AD847" s="82"/>
      <c r="AE847" s="68">
        <v>0</v>
      </c>
      <c r="AF847" s="68">
        <v>0</v>
      </c>
      <c r="AG847" s="68">
        <v>0</v>
      </c>
      <c r="AH847" s="68">
        <v>0</v>
      </c>
      <c r="AI847" s="68">
        <v>0</v>
      </c>
      <c r="AJ847" s="68">
        <v>0</v>
      </c>
      <c r="AK847" s="68"/>
      <c r="AL847" s="68">
        <v>0</v>
      </c>
      <c r="AM847" s="83"/>
      <c r="AN847" s="83"/>
      <c r="AO847" s="16">
        <v>4873000168</v>
      </c>
      <c r="AP847" s="71">
        <v>45222</v>
      </c>
      <c r="AQ847" s="67" t="s">
        <v>2033</v>
      </c>
      <c r="AR847" s="82"/>
      <c r="AS847" s="56">
        <v>45230</v>
      </c>
      <c r="AT847" s="67" t="s">
        <v>619</v>
      </c>
      <c r="AU847" s="73" t="s">
        <v>2059</v>
      </c>
      <c r="AV847" s="73" t="s">
        <v>2027</v>
      </c>
      <c r="AW847" s="82"/>
      <c r="AX847" s="19" t="s">
        <v>2966</v>
      </c>
      <c r="AY847" s="19"/>
      <c r="AZ847" s="73"/>
      <c r="BA847" s="73"/>
    </row>
    <row r="848" spans="2:53" ht="86.25" customHeight="1">
      <c r="B848" s="66" t="s">
        <v>2073</v>
      </c>
      <c r="C848" s="66" t="s">
        <v>615</v>
      </c>
      <c r="D848" s="66" t="s">
        <v>2029</v>
      </c>
      <c r="E848" s="66" t="s">
        <v>2030</v>
      </c>
      <c r="F848" s="66" t="s">
        <v>2031</v>
      </c>
      <c r="G848" s="66" t="s">
        <v>1966</v>
      </c>
      <c r="H848" s="66" t="s">
        <v>179</v>
      </c>
      <c r="I848" s="66"/>
      <c r="J848" s="66" t="s">
        <v>689</v>
      </c>
      <c r="K848" s="66" t="s">
        <v>180</v>
      </c>
      <c r="L848" s="66">
        <v>80</v>
      </c>
      <c r="M848" s="66">
        <v>10</v>
      </c>
      <c r="N848" s="66">
        <v>70</v>
      </c>
      <c r="O848" s="66" t="s">
        <v>262</v>
      </c>
      <c r="P848" s="66" t="s">
        <v>262</v>
      </c>
      <c r="Q848" s="66" t="s">
        <v>275</v>
      </c>
      <c r="R848" s="22" t="s">
        <v>604</v>
      </c>
      <c r="S848" s="20" t="s">
        <v>604</v>
      </c>
      <c r="T848" s="214">
        <v>45183</v>
      </c>
      <c r="V848" s="14" t="s">
        <v>605</v>
      </c>
      <c r="W848" s="82"/>
      <c r="X848" s="67">
        <v>0</v>
      </c>
      <c r="Y848" s="67">
        <v>0</v>
      </c>
      <c r="Z848" s="67">
        <v>0</v>
      </c>
      <c r="AA848" s="67">
        <v>0</v>
      </c>
      <c r="AB848" s="67">
        <v>0</v>
      </c>
      <c r="AC848" s="82"/>
      <c r="AD848" s="82"/>
      <c r="AE848" s="68">
        <v>0</v>
      </c>
      <c r="AF848" s="68">
        <v>0</v>
      </c>
      <c r="AG848" s="68">
        <v>0</v>
      </c>
      <c r="AH848" s="68">
        <v>0</v>
      </c>
      <c r="AI848" s="68">
        <v>0</v>
      </c>
      <c r="AJ848" s="68">
        <v>0</v>
      </c>
      <c r="AK848" s="68"/>
      <c r="AL848" s="68">
        <v>0</v>
      </c>
      <c r="AM848" s="83"/>
      <c r="AN848" s="83"/>
      <c r="AO848" s="16">
        <v>4873000169</v>
      </c>
      <c r="AP848" s="71">
        <v>45222</v>
      </c>
      <c r="AQ848" s="67" t="s">
        <v>2033</v>
      </c>
      <c r="AR848" s="82"/>
      <c r="AS848" s="56">
        <v>45230</v>
      </c>
      <c r="AT848" s="67" t="s">
        <v>619</v>
      </c>
      <c r="AU848" s="73" t="s">
        <v>2059</v>
      </c>
      <c r="AV848" s="73" t="s">
        <v>2027</v>
      </c>
      <c r="AW848" s="82"/>
      <c r="AX848" s="19" t="s">
        <v>2966</v>
      </c>
      <c r="AY848" s="19"/>
      <c r="AZ848" s="73"/>
      <c r="BA848" s="73"/>
    </row>
    <row r="849" spans="2:53" ht="86.25" customHeight="1">
      <c r="B849" s="66" t="s">
        <v>2074</v>
      </c>
      <c r="C849" s="66" t="s">
        <v>615</v>
      </c>
      <c r="D849" s="66" t="s">
        <v>2035</v>
      </c>
      <c r="E849" s="66" t="s">
        <v>2036</v>
      </c>
      <c r="F849" s="66" t="s">
        <v>2037</v>
      </c>
      <c r="G849" s="66">
        <v>576</v>
      </c>
      <c r="H849" s="66" t="s">
        <v>179</v>
      </c>
      <c r="I849" s="66"/>
      <c r="J849" s="66" t="s">
        <v>689</v>
      </c>
      <c r="K849" s="66" t="s">
        <v>1511</v>
      </c>
      <c r="L849" s="66">
        <v>80</v>
      </c>
      <c r="M849" s="66">
        <v>8</v>
      </c>
      <c r="N849" s="66">
        <v>75</v>
      </c>
      <c r="O849" s="66" t="s">
        <v>262</v>
      </c>
      <c r="P849" s="66" t="s">
        <v>262</v>
      </c>
      <c r="Q849" s="66" t="s">
        <v>275</v>
      </c>
      <c r="R849" s="22" t="s">
        <v>604</v>
      </c>
      <c r="S849" s="20" t="s">
        <v>604</v>
      </c>
      <c r="T849" s="214">
        <v>45183</v>
      </c>
      <c r="V849" s="14" t="s">
        <v>605</v>
      </c>
      <c r="W849" s="82"/>
      <c r="X849" s="67">
        <v>0</v>
      </c>
      <c r="Y849" s="67">
        <v>0</v>
      </c>
      <c r="Z849" s="67">
        <v>0</v>
      </c>
      <c r="AA849" s="67">
        <v>0</v>
      </c>
      <c r="AB849" s="67">
        <v>0</v>
      </c>
      <c r="AC849" s="82"/>
      <c r="AD849" s="82"/>
      <c r="AE849" s="68">
        <v>0</v>
      </c>
      <c r="AF849" s="68">
        <v>0</v>
      </c>
      <c r="AG849" s="68">
        <v>0</v>
      </c>
      <c r="AH849" s="68">
        <v>0</v>
      </c>
      <c r="AI849" s="68">
        <v>0</v>
      </c>
      <c r="AJ849" s="68">
        <v>0</v>
      </c>
      <c r="AK849" s="68"/>
      <c r="AL849" s="68">
        <v>0</v>
      </c>
      <c r="AM849" s="83"/>
      <c r="AN849" s="83"/>
      <c r="AO849" s="16">
        <v>4812700160</v>
      </c>
      <c r="AP849" s="71">
        <v>45222</v>
      </c>
      <c r="AQ849" s="67" t="s">
        <v>2033</v>
      </c>
      <c r="AR849" s="82"/>
      <c r="AS849" s="56">
        <v>45230</v>
      </c>
      <c r="AT849" s="67" t="s">
        <v>619</v>
      </c>
      <c r="AU849" s="73" t="s">
        <v>2059</v>
      </c>
      <c r="AV849" s="73" t="s">
        <v>2027</v>
      </c>
      <c r="AW849" s="82"/>
      <c r="AX849" s="19" t="s">
        <v>2966</v>
      </c>
      <c r="AY849" s="19"/>
      <c r="AZ849" s="73"/>
      <c r="BA849" s="73"/>
    </row>
    <row r="850" spans="2:53" ht="86.25" customHeight="1">
      <c r="B850" s="66" t="s">
        <v>2075</v>
      </c>
      <c r="C850" s="66" t="s">
        <v>615</v>
      </c>
      <c r="D850" s="66" t="s">
        <v>2029</v>
      </c>
      <c r="E850" s="66" t="s">
        <v>2030</v>
      </c>
      <c r="F850" s="66" t="s">
        <v>2076</v>
      </c>
      <c r="G850" s="66" t="s">
        <v>2077</v>
      </c>
      <c r="H850" s="66" t="s">
        <v>179</v>
      </c>
      <c r="I850" s="66"/>
      <c r="J850" s="66" t="s">
        <v>689</v>
      </c>
      <c r="K850" s="66" t="s">
        <v>631</v>
      </c>
      <c r="L850" s="66">
        <v>215</v>
      </c>
      <c r="M850" s="66">
        <v>5</v>
      </c>
      <c r="N850" s="66">
        <v>65</v>
      </c>
      <c r="O850" s="66" t="s">
        <v>262</v>
      </c>
      <c r="P850" s="66" t="s">
        <v>262</v>
      </c>
      <c r="Q850" s="66" t="s">
        <v>275</v>
      </c>
      <c r="R850" s="22" t="s">
        <v>604</v>
      </c>
      <c r="S850" s="20" t="s">
        <v>604</v>
      </c>
      <c r="T850" s="214">
        <v>45174</v>
      </c>
      <c r="V850" s="14" t="s">
        <v>605</v>
      </c>
      <c r="W850" s="82"/>
      <c r="X850" s="67">
        <v>0</v>
      </c>
      <c r="Y850" s="67">
        <v>0</v>
      </c>
      <c r="Z850" s="67">
        <v>0</v>
      </c>
      <c r="AA850" s="67">
        <v>0</v>
      </c>
      <c r="AB850" s="67">
        <v>0</v>
      </c>
      <c r="AC850" s="82"/>
      <c r="AD850" s="82"/>
      <c r="AE850" s="68">
        <v>0</v>
      </c>
      <c r="AF850" s="68">
        <v>0</v>
      </c>
      <c r="AG850" s="68">
        <v>0</v>
      </c>
      <c r="AH850" s="68">
        <v>0</v>
      </c>
      <c r="AI850" s="68">
        <v>0</v>
      </c>
      <c r="AJ850" s="68">
        <v>0</v>
      </c>
      <c r="AK850" s="68"/>
      <c r="AL850" s="68">
        <v>0</v>
      </c>
      <c r="AM850" s="83"/>
      <c r="AN850" s="83"/>
      <c r="AO850" s="16">
        <v>4873000170</v>
      </c>
      <c r="AP850" s="71">
        <v>45222</v>
      </c>
      <c r="AQ850" s="67" t="s">
        <v>2033</v>
      </c>
      <c r="AR850" s="82"/>
      <c r="AS850" s="56">
        <v>45230</v>
      </c>
      <c r="AT850" s="67" t="s">
        <v>619</v>
      </c>
      <c r="AU850" s="73" t="s">
        <v>2059</v>
      </c>
      <c r="AV850" s="73" t="s">
        <v>2027</v>
      </c>
      <c r="AW850" s="82"/>
      <c r="AX850" s="19" t="s">
        <v>2966</v>
      </c>
      <c r="AY850" s="19"/>
      <c r="AZ850" s="73"/>
      <c r="BA850" s="73"/>
    </row>
    <row r="851" spans="2:53" ht="86.25" customHeight="1">
      <c r="B851" s="66" t="s">
        <v>2078</v>
      </c>
      <c r="C851" s="66" t="s">
        <v>615</v>
      </c>
      <c r="D851" s="66" t="s">
        <v>2029</v>
      </c>
      <c r="E851" s="66" t="s">
        <v>2079</v>
      </c>
      <c r="F851" s="66" t="s">
        <v>2080</v>
      </c>
      <c r="G851" s="66" t="s">
        <v>2081</v>
      </c>
      <c r="H851" s="66" t="s">
        <v>179</v>
      </c>
      <c r="I851" s="66"/>
      <c r="J851" s="66" t="s">
        <v>63</v>
      </c>
      <c r="K851" s="66" t="s">
        <v>180</v>
      </c>
      <c r="L851" s="66">
        <v>90</v>
      </c>
      <c r="M851" s="66">
        <v>5</v>
      </c>
      <c r="N851" s="66">
        <v>65</v>
      </c>
      <c r="O851" s="66" t="s">
        <v>262</v>
      </c>
      <c r="P851" s="66" t="s">
        <v>262</v>
      </c>
      <c r="Q851" s="66" t="s">
        <v>275</v>
      </c>
      <c r="R851" s="22" t="s">
        <v>604</v>
      </c>
      <c r="S851" s="20" t="s">
        <v>604</v>
      </c>
      <c r="T851" s="214">
        <v>45188</v>
      </c>
      <c r="V851" s="14" t="s">
        <v>605</v>
      </c>
      <c r="W851" s="82"/>
      <c r="X851" s="67">
        <v>0</v>
      </c>
      <c r="Y851" s="67">
        <v>0</v>
      </c>
      <c r="Z851" s="67">
        <v>0</v>
      </c>
      <c r="AA851" s="67">
        <v>0</v>
      </c>
      <c r="AB851" s="67">
        <v>0</v>
      </c>
      <c r="AC851" s="82"/>
      <c r="AD851" s="82"/>
      <c r="AE851" s="68">
        <v>0</v>
      </c>
      <c r="AF851" s="68">
        <v>0</v>
      </c>
      <c r="AG851" s="68">
        <v>0</v>
      </c>
      <c r="AH851" s="68">
        <v>0</v>
      </c>
      <c r="AI851" s="68">
        <v>0</v>
      </c>
      <c r="AJ851" s="68">
        <v>0</v>
      </c>
      <c r="AK851" s="68"/>
      <c r="AL851" s="68">
        <v>0</v>
      </c>
      <c r="AM851" s="83"/>
      <c r="AN851" s="83"/>
      <c r="AO851" s="16">
        <v>4873000171</v>
      </c>
      <c r="AP851" s="71">
        <v>45222</v>
      </c>
      <c r="AQ851" s="67" t="s">
        <v>2033</v>
      </c>
      <c r="AR851" s="82"/>
      <c r="AS851" s="56">
        <v>45230</v>
      </c>
      <c r="AT851" s="67" t="s">
        <v>619</v>
      </c>
      <c r="AU851" s="73" t="s">
        <v>2059</v>
      </c>
      <c r="AV851" s="73" t="s">
        <v>2027</v>
      </c>
      <c r="AW851" s="82"/>
      <c r="AX851" s="19" t="s">
        <v>2966</v>
      </c>
      <c r="AY851" s="19"/>
      <c r="AZ851" s="73"/>
      <c r="BA851" s="73"/>
    </row>
    <row r="852" spans="2:53" ht="86.25" customHeight="1">
      <c r="B852" s="66" t="s">
        <v>2082</v>
      </c>
      <c r="C852" s="66" t="s">
        <v>615</v>
      </c>
      <c r="D852" s="66" t="s">
        <v>2029</v>
      </c>
      <c r="E852" s="66" t="s">
        <v>2079</v>
      </c>
      <c r="F852" s="66" t="s">
        <v>2083</v>
      </c>
      <c r="G852" s="66" t="s">
        <v>2084</v>
      </c>
      <c r="H852" s="66" t="s">
        <v>179</v>
      </c>
      <c r="I852" s="66"/>
      <c r="J852" s="66" t="s">
        <v>63</v>
      </c>
      <c r="K852" s="66" t="s">
        <v>180</v>
      </c>
      <c r="L852" s="66">
        <v>80</v>
      </c>
      <c r="M852" s="66">
        <v>6</v>
      </c>
      <c r="N852" s="66">
        <v>60</v>
      </c>
      <c r="O852" s="66" t="s">
        <v>262</v>
      </c>
      <c r="P852" s="66" t="s">
        <v>262</v>
      </c>
      <c r="Q852" s="66" t="s">
        <v>275</v>
      </c>
      <c r="R852" s="22" t="s">
        <v>604</v>
      </c>
      <c r="S852" s="20" t="s">
        <v>604</v>
      </c>
      <c r="T852" s="214">
        <v>45188</v>
      </c>
      <c r="V852" s="14" t="s">
        <v>605</v>
      </c>
      <c r="W852" s="82"/>
      <c r="X852" s="67">
        <v>0</v>
      </c>
      <c r="Y852" s="67">
        <v>0</v>
      </c>
      <c r="Z852" s="67">
        <v>0</v>
      </c>
      <c r="AA852" s="67">
        <v>0</v>
      </c>
      <c r="AB852" s="67">
        <v>0</v>
      </c>
      <c r="AC852" s="82"/>
      <c r="AD852" s="82"/>
      <c r="AE852" s="68">
        <v>0</v>
      </c>
      <c r="AF852" s="68">
        <v>0</v>
      </c>
      <c r="AG852" s="68">
        <v>0</v>
      </c>
      <c r="AH852" s="68">
        <v>0</v>
      </c>
      <c r="AI852" s="68">
        <v>0</v>
      </c>
      <c r="AJ852" s="68">
        <v>0</v>
      </c>
      <c r="AK852" s="68"/>
      <c r="AL852" s="68">
        <v>0</v>
      </c>
      <c r="AM852" s="83"/>
      <c r="AN852" s="83"/>
      <c r="AO852" s="16">
        <v>4873000172</v>
      </c>
      <c r="AP852" s="71">
        <v>45222</v>
      </c>
      <c r="AQ852" s="67" t="s">
        <v>2033</v>
      </c>
      <c r="AR852" s="82"/>
      <c r="AS852" s="56">
        <v>45230</v>
      </c>
      <c r="AT852" s="67" t="s">
        <v>619</v>
      </c>
      <c r="AU852" s="73" t="s">
        <v>2059</v>
      </c>
      <c r="AV852" s="73" t="s">
        <v>2027</v>
      </c>
      <c r="AW852" s="82"/>
      <c r="AX852" s="19" t="s">
        <v>2966</v>
      </c>
      <c r="AY852" s="19"/>
      <c r="AZ852" s="73"/>
      <c r="BA852" s="73"/>
    </row>
    <row r="853" spans="2:53" ht="86.25" customHeight="1">
      <c r="B853" s="66" t="s">
        <v>2085</v>
      </c>
      <c r="C853" s="66" t="s">
        <v>615</v>
      </c>
      <c r="D853" s="66" t="s">
        <v>2029</v>
      </c>
      <c r="E853" s="66" t="s">
        <v>2079</v>
      </c>
      <c r="F853" s="66" t="s">
        <v>2083</v>
      </c>
      <c r="G853" s="66" t="s">
        <v>2086</v>
      </c>
      <c r="H853" s="66" t="s">
        <v>179</v>
      </c>
      <c r="I853" s="66"/>
      <c r="J853" s="66" t="s">
        <v>63</v>
      </c>
      <c r="K853" s="66" t="s">
        <v>644</v>
      </c>
      <c r="L853" s="66">
        <v>90</v>
      </c>
      <c r="M853" s="66">
        <v>6</v>
      </c>
      <c r="N853" s="66">
        <v>65</v>
      </c>
      <c r="O853" s="66" t="s">
        <v>262</v>
      </c>
      <c r="P853" s="66" t="s">
        <v>262</v>
      </c>
      <c r="Q853" s="66" t="s">
        <v>275</v>
      </c>
      <c r="R853" s="22" t="s">
        <v>604</v>
      </c>
      <c r="S853" s="20" t="s">
        <v>604</v>
      </c>
      <c r="T853" s="214">
        <v>45188</v>
      </c>
      <c r="V853" s="14" t="s">
        <v>605</v>
      </c>
      <c r="W853" s="82"/>
      <c r="X853" s="67">
        <v>0</v>
      </c>
      <c r="Y853" s="67">
        <v>0</v>
      </c>
      <c r="Z853" s="67">
        <v>0</v>
      </c>
      <c r="AA853" s="67">
        <v>0</v>
      </c>
      <c r="AB853" s="67">
        <v>0</v>
      </c>
      <c r="AC853" s="82"/>
      <c r="AD853" s="82"/>
      <c r="AE853" s="68">
        <v>0</v>
      </c>
      <c r="AF853" s="68">
        <v>0</v>
      </c>
      <c r="AG853" s="68">
        <v>0</v>
      </c>
      <c r="AH853" s="68">
        <v>0</v>
      </c>
      <c r="AI853" s="68">
        <v>0</v>
      </c>
      <c r="AJ853" s="68">
        <v>0</v>
      </c>
      <c r="AK853" s="68"/>
      <c r="AL853" s="68">
        <v>0</v>
      </c>
      <c r="AM853" s="83"/>
      <c r="AN853" s="83"/>
      <c r="AO853" s="16">
        <v>4873000174</v>
      </c>
      <c r="AP853" s="71">
        <v>45222</v>
      </c>
      <c r="AQ853" s="67" t="s">
        <v>2033</v>
      </c>
      <c r="AR853" s="82"/>
      <c r="AS853" s="56">
        <v>45230</v>
      </c>
      <c r="AT853" s="67" t="s">
        <v>619</v>
      </c>
      <c r="AU853" s="73" t="s">
        <v>2059</v>
      </c>
      <c r="AV853" s="73" t="s">
        <v>2027</v>
      </c>
      <c r="AW853" s="82"/>
      <c r="AX853" s="19" t="s">
        <v>2966</v>
      </c>
      <c r="AY853" s="19"/>
      <c r="AZ853" s="73"/>
      <c r="BA853" s="73"/>
    </row>
    <row r="854" spans="2:53" ht="86.25" customHeight="1">
      <c r="B854" s="66" t="s">
        <v>2087</v>
      </c>
      <c r="C854" s="66" t="s">
        <v>615</v>
      </c>
      <c r="D854" s="66" t="s">
        <v>2029</v>
      </c>
      <c r="E854" s="66" t="s">
        <v>2079</v>
      </c>
      <c r="F854" s="66" t="s">
        <v>2083</v>
      </c>
      <c r="G854" s="66" t="s">
        <v>2088</v>
      </c>
      <c r="H854" s="66" t="s">
        <v>179</v>
      </c>
      <c r="I854" s="66"/>
      <c r="J854" s="66" t="s">
        <v>63</v>
      </c>
      <c r="K854" s="66" t="s">
        <v>644</v>
      </c>
      <c r="L854" s="66">
        <v>90</v>
      </c>
      <c r="M854" s="66">
        <v>5</v>
      </c>
      <c r="N854" s="66">
        <v>65</v>
      </c>
      <c r="O854" s="66" t="s">
        <v>262</v>
      </c>
      <c r="P854" s="66" t="s">
        <v>262</v>
      </c>
      <c r="Q854" s="66" t="s">
        <v>275</v>
      </c>
      <c r="R854" s="22" t="s">
        <v>604</v>
      </c>
      <c r="S854" s="20" t="s">
        <v>604</v>
      </c>
      <c r="T854" s="214">
        <v>45188</v>
      </c>
      <c r="V854" s="14" t="s">
        <v>605</v>
      </c>
      <c r="W854" s="82"/>
      <c r="X854" s="67">
        <v>0</v>
      </c>
      <c r="Y854" s="67">
        <v>0</v>
      </c>
      <c r="Z854" s="67">
        <v>0</v>
      </c>
      <c r="AA854" s="67">
        <v>0</v>
      </c>
      <c r="AB854" s="67">
        <v>0</v>
      </c>
      <c r="AC854" s="82"/>
      <c r="AD854" s="82"/>
      <c r="AE854" s="68">
        <v>0</v>
      </c>
      <c r="AF854" s="68">
        <v>0</v>
      </c>
      <c r="AG854" s="68">
        <v>0</v>
      </c>
      <c r="AH854" s="68">
        <v>0</v>
      </c>
      <c r="AI854" s="68">
        <v>0</v>
      </c>
      <c r="AJ854" s="68">
        <v>0</v>
      </c>
      <c r="AK854" s="68"/>
      <c r="AL854" s="68">
        <v>0</v>
      </c>
      <c r="AM854" s="83"/>
      <c r="AN854" s="83"/>
      <c r="AO854" s="16">
        <v>4873000175</v>
      </c>
      <c r="AP854" s="71">
        <v>45222</v>
      </c>
      <c r="AQ854" s="67" t="s">
        <v>2033</v>
      </c>
      <c r="AR854" s="82"/>
      <c r="AS854" s="56">
        <v>45230</v>
      </c>
      <c r="AT854" s="67" t="s">
        <v>619</v>
      </c>
      <c r="AU854" s="73" t="s">
        <v>2059</v>
      </c>
      <c r="AV854" s="73" t="s">
        <v>2027</v>
      </c>
      <c r="AW854" s="82"/>
      <c r="AX854" s="19" t="s">
        <v>2966</v>
      </c>
      <c r="AY854" s="19"/>
      <c r="AZ854" s="73"/>
      <c r="BA854" s="73"/>
    </row>
    <row r="855" spans="2:53" ht="86.25" customHeight="1">
      <c r="B855" s="66" t="s">
        <v>2089</v>
      </c>
      <c r="C855" s="66" t="s">
        <v>615</v>
      </c>
      <c r="D855" s="66" t="s">
        <v>2029</v>
      </c>
      <c r="E855" s="66" t="s">
        <v>2079</v>
      </c>
      <c r="F855" s="66" t="s">
        <v>2083</v>
      </c>
      <c r="G855" s="66" t="s">
        <v>2090</v>
      </c>
      <c r="H855" s="66" t="s">
        <v>179</v>
      </c>
      <c r="I855" s="66"/>
      <c r="J855" s="66" t="s">
        <v>63</v>
      </c>
      <c r="K855" s="66" t="s">
        <v>644</v>
      </c>
      <c r="L855" s="66">
        <v>100</v>
      </c>
      <c r="M855" s="66">
        <v>5</v>
      </c>
      <c r="N855" s="66">
        <v>70</v>
      </c>
      <c r="O855" s="66" t="s">
        <v>262</v>
      </c>
      <c r="P855" s="66" t="s">
        <v>262</v>
      </c>
      <c r="Q855" s="66" t="s">
        <v>275</v>
      </c>
      <c r="R855" s="22" t="s">
        <v>604</v>
      </c>
      <c r="S855" s="20" t="s">
        <v>604</v>
      </c>
      <c r="T855" s="214">
        <v>45188</v>
      </c>
      <c r="V855" s="14" t="s">
        <v>605</v>
      </c>
      <c r="W855" s="82"/>
      <c r="X855" s="67">
        <v>0</v>
      </c>
      <c r="Y855" s="67">
        <v>0</v>
      </c>
      <c r="Z855" s="67">
        <v>0</v>
      </c>
      <c r="AA855" s="67">
        <v>0</v>
      </c>
      <c r="AB855" s="67">
        <v>0</v>
      </c>
      <c r="AC855" s="82"/>
      <c r="AD855" s="82"/>
      <c r="AE855" s="68">
        <v>0</v>
      </c>
      <c r="AF855" s="68">
        <v>0</v>
      </c>
      <c r="AG855" s="68">
        <v>0</v>
      </c>
      <c r="AH855" s="68">
        <v>0</v>
      </c>
      <c r="AI855" s="68">
        <v>0</v>
      </c>
      <c r="AJ855" s="68">
        <v>0</v>
      </c>
      <c r="AK855" s="68"/>
      <c r="AL855" s="68">
        <v>0</v>
      </c>
      <c r="AM855" s="83"/>
      <c r="AN855" s="83"/>
      <c r="AO855" s="16">
        <v>4873000176</v>
      </c>
      <c r="AP855" s="71">
        <v>45222</v>
      </c>
      <c r="AQ855" s="67" t="s">
        <v>2033</v>
      </c>
      <c r="AR855" s="82"/>
      <c r="AS855" s="56">
        <v>45230</v>
      </c>
      <c r="AT855" s="67" t="s">
        <v>619</v>
      </c>
      <c r="AU855" s="73" t="s">
        <v>2059</v>
      </c>
      <c r="AV855" s="73" t="s">
        <v>2027</v>
      </c>
      <c r="AW855" s="82"/>
      <c r="AX855" s="19" t="s">
        <v>2966</v>
      </c>
      <c r="AY855" s="19"/>
      <c r="AZ855" s="73"/>
      <c r="BA855" s="73"/>
    </row>
    <row r="856" spans="2:53" ht="86.25" customHeight="1">
      <c r="B856" s="66" t="s">
        <v>2091</v>
      </c>
      <c r="C856" s="66" t="s">
        <v>615</v>
      </c>
      <c r="D856" s="66" t="s">
        <v>2029</v>
      </c>
      <c r="E856" s="66" t="s">
        <v>2079</v>
      </c>
      <c r="F856" s="66" t="s">
        <v>2092</v>
      </c>
      <c r="G856" s="66">
        <v>51</v>
      </c>
      <c r="H856" s="66" t="s">
        <v>179</v>
      </c>
      <c r="I856" s="66"/>
      <c r="J856" s="66" t="s">
        <v>63</v>
      </c>
      <c r="K856" s="66" t="s">
        <v>180</v>
      </c>
      <c r="L856" s="66">
        <v>150</v>
      </c>
      <c r="M856" s="66">
        <v>5</v>
      </c>
      <c r="N856" s="66">
        <v>70</v>
      </c>
      <c r="O856" s="66" t="s">
        <v>262</v>
      </c>
      <c r="P856" s="66" t="s">
        <v>262</v>
      </c>
      <c r="Q856" s="66" t="s">
        <v>275</v>
      </c>
      <c r="R856" s="22" t="s">
        <v>604</v>
      </c>
      <c r="S856" s="20" t="s">
        <v>604</v>
      </c>
      <c r="T856" s="214">
        <v>45188</v>
      </c>
      <c r="V856" s="14" t="s">
        <v>605</v>
      </c>
      <c r="W856" s="82"/>
      <c r="X856" s="67">
        <v>0</v>
      </c>
      <c r="Y856" s="67">
        <v>0</v>
      </c>
      <c r="Z856" s="67">
        <v>0</v>
      </c>
      <c r="AA856" s="67">
        <v>0</v>
      </c>
      <c r="AB856" s="67">
        <v>0</v>
      </c>
      <c r="AC856" s="82"/>
      <c r="AD856" s="82"/>
      <c r="AE856" s="68">
        <v>0</v>
      </c>
      <c r="AF856" s="68">
        <v>0</v>
      </c>
      <c r="AG856" s="68">
        <v>0</v>
      </c>
      <c r="AH856" s="68">
        <v>0</v>
      </c>
      <c r="AI856" s="68">
        <v>0</v>
      </c>
      <c r="AJ856" s="68">
        <v>0</v>
      </c>
      <c r="AK856" s="68"/>
      <c r="AL856" s="68">
        <v>0</v>
      </c>
      <c r="AM856" s="83"/>
      <c r="AN856" s="83"/>
      <c r="AO856" s="16">
        <v>4873000177</v>
      </c>
      <c r="AP856" s="71">
        <v>45222</v>
      </c>
      <c r="AQ856" s="67" t="s">
        <v>2033</v>
      </c>
      <c r="AR856" s="82"/>
      <c r="AS856" s="56">
        <v>45230</v>
      </c>
      <c r="AT856" s="67" t="s">
        <v>619</v>
      </c>
      <c r="AU856" s="73" t="s">
        <v>2059</v>
      </c>
      <c r="AV856" s="73" t="s">
        <v>2027</v>
      </c>
      <c r="AW856" s="82"/>
      <c r="AX856" s="19" t="s">
        <v>2966</v>
      </c>
      <c r="AY856" s="19"/>
      <c r="AZ856" s="73"/>
      <c r="BA856" s="73"/>
    </row>
    <row r="857" spans="2:53" ht="86.25" customHeight="1">
      <c r="B857" s="66" t="s">
        <v>2093</v>
      </c>
      <c r="C857" s="66" t="s">
        <v>615</v>
      </c>
      <c r="D857" s="66" t="s">
        <v>2029</v>
      </c>
      <c r="E857" s="66" t="s">
        <v>2079</v>
      </c>
      <c r="F857" s="66" t="s">
        <v>2094</v>
      </c>
      <c r="G857" s="66" t="s">
        <v>2095</v>
      </c>
      <c r="H857" s="66" t="s">
        <v>179</v>
      </c>
      <c r="I857" s="66"/>
      <c r="J857" s="66" t="s">
        <v>63</v>
      </c>
      <c r="K857" s="66" t="s">
        <v>180</v>
      </c>
      <c r="L857" s="66">
        <v>60</v>
      </c>
      <c r="M857" s="66">
        <v>4</v>
      </c>
      <c r="N857" s="66">
        <v>60</v>
      </c>
      <c r="O857" s="66" t="s">
        <v>262</v>
      </c>
      <c r="P857" s="66" t="s">
        <v>262</v>
      </c>
      <c r="Q857" s="66" t="s">
        <v>275</v>
      </c>
      <c r="R857" s="22" t="s">
        <v>604</v>
      </c>
      <c r="S857" s="20" t="s">
        <v>604</v>
      </c>
      <c r="T857" s="214">
        <v>45188</v>
      </c>
      <c r="V857" s="14" t="s">
        <v>605</v>
      </c>
      <c r="W857" s="82"/>
      <c r="X857" s="67">
        <v>0</v>
      </c>
      <c r="Y857" s="67">
        <v>0</v>
      </c>
      <c r="Z857" s="67">
        <v>0</v>
      </c>
      <c r="AA857" s="67">
        <v>0</v>
      </c>
      <c r="AB857" s="67">
        <v>0</v>
      </c>
      <c r="AC857" s="82"/>
      <c r="AD857" s="82"/>
      <c r="AE857" s="68">
        <v>0</v>
      </c>
      <c r="AF857" s="68">
        <v>0</v>
      </c>
      <c r="AG857" s="68">
        <v>0</v>
      </c>
      <c r="AH857" s="68">
        <v>0</v>
      </c>
      <c r="AI857" s="68">
        <v>0</v>
      </c>
      <c r="AJ857" s="68">
        <v>0</v>
      </c>
      <c r="AK857" s="68"/>
      <c r="AL857" s="68">
        <v>0</v>
      </c>
      <c r="AM857" s="83"/>
      <c r="AN857" s="83"/>
      <c r="AO857" s="16">
        <v>4873000178</v>
      </c>
      <c r="AP857" s="71">
        <v>45222</v>
      </c>
      <c r="AQ857" s="67" t="s">
        <v>2033</v>
      </c>
      <c r="AR857" s="82"/>
      <c r="AS857" s="56">
        <v>45230</v>
      </c>
      <c r="AT857" s="67" t="s">
        <v>619</v>
      </c>
      <c r="AU857" s="73" t="s">
        <v>2059</v>
      </c>
      <c r="AV857" s="73" t="s">
        <v>2027</v>
      </c>
      <c r="AW857" s="82"/>
      <c r="AX857" s="19" t="s">
        <v>2966</v>
      </c>
      <c r="AY857" s="19"/>
      <c r="AZ857" s="73"/>
      <c r="BA857" s="73"/>
    </row>
    <row r="858" spans="2:53" ht="86.25" customHeight="1">
      <c r="B858" s="66" t="s">
        <v>2096</v>
      </c>
      <c r="C858" s="66" t="s">
        <v>615</v>
      </c>
      <c r="D858" s="66" t="s">
        <v>2029</v>
      </c>
      <c r="E858" s="66" t="s">
        <v>2079</v>
      </c>
      <c r="F858" s="66" t="s">
        <v>2094</v>
      </c>
      <c r="G858" s="66" t="s">
        <v>2097</v>
      </c>
      <c r="H858" s="66" t="s">
        <v>179</v>
      </c>
      <c r="I858" s="66"/>
      <c r="J858" s="66" t="s">
        <v>63</v>
      </c>
      <c r="K858" s="66" t="s">
        <v>180</v>
      </c>
      <c r="L858" s="66">
        <v>100</v>
      </c>
      <c r="M858" s="66">
        <v>5.5</v>
      </c>
      <c r="N858" s="66">
        <v>70</v>
      </c>
      <c r="O858" s="66" t="s">
        <v>262</v>
      </c>
      <c r="P858" s="66" t="s">
        <v>262</v>
      </c>
      <c r="Q858" s="66" t="s">
        <v>275</v>
      </c>
      <c r="R858" s="22" t="s">
        <v>604</v>
      </c>
      <c r="S858" s="20" t="s">
        <v>604</v>
      </c>
      <c r="T858" s="214">
        <v>45188</v>
      </c>
      <c r="V858" s="14" t="s">
        <v>605</v>
      </c>
      <c r="W858" s="82"/>
      <c r="X858" s="67">
        <v>0</v>
      </c>
      <c r="Y858" s="67">
        <v>0</v>
      </c>
      <c r="Z858" s="67">
        <v>0</v>
      </c>
      <c r="AA858" s="67">
        <v>0</v>
      </c>
      <c r="AB858" s="67">
        <v>0</v>
      </c>
      <c r="AC858" s="82"/>
      <c r="AD858" s="82"/>
      <c r="AE858" s="68">
        <v>0</v>
      </c>
      <c r="AF858" s="68">
        <v>0</v>
      </c>
      <c r="AG858" s="68">
        <v>0</v>
      </c>
      <c r="AH858" s="68">
        <v>0</v>
      </c>
      <c r="AI858" s="68">
        <v>0</v>
      </c>
      <c r="AJ858" s="68">
        <v>0</v>
      </c>
      <c r="AK858" s="68"/>
      <c r="AL858" s="68">
        <v>0</v>
      </c>
      <c r="AM858" s="83"/>
      <c r="AN858" s="83"/>
      <c r="AO858" s="16">
        <v>4873000179</v>
      </c>
      <c r="AP858" s="71">
        <v>45222</v>
      </c>
      <c r="AQ858" s="67" t="s">
        <v>2033</v>
      </c>
      <c r="AR858" s="82"/>
      <c r="AS858" s="56">
        <v>45230</v>
      </c>
      <c r="AT858" s="67" t="s">
        <v>619</v>
      </c>
      <c r="AU858" s="73" t="s">
        <v>2059</v>
      </c>
      <c r="AV858" s="73" t="s">
        <v>2027</v>
      </c>
      <c r="AW858" s="82"/>
      <c r="AX858" s="19" t="s">
        <v>2966</v>
      </c>
      <c r="AY858" s="19"/>
      <c r="AZ858" s="73"/>
      <c r="BA858" s="73"/>
    </row>
    <row r="859" spans="2:53" ht="86.25" customHeight="1">
      <c r="B859" s="66" t="s">
        <v>2098</v>
      </c>
      <c r="C859" s="66" t="s">
        <v>615</v>
      </c>
      <c r="D859" s="66" t="s">
        <v>2029</v>
      </c>
      <c r="E859" s="66" t="s">
        <v>2079</v>
      </c>
      <c r="F859" s="66" t="s">
        <v>2094</v>
      </c>
      <c r="G859" s="66" t="s">
        <v>2099</v>
      </c>
      <c r="H859" s="66" t="s">
        <v>179</v>
      </c>
      <c r="I859" s="66"/>
      <c r="J859" s="66" t="s">
        <v>63</v>
      </c>
      <c r="K859" s="66" t="s">
        <v>251</v>
      </c>
      <c r="L859" s="66">
        <v>100</v>
      </c>
      <c r="M859" s="66">
        <v>4</v>
      </c>
      <c r="N859" s="66">
        <v>65</v>
      </c>
      <c r="O859" s="66" t="s">
        <v>262</v>
      </c>
      <c r="P859" s="66" t="s">
        <v>262</v>
      </c>
      <c r="Q859" s="66" t="s">
        <v>275</v>
      </c>
      <c r="R859" s="22" t="s">
        <v>604</v>
      </c>
      <c r="S859" s="20" t="s">
        <v>604</v>
      </c>
      <c r="T859" s="214">
        <v>45188</v>
      </c>
      <c r="V859" s="14" t="s">
        <v>605</v>
      </c>
      <c r="W859" s="82"/>
      <c r="X859" s="67">
        <v>0</v>
      </c>
      <c r="Y859" s="67">
        <v>0</v>
      </c>
      <c r="Z859" s="67">
        <v>0</v>
      </c>
      <c r="AA859" s="67">
        <v>0</v>
      </c>
      <c r="AB859" s="67">
        <v>0</v>
      </c>
      <c r="AC859" s="82"/>
      <c r="AD859" s="82"/>
      <c r="AE859" s="68">
        <v>0</v>
      </c>
      <c r="AF859" s="68">
        <v>0</v>
      </c>
      <c r="AG859" s="68">
        <v>0</v>
      </c>
      <c r="AH859" s="68">
        <v>0</v>
      </c>
      <c r="AI859" s="68">
        <v>0</v>
      </c>
      <c r="AJ859" s="68">
        <v>0</v>
      </c>
      <c r="AK859" s="68"/>
      <c r="AL859" s="68">
        <v>0</v>
      </c>
      <c r="AM859" s="83"/>
      <c r="AN859" s="83"/>
      <c r="AO859" s="16">
        <v>4873000180</v>
      </c>
      <c r="AP859" s="71">
        <v>45222</v>
      </c>
      <c r="AQ859" s="67" t="s">
        <v>2033</v>
      </c>
      <c r="AR859" s="82"/>
      <c r="AS859" s="56">
        <v>45230</v>
      </c>
      <c r="AT859" s="67" t="s">
        <v>619</v>
      </c>
      <c r="AU859" s="73" t="s">
        <v>2059</v>
      </c>
      <c r="AV859" s="73" t="s">
        <v>2027</v>
      </c>
      <c r="AW859" s="82"/>
      <c r="AX859" s="19" t="s">
        <v>2966</v>
      </c>
      <c r="AY859" s="19"/>
      <c r="AZ859" s="73"/>
      <c r="BA859" s="73"/>
    </row>
    <row r="860" spans="2:53" ht="86.25" customHeight="1">
      <c r="B860" s="66" t="s">
        <v>2100</v>
      </c>
      <c r="C860" s="66" t="s">
        <v>615</v>
      </c>
      <c r="D860" s="66" t="s">
        <v>2029</v>
      </c>
      <c r="E860" s="66" t="s">
        <v>2079</v>
      </c>
      <c r="F860" s="66" t="s">
        <v>2094</v>
      </c>
      <c r="G860" s="66" t="s">
        <v>715</v>
      </c>
      <c r="H860" s="66" t="s">
        <v>179</v>
      </c>
      <c r="I860" s="66"/>
      <c r="J860" s="66" t="s">
        <v>63</v>
      </c>
      <c r="K860" s="66" t="s">
        <v>251</v>
      </c>
      <c r="L860" s="66">
        <v>60</v>
      </c>
      <c r="M860" s="66">
        <v>5</v>
      </c>
      <c r="N860" s="66">
        <v>65</v>
      </c>
      <c r="O860" s="66" t="s">
        <v>262</v>
      </c>
      <c r="P860" s="66" t="s">
        <v>262</v>
      </c>
      <c r="Q860" s="66" t="s">
        <v>275</v>
      </c>
      <c r="R860" s="22" t="s">
        <v>604</v>
      </c>
      <c r="S860" s="20" t="s">
        <v>604</v>
      </c>
      <c r="T860" s="214">
        <v>45113</v>
      </c>
      <c r="V860" s="14" t="s">
        <v>605</v>
      </c>
      <c r="W860" s="82"/>
      <c r="X860" s="67">
        <v>0</v>
      </c>
      <c r="Y860" s="67">
        <v>0</v>
      </c>
      <c r="Z860" s="67">
        <v>0</v>
      </c>
      <c r="AA860" s="67">
        <v>0</v>
      </c>
      <c r="AB860" s="67">
        <v>0</v>
      </c>
      <c r="AC860" s="82"/>
      <c r="AD860" s="82"/>
      <c r="AE860" s="68">
        <v>0</v>
      </c>
      <c r="AF860" s="68">
        <v>0</v>
      </c>
      <c r="AG860" s="68">
        <v>0</v>
      </c>
      <c r="AH860" s="68">
        <v>0</v>
      </c>
      <c r="AI860" s="68">
        <v>0</v>
      </c>
      <c r="AJ860" s="68">
        <v>0</v>
      </c>
      <c r="AK860" s="68"/>
      <c r="AL860" s="68">
        <v>0</v>
      </c>
      <c r="AM860" s="83"/>
      <c r="AN860" s="83"/>
      <c r="AO860" s="16">
        <v>4873000181</v>
      </c>
      <c r="AP860" s="71">
        <v>45222</v>
      </c>
      <c r="AQ860" s="67" t="s">
        <v>2033</v>
      </c>
      <c r="AR860" s="82"/>
      <c r="AS860" s="56">
        <v>45230</v>
      </c>
      <c r="AT860" s="67" t="s">
        <v>619</v>
      </c>
      <c r="AU860" s="73" t="s">
        <v>2059</v>
      </c>
      <c r="AV860" s="73" t="s">
        <v>2027</v>
      </c>
      <c r="AW860" s="82"/>
      <c r="AX860" s="19" t="s">
        <v>2966</v>
      </c>
      <c r="AY860" s="19"/>
      <c r="AZ860" s="73"/>
      <c r="BA860" s="73"/>
    </row>
    <row r="861" spans="2:53" ht="86.25" customHeight="1">
      <c r="B861" s="66" t="s">
        <v>2101</v>
      </c>
      <c r="C861" s="66" t="s">
        <v>615</v>
      </c>
      <c r="D861" s="66" t="s">
        <v>2029</v>
      </c>
      <c r="E861" s="66" t="s">
        <v>2079</v>
      </c>
      <c r="F861" s="66" t="s">
        <v>2094</v>
      </c>
      <c r="G861" s="66" t="s">
        <v>2102</v>
      </c>
      <c r="H861" s="66" t="s">
        <v>179</v>
      </c>
      <c r="I861" s="66"/>
      <c r="J861" s="66" t="s">
        <v>63</v>
      </c>
      <c r="K861" s="66" t="s">
        <v>180</v>
      </c>
      <c r="L861" s="66">
        <v>120</v>
      </c>
      <c r="M861" s="66">
        <v>5.5</v>
      </c>
      <c r="N861" s="66">
        <v>70</v>
      </c>
      <c r="O861" s="66" t="s">
        <v>262</v>
      </c>
      <c r="P861" s="66" t="s">
        <v>262</v>
      </c>
      <c r="Q861" s="66" t="s">
        <v>275</v>
      </c>
      <c r="R861" s="22" t="s">
        <v>604</v>
      </c>
      <c r="S861" s="20" t="s">
        <v>604</v>
      </c>
      <c r="T861" s="214">
        <v>45195</v>
      </c>
      <c r="V861" s="14" t="s">
        <v>605</v>
      </c>
      <c r="W861" s="82"/>
      <c r="X861" s="67">
        <v>0</v>
      </c>
      <c r="Y861" s="67">
        <v>0</v>
      </c>
      <c r="Z861" s="67">
        <v>0</v>
      </c>
      <c r="AA861" s="67">
        <v>0</v>
      </c>
      <c r="AB861" s="67">
        <v>0</v>
      </c>
      <c r="AC861" s="82"/>
      <c r="AD861" s="82"/>
      <c r="AE861" s="68">
        <v>0</v>
      </c>
      <c r="AF861" s="68">
        <v>0</v>
      </c>
      <c r="AG861" s="68">
        <v>0</v>
      </c>
      <c r="AH861" s="68">
        <v>0</v>
      </c>
      <c r="AI861" s="68">
        <v>0</v>
      </c>
      <c r="AJ861" s="68">
        <v>0</v>
      </c>
      <c r="AK861" s="68"/>
      <c r="AL861" s="68">
        <v>0</v>
      </c>
      <c r="AM861" s="83"/>
      <c r="AN861" s="83"/>
      <c r="AO861" s="16">
        <v>4873000182</v>
      </c>
      <c r="AP861" s="71">
        <v>45222</v>
      </c>
      <c r="AQ861" s="67" t="s">
        <v>2033</v>
      </c>
      <c r="AR861" s="82"/>
      <c r="AS861" s="56">
        <v>45230</v>
      </c>
      <c r="AT861" s="67" t="s">
        <v>619</v>
      </c>
      <c r="AU861" s="73" t="s">
        <v>2059</v>
      </c>
      <c r="AV861" s="73" t="s">
        <v>2027</v>
      </c>
      <c r="AW861" s="82"/>
      <c r="AX861" s="19" t="s">
        <v>2966</v>
      </c>
      <c r="AY861" s="19"/>
      <c r="AZ861" s="73"/>
      <c r="BA861" s="73"/>
    </row>
    <row r="862" spans="2:53" ht="86.25" customHeight="1">
      <c r="B862" s="66" t="s">
        <v>2103</v>
      </c>
      <c r="C862" s="66" t="s">
        <v>615</v>
      </c>
      <c r="D862" s="66" t="s">
        <v>2029</v>
      </c>
      <c r="E862" s="66" t="s">
        <v>2079</v>
      </c>
      <c r="F862" s="66" t="s">
        <v>2094</v>
      </c>
      <c r="G862" s="66" t="s">
        <v>2104</v>
      </c>
      <c r="H862" s="66" t="s">
        <v>179</v>
      </c>
      <c r="I862" s="66"/>
      <c r="J862" s="66" t="s">
        <v>689</v>
      </c>
      <c r="K862" s="66" t="s">
        <v>1511</v>
      </c>
      <c r="L862" s="66">
        <v>40</v>
      </c>
      <c r="M862" s="66">
        <v>5</v>
      </c>
      <c r="N862" s="66">
        <v>65</v>
      </c>
      <c r="O862" s="66" t="s">
        <v>262</v>
      </c>
      <c r="P862" s="66" t="s">
        <v>262</v>
      </c>
      <c r="Q862" s="66" t="s">
        <v>275</v>
      </c>
      <c r="R862" s="22" t="s">
        <v>604</v>
      </c>
      <c r="S862" s="20" t="s">
        <v>604</v>
      </c>
      <c r="T862" s="214">
        <v>45195</v>
      </c>
      <c r="V862" s="14" t="s">
        <v>605</v>
      </c>
      <c r="W862" s="82"/>
      <c r="X862" s="67">
        <v>0</v>
      </c>
      <c r="Y862" s="67">
        <v>0</v>
      </c>
      <c r="Z862" s="67">
        <v>0</v>
      </c>
      <c r="AA862" s="67">
        <v>0</v>
      </c>
      <c r="AB862" s="67">
        <v>0</v>
      </c>
      <c r="AC862" s="82"/>
      <c r="AD862" s="82"/>
      <c r="AE862" s="68">
        <v>0</v>
      </c>
      <c r="AF862" s="68">
        <v>0</v>
      </c>
      <c r="AG862" s="68">
        <v>0</v>
      </c>
      <c r="AH862" s="68">
        <v>0</v>
      </c>
      <c r="AI862" s="68">
        <v>0</v>
      </c>
      <c r="AJ862" s="68">
        <v>0</v>
      </c>
      <c r="AK862" s="68"/>
      <c r="AL862" s="68">
        <v>0</v>
      </c>
      <c r="AM862" s="83"/>
      <c r="AN862" s="83"/>
      <c r="AO862" s="16">
        <v>4873000221</v>
      </c>
      <c r="AP862" s="71">
        <v>45222</v>
      </c>
      <c r="AQ862" s="67" t="s">
        <v>2033</v>
      </c>
      <c r="AR862" s="82"/>
      <c r="AS862" s="56">
        <v>45230</v>
      </c>
      <c r="AT862" s="67" t="s">
        <v>619</v>
      </c>
      <c r="AU862" s="73" t="s">
        <v>2059</v>
      </c>
      <c r="AV862" s="73" t="s">
        <v>2027</v>
      </c>
      <c r="AW862" s="82"/>
      <c r="AX862" s="19" t="s">
        <v>2966</v>
      </c>
      <c r="AY862" s="19"/>
      <c r="AZ862" s="73"/>
      <c r="BA862" s="73"/>
    </row>
    <row r="863" spans="2:53" ht="86.25" customHeight="1">
      <c r="B863" s="66" t="s">
        <v>2105</v>
      </c>
      <c r="C863" s="66" t="s">
        <v>615</v>
      </c>
      <c r="D863" s="66" t="s">
        <v>2029</v>
      </c>
      <c r="E863" s="66" t="s">
        <v>2106</v>
      </c>
      <c r="F863" s="66" t="s">
        <v>2107</v>
      </c>
      <c r="G863" s="66" t="s">
        <v>2108</v>
      </c>
      <c r="H863" s="66" t="s">
        <v>179</v>
      </c>
      <c r="I863" s="66"/>
      <c r="J863" s="66" t="s">
        <v>63</v>
      </c>
      <c r="K863" s="66" t="s">
        <v>644</v>
      </c>
      <c r="L863" s="66">
        <v>140</v>
      </c>
      <c r="M863" s="66">
        <v>8</v>
      </c>
      <c r="N863" s="66">
        <v>75</v>
      </c>
      <c r="O863" s="66" t="s">
        <v>262</v>
      </c>
      <c r="P863" s="66" t="s">
        <v>262</v>
      </c>
      <c r="Q863" s="66" t="s">
        <v>275</v>
      </c>
      <c r="R863" s="22" t="s">
        <v>604</v>
      </c>
      <c r="S863" s="20" t="s">
        <v>604</v>
      </c>
      <c r="T863" s="214">
        <v>45195</v>
      </c>
      <c r="V863" s="14" t="s">
        <v>605</v>
      </c>
      <c r="W863" s="82"/>
      <c r="X863" s="67">
        <v>0</v>
      </c>
      <c r="Y863" s="67">
        <v>0</v>
      </c>
      <c r="Z863" s="67">
        <v>0</v>
      </c>
      <c r="AA863" s="67">
        <v>0</v>
      </c>
      <c r="AB863" s="67">
        <v>0</v>
      </c>
      <c r="AC863" s="82"/>
      <c r="AD863" s="82"/>
      <c r="AE863" s="68">
        <v>0</v>
      </c>
      <c r="AF863" s="68">
        <v>0</v>
      </c>
      <c r="AG863" s="68">
        <v>0</v>
      </c>
      <c r="AH863" s="68">
        <v>0</v>
      </c>
      <c r="AI863" s="68">
        <v>0</v>
      </c>
      <c r="AJ863" s="68">
        <v>0</v>
      </c>
      <c r="AK863" s="68"/>
      <c r="AL863" s="68">
        <v>0</v>
      </c>
      <c r="AM863" s="83"/>
      <c r="AN863" s="83"/>
      <c r="AO863" s="16">
        <v>4873000188</v>
      </c>
      <c r="AP863" s="71">
        <v>45222</v>
      </c>
      <c r="AQ863" s="67" t="s">
        <v>2033</v>
      </c>
      <c r="AR863" s="82"/>
      <c r="AS863" s="56">
        <v>45230</v>
      </c>
      <c r="AT863" s="67" t="s">
        <v>619</v>
      </c>
      <c r="AU863" s="73" t="s">
        <v>2059</v>
      </c>
      <c r="AV863" s="73" t="s">
        <v>2027</v>
      </c>
      <c r="AW863" s="82"/>
      <c r="AX863" s="19" t="s">
        <v>2966</v>
      </c>
      <c r="AY863" s="19"/>
      <c r="AZ863" s="73"/>
      <c r="BA863" s="73"/>
    </row>
    <row r="864" spans="2:53" ht="86.25" customHeight="1">
      <c r="B864" s="66" t="s">
        <v>2109</v>
      </c>
      <c r="C864" s="66" t="s">
        <v>615</v>
      </c>
      <c r="D864" s="66" t="s">
        <v>2029</v>
      </c>
      <c r="E864" s="66" t="s">
        <v>2106</v>
      </c>
      <c r="F864" s="66" t="s">
        <v>2107</v>
      </c>
      <c r="G864" s="66" t="s">
        <v>2110</v>
      </c>
      <c r="H864" s="66" t="s">
        <v>179</v>
      </c>
      <c r="I864" s="66"/>
      <c r="J864" s="66" t="s">
        <v>63</v>
      </c>
      <c r="K864" s="66" t="s">
        <v>180</v>
      </c>
      <c r="L864" s="66">
        <v>140</v>
      </c>
      <c r="M864" s="66">
        <v>4</v>
      </c>
      <c r="N864" s="66">
        <v>65</v>
      </c>
      <c r="O864" s="66" t="s">
        <v>262</v>
      </c>
      <c r="P864" s="66" t="s">
        <v>262</v>
      </c>
      <c r="Q864" s="66" t="s">
        <v>275</v>
      </c>
      <c r="R864" s="22" t="s">
        <v>604</v>
      </c>
      <c r="S864" s="20" t="s">
        <v>604</v>
      </c>
      <c r="T864" s="214">
        <v>45195</v>
      </c>
      <c r="V864" s="14" t="s">
        <v>605</v>
      </c>
      <c r="W864" s="82"/>
      <c r="X864" s="67">
        <v>0</v>
      </c>
      <c r="Y864" s="67">
        <v>0</v>
      </c>
      <c r="Z864" s="67">
        <v>0</v>
      </c>
      <c r="AA864" s="67">
        <v>0</v>
      </c>
      <c r="AB864" s="67">
        <v>0</v>
      </c>
      <c r="AC864" s="82"/>
      <c r="AD864" s="82"/>
      <c r="AE864" s="68">
        <v>0</v>
      </c>
      <c r="AF864" s="68">
        <v>0</v>
      </c>
      <c r="AG864" s="68">
        <v>0</v>
      </c>
      <c r="AH864" s="68">
        <v>0</v>
      </c>
      <c r="AI864" s="68">
        <v>0</v>
      </c>
      <c r="AJ864" s="68">
        <v>0</v>
      </c>
      <c r="AK864" s="68"/>
      <c r="AL864" s="68">
        <v>0</v>
      </c>
      <c r="AM864" s="83"/>
      <c r="AN864" s="83"/>
      <c r="AO864" s="16">
        <v>4873000189</v>
      </c>
      <c r="AP864" s="71">
        <v>45222</v>
      </c>
      <c r="AQ864" s="67" t="s">
        <v>2033</v>
      </c>
      <c r="AR864" s="82"/>
      <c r="AS864" s="56">
        <v>45230</v>
      </c>
      <c r="AT864" s="67" t="s">
        <v>619</v>
      </c>
      <c r="AU864" s="73" t="s">
        <v>2059</v>
      </c>
      <c r="AV864" s="73" t="s">
        <v>2027</v>
      </c>
      <c r="AW864" s="82"/>
      <c r="AX864" s="19" t="s">
        <v>2966</v>
      </c>
      <c r="AY864" s="19"/>
      <c r="AZ864" s="73"/>
      <c r="BA864" s="73"/>
    </row>
    <row r="865" spans="2:53" ht="86.25" customHeight="1">
      <c r="B865" s="66" t="s">
        <v>2111</v>
      </c>
      <c r="C865" s="66" t="s">
        <v>615</v>
      </c>
      <c r="D865" s="66" t="s">
        <v>2029</v>
      </c>
      <c r="E865" s="66" t="s">
        <v>2106</v>
      </c>
      <c r="F865" s="66" t="s">
        <v>2107</v>
      </c>
      <c r="G865" s="66">
        <v>810</v>
      </c>
      <c r="H865" s="66" t="s">
        <v>179</v>
      </c>
      <c r="I865" s="66"/>
      <c r="J865" s="66" t="s">
        <v>63</v>
      </c>
      <c r="K865" s="66" t="s">
        <v>644</v>
      </c>
      <c r="L865" s="66">
        <v>60</v>
      </c>
      <c r="M865" s="66">
        <v>5</v>
      </c>
      <c r="N865" s="66">
        <v>60</v>
      </c>
      <c r="O865" s="66" t="s">
        <v>262</v>
      </c>
      <c r="P865" s="66" t="s">
        <v>262</v>
      </c>
      <c r="Q865" s="66" t="s">
        <v>275</v>
      </c>
      <c r="R865" s="22" t="s">
        <v>604</v>
      </c>
      <c r="S865" s="20" t="s">
        <v>604</v>
      </c>
      <c r="T865" s="214">
        <v>45195</v>
      </c>
      <c r="V865" s="14" t="s">
        <v>605</v>
      </c>
      <c r="W865" s="82"/>
      <c r="X865" s="67">
        <v>0</v>
      </c>
      <c r="Y865" s="67">
        <v>0</v>
      </c>
      <c r="Z865" s="67">
        <v>0</v>
      </c>
      <c r="AA865" s="67">
        <v>0</v>
      </c>
      <c r="AB865" s="67">
        <v>0</v>
      </c>
      <c r="AC865" s="82"/>
      <c r="AD865" s="82"/>
      <c r="AE865" s="68">
        <v>0</v>
      </c>
      <c r="AF865" s="68">
        <v>0</v>
      </c>
      <c r="AG865" s="68">
        <v>0</v>
      </c>
      <c r="AH865" s="68">
        <v>0</v>
      </c>
      <c r="AI865" s="68">
        <v>0</v>
      </c>
      <c r="AJ865" s="68">
        <v>0</v>
      </c>
      <c r="AK865" s="68"/>
      <c r="AL865" s="68">
        <v>0</v>
      </c>
      <c r="AM865" s="83"/>
      <c r="AN865" s="83"/>
      <c r="AO865" s="16">
        <v>4873000191</v>
      </c>
      <c r="AP865" s="71">
        <v>45222</v>
      </c>
      <c r="AQ865" s="67" t="s">
        <v>2033</v>
      </c>
      <c r="AR865" s="82"/>
      <c r="AS865" s="56">
        <v>45230</v>
      </c>
      <c r="AT865" s="67" t="s">
        <v>619</v>
      </c>
      <c r="AU865" s="73" t="s">
        <v>2059</v>
      </c>
      <c r="AV865" s="73" t="s">
        <v>2027</v>
      </c>
      <c r="AW865" s="82"/>
      <c r="AX865" s="19" t="s">
        <v>2966</v>
      </c>
      <c r="AY865" s="19"/>
      <c r="AZ865" s="73"/>
      <c r="BA865" s="73"/>
    </row>
    <row r="866" spans="2:53" ht="86.25" customHeight="1">
      <c r="B866" s="66" t="s">
        <v>2112</v>
      </c>
      <c r="C866" s="66" t="s">
        <v>615</v>
      </c>
      <c r="D866" s="66" t="s">
        <v>2029</v>
      </c>
      <c r="E866" s="66" t="s">
        <v>2106</v>
      </c>
      <c r="F866" s="66" t="s">
        <v>2107</v>
      </c>
      <c r="G866" s="66" t="s">
        <v>2113</v>
      </c>
      <c r="H866" s="66" t="s">
        <v>179</v>
      </c>
      <c r="I866" s="66"/>
      <c r="J866" s="66" t="s">
        <v>63</v>
      </c>
      <c r="K866" s="66" t="s">
        <v>644</v>
      </c>
      <c r="L866" s="66">
        <v>110</v>
      </c>
      <c r="M866" s="66">
        <v>6</v>
      </c>
      <c r="N866" s="66">
        <v>70</v>
      </c>
      <c r="O866" s="66" t="s">
        <v>262</v>
      </c>
      <c r="P866" s="66" t="s">
        <v>262</v>
      </c>
      <c r="Q866" s="66" t="s">
        <v>275</v>
      </c>
      <c r="R866" s="22" t="s">
        <v>604</v>
      </c>
      <c r="S866" s="20" t="s">
        <v>604</v>
      </c>
      <c r="T866" s="214">
        <v>45195</v>
      </c>
      <c r="V866" s="14" t="s">
        <v>605</v>
      </c>
      <c r="W866" s="82"/>
      <c r="X866" s="67">
        <v>0</v>
      </c>
      <c r="Y866" s="67">
        <v>0</v>
      </c>
      <c r="Z866" s="67">
        <v>0</v>
      </c>
      <c r="AA866" s="67">
        <v>0</v>
      </c>
      <c r="AB866" s="67">
        <v>0</v>
      </c>
      <c r="AC866" s="82"/>
      <c r="AD866" s="82"/>
      <c r="AE866" s="68">
        <v>0</v>
      </c>
      <c r="AF866" s="68">
        <v>0</v>
      </c>
      <c r="AG866" s="68">
        <v>0</v>
      </c>
      <c r="AH866" s="68">
        <v>0</v>
      </c>
      <c r="AI866" s="68">
        <v>0</v>
      </c>
      <c r="AJ866" s="68">
        <v>0</v>
      </c>
      <c r="AK866" s="68"/>
      <c r="AL866" s="68">
        <v>0</v>
      </c>
      <c r="AM866" s="83"/>
      <c r="AN866" s="83"/>
      <c r="AO866" s="16">
        <v>4873000192</v>
      </c>
      <c r="AP866" s="71">
        <v>45222</v>
      </c>
      <c r="AQ866" s="67" t="s">
        <v>2033</v>
      </c>
      <c r="AR866" s="82"/>
      <c r="AS866" s="56">
        <v>45230</v>
      </c>
      <c r="AT866" s="67" t="s">
        <v>619</v>
      </c>
      <c r="AU866" s="73" t="s">
        <v>2059</v>
      </c>
      <c r="AV866" s="73" t="s">
        <v>2027</v>
      </c>
      <c r="AW866" s="82"/>
      <c r="AX866" s="19" t="s">
        <v>2966</v>
      </c>
      <c r="AY866" s="19"/>
      <c r="AZ866" s="73"/>
      <c r="BA866" s="73"/>
    </row>
    <row r="867" spans="2:53" ht="86.25" customHeight="1">
      <c r="B867" s="66" t="s">
        <v>2114</v>
      </c>
      <c r="C867" s="66" t="s">
        <v>615</v>
      </c>
      <c r="D867" s="66" t="s">
        <v>2029</v>
      </c>
      <c r="E867" s="66" t="s">
        <v>2106</v>
      </c>
      <c r="F867" s="66" t="s">
        <v>2107</v>
      </c>
      <c r="G867" s="66">
        <v>824</v>
      </c>
      <c r="H867" s="66" t="s">
        <v>179</v>
      </c>
      <c r="I867" s="66"/>
      <c r="J867" s="66" t="s">
        <v>63</v>
      </c>
      <c r="K867" s="66" t="s">
        <v>644</v>
      </c>
      <c r="L867" s="66">
        <v>280</v>
      </c>
      <c r="M867" s="66">
        <v>6</v>
      </c>
      <c r="N867" s="66">
        <v>70</v>
      </c>
      <c r="O867" s="66" t="s">
        <v>262</v>
      </c>
      <c r="P867" s="66" t="s">
        <v>262</v>
      </c>
      <c r="Q867" s="66" t="s">
        <v>275</v>
      </c>
      <c r="R867" s="22" t="s">
        <v>604</v>
      </c>
      <c r="S867" s="20" t="s">
        <v>604</v>
      </c>
      <c r="T867" s="214">
        <v>45195</v>
      </c>
      <c r="V867" s="14" t="s">
        <v>605</v>
      </c>
      <c r="W867" s="82"/>
      <c r="X867" s="67">
        <v>0</v>
      </c>
      <c r="Y867" s="67">
        <v>0</v>
      </c>
      <c r="Z867" s="67">
        <v>0</v>
      </c>
      <c r="AA867" s="67">
        <v>0</v>
      </c>
      <c r="AB867" s="67">
        <v>0</v>
      </c>
      <c r="AC867" s="82"/>
      <c r="AD867" s="82"/>
      <c r="AE867" s="68">
        <v>0</v>
      </c>
      <c r="AF867" s="68">
        <v>0</v>
      </c>
      <c r="AG867" s="68">
        <v>0</v>
      </c>
      <c r="AH867" s="68">
        <v>0</v>
      </c>
      <c r="AI867" s="68">
        <v>0</v>
      </c>
      <c r="AJ867" s="68">
        <v>0</v>
      </c>
      <c r="AK867" s="68"/>
      <c r="AL867" s="68">
        <v>0</v>
      </c>
      <c r="AM867" s="83"/>
      <c r="AN867" s="83"/>
      <c r="AO867" s="16">
        <v>4873000193</v>
      </c>
      <c r="AP867" s="71">
        <v>45222</v>
      </c>
      <c r="AQ867" s="67" t="s">
        <v>2033</v>
      </c>
      <c r="AR867" s="82"/>
      <c r="AS867" s="56">
        <v>45230</v>
      </c>
      <c r="AT867" s="67" t="s">
        <v>619</v>
      </c>
      <c r="AU867" s="73" t="s">
        <v>2059</v>
      </c>
      <c r="AV867" s="73" t="s">
        <v>2027</v>
      </c>
      <c r="AW867" s="82"/>
      <c r="AX867" s="19" t="s">
        <v>2966</v>
      </c>
      <c r="AY867" s="19"/>
      <c r="AZ867" s="73"/>
      <c r="BA867" s="73"/>
    </row>
    <row r="868" spans="2:53" ht="86.25" customHeight="1">
      <c r="B868" s="66" t="s">
        <v>2115</v>
      </c>
      <c r="C868" s="66" t="s">
        <v>615</v>
      </c>
      <c r="D868" s="66" t="s">
        <v>2029</v>
      </c>
      <c r="E868" s="66" t="s">
        <v>2106</v>
      </c>
      <c r="F868" s="66" t="s">
        <v>2116</v>
      </c>
      <c r="G868" s="66" t="s">
        <v>2117</v>
      </c>
      <c r="H868" s="66" t="s">
        <v>179</v>
      </c>
      <c r="I868" s="66"/>
      <c r="J868" s="66" t="s">
        <v>63</v>
      </c>
      <c r="K868" s="66" t="s">
        <v>644</v>
      </c>
      <c r="L868" s="66">
        <v>125</v>
      </c>
      <c r="M868" s="66">
        <v>6</v>
      </c>
      <c r="N868" s="66">
        <v>70</v>
      </c>
      <c r="O868" s="66" t="s">
        <v>262</v>
      </c>
      <c r="P868" s="66" t="s">
        <v>262</v>
      </c>
      <c r="Q868" s="66" t="s">
        <v>275</v>
      </c>
      <c r="R868" s="22" t="s">
        <v>604</v>
      </c>
      <c r="S868" s="20" t="s">
        <v>604</v>
      </c>
      <c r="T868" s="214">
        <v>45195</v>
      </c>
      <c r="V868" s="14" t="s">
        <v>605</v>
      </c>
      <c r="W868" s="82"/>
      <c r="X868" s="67">
        <v>0</v>
      </c>
      <c r="Y868" s="67">
        <v>0</v>
      </c>
      <c r="Z868" s="67">
        <v>0</v>
      </c>
      <c r="AA868" s="67">
        <v>0</v>
      </c>
      <c r="AB868" s="67">
        <v>0</v>
      </c>
      <c r="AC868" s="82"/>
      <c r="AD868" s="82"/>
      <c r="AE868" s="68">
        <v>0</v>
      </c>
      <c r="AF868" s="68">
        <v>0</v>
      </c>
      <c r="AG868" s="68">
        <v>0</v>
      </c>
      <c r="AH868" s="68">
        <v>0</v>
      </c>
      <c r="AI868" s="68">
        <v>0</v>
      </c>
      <c r="AJ868" s="68">
        <v>0</v>
      </c>
      <c r="AK868" s="68"/>
      <c r="AL868" s="68">
        <v>0</v>
      </c>
      <c r="AM868" s="83"/>
      <c r="AN868" s="83"/>
      <c r="AO868" s="16">
        <v>4873000195</v>
      </c>
      <c r="AP868" s="71">
        <v>45222</v>
      </c>
      <c r="AQ868" s="67" t="s">
        <v>2033</v>
      </c>
      <c r="AR868" s="82"/>
      <c r="AS868" s="56">
        <v>45230</v>
      </c>
      <c r="AT868" s="67" t="s">
        <v>619</v>
      </c>
      <c r="AU868" s="73" t="s">
        <v>2059</v>
      </c>
      <c r="AV868" s="73" t="s">
        <v>2027</v>
      </c>
      <c r="AW868" s="82"/>
      <c r="AX868" s="19" t="s">
        <v>2966</v>
      </c>
      <c r="AY868" s="19"/>
      <c r="AZ868" s="73"/>
      <c r="BA868" s="73"/>
    </row>
    <row r="869" spans="2:53" ht="86.25" customHeight="1">
      <c r="B869" s="66" t="s">
        <v>2118</v>
      </c>
      <c r="C869" s="66" t="s">
        <v>615</v>
      </c>
      <c r="D869" s="66" t="s">
        <v>2029</v>
      </c>
      <c r="E869" s="66" t="s">
        <v>2106</v>
      </c>
      <c r="F869" s="66" t="s">
        <v>2116</v>
      </c>
      <c r="G869" s="66" t="s">
        <v>2117</v>
      </c>
      <c r="H869" s="66" t="s">
        <v>179</v>
      </c>
      <c r="I869" s="66"/>
      <c r="J869" s="66" t="s">
        <v>63</v>
      </c>
      <c r="K869" s="66" t="s">
        <v>644</v>
      </c>
      <c r="L869" s="66">
        <v>100</v>
      </c>
      <c r="M869" s="66">
        <v>6</v>
      </c>
      <c r="N869" s="66">
        <v>70</v>
      </c>
      <c r="O869" s="66" t="s">
        <v>262</v>
      </c>
      <c r="P869" s="66" t="s">
        <v>262</v>
      </c>
      <c r="Q869" s="66" t="s">
        <v>275</v>
      </c>
      <c r="R869" s="22" t="s">
        <v>604</v>
      </c>
      <c r="S869" s="20" t="s">
        <v>604</v>
      </c>
      <c r="T869" s="214">
        <v>45195</v>
      </c>
      <c r="V869" s="14" t="s">
        <v>605</v>
      </c>
      <c r="W869" s="82"/>
      <c r="X869" s="67">
        <v>0</v>
      </c>
      <c r="Y869" s="67">
        <v>0</v>
      </c>
      <c r="Z869" s="67">
        <v>0</v>
      </c>
      <c r="AA869" s="67">
        <v>0</v>
      </c>
      <c r="AB869" s="67">
        <v>0</v>
      </c>
      <c r="AC869" s="82"/>
      <c r="AD869" s="82"/>
      <c r="AE869" s="68">
        <v>0</v>
      </c>
      <c r="AF869" s="68">
        <v>0</v>
      </c>
      <c r="AG869" s="68">
        <v>0</v>
      </c>
      <c r="AH869" s="68">
        <v>0</v>
      </c>
      <c r="AI869" s="68">
        <v>0</v>
      </c>
      <c r="AJ869" s="68">
        <v>0</v>
      </c>
      <c r="AK869" s="68"/>
      <c r="AL869" s="68">
        <v>0</v>
      </c>
      <c r="AM869" s="83"/>
      <c r="AN869" s="83"/>
      <c r="AO869" s="16">
        <v>4873000194</v>
      </c>
      <c r="AP869" s="71">
        <v>45222</v>
      </c>
      <c r="AQ869" s="67" t="s">
        <v>2033</v>
      </c>
      <c r="AR869" s="82"/>
      <c r="AS869" s="56">
        <v>45230</v>
      </c>
      <c r="AT869" s="67" t="s">
        <v>619</v>
      </c>
      <c r="AU869" s="73" t="s">
        <v>2059</v>
      </c>
      <c r="AV869" s="73" t="s">
        <v>2027</v>
      </c>
      <c r="AW869" s="82"/>
      <c r="AX869" s="19" t="s">
        <v>2966</v>
      </c>
      <c r="AY869" s="19"/>
      <c r="AZ869" s="73"/>
      <c r="BA869" s="73"/>
    </row>
    <row r="870" spans="2:53" ht="86.25" customHeight="1">
      <c r="B870" s="66" t="s">
        <v>2119</v>
      </c>
      <c r="C870" s="66" t="s">
        <v>615</v>
      </c>
      <c r="D870" s="66" t="s">
        <v>2029</v>
      </c>
      <c r="E870" s="66" t="s">
        <v>2106</v>
      </c>
      <c r="F870" s="66" t="s">
        <v>2116</v>
      </c>
      <c r="G870" s="66" t="s">
        <v>2120</v>
      </c>
      <c r="H870" s="66" t="s">
        <v>179</v>
      </c>
      <c r="I870" s="66"/>
      <c r="J870" s="66" t="s">
        <v>63</v>
      </c>
      <c r="K870" s="66" t="s">
        <v>644</v>
      </c>
      <c r="L870" s="66">
        <v>50</v>
      </c>
      <c r="M870" s="66">
        <v>6</v>
      </c>
      <c r="N870" s="66">
        <v>70</v>
      </c>
      <c r="O870" s="66" t="s">
        <v>262</v>
      </c>
      <c r="P870" s="66" t="s">
        <v>262</v>
      </c>
      <c r="Q870" s="66" t="s">
        <v>275</v>
      </c>
      <c r="R870" s="22" t="s">
        <v>604</v>
      </c>
      <c r="S870" s="20" t="s">
        <v>604</v>
      </c>
      <c r="T870" s="214">
        <v>45195</v>
      </c>
      <c r="V870" s="14" t="s">
        <v>605</v>
      </c>
      <c r="W870" s="82"/>
      <c r="X870" s="67">
        <v>0</v>
      </c>
      <c r="Y870" s="67">
        <v>0</v>
      </c>
      <c r="Z870" s="67">
        <v>0</v>
      </c>
      <c r="AA870" s="67">
        <v>0</v>
      </c>
      <c r="AB870" s="67">
        <v>0</v>
      </c>
      <c r="AC870" s="82"/>
      <c r="AD870" s="82"/>
      <c r="AE870" s="68">
        <v>0</v>
      </c>
      <c r="AF870" s="68">
        <v>0</v>
      </c>
      <c r="AG870" s="68">
        <v>0</v>
      </c>
      <c r="AH870" s="68">
        <v>0</v>
      </c>
      <c r="AI870" s="68">
        <v>0</v>
      </c>
      <c r="AJ870" s="68">
        <v>0</v>
      </c>
      <c r="AK870" s="68"/>
      <c r="AL870" s="68">
        <v>0</v>
      </c>
      <c r="AM870" s="83"/>
      <c r="AN870" s="83"/>
      <c r="AO870" s="16">
        <v>4873000196</v>
      </c>
      <c r="AP870" s="71">
        <v>45222</v>
      </c>
      <c r="AQ870" s="67" t="s">
        <v>2033</v>
      </c>
      <c r="AR870" s="82"/>
      <c r="AS870" s="56">
        <v>45230</v>
      </c>
      <c r="AT870" s="67" t="s">
        <v>619</v>
      </c>
      <c r="AU870" s="73" t="s">
        <v>2059</v>
      </c>
      <c r="AV870" s="73" t="s">
        <v>2027</v>
      </c>
      <c r="AW870" s="82"/>
      <c r="AX870" s="19" t="s">
        <v>2966</v>
      </c>
      <c r="AY870" s="19"/>
      <c r="AZ870" s="73"/>
      <c r="BA870" s="73"/>
    </row>
    <row r="871" spans="2:53" ht="86.25" customHeight="1">
      <c r="B871" s="66" t="s">
        <v>2121</v>
      </c>
      <c r="C871" s="66" t="s">
        <v>615</v>
      </c>
      <c r="D871" s="66" t="s">
        <v>2029</v>
      </c>
      <c r="E871" s="66" t="s">
        <v>2106</v>
      </c>
      <c r="F871" s="66" t="s">
        <v>2116</v>
      </c>
      <c r="G871" s="66" t="s">
        <v>2122</v>
      </c>
      <c r="H871" s="66" t="s">
        <v>179</v>
      </c>
      <c r="I871" s="66"/>
      <c r="J871" s="66" t="s">
        <v>63</v>
      </c>
      <c r="K871" s="66" t="s">
        <v>644</v>
      </c>
      <c r="L871" s="66">
        <v>40</v>
      </c>
      <c r="M871" s="66">
        <v>5</v>
      </c>
      <c r="N871" s="66">
        <v>60</v>
      </c>
      <c r="O871" s="66" t="s">
        <v>262</v>
      </c>
      <c r="P871" s="66" t="s">
        <v>262</v>
      </c>
      <c r="Q871" s="66" t="s">
        <v>275</v>
      </c>
      <c r="R871" s="22" t="s">
        <v>604</v>
      </c>
      <c r="S871" s="20" t="s">
        <v>604</v>
      </c>
      <c r="T871" s="214">
        <v>45195</v>
      </c>
      <c r="V871" s="14" t="s">
        <v>605</v>
      </c>
      <c r="W871" s="82"/>
      <c r="X871" s="67">
        <v>0</v>
      </c>
      <c r="Y871" s="67">
        <v>0</v>
      </c>
      <c r="Z871" s="67">
        <v>0</v>
      </c>
      <c r="AA871" s="67">
        <v>0</v>
      </c>
      <c r="AB871" s="67">
        <v>0</v>
      </c>
      <c r="AC871" s="82"/>
      <c r="AD871" s="82"/>
      <c r="AE871" s="68">
        <v>0</v>
      </c>
      <c r="AF871" s="68">
        <v>0</v>
      </c>
      <c r="AG871" s="68">
        <v>0</v>
      </c>
      <c r="AH871" s="68">
        <v>0</v>
      </c>
      <c r="AI871" s="68">
        <v>0</v>
      </c>
      <c r="AJ871" s="68">
        <v>0</v>
      </c>
      <c r="AK871" s="68"/>
      <c r="AL871" s="68">
        <v>0</v>
      </c>
      <c r="AM871" s="83"/>
      <c r="AN871" s="83"/>
      <c r="AO871" s="16">
        <v>4873000197</v>
      </c>
      <c r="AP871" s="71">
        <v>45222</v>
      </c>
      <c r="AQ871" s="67" t="s">
        <v>2033</v>
      </c>
      <c r="AR871" s="82"/>
      <c r="AS871" s="56">
        <v>45230</v>
      </c>
      <c r="AT871" s="67" t="s">
        <v>619</v>
      </c>
      <c r="AU871" s="73" t="s">
        <v>2059</v>
      </c>
      <c r="AV871" s="73" t="s">
        <v>2027</v>
      </c>
      <c r="AW871" s="82"/>
      <c r="AX871" s="19" t="s">
        <v>2966</v>
      </c>
      <c r="AY871" s="19"/>
      <c r="AZ871" s="73"/>
      <c r="BA871" s="73"/>
    </row>
    <row r="872" spans="2:53" ht="86.25" customHeight="1">
      <c r="B872" s="66" t="s">
        <v>2123</v>
      </c>
      <c r="C872" s="66" t="s">
        <v>615</v>
      </c>
      <c r="D872" s="66" t="s">
        <v>2029</v>
      </c>
      <c r="E872" s="66" t="s">
        <v>2106</v>
      </c>
      <c r="F872" s="66" t="s">
        <v>2124</v>
      </c>
      <c r="G872" s="66" t="s">
        <v>2125</v>
      </c>
      <c r="H872" s="66" t="s">
        <v>179</v>
      </c>
      <c r="I872" s="66"/>
      <c r="J872" s="66" t="s">
        <v>63</v>
      </c>
      <c r="K872" s="66" t="s">
        <v>644</v>
      </c>
      <c r="L872" s="66">
        <v>60</v>
      </c>
      <c r="M872" s="66">
        <v>4</v>
      </c>
      <c r="N872" s="66">
        <v>70</v>
      </c>
      <c r="O872" s="66" t="s">
        <v>262</v>
      </c>
      <c r="P872" s="66" t="s">
        <v>262</v>
      </c>
      <c r="Q872" s="66" t="s">
        <v>275</v>
      </c>
      <c r="R872" s="22" t="s">
        <v>604</v>
      </c>
      <c r="S872" s="20" t="s">
        <v>604</v>
      </c>
      <c r="T872" s="214">
        <v>45195</v>
      </c>
      <c r="V872" s="14" t="s">
        <v>605</v>
      </c>
      <c r="W872" s="82"/>
      <c r="X872" s="67">
        <v>0</v>
      </c>
      <c r="Y872" s="67">
        <v>0</v>
      </c>
      <c r="Z872" s="67">
        <v>0</v>
      </c>
      <c r="AA872" s="67">
        <v>0</v>
      </c>
      <c r="AB872" s="67">
        <v>0</v>
      </c>
      <c r="AC872" s="82"/>
      <c r="AD872" s="82"/>
      <c r="AE872" s="68">
        <v>0</v>
      </c>
      <c r="AF872" s="68">
        <v>0</v>
      </c>
      <c r="AG872" s="68">
        <v>0</v>
      </c>
      <c r="AH872" s="68">
        <v>0</v>
      </c>
      <c r="AI872" s="68">
        <v>0</v>
      </c>
      <c r="AJ872" s="68">
        <v>0</v>
      </c>
      <c r="AK872" s="68"/>
      <c r="AL872" s="68">
        <v>0</v>
      </c>
      <c r="AM872" s="83"/>
      <c r="AN872" s="83"/>
      <c r="AO872" s="16">
        <v>4873000199</v>
      </c>
      <c r="AP872" s="71">
        <v>45222</v>
      </c>
      <c r="AQ872" s="67" t="s">
        <v>2033</v>
      </c>
      <c r="AR872" s="82"/>
      <c r="AS872" s="56">
        <v>45230</v>
      </c>
      <c r="AT872" s="67" t="s">
        <v>619</v>
      </c>
      <c r="AU872" s="73" t="s">
        <v>2059</v>
      </c>
      <c r="AV872" s="73" t="s">
        <v>2027</v>
      </c>
      <c r="AW872" s="82"/>
      <c r="AX872" s="19" t="s">
        <v>2966</v>
      </c>
      <c r="AY872" s="19"/>
      <c r="AZ872" s="73"/>
      <c r="BA872" s="73"/>
    </row>
    <row r="873" spans="2:53" ht="86.25" customHeight="1">
      <c r="B873" s="66" t="s">
        <v>2126</v>
      </c>
      <c r="C873" s="66" t="s">
        <v>615</v>
      </c>
      <c r="D873" s="66" t="s">
        <v>2029</v>
      </c>
      <c r="E873" s="66" t="s">
        <v>2106</v>
      </c>
      <c r="F873" s="66" t="s">
        <v>2124</v>
      </c>
      <c r="G873" s="66" t="s">
        <v>2127</v>
      </c>
      <c r="H873" s="66" t="s">
        <v>179</v>
      </c>
      <c r="I873" s="66"/>
      <c r="J873" s="66" t="s">
        <v>63</v>
      </c>
      <c r="K873" s="66" t="s">
        <v>180</v>
      </c>
      <c r="L873" s="66">
        <v>100</v>
      </c>
      <c r="M873" s="66">
        <v>5</v>
      </c>
      <c r="N873" s="66">
        <v>70</v>
      </c>
      <c r="O873" s="66" t="s">
        <v>262</v>
      </c>
      <c r="P873" s="66" t="s">
        <v>262</v>
      </c>
      <c r="Q873" s="66" t="s">
        <v>275</v>
      </c>
      <c r="R873" s="22" t="s">
        <v>604</v>
      </c>
      <c r="S873" s="20" t="s">
        <v>604</v>
      </c>
      <c r="T873" s="214">
        <v>45195</v>
      </c>
      <c r="V873" s="14" t="s">
        <v>605</v>
      </c>
      <c r="W873" s="82"/>
      <c r="X873" s="67">
        <v>0</v>
      </c>
      <c r="Y873" s="67">
        <v>0</v>
      </c>
      <c r="Z873" s="67">
        <v>0</v>
      </c>
      <c r="AA873" s="67">
        <v>0</v>
      </c>
      <c r="AB873" s="67">
        <v>0</v>
      </c>
      <c r="AC873" s="82"/>
      <c r="AD873" s="82"/>
      <c r="AE873" s="68">
        <v>0</v>
      </c>
      <c r="AF873" s="68">
        <v>0</v>
      </c>
      <c r="AG873" s="68">
        <v>0</v>
      </c>
      <c r="AH873" s="68">
        <v>0</v>
      </c>
      <c r="AI873" s="68">
        <v>0</v>
      </c>
      <c r="AJ873" s="68">
        <v>0</v>
      </c>
      <c r="AK873" s="68"/>
      <c r="AL873" s="68">
        <v>0</v>
      </c>
      <c r="AM873" s="83"/>
      <c r="AN873" s="83"/>
      <c r="AO873" s="16">
        <v>4873000200</v>
      </c>
      <c r="AP873" s="71">
        <v>45222</v>
      </c>
      <c r="AQ873" s="67" t="s">
        <v>2033</v>
      </c>
      <c r="AR873" s="82"/>
      <c r="AS873" s="56">
        <v>45230</v>
      </c>
      <c r="AT873" s="67" t="s">
        <v>619</v>
      </c>
      <c r="AU873" s="73" t="s">
        <v>2059</v>
      </c>
      <c r="AV873" s="73" t="s">
        <v>2027</v>
      </c>
      <c r="AW873" s="82"/>
      <c r="AX873" s="19" t="s">
        <v>2966</v>
      </c>
      <c r="AY873" s="19"/>
      <c r="AZ873" s="73"/>
      <c r="BA873" s="73"/>
    </row>
    <row r="874" spans="2:53" ht="86.25" customHeight="1">
      <c r="B874" s="66" t="s">
        <v>2128</v>
      </c>
      <c r="C874" s="66" t="s">
        <v>615</v>
      </c>
      <c r="D874" s="66" t="s">
        <v>2029</v>
      </c>
      <c r="E874" s="66" t="s">
        <v>2106</v>
      </c>
      <c r="F874" s="66" t="s">
        <v>2124</v>
      </c>
      <c r="G874" s="66" t="s">
        <v>2129</v>
      </c>
      <c r="H874" s="66" t="s">
        <v>179</v>
      </c>
      <c r="I874" s="66"/>
      <c r="J874" s="66" t="s">
        <v>63</v>
      </c>
      <c r="K874" s="66" t="s">
        <v>180</v>
      </c>
      <c r="L874" s="66">
        <v>100</v>
      </c>
      <c r="M874" s="66">
        <v>4.5</v>
      </c>
      <c r="N874" s="66">
        <v>65</v>
      </c>
      <c r="O874" s="66" t="s">
        <v>262</v>
      </c>
      <c r="P874" s="66" t="s">
        <v>262</v>
      </c>
      <c r="Q874" s="66" t="s">
        <v>275</v>
      </c>
      <c r="R874" s="22" t="s">
        <v>604</v>
      </c>
      <c r="S874" s="20" t="s">
        <v>604</v>
      </c>
      <c r="T874" s="214">
        <v>45195</v>
      </c>
      <c r="V874" s="14" t="s">
        <v>605</v>
      </c>
      <c r="W874" s="82"/>
      <c r="X874" s="67">
        <v>0</v>
      </c>
      <c r="Y874" s="67">
        <v>0</v>
      </c>
      <c r="Z874" s="67">
        <v>0</v>
      </c>
      <c r="AA874" s="67">
        <v>0</v>
      </c>
      <c r="AB874" s="67">
        <v>0</v>
      </c>
      <c r="AC874" s="82"/>
      <c r="AD874" s="82"/>
      <c r="AE874" s="68">
        <v>0</v>
      </c>
      <c r="AF874" s="68">
        <v>0</v>
      </c>
      <c r="AG874" s="68">
        <v>0</v>
      </c>
      <c r="AH874" s="68">
        <v>0</v>
      </c>
      <c r="AI874" s="68">
        <v>0</v>
      </c>
      <c r="AJ874" s="68">
        <v>0</v>
      </c>
      <c r="AK874" s="68"/>
      <c r="AL874" s="68">
        <v>0</v>
      </c>
      <c r="AM874" s="83"/>
      <c r="AN874" s="83"/>
      <c r="AO874" s="16">
        <v>4873000201</v>
      </c>
      <c r="AP874" s="71">
        <v>45222</v>
      </c>
      <c r="AQ874" s="67" t="s">
        <v>2033</v>
      </c>
      <c r="AR874" s="82"/>
      <c r="AS874" s="56">
        <v>45230</v>
      </c>
      <c r="AT874" s="67" t="s">
        <v>619</v>
      </c>
      <c r="AU874" s="73" t="s">
        <v>2059</v>
      </c>
      <c r="AV874" s="73" t="s">
        <v>2027</v>
      </c>
      <c r="AW874" s="82"/>
      <c r="AX874" s="19" t="s">
        <v>2966</v>
      </c>
      <c r="AY874" s="19"/>
      <c r="AZ874" s="73"/>
      <c r="BA874" s="73"/>
    </row>
    <row r="875" spans="2:53" ht="86.25" customHeight="1">
      <c r="B875" s="66" t="s">
        <v>2130</v>
      </c>
      <c r="C875" s="66" t="s">
        <v>615</v>
      </c>
      <c r="D875" s="66" t="s">
        <v>2029</v>
      </c>
      <c r="E875" s="66" t="s">
        <v>2106</v>
      </c>
      <c r="F875" s="66" t="s">
        <v>2124</v>
      </c>
      <c r="G875" s="66" t="s">
        <v>2131</v>
      </c>
      <c r="H875" s="66" t="s">
        <v>179</v>
      </c>
      <c r="I875" s="66"/>
      <c r="J875" s="66" t="s">
        <v>63</v>
      </c>
      <c r="K875" s="66" t="s">
        <v>180</v>
      </c>
      <c r="L875" s="66">
        <v>80</v>
      </c>
      <c r="M875" s="66">
        <v>6</v>
      </c>
      <c r="N875" s="66">
        <v>65</v>
      </c>
      <c r="O875" s="66" t="s">
        <v>262</v>
      </c>
      <c r="P875" s="66" t="s">
        <v>262</v>
      </c>
      <c r="Q875" s="66" t="s">
        <v>275</v>
      </c>
      <c r="R875" s="22" t="s">
        <v>604</v>
      </c>
      <c r="S875" s="20" t="s">
        <v>604</v>
      </c>
      <c r="T875" s="214">
        <v>45195</v>
      </c>
      <c r="V875" s="14" t="s">
        <v>605</v>
      </c>
      <c r="W875" s="82"/>
      <c r="X875" s="67">
        <v>0</v>
      </c>
      <c r="Y875" s="67">
        <v>0</v>
      </c>
      <c r="Z875" s="67">
        <v>0</v>
      </c>
      <c r="AA875" s="67">
        <v>0</v>
      </c>
      <c r="AB875" s="67">
        <v>0</v>
      </c>
      <c r="AC875" s="82"/>
      <c r="AD875" s="82"/>
      <c r="AE875" s="68">
        <v>0</v>
      </c>
      <c r="AF875" s="68">
        <v>0</v>
      </c>
      <c r="AG875" s="68">
        <v>0</v>
      </c>
      <c r="AH875" s="68">
        <v>0</v>
      </c>
      <c r="AI875" s="68">
        <v>0</v>
      </c>
      <c r="AJ875" s="68">
        <v>0</v>
      </c>
      <c r="AK875" s="68"/>
      <c r="AL875" s="68">
        <v>0</v>
      </c>
      <c r="AM875" s="83"/>
      <c r="AN875" s="83"/>
      <c r="AO875" s="16">
        <v>4873000202</v>
      </c>
      <c r="AP875" s="71">
        <v>45222</v>
      </c>
      <c r="AQ875" s="67" t="s">
        <v>2033</v>
      </c>
      <c r="AR875" s="82"/>
      <c r="AS875" s="56">
        <v>45230</v>
      </c>
      <c r="AT875" s="67" t="s">
        <v>619</v>
      </c>
      <c r="AU875" s="73" t="s">
        <v>2059</v>
      </c>
      <c r="AV875" s="73" t="s">
        <v>2027</v>
      </c>
      <c r="AW875" s="82"/>
      <c r="AX875" s="19" t="s">
        <v>2966</v>
      </c>
      <c r="AY875" s="19"/>
      <c r="AZ875" s="73"/>
      <c r="BA875" s="73"/>
    </row>
    <row r="876" spans="2:53" ht="86.25" customHeight="1">
      <c r="B876" s="66" t="s">
        <v>2132</v>
      </c>
      <c r="C876" s="66" t="s">
        <v>615</v>
      </c>
      <c r="D876" s="66" t="s">
        <v>2029</v>
      </c>
      <c r="E876" s="66" t="s">
        <v>2106</v>
      </c>
      <c r="F876" s="66" t="s">
        <v>2124</v>
      </c>
      <c r="G876" s="66" t="s">
        <v>2133</v>
      </c>
      <c r="H876" s="66" t="s">
        <v>179</v>
      </c>
      <c r="I876" s="66"/>
      <c r="J876" s="66" t="s">
        <v>63</v>
      </c>
      <c r="K876" s="66" t="s">
        <v>180</v>
      </c>
      <c r="L876" s="66">
        <v>120</v>
      </c>
      <c r="M876" s="66">
        <v>4</v>
      </c>
      <c r="N876" s="66">
        <v>60</v>
      </c>
      <c r="O876" s="66" t="s">
        <v>262</v>
      </c>
      <c r="P876" s="66" t="s">
        <v>262</v>
      </c>
      <c r="Q876" s="66" t="s">
        <v>275</v>
      </c>
      <c r="R876" s="22" t="s">
        <v>604</v>
      </c>
      <c r="S876" s="20" t="s">
        <v>604</v>
      </c>
      <c r="T876" s="214">
        <v>45195</v>
      </c>
      <c r="V876" s="14" t="s">
        <v>605</v>
      </c>
      <c r="W876" s="82"/>
      <c r="X876" s="67">
        <v>0</v>
      </c>
      <c r="Y876" s="67">
        <v>0</v>
      </c>
      <c r="Z876" s="67">
        <v>0</v>
      </c>
      <c r="AA876" s="67">
        <v>0</v>
      </c>
      <c r="AB876" s="67">
        <v>0</v>
      </c>
      <c r="AC876" s="82"/>
      <c r="AD876" s="82"/>
      <c r="AE876" s="68">
        <v>0</v>
      </c>
      <c r="AF876" s="68">
        <v>0</v>
      </c>
      <c r="AG876" s="68">
        <v>0</v>
      </c>
      <c r="AH876" s="68">
        <v>0</v>
      </c>
      <c r="AI876" s="68">
        <v>0</v>
      </c>
      <c r="AJ876" s="68">
        <v>0</v>
      </c>
      <c r="AK876" s="68"/>
      <c r="AL876" s="68">
        <v>0</v>
      </c>
      <c r="AM876" s="83"/>
      <c r="AN876" s="83"/>
      <c r="AO876" s="16">
        <v>4873000203</v>
      </c>
      <c r="AP876" s="71">
        <v>45222</v>
      </c>
      <c r="AQ876" s="67" t="s">
        <v>2033</v>
      </c>
      <c r="AR876" s="82"/>
      <c r="AS876" s="56">
        <v>45230</v>
      </c>
      <c r="AT876" s="67" t="s">
        <v>619</v>
      </c>
      <c r="AU876" s="73" t="s">
        <v>2026</v>
      </c>
      <c r="AV876" s="73" t="s">
        <v>2027</v>
      </c>
      <c r="AW876" s="82"/>
      <c r="AX876" s="19" t="s">
        <v>2966</v>
      </c>
      <c r="AY876" s="19"/>
      <c r="AZ876" s="73"/>
      <c r="BA876" s="73"/>
    </row>
    <row r="877" spans="2:53" ht="86.25" customHeight="1">
      <c r="B877" s="66" t="s">
        <v>2134</v>
      </c>
      <c r="C877" s="66" t="s">
        <v>615</v>
      </c>
      <c r="D877" s="66" t="s">
        <v>2029</v>
      </c>
      <c r="E877" s="66" t="s">
        <v>2106</v>
      </c>
      <c r="F877" s="66" t="s">
        <v>2124</v>
      </c>
      <c r="G877" s="66" t="s">
        <v>2135</v>
      </c>
      <c r="H877" s="66" t="s">
        <v>179</v>
      </c>
      <c r="I877" s="66"/>
      <c r="J877" s="66" t="s">
        <v>63</v>
      </c>
      <c r="K877" s="66" t="s">
        <v>180</v>
      </c>
      <c r="L877" s="66">
        <v>220</v>
      </c>
      <c r="M877" s="66">
        <v>6</v>
      </c>
      <c r="N877" s="66">
        <v>60</v>
      </c>
      <c r="O877" s="66" t="s">
        <v>262</v>
      </c>
      <c r="P877" s="66" t="s">
        <v>262</v>
      </c>
      <c r="Q877" s="66" t="s">
        <v>275</v>
      </c>
      <c r="R877" s="22" t="s">
        <v>604</v>
      </c>
      <c r="S877" s="20" t="s">
        <v>604</v>
      </c>
      <c r="T877" s="214">
        <v>45195</v>
      </c>
      <c r="V877" s="14" t="s">
        <v>605</v>
      </c>
      <c r="W877" s="82"/>
      <c r="X877" s="67">
        <v>0</v>
      </c>
      <c r="Y877" s="67">
        <v>0</v>
      </c>
      <c r="Z877" s="67">
        <v>0</v>
      </c>
      <c r="AA877" s="67">
        <v>0</v>
      </c>
      <c r="AB877" s="67">
        <v>0</v>
      </c>
      <c r="AC877" s="82"/>
      <c r="AD877" s="82"/>
      <c r="AE877" s="68">
        <v>0</v>
      </c>
      <c r="AF877" s="68">
        <v>0</v>
      </c>
      <c r="AG877" s="68">
        <v>0</v>
      </c>
      <c r="AH877" s="68">
        <v>0</v>
      </c>
      <c r="AI877" s="68">
        <v>0</v>
      </c>
      <c r="AJ877" s="68">
        <v>0</v>
      </c>
      <c r="AK877" s="68"/>
      <c r="AL877" s="68">
        <v>0</v>
      </c>
      <c r="AM877" s="83"/>
      <c r="AN877" s="83"/>
      <c r="AO877" s="16">
        <v>4873000204</v>
      </c>
      <c r="AP877" s="71">
        <v>45222</v>
      </c>
      <c r="AQ877" s="67" t="s">
        <v>2033</v>
      </c>
      <c r="AR877" s="82"/>
      <c r="AS877" s="56">
        <v>45230</v>
      </c>
      <c r="AT877" s="67" t="s">
        <v>619</v>
      </c>
      <c r="AU877" s="73" t="s">
        <v>2059</v>
      </c>
      <c r="AV877" s="73" t="s">
        <v>2027</v>
      </c>
      <c r="AW877" s="82"/>
      <c r="AX877" s="19" t="s">
        <v>2966</v>
      </c>
      <c r="AY877" s="19"/>
      <c r="AZ877" s="73"/>
      <c r="BA877" s="73"/>
    </row>
    <row r="878" spans="2:53" ht="86.25" customHeight="1">
      <c r="B878" s="66" t="s">
        <v>2136</v>
      </c>
      <c r="C878" s="66" t="s">
        <v>615</v>
      </c>
      <c r="D878" s="66" t="s">
        <v>2029</v>
      </c>
      <c r="E878" s="66" t="s">
        <v>2106</v>
      </c>
      <c r="F878" s="66" t="s">
        <v>2124</v>
      </c>
      <c r="G878" s="66" t="s">
        <v>2137</v>
      </c>
      <c r="H878" s="66" t="s">
        <v>179</v>
      </c>
      <c r="I878" s="66"/>
      <c r="J878" s="66" t="s">
        <v>63</v>
      </c>
      <c r="K878" s="66" t="s">
        <v>180</v>
      </c>
      <c r="L878" s="66">
        <v>190</v>
      </c>
      <c r="M878" s="66">
        <v>5</v>
      </c>
      <c r="N878" s="66">
        <v>60</v>
      </c>
      <c r="O878" s="66" t="s">
        <v>262</v>
      </c>
      <c r="P878" s="66" t="s">
        <v>262</v>
      </c>
      <c r="Q878" s="66" t="s">
        <v>275</v>
      </c>
      <c r="R878" s="22" t="s">
        <v>604</v>
      </c>
      <c r="S878" s="20" t="s">
        <v>604</v>
      </c>
      <c r="T878" s="214">
        <v>45195</v>
      </c>
      <c r="V878" s="14" t="s">
        <v>605</v>
      </c>
      <c r="W878" s="82"/>
      <c r="X878" s="67">
        <v>0</v>
      </c>
      <c r="Y878" s="67">
        <v>0</v>
      </c>
      <c r="Z878" s="67">
        <v>0</v>
      </c>
      <c r="AA878" s="67">
        <v>0</v>
      </c>
      <c r="AB878" s="67">
        <v>0</v>
      </c>
      <c r="AC878" s="82"/>
      <c r="AD878" s="82"/>
      <c r="AE878" s="68">
        <v>0</v>
      </c>
      <c r="AF878" s="68">
        <v>0</v>
      </c>
      <c r="AG878" s="68">
        <v>0</v>
      </c>
      <c r="AH878" s="68">
        <v>0</v>
      </c>
      <c r="AI878" s="68">
        <v>0</v>
      </c>
      <c r="AJ878" s="68">
        <v>0</v>
      </c>
      <c r="AK878" s="68"/>
      <c r="AL878" s="68">
        <v>0</v>
      </c>
      <c r="AM878" s="83"/>
      <c r="AN878" s="83"/>
      <c r="AO878" s="16">
        <v>4873000205</v>
      </c>
      <c r="AP878" s="71">
        <v>45222</v>
      </c>
      <c r="AQ878" s="67" t="s">
        <v>2033</v>
      </c>
      <c r="AR878" s="82"/>
      <c r="AS878" s="56">
        <v>45230</v>
      </c>
      <c r="AT878" s="67" t="s">
        <v>619</v>
      </c>
      <c r="AU878" s="73" t="s">
        <v>2059</v>
      </c>
      <c r="AV878" s="73" t="s">
        <v>2027</v>
      </c>
      <c r="AW878" s="82"/>
      <c r="AX878" s="19" t="s">
        <v>2966</v>
      </c>
      <c r="AY878" s="19"/>
      <c r="AZ878" s="73"/>
      <c r="BA878" s="73"/>
    </row>
    <row r="879" spans="2:53" ht="86.25" customHeight="1">
      <c r="B879" s="66" t="s">
        <v>2138</v>
      </c>
      <c r="C879" s="66" t="s">
        <v>615</v>
      </c>
      <c r="D879" s="66" t="s">
        <v>2029</v>
      </c>
      <c r="E879" s="66" t="s">
        <v>2106</v>
      </c>
      <c r="F879" s="66" t="s">
        <v>2124</v>
      </c>
      <c r="G879" s="66" t="s">
        <v>2139</v>
      </c>
      <c r="H879" s="66" t="s">
        <v>179</v>
      </c>
      <c r="I879" s="66"/>
      <c r="J879" s="66" t="s">
        <v>63</v>
      </c>
      <c r="K879" s="66" t="s">
        <v>180</v>
      </c>
      <c r="L879" s="66">
        <v>200</v>
      </c>
      <c r="M879" s="66">
        <v>5.5</v>
      </c>
      <c r="N879" s="66">
        <v>70</v>
      </c>
      <c r="O879" s="66" t="s">
        <v>262</v>
      </c>
      <c r="P879" s="66" t="s">
        <v>262</v>
      </c>
      <c r="Q879" s="66" t="s">
        <v>275</v>
      </c>
      <c r="R879" s="22" t="s">
        <v>604</v>
      </c>
      <c r="S879" s="20" t="s">
        <v>604</v>
      </c>
      <c r="T879" s="214">
        <v>45195</v>
      </c>
      <c r="V879" s="14" t="s">
        <v>605</v>
      </c>
      <c r="W879" s="82"/>
      <c r="X879" s="67">
        <v>0</v>
      </c>
      <c r="Y879" s="67">
        <v>0</v>
      </c>
      <c r="Z879" s="67">
        <v>0</v>
      </c>
      <c r="AA879" s="67">
        <v>0</v>
      </c>
      <c r="AB879" s="67">
        <v>0</v>
      </c>
      <c r="AC879" s="82"/>
      <c r="AD879" s="82"/>
      <c r="AE879" s="68">
        <v>0</v>
      </c>
      <c r="AF879" s="68">
        <v>0</v>
      </c>
      <c r="AG879" s="68">
        <v>0</v>
      </c>
      <c r="AH879" s="68">
        <v>0</v>
      </c>
      <c r="AI879" s="68">
        <v>0</v>
      </c>
      <c r="AJ879" s="68">
        <v>0</v>
      </c>
      <c r="AK879" s="68"/>
      <c r="AL879" s="68">
        <v>0</v>
      </c>
      <c r="AM879" s="83"/>
      <c r="AN879" s="83"/>
      <c r="AO879" s="16">
        <v>4873000206</v>
      </c>
      <c r="AP879" s="71">
        <v>45222</v>
      </c>
      <c r="AQ879" s="67" t="s">
        <v>2033</v>
      </c>
      <c r="AR879" s="82"/>
      <c r="AS879" s="56">
        <v>45230</v>
      </c>
      <c r="AT879" s="67" t="s">
        <v>619</v>
      </c>
      <c r="AU879" s="73" t="s">
        <v>2059</v>
      </c>
      <c r="AV879" s="73" t="s">
        <v>2027</v>
      </c>
      <c r="AW879" s="82"/>
      <c r="AX879" s="19" t="s">
        <v>2966</v>
      </c>
      <c r="AY879" s="19"/>
      <c r="AZ879" s="73"/>
      <c r="BA879" s="73"/>
    </row>
    <row r="880" spans="2:53" ht="86.25" customHeight="1">
      <c r="B880" s="66" t="s">
        <v>2140</v>
      </c>
      <c r="C880" s="66" t="s">
        <v>615</v>
      </c>
      <c r="D880" s="66" t="s">
        <v>2029</v>
      </c>
      <c r="E880" s="66" t="s">
        <v>2106</v>
      </c>
      <c r="F880" s="66" t="s">
        <v>2124</v>
      </c>
      <c r="G880" s="66" t="s">
        <v>2141</v>
      </c>
      <c r="H880" s="66" t="s">
        <v>179</v>
      </c>
      <c r="I880" s="66"/>
      <c r="J880" s="66" t="s">
        <v>63</v>
      </c>
      <c r="K880" s="66" t="s">
        <v>644</v>
      </c>
      <c r="L880" s="66">
        <v>130</v>
      </c>
      <c r="M880" s="66">
        <v>6</v>
      </c>
      <c r="N880" s="66">
        <v>65</v>
      </c>
      <c r="O880" s="66" t="s">
        <v>262</v>
      </c>
      <c r="P880" s="66" t="s">
        <v>262</v>
      </c>
      <c r="Q880" s="66" t="s">
        <v>275</v>
      </c>
      <c r="R880" s="22" t="s">
        <v>604</v>
      </c>
      <c r="S880" s="20" t="s">
        <v>604</v>
      </c>
      <c r="T880" s="214">
        <v>45195</v>
      </c>
      <c r="V880" s="14" t="s">
        <v>605</v>
      </c>
      <c r="W880" s="82"/>
      <c r="X880" s="67">
        <v>0</v>
      </c>
      <c r="Y880" s="67">
        <v>0</v>
      </c>
      <c r="Z880" s="67">
        <v>0</v>
      </c>
      <c r="AA880" s="67">
        <v>0</v>
      </c>
      <c r="AB880" s="67">
        <v>0</v>
      </c>
      <c r="AC880" s="82"/>
      <c r="AD880" s="82"/>
      <c r="AE880" s="68">
        <v>0</v>
      </c>
      <c r="AF880" s="68">
        <v>0</v>
      </c>
      <c r="AG880" s="68">
        <v>0</v>
      </c>
      <c r="AH880" s="68">
        <v>0</v>
      </c>
      <c r="AI880" s="68">
        <v>0</v>
      </c>
      <c r="AJ880" s="68">
        <v>0</v>
      </c>
      <c r="AK880" s="68"/>
      <c r="AL880" s="68">
        <v>0</v>
      </c>
      <c r="AM880" s="83"/>
      <c r="AN880" s="83"/>
      <c r="AO880" s="16">
        <v>4873000207</v>
      </c>
      <c r="AP880" s="71">
        <v>45222</v>
      </c>
      <c r="AQ880" s="67" t="s">
        <v>2033</v>
      </c>
      <c r="AR880" s="82"/>
      <c r="AS880" s="56">
        <v>45230</v>
      </c>
      <c r="AT880" s="67" t="s">
        <v>619</v>
      </c>
      <c r="AU880" s="73" t="s">
        <v>2059</v>
      </c>
      <c r="AV880" s="73" t="s">
        <v>2027</v>
      </c>
      <c r="AW880" s="82"/>
      <c r="AX880" s="19" t="s">
        <v>2966</v>
      </c>
      <c r="AY880" s="19"/>
      <c r="AZ880" s="73"/>
      <c r="BA880" s="73"/>
    </row>
    <row r="881" spans="2:53" ht="86.25" customHeight="1">
      <c r="B881" s="66" t="s">
        <v>2142</v>
      </c>
      <c r="C881" s="66" t="s">
        <v>615</v>
      </c>
      <c r="D881" s="66" t="s">
        <v>2029</v>
      </c>
      <c r="E881" s="66" t="s">
        <v>2106</v>
      </c>
      <c r="F881" s="66" t="s">
        <v>2124</v>
      </c>
      <c r="G881" s="66" t="s">
        <v>2143</v>
      </c>
      <c r="H881" s="66" t="s">
        <v>179</v>
      </c>
      <c r="I881" s="66"/>
      <c r="J881" s="66" t="s">
        <v>63</v>
      </c>
      <c r="K881" s="66" t="s">
        <v>644</v>
      </c>
      <c r="L881" s="66">
        <v>180</v>
      </c>
      <c r="M881" s="66">
        <v>6</v>
      </c>
      <c r="N881" s="66">
        <v>70</v>
      </c>
      <c r="O881" s="66" t="s">
        <v>262</v>
      </c>
      <c r="P881" s="66" t="s">
        <v>262</v>
      </c>
      <c r="Q881" s="66" t="s">
        <v>275</v>
      </c>
      <c r="R881" s="22" t="s">
        <v>604</v>
      </c>
      <c r="S881" s="20" t="s">
        <v>604</v>
      </c>
      <c r="T881" s="214">
        <v>45114</v>
      </c>
      <c r="V881" s="14" t="s">
        <v>605</v>
      </c>
      <c r="W881" s="82"/>
      <c r="X881" s="67">
        <v>0</v>
      </c>
      <c r="Y881" s="67">
        <v>0</v>
      </c>
      <c r="Z881" s="67">
        <v>0</v>
      </c>
      <c r="AA881" s="67">
        <v>0</v>
      </c>
      <c r="AB881" s="67">
        <v>0</v>
      </c>
      <c r="AC881" s="82"/>
      <c r="AD881" s="82"/>
      <c r="AE881" s="68">
        <v>0</v>
      </c>
      <c r="AF881" s="68">
        <v>0</v>
      </c>
      <c r="AG881" s="68">
        <v>0</v>
      </c>
      <c r="AH881" s="68">
        <v>0</v>
      </c>
      <c r="AI881" s="68">
        <v>0</v>
      </c>
      <c r="AJ881" s="68">
        <v>0</v>
      </c>
      <c r="AK881" s="68"/>
      <c r="AL881" s="68">
        <v>0</v>
      </c>
      <c r="AM881" s="83"/>
      <c r="AN881" s="83"/>
      <c r="AO881" s="16">
        <v>4873000209</v>
      </c>
      <c r="AP881" s="71">
        <v>45222</v>
      </c>
      <c r="AQ881" s="67" t="s">
        <v>2033</v>
      </c>
      <c r="AR881" s="82"/>
      <c r="AS881" s="56">
        <v>45230</v>
      </c>
      <c r="AT881" s="67" t="s">
        <v>619</v>
      </c>
      <c r="AU881" s="73" t="s">
        <v>2026</v>
      </c>
      <c r="AV881" s="73" t="s">
        <v>2027</v>
      </c>
      <c r="AW881" s="82"/>
      <c r="AX881" s="19" t="s">
        <v>2966</v>
      </c>
      <c r="AY881" s="19"/>
      <c r="AZ881" s="73"/>
      <c r="BA881" s="73"/>
    </row>
    <row r="882" spans="2:53" ht="86.25" customHeight="1">
      <c r="B882" s="66" t="s">
        <v>2144</v>
      </c>
      <c r="C882" s="66" t="s">
        <v>615</v>
      </c>
      <c r="D882" s="66" t="s">
        <v>2029</v>
      </c>
      <c r="E882" s="66" t="s">
        <v>2106</v>
      </c>
      <c r="F882" s="66" t="s">
        <v>2124</v>
      </c>
      <c r="G882" s="66" t="s">
        <v>2143</v>
      </c>
      <c r="H882" s="66" t="s">
        <v>179</v>
      </c>
      <c r="I882" s="66"/>
      <c r="J882" s="66" t="s">
        <v>63</v>
      </c>
      <c r="K882" s="66" t="s">
        <v>644</v>
      </c>
      <c r="L882" s="66">
        <v>200</v>
      </c>
      <c r="M882" s="66">
        <v>6</v>
      </c>
      <c r="N882" s="66">
        <v>70</v>
      </c>
      <c r="O882" s="66" t="s">
        <v>262</v>
      </c>
      <c r="P882" s="66" t="s">
        <v>262</v>
      </c>
      <c r="Q882" s="66" t="s">
        <v>275</v>
      </c>
      <c r="R882" s="22" t="s">
        <v>604</v>
      </c>
      <c r="S882" s="20" t="s">
        <v>604</v>
      </c>
      <c r="T882" s="214">
        <v>45114</v>
      </c>
      <c r="V882" s="14" t="s">
        <v>605</v>
      </c>
      <c r="W882" s="82"/>
      <c r="X882" s="67">
        <v>0</v>
      </c>
      <c r="Y882" s="67">
        <v>0</v>
      </c>
      <c r="Z882" s="67">
        <v>0</v>
      </c>
      <c r="AA882" s="67">
        <v>0</v>
      </c>
      <c r="AB882" s="67">
        <v>0</v>
      </c>
      <c r="AC882" s="82"/>
      <c r="AD882" s="82"/>
      <c r="AE882" s="68">
        <v>0</v>
      </c>
      <c r="AF882" s="68">
        <v>0</v>
      </c>
      <c r="AG882" s="68">
        <v>0</v>
      </c>
      <c r="AH882" s="68">
        <v>0</v>
      </c>
      <c r="AI882" s="68">
        <v>0</v>
      </c>
      <c r="AJ882" s="68">
        <v>0</v>
      </c>
      <c r="AK882" s="68"/>
      <c r="AL882" s="68">
        <v>0</v>
      </c>
      <c r="AM882" s="83"/>
      <c r="AN882" s="83"/>
      <c r="AO882" s="16">
        <v>4873000208</v>
      </c>
      <c r="AP882" s="71">
        <v>45222</v>
      </c>
      <c r="AQ882" s="67" t="s">
        <v>2033</v>
      </c>
      <c r="AR882" s="82"/>
      <c r="AS882" s="56">
        <v>45230</v>
      </c>
      <c r="AT882" s="67" t="s">
        <v>619</v>
      </c>
      <c r="AU882" s="73" t="s">
        <v>2026</v>
      </c>
      <c r="AV882" s="73" t="s">
        <v>2027</v>
      </c>
      <c r="AW882" s="82"/>
      <c r="AX882" s="19" t="s">
        <v>2966</v>
      </c>
      <c r="AY882" s="19"/>
      <c r="AZ882" s="73"/>
      <c r="BA882" s="73"/>
    </row>
    <row r="883" spans="2:53" ht="86.25" customHeight="1">
      <c r="B883" s="66" t="s">
        <v>2145</v>
      </c>
      <c r="C883" s="66" t="s">
        <v>615</v>
      </c>
      <c r="D883" s="66" t="s">
        <v>2146</v>
      </c>
      <c r="E883" s="66" t="s">
        <v>2147</v>
      </c>
      <c r="F883" s="66" t="s">
        <v>2148</v>
      </c>
      <c r="G883" s="66" t="s">
        <v>2149</v>
      </c>
      <c r="H883" s="66" t="s">
        <v>179</v>
      </c>
      <c r="I883" s="66"/>
      <c r="J883" s="66" t="s">
        <v>63</v>
      </c>
      <c r="K883" s="66" t="s">
        <v>251</v>
      </c>
      <c r="L883" s="66">
        <v>1727</v>
      </c>
      <c r="M883" s="66">
        <v>12</v>
      </c>
      <c r="N883" s="66">
        <v>36</v>
      </c>
      <c r="O883" s="66" t="s">
        <v>262</v>
      </c>
      <c r="P883" s="66" t="s">
        <v>262</v>
      </c>
      <c r="Q883" s="66" t="s">
        <v>275</v>
      </c>
      <c r="R883" s="22" t="s">
        <v>604</v>
      </c>
      <c r="S883" s="20" t="s">
        <v>604</v>
      </c>
      <c r="T883" s="214">
        <v>45195</v>
      </c>
      <c r="V883" s="14" t="s">
        <v>605</v>
      </c>
      <c r="W883" s="82"/>
      <c r="X883" s="67">
        <v>0</v>
      </c>
      <c r="Y883" s="67">
        <v>0</v>
      </c>
      <c r="Z883" s="67">
        <v>0</v>
      </c>
      <c r="AA883" s="67">
        <v>0</v>
      </c>
      <c r="AB883" s="67">
        <v>0</v>
      </c>
      <c r="AC883" s="82"/>
      <c r="AD883" s="82"/>
      <c r="AE883" s="68">
        <v>0</v>
      </c>
      <c r="AF883" s="68">
        <v>0</v>
      </c>
      <c r="AG883" s="68">
        <v>0</v>
      </c>
      <c r="AH883" s="68">
        <v>0</v>
      </c>
      <c r="AI883" s="68">
        <v>0</v>
      </c>
      <c r="AJ883" s="68">
        <v>0</v>
      </c>
      <c r="AK883" s="68"/>
      <c r="AL883" s="68">
        <v>0</v>
      </c>
      <c r="AM883" s="83"/>
      <c r="AN883" s="83"/>
      <c r="AO883" s="16">
        <v>4825000446</v>
      </c>
      <c r="AP883" s="71">
        <v>45222</v>
      </c>
      <c r="AQ883" s="67" t="s">
        <v>2033</v>
      </c>
      <c r="AR883" s="82"/>
      <c r="AS883" s="56">
        <v>45230</v>
      </c>
      <c r="AT883" s="67" t="s">
        <v>619</v>
      </c>
      <c r="AU883" s="73" t="s">
        <v>2059</v>
      </c>
      <c r="AV883" s="73" t="s">
        <v>2027</v>
      </c>
      <c r="AW883" s="82"/>
      <c r="AX883" s="19" t="s">
        <v>2966</v>
      </c>
      <c r="AY883" s="19"/>
      <c r="AZ883" s="73"/>
      <c r="BA883" s="73"/>
    </row>
    <row r="884" spans="2:53" ht="86.25" customHeight="1">
      <c r="B884" s="66" t="s">
        <v>2150</v>
      </c>
      <c r="C884" s="66" t="s">
        <v>615</v>
      </c>
      <c r="D884" s="66" t="s">
        <v>2029</v>
      </c>
      <c r="E884" s="66" t="s">
        <v>2151</v>
      </c>
      <c r="F884" s="66" t="s">
        <v>2152</v>
      </c>
      <c r="G884" s="66" t="s">
        <v>2153</v>
      </c>
      <c r="H884" s="66" t="s">
        <v>179</v>
      </c>
      <c r="I884" s="66"/>
      <c r="J884" s="66" t="s">
        <v>63</v>
      </c>
      <c r="K884" s="66" t="s">
        <v>644</v>
      </c>
      <c r="L884" s="66">
        <v>80</v>
      </c>
      <c r="M884" s="66">
        <v>30</v>
      </c>
      <c r="N884" s="66">
        <v>50</v>
      </c>
      <c r="O884" s="66" t="s">
        <v>262</v>
      </c>
      <c r="P884" s="66" t="s">
        <v>262</v>
      </c>
      <c r="Q884" s="66" t="s">
        <v>275</v>
      </c>
      <c r="R884" s="22" t="s">
        <v>604</v>
      </c>
      <c r="S884" s="20" t="s">
        <v>604</v>
      </c>
      <c r="T884" s="214">
        <v>45195</v>
      </c>
      <c r="V884" s="14" t="s">
        <v>605</v>
      </c>
      <c r="W884" s="82"/>
      <c r="X884" s="67">
        <v>0</v>
      </c>
      <c r="Y884" s="67">
        <v>0</v>
      </c>
      <c r="Z884" s="67">
        <v>0</v>
      </c>
      <c r="AA884" s="67">
        <v>0</v>
      </c>
      <c r="AB884" s="67">
        <v>0</v>
      </c>
      <c r="AC884" s="82"/>
      <c r="AD884" s="82"/>
      <c r="AE884" s="68">
        <v>0</v>
      </c>
      <c r="AF884" s="68">
        <v>0</v>
      </c>
      <c r="AG884" s="68">
        <v>0</v>
      </c>
      <c r="AH884" s="68">
        <v>0</v>
      </c>
      <c r="AI884" s="68">
        <v>0</v>
      </c>
      <c r="AJ884" s="68">
        <v>0</v>
      </c>
      <c r="AK884" s="68"/>
      <c r="AL884" s="68">
        <v>0</v>
      </c>
      <c r="AM884" s="83"/>
      <c r="AN884" s="83"/>
      <c r="AO884" s="16">
        <v>4873000187</v>
      </c>
      <c r="AP884" s="71">
        <v>45222</v>
      </c>
      <c r="AQ884" s="67" t="s">
        <v>2033</v>
      </c>
      <c r="AR884" s="82"/>
      <c r="AS884" s="56">
        <v>45230</v>
      </c>
      <c r="AT884" s="67" t="s">
        <v>619</v>
      </c>
      <c r="AU884" s="73" t="s">
        <v>2059</v>
      </c>
      <c r="AV884" s="73" t="s">
        <v>2027</v>
      </c>
      <c r="AW884" s="82"/>
      <c r="AX884" s="19" t="s">
        <v>2966</v>
      </c>
      <c r="AY884" s="19"/>
      <c r="AZ884" s="73"/>
      <c r="BA884" s="73"/>
    </row>
    <row r="885" spans="2:53" ht="86.25" customHeight="1">
      <c r="B885" s="66" t="s">
        <v>2154</v>
      </c>
      <c r="C885" s="66" t="s">
        <v>615</v>
      </c>
      <c r="D885" s="66" t="s">
        <v>2029</v>
      </c>
      <c r="E885" s="66" t="s">
        <v>2079</v>
      </c>
      <c r="F885" s="66" t="s">
        <v>2092</v>
      </c>
      <c r="G885" s="66" t="s">
        <v>1050</v>
      </c>
      <c r="H885" s="66" t="s">
        <v>179</v>
      </c>
      <c r="I885" s="66"/>
      <c r="J885" s="66" t="s">
        <v>63</v>
      </c>
      <c r="K885" s="66" t="s">
        <v>644</v>
      </c>
      <c r="L885" s="66">
        <v>50</v>
      </c>
      <c r="M885" s="66">
        <v>30</v>
      </c>
      <c r="N885" s="66">
        <v>70</v>
      </c>
      <c r="O885" s="66" t="s">
        <v>262</v>
      </c>
      <c r="P885" s="66" t="s">
        <v>262</v>
      </c>
      <c r="Q885" s="66" t="s">
        <v>275</v>
      </c>
      <c r="R885" s="22" t="s">
        <v>604</v>
      </c>
      <c r="S885" s="20" t="s">
        <v>604</v>
      </c>
      <c r="T885" s="214">
        <v>45195</v>
      </c>
      <c r="V885" s="14" t="s">
        <v>605</v>
      </c>
      <c r="W885" s="82"/>
      <c r="X885" s="67">
        <v>0</v>
      </c>
      <c r="Y885" s="67">
        <v>0</v>
      </c>
      <c r="Z885" s="67">
        <v>0</v>
      </c>
      <c r="AA885" s="67">
        <v>0</v>
      </c>
      <c r="AB885" s="67">
        <v>0</v>
      </c>
      <c r="AC885" s="82"/>
      <c r="AD885" s="82"/>
      <c r="AE885" s="68">
        <v>0</v>
      </c>
      <c r="AF885" s="68">
        <v>0</v>
      </c>
      <c r="AG885" s="68">
        <v>0</v>
      </c>
      <c r="AH885" s="68">
        <v>0</v>
      </c>
      <c r="AI885" s="68">
        <v>0</v>
      </c>
      <c r="AJ885" s="68">
        <v>0</v>
      </c>
      <c r="AK885" s="68"/>
      <c r="AL885" s="68">
        <v>0</v>
      </c>
      <c r="AM885" s="83"/>
      <c r="AN885" s="83"/>
      <c r="AO885" s="16">
        <v>4873000184</v>
      </c>
      <c r="AP885" s="71">
        <v>45222</v>
      </c>
      <c r="AQ885" s="67" t="s">
        <v>2033</v>
      </c>
      <c r="AR885" s="82"/>
      <c r="AS885" s="56">
        <v>45230</v>
      </c>
      <c r="AT885" s="67" t="s">
        <v>619</v>
      </c>
      <c r="AU885" s="73" t="s">
        <v>2059</v>
      </c>
      <c r="AV885" s="73" t="s">
        <v>2027</v>
      </c>
      <c r="AW885" s="82"/>
      <c r="AX885" s="19" t="s">
        <v>2966</v>
      </c>
      <c r="AY885" s="19"/>
      <c r="AZ885" s="73"/>
      <c r="BA885" s="73"/>
    </row>
    <row r="886" spans="2:53" ht="86.25" customHeight="1">
      <c r="B886" s="66" t="s">
        <v>2155</v>
      </c>
      <c r="C886" s="66" t="s">
        <v>615</v>
      </c>
      <c r="D886" s="66" t="s">
        <v>2029</v>
      </c>
      <c r="E886" s="66" t="s">
        <v>2079</v>
      </c>
      <c r="F886" s="66" t="s">
        <v>2092</v>
      </c>
      <c r="G886" s="66" t="s">
        <v>2156</v>
      </c>
      <c r="H886" s="66" t="s">
        <v>179</v>
      </c>
      <c r="I886" s="66"/>
      <c r="J886" s="66" t="s">
        <v>63</v>
      </c>
      <c r="K886" s="66" t="s">
        <v>644</v>
      </c>
      <c r="L886" s="66">
        <v>120</v>
      </c>
      <c r="M886" s="66">
        <v>20</v>
      </c>
      <c r="N886" s="66">
        <v>65</v>
      </c>
      <c r="O886" s="66" t="s">
        <v>262</v>
      </c>
      <c r="P886" s="66" t="s">
        <v>262</v>
      </c>
      <c r="Q886" s="66" t="s">
        <v>275</v>
      </c>
      <c r="R886" s="22" t="s">
        <v>604</v>
      </c>
      <c r="S886" s="20" t="s">
        <v>604</v>
      </c>
      <c r="T886" s="214">
        <v>45195</v>
      </c>
      <c r="V886" s="14" t="s">
        <v>605</v>
      </c>
      <c r="W886" s="82"/>
      <c r="X886" s="67">
        <v>0</v>
      </c>
      <c r="Y886" s="67">
        <v>0</v>
      </c>
      <c r="Z886" s="67">
        <v>0</v>
      </c>
      <c r="AA886" s="67">
        <v>0</v>
      </c>
      <c r="AB886" s="67">
        <v>0</v>
      </c>
      <c r="AC886" s="82"/>
      <c r="AD886" s="82"/>
      <c r="AE886" s="68">
        <v>0</v>
      </c>
      <c r="AF886" s="68">
        <v>0</v>
      </c>
      <c r="AG886" s="68">
        <v>0</v>
      </c>
      <c r="AH886" s="68">
        <v>0</v>
      </c>
      <c r="AI886" s="68">
        <v>0</v>
      </c>
      <c r="AJ886" s="68">
        <v>0</v>
      </c>
      <c r="AK886" s="68"/>
      <c r="AL886" s="68">
        <v>0</v>
      </c>
      <c r="AM886" s="83"/>
      <c r="AN886" s="83"/>
      <c r="AO886" s="16">
        <v>4873000185</v>
      </c>
      <c r="AP886" s="71">
        <v>45222</v>
      </c>
      <c r="AQ886" s="67" t="s">
        <v>2033</v>
      </c>
      <c r="AR886" s="82"/>
      <c r="AS886" s="56">
        <v>45230</v>
      </c>
      <c r="AT886" s="67" t="s">
        <v>619</v>
      </c>
      <c r="AU886" s="73" t="s">
        <v>2026</v>
      </c>
      <c r="AV886" s="73" t="s">
        <v>2027</v>
      </c>
      <c r="AW886" s="82"/>
      <c r="AX886" s="19" t="s">
        <v>2966</v>
      </c>
      <c r="AY886" s="19"/>
      <c r="AZ886" s="73"/>
      <c r="BA886" s="73"/>
    </row>
    <row r="887" spans="2:53" ht="86.25" customHeight="1">
      <c r="B887" s="66" t="s">
        <v>2157</v>
      </c>
      <c r="C887" s="66" t="s">
        <v>615</v>
      </c>
      <c r="D887" s="66" t="s">
        <v>2029</v>
      </c>
      <c r="E887" s="66" t="s">
        <v>2106</v>
      </c>
      <c r="F887" s="66" t="s">
        <v>2158</v>
      </c>
      <c r="G887" s="66" t="s">
        <v>2159</v>
      </c>
      <c r="H887" s="66" t="s">
        <v>179</v>
      </c>
      <c r="I887" s="66"/>
      <c r="J887" s="66" t="s">
        <v>63</v>
      </c>
      <c r="K887" s="66" t="s">
        <v>644</v>
      </c>
      <c r="L887" s="66">
        <v>40</v>
      </c>
      <c r="M887" s="66">
        <v>20</v>
      </c>
      <c r="N887" s="66">
        <v>50</v>
      </c>
      <c r="O887" s="66" t="s">
        <v>262</v>
      </c>
      <c r="P887" s="66" t="s">
        <v>262</v>
      </c>
      <c r="Q887" s="66" t="s">
        <v>275</v>
      </c>
      <c r="R887" s="22" t="s">
        <v>604</v>
      </c>
      <c r="S887" s="20" t="s">
        <v>604</v>
      </c>
      <c r="T887" s="214">
        <v>45195</v>
      </c>
      <c r="V887" s="14" t="s">
        <v>605</v>
      </c>
      <c r="W887" s="82"/>
      <c r="X887" s="67">
        <v>0</v>
      </c>
      <c r="Y887" s="67">
        <v>0</v>
      </c>
      <c r="Z887" s="67">
        <v>0</v>
      </c>
      <c r="AA887" s="67">
        <v>0</v>
      </c>
      <c r="AB887" s="67">
        <v>0</v>
      </c>
      <c r="AC887" s="82"/>
      <c r="AD887" s="82"/>
      <c r="AE887" s="68">
        <v>0</v>
      </c>
      <c r="AF887" s="68">
        <v>0</v>
      </c>
      <c r="AG887" s="68">
        <v>0</v>
      </c>
      <c r="AH887" s="68">
        <v>0</v>
      </c>
      <c r="AI887" s="68">
        <v>0</v>
      </c>
      <c r="AJ887" s="68">
        <v>0</v>
      </c>
      <c r="AK887" s="68"/>
      <c r="AL887" s="68">
        <v>0</v>
      </c>
      <c r="AM887" s="83"/>
      <c r="AN887" s="83"/>
      <c r="AO887" s="16">
        <v>4873000210</v>
      </c>
      <c r="AP887" s="71">
        <v>45222</v>
      </c>
      <c r="AQ887" s="67" t="s">
        <v>2033</v>
      </c>
      <c r="AR887" s="82"/>
      <c r="AS887" s="56">
        <v>45230</v>
      </c>
      <c r="AT887" s="67" t="s">
        <v>619</v>
      </c>
      <c r="AU887" s="73" t="s">
        <v>2026</v>
      </c>
      <c r="AV887" s="73" t="s">
        <v>2027</v>
      </c>
      <c r="AW887" s="82"/>
      <c r="AX887" s="19" t="s">
        <v>2966</v>
      </c>
      <c r="AY887" s="19"/>
      <c r="AZ887" s="73"/>
      <c r="BA887" s="73"/>
    </row>
    <row r="888" spans="2:53" ht="86.25" customHeight="1">
      <c r="B888" s="66" t="s">
        <v>2160</v>
      </c>
      <c r="C888" s="66" t="s">
        <v>615</v>
      </c>
      <c r="D888" s="66" t="s">
        <v>2029</v>
      </c>
      <c r="E888" s="66" t="s">
        <v>2106</v>
      </c>
      <c r="F888" s="66" t="s">
        <v>2158</v>
      </c>
      <c r="G888" s="66" t="s">
        <v>2161</v>
      </c>
      <c r="H888" s="66" t="s">
        <v>179</v>
      </c>
      <c r="I888" s="66"/>
      <c r="J888" s="66" t="s">
        <v>63</v>
      </c>
      <c r="K888" s="66" t="s">
        <v>644</v>
      </c>
      <c r="L888" s="66">
        <v>60</v>
      </c>
      <c r="M888" s="66">
        <v>25</v>
      </c>
      <c r="N888" s="66">
        <v>65</v>
      </c>
      <c r="O888" s="66" t="s">
        <v>262</v>
      </c>
      <c r="P888" s="66" t="s">
        <v>262</v>
      </c>
      <c r="Q888" s="66" t="s">
        <v>275</v>
      </c>
      <c r="R888" s="22" t="s">
        <v>604</v>
      </c>
      <c r="S888" s="20" t="s">
        <v>604</v>
      </c>
      <c r="T888" s="214">
        <v>45195</v>
      </c>
      <c r="V888" s="14" t="s">
        <v>605</v>
      </c>
      <c r="W888" s="82"/>
      <c r="X888" s="67">
        <v>0</v>
      </c>
      <c r="Y888" s="67">
        <v>0</v>
      </c>
      <c r="Z888" s="67">
        <v>0</v>
      </c>
      <c r="AA888" s="67">
        <v>0</v>
      </c>
      <c r="AB888" s="67">
        <v>0</v>
      </c>
      <c r="AC888" s="82"/>
      <c r="AD888" s="82"/>
      <c r="AE888" s="68">
        <v>0</v>
      </c>
      <c r="AF888" s="68">
        <v>0</v>
      </c>
      <c r="AG888" s="68">
        <v>0</v>
      </c>
      <c r="AH888" s="68">
        <v>0</v>
      </c>
      <c r="AI888" s="68">
        <v>0</v>
      </c>
      <c r="AJ888" s="68">
        <v>0</v>
      </c>
      <c r="AK888" s="68"/>
      <c r="AL888" s="68">
        <v>0</v>
      </c>
      <c r="AM888" s="83"/>
      <c r="AN888" s="83"/>
      <c r="AO888" s="16">
        <v>4873000211</v>
      </c>
      <c r="AP888" s="71">
        <v>45222</v>
      </c>
      <c r="AQ888" s="67" t="s">
        <v>2033</v>
      </c>
      <c r="AR888" s="82"/>
      <c r="AS888" s="56">
        <v>45230</v>
      </c>
      <c r="AT888" s="67" t="s">
        <v>619</v>
      </c>
      <c r="AU888" s="73" t="s">
        <v>2026</v>
      </c>
      <c r="AV888" s="73" t="s">
        <v>2027</v>
      </c>
      <c r="AW888" s="82"/>
      <c r="AX888" s="19" t="s">
        <v>2966</v>
      </c>
      <c r="AY888" s="19"/>
      <c r="AZ888" s="73"/>
      <c r="BA888" s="73"/>
    </row>
    <row r="889" spans="2:53" ht="86.25" customHeight="1">
      <c r="B889" s="66" t="s">
        <v>2162</v>
      </c>
      <c r="C889" s="66" t="s">
        <v>615</v>
      </c>
      <c r="D889" s="66" t="s">
        <v>2029</v>
      </c>
      <c r="E889" s="66" t="s">
        <v>2106</v>
      </c>
      <c r="F889" s="66" t="s">
        <v>2158</v>
      </c>
      <c r="G889" s="66" t="s">
        <v>2161</v>
      </c>
      <c r="H889" s="66" t="s">
        <v>179</v>
      </c>
      <c r="I889" s="66"/>
      <c r="J889" s="66" t="s">
        <v>63</v>
      </c>
      <c r="K889" s="66" t="s">
        <v>644</v>
      </c>
      <c r="L889" s="66">
        <v>60</v>
      </c>
      <c r="M889" s="66">
        <v>15</v>
      </c>
      <c r="N889" s="66">
        <v>65</v>
      </c>
      <c r="O889" s="66" t="s">
        <v>262</v>
      </c>
      <c r="P889" s="66" t="s">
        <v>262</v>
      </c>
      <c r="Q889" s="66" t="s">
        <v>275</v>
      </c>
      <c r="R889" s="22" t="s">
        <v>604</v>
      </c>
      <c r="S889" s="20" t="s">
        <v>604</v>
      </c>
      <c r="T889" s="214">
        <v>45195</v>
      </c>
      <c r="V889" s="14" t="s">
        <v>605</v>
      </c>
      <c r="W889" s="82"/>
      <c r="X889" s="67">
        <v>0</v>
      </c>
      <c r="Y889" s="67">
        <v>0</v>
      </c>
      <c r="Z889" s="67">
        <v>0</v>
      </c>
      <c r="AA889" s="67">
        <v>0</v>
      </c>
      <c r="AB889" s="67">
        <v>0</v>
      </c>
      <c r="AC889" s="82"/>
      <c r="AD889" s="82"/>
      <c r="AE889" s="68">
        <v>0</v>
      </c>
      <c r="AF889" s="68">
        <v>0</v>
      </c>
      <c r="AG889" s="68">
        <v>0</v>
      </c>
      <c r="AH889" s="68">
        <v>0</v>
      </c>
      <c r="AI889" s="68">
        <v>0</v>
      </c>
      <c r="AJ889" s="68">
        <v>0</v>
      </c>
      <c r="AK889" s="68"/>
      <c r="AL889" s="68">
        <v>0</v>
      </c>
      <c r="AM889" s="83"/>
      <c r="AN889" s="83"/>
      <c r="AO889" s="16">
        <v>4873000212</v>
      </c>
      <c r="AP889" s="71">
        <v>45222</v>
      </c>
      <c r="AQ889" s="67" t="s">
        <v>2033</v>
      </c>
      <c r="AR889" s="82"/>
      <c r="AS889" s="56">
        <v>45230</v>
      </c>
      <c r="AT889" s="67" t="s">
        <v>619</v>
      </c>
      <c r="AU889" s="73" t="s">
        <v>2059</v>
      </c>
      <c r="AV889" s="73" t="s">
        <v>2027</v>
      </c>
      <c r="AW889" s="82"/>
      <c r="AX889" s="19" t="s">
        <v>2966</v>
      </c>
      <c r="AY889" s="19"/>
      <c r="AZ889" s="73"/>
      <c r="BA889" s="73"/>
    </row>
    <row r="890" spans="2:53" ht="86.25" customHeight="1">
      <c r="B890" s="66" t="s">
        <v>2163</v>
      </c>
      <c r="C890" s="66" t="s">
        <v>615</v>
      </c>
      <c r="D890" s="66" t="s">
        <v>2029</v>
      </c>
      <c r="E890" s="66" t="s">
        <v>2106</v>
      </c>
      <c r="F890" s="66" t="s">
        <v>2164</v>
      </c>
      <c r="G890" s="66" t="s">
        <v>2165</v>
      </c>
      <c r="H890" s="66" t="s">
        <v>179</v>
      </c>
      <c r="I890" s="66"/>
      <c r="J890" s="66" t="s">
        <v>63</v>
      </c>
      <c r="K890" s="66" t="s">
        <v>644</v>
      </c>
      <c r="L890" s="66">
        <v>45</v>
      </c>
      <c r="M890" s="66">
        <v>30</v>
      </c>
      <c r="N890" s="66">
        <v>70</v>
      </c>
      <c r="O890" s="66" t="s">
        <v>262</v>
      </c>
      <c r="P890" s="66" t="s">
        <v>262</v>
      </c>
      <c r="Q890" s="66" t="s">
        <v>275</v>
      </c>
      <c r="R890" s="22" t="s">
        <v>604</v>
      </c>
      <c r="S890" s="20" t="s">
        <v>604</v>
      </c>
      <c r="T890" s="214">
        <v>45195</v>
      </c>
      <c r="V890" s="14" t="s">
        <v>605</v>
      </c>
      <c r="W890" s="82"/>
      <c r="X890" s="67">
        <v>0</v>
      </c>
      <c r="Y890" s="67">
        <v>0</v>
      </c>
      <c r="Z890" s="67">
        <v>0</v>
      </c>
      <c r="AA890" s="67">
        <v>0</v>
      </c>
      <c r="AB890" s="67">
        <v>0</v>
      </c>
      <c r="AC890" s="82"/>
      <c r="AD890" s="82"/>
      <c r="AE890" s="68">
        <v>0</v>
      </c>
      <c r="AF890" s="68">
        <v>0</v>
      </c>
      <c r="AG890" s="68">
        <v>0</v>
      </c>
      <c r="AH890" s="68">
        <v>0</v>
      </c>
      <c r="AI890" s="68">
        <v>0</v>
      </c>
      <c r="AJ890" s="68">
        <v>0</v>
      </c>
      <c r="AK890" s="68"/>
      <c r="AL890" s="68">
        <v>0</v>
      </c>
      <c r="AM890" s="83"/>
      <c r="AN890" s="83"/>
      <c r="AO890" s="16">
        <v>4873000213</v>
      </c>
      <c r="AP890" s="71">
        <v>45222</v>
      </c>
      <c r="AQ890" s="67" t="s">
        <v>2033</v>
      </c>
      <c r="AR890" s="82"/>
      <c r="AS890" s="56">
        <v>45230</v>
      </c>
      <c r="AT890" s="67" t="s">
        <v>619</v>
      </c>
      <c r="AU890" s="73" t="s">
        <v>2059</v>
      </c>
      <c r="AV890" s="73" t="s">
        <v>2027</v>
      </c>
      <c r="AW890" s="82"/>
      <c r="AX890" s="19" t="s">
        <v>2966</v>
      </c>
      <c r="AY890" s="19"/>
      <c r="AZ890" s="73"/>
      <c r="BA890" s="73"/>
    </row>
    <row r="891" spans="2:53" ht="86.25" customHeight="1">
      <c r="B891" s="66" t="s">
        <v>2166</v>
      </c>
      <c r="C891" s="66" t="s">
        <v>615</v>
      </c>
      <c r="D891" s="66" t="s">
        <v>2029</v>
      </c>
      <c r="E891" s="66" t="s">
        <v>2106</v>
      </c>
      <c r="F891" s="66" t="s">
        <v>2124</v>
      </c>
      <c r="G891" s="66" t="s">
        <v>2167</v>
      </c>
      <c r="H891" s="66" t="s">
        <v>179</v>
      </c>
      <c r="I891" s="66"/>
      <c r="J891" s="66" t="s">
        <v>63</v>
      </c>
      <c r="K891" s="66" t="s">
        <v>251</v>
      </c>
      <c r="L891" s="66">
        <v>85</v>
      </c>
      <c r="M891" s="66">
        <v>27</v>
      </c>
      <c r="N891" s="66">
        <v>50</v>
      </c>
      <c r="O891" s="66" t="s">
        <v>262</v>
      </c>
      <c r="P891" s="66" t="s">
        <v>262</v>
      </c>
      <c r="Q891" s="66" t="s">
        <v>275</v>
      </c>
      <c r="R891" s="22" t="s">
        <v>604</v>
      </c>
      <c r="S891" s="20" t="s">
        <v>604</v>
      </c>
      <c r="T891" s="214">
        <v>45195</v>
      </c>
      <c r="V891" s="14" t="s">
        <v>605</v>
      </c>
      <c r="W891" s="82"/>
      <c r="X891" s="67">
        <v>0</v>
      </c>
      <c r="Y891" s="67">
        <v>0</v>
      </c>
      <c r="Z891" s="67">
        <v>0</v>
      </c>
      <c r="AA891" s="67">
        <v>0</v>
      </c>
      <c r="AB891" s="67">
        <v>0</v>
      </c>
      <c r="AC891" s="82"/>
      <c r="AD891" s="82"/>
      <c r="AE891" s="68">
        <v>0</v>
      </c>
      <c r="AF891" s="68">
        <v>0</v>
      </c>
      <c r="AG891" s="68">
        <v>0</v>
      </c>
      <c r="AH891" s="68">
        <v>0</v>
      </c>
      <c r="AI891" s="68">
        <v>0</v>
      </c>
      <c r="AJ891" s="68">
        <v>0</v>
      </c>
      <c r="AK891" s="68"/>
      <c r="AL891" s="68">
        <v>0</v>
      </c>
      <c r="AM891" s="83"/>
      <c r="AN891" s="83"/>
      <c r="AO891" s="16">
        <v>4873000219</v>
      </c>
      <c r="AP891" s="71">
        <v>45222</v>
      </c>
      <c r="AQ891" s="67" t="s">
        <v>2033</v>
      </c>
      <c r="AR891" s="82"/>
      <c r="AS891" s="56">
        <v>45230</v>
      </c>
      <c r="AT891" s="67" t="s">
        <v>619</v>
      </c>
      <c r="AU891" s="73" t="s">
        <v>2059</v>
      </c>
      <c r="AV891" s="73" t="s">
        <v>2027</v>
      </c>
      <c r="AW891" s="82"/>
      <c r="AX891" s="19" t="s">
        <v>2966</v>
      </c>
      <c r="AY891" s="19"/>
      <c r="AZ891" s="73"/>
      <c r="BA891" s="73"/>
    </row>
    <row r="892" spans="2:53" ht="86.25" customHeight="1">
      <c r="B892" s="66" t="s">
        <v>2168</v>
      </c>
      <c r="C892" s="66" t="s">
        <v>615</v>
      </c>
      <c r="D892" s="66" t="s">
        <v>2029</v>
      </c>
      <c r="E892" s="66" t="s">
        <v>2106</v>
      </c>
      <c r="F892" s="66" t="s">
        <v>2124</v>
      </c>
      <c r="G892" s="66" t="s">
        <v>2169</v>
      </c>
      <c r="H892" s="66" t="s">
        <v>179</v>
      </c>
      <c r="I892" s="66"/>
      <c r="J892" s="66" t="s">
        <v>689</v>
      </c>
      <c r="K892" s="66" t="s">
        <v>644</v>
      </c>
      <c r="L892" s="66">
        <v>90</v>
      </c>
      <c r="M892" s="66">
        <v>20</v>
      </c>
      <c r="N892" s="66">
        <v>70</v>
      </c>
      <c r="O892" s="66" t="s">
        <v>262</v>
      </c>
      <c r="P892" s="66" t="s">
        <v>262</v>
      </c>
      <c r="Q892" s="66" t="s">
        <v>275</v>
      </c>
      <c r="R892" s="22" t="s">
        <v>604</v>
      </c>
      <c r="S892" s="20" t="s">
        <v>604</v>
      </c>
      <c r="T892" s="214">
        <v>45195</v>
      </c>
      <c r="V892" s="14" t="s">
        <v>605</v>
      </c>
      <c r="W892" s="82"/>
      <c r="X892" s="67">
        <v>0</v>
      </c>
      <c r="Y892" s="67">
        <v>0</v>
      </c>
      <c r="Z892" s="67">
        <v>0</v>
      </c>
      <c r="AA892" s="67">
        <v>0</v>
      </c>
      <c r="AB892" s="67">
        <v>0</v>
      </c>
      <c r="AC892" s="82"/>
      <c r="AD892" s="82"/>
      <c r="AE892" s="68">
        <v>0</v>
      </c>
      <c r="AF892" s="68">
        <v>0</v>
      </c>
      <c r="AG892" s="68">
        <v>0</v>
      </c>
      <c r="AH892" s="68">
        <v>0</v>
      </c>
      <c r="AI892" s="68">
        <v>0</v>
      </c>
      <c r="AJ892" s="68">
        <v>0</v>
      </c>
      <c r="AK892" s="68"/>
      <c r="AL892" s="68">
        <v>0</v>
      </c>
      <c r="AM892" s="83"/>
      <c r="AN892" s="83"/>
      <c r="AO892" s="16">
        <v>4873000215</v>
      </c>
      <c r="AP892" s="71">
        <v>45222</v>
      </c>
      <c r="AQ892" s="67" t="s">
        <v>2033</v>
      </c>
      <c r="AR892" s="82"/>
      <c r="AS892" s="56">
        <v>45230</v>
      </c>
      <c r="AT892" s="67" t="s">
        <v>619</v>
      </c>
      <c r="AU892" s="73" t="s">
        <v>2026</v>
      </c>
      <c r="AV892" s="73" t="s">
        <v>2027</v>
      </c>
      <c r="AW892" s="82"/>
      <c r="AX892" s="19" t="s">
        <v>2966</v>
      </c>
      <c r="AY892" s="19"/>
      <c r="AZ892" s="73"/>
      <c r="BA892" s="73"/>
    </row>
    <row r="893" spans="2:53" ht="86.25" customHeight="1">
      <c r="B893" s="66" t="s">
        <v>2170</v>
      </c>
      <c r="C893" s="66" t="s">
        <v>615</v>
      </c>
      <c r="D893" s="66" t="s">
        <v>2029</v>
      </c>
      <c r="E893" s="66" t="s">
        <v>2106</v>
      </c>
      <c r="F893" s="66" t="s">
        <v>2124</v>
      </c>
      <c r="G893" s="66" t="s">
        <v>2171</v>
      </c>
      <c r="H893" s="66" t="s">
        <v>179</v>
      </c>
      <c r="I893" s="66"/>
      <c r="J893" s="66" t="s">
        <v>689</v>
      </c>
      <c r="K893" s="66" t="s">
        <v>626</v>
      </c>
      <c r="L893" s="66">
        <v>75</v>
      </c>
      <c r="M893" s="66">
        <v>13</v>
      </c>
      <c r="N893" s="66">
        <v>70</v>
      </c>
      <c r="O893" s="66" t="s">
        <v>262</v>
      </c>
      <c r="P893" s="66" t="s">
        <v>262</v>
      </c>
      <c r="Q893" s="66" t="s">
        <v>275</v>
      </c>
      <c r="R893" s="22" t="s">
        <v>604</v>
      </c>
      <c r="S893" s="20" t="s">
        <v>604</v>
      </c>
      <c r="T893" s="214">
        <v>45195</v>
      </c>
      <c r="V893" s="14" t="s">
        <v>605</v>
      </c>
      <c r="W893" s="82"/>
      <c r="X893" s="67">
        <v>0</v>
      </c>
      <c r="Y893" s="67">
        <v>0</v>
      </c>
      <c r="Z893" s="67">
        <v>0</v>
      </c>
      <c r="AA893" s="67">
        <v>0</v>
      </c>
      <c r="AB893" s="67">
        <v>0</v>
      </c>
      <c r="AC893" s="82"/>
      <c r="AD893" s="82"/>
      <c r="AE893" s="68">
        <v>0</v>
      </c>
      <c r="AF893" s="68">
        <v>0</v>
      </c>
      <c r="AG893" s="68">
        <v>0</v>
      </c>
      <c r="AH893" s="68">
        <v>0</v>
      </c>
      <c r="AI893" s="68">
        <v>0</v>
      </c>
      <c r="AJ893" s="68">
        <v>0</v>
      </c>
      <c r="AK893" s="68"/>
      <c r="AL893" s="68">
        <v>0</v>
      </c>
      <c r="AM893" s="83"/>
      <c r="AN893" s="83"/>
      <c r="AO893" s="16">
        <v>4873000220</v>
      </c>
      <c r="AP893" s="71">
        <v>45222</v>
      </c>
      <c r="AQ893" s="67" t="s">
        <v>2033</v>
      </c>
      <c r="AR893" s="82"/>
      <c r="AS893" s="56">
        <v>45230</v>
      </c>
      <c r="AT893" s="67" t="s">
        <v>619</v>
      </c>
      <c r="AU893" s="73" t="s">
        <v>2026</v>
      </c>
      <c r="AV893" s="73" t="s">
        <v>2027</v>
      </c>
      <c r="AW893" s="82"/>
      <c r="AX893" s="19" t="s">
        <v>2966</v>
      </c>
      <c r="AY893" s="19"/>
      <c r="AZ893" s="73"/>
      <c r="BA893" s="73"/>
    </row>
    <row r="894" spans="2:53" ht="86.25" customHeight="1">
      <c r="B894" s="66" t="s">
        <v>2172</v>
      </c>
      <c r="C894" s="66" t="s">
        <v>615</v>
      </c>
      <c r="D894" s="66" t="s">
        <v>2029</v>
      </c>
      <c r="E894" s="66" t="s">
        <v>2106</v>
      </c>
      <c r="F894" s="66" t="s">
        <v>2124</v>
      </c>
      <c r="G894" s="66" t="s">
        <v>2173</v>
      </c>
      <c r="H894" s="66" t="s">
        <v>179</v>
      </c>
      <c r="I894" s="66"/>
      <c r="J894" s="66" t="s">
        <v>63</v>
      </c>
      <c r="K894" s="66" t="s">
        <v>644</v>
      </c>
      <c r="L894" s="66">
        <v>60</v>
      </c>
      <c r="M894" s="66">
        <v>30</v>
      </c>
      <c r="N894" s="66">
        <v>50</v>
      </c>
      <c r="O894" s="66" t="s">
        <v>262</v>
      </c>
      <c r="P894" s="66" t="s">
        <v>262</v>
      </c>
      <c r="Q894" s="66" t="s">
        <v>275</v>
      </c>
      <c r="R894" s="22" t="s">
        <v>604</v>
      </c>
      <c r="S894" s="20" t="s">
        <v>604</v>
      </c>
      <c r="T894" s="214">
        <v>45195</v>
      </c>
      <c r="V894" s="14" t="s">
        <v>605</v>
      </c>
      <c r="W894" s="82"/>
      <c r="X894" s="67">
        <v>0</v>
      </c>
      <c r="Y894" s="67">
        <v>0</v>
      </c>
      <c r="Z894" s="67">
        <v>0</v>
      </c>
      <c r="AA894" s="67">
        <v>0</v>
      </c>
      <c r="AB894" s="67">
        <v>0</v>
      </c>
      <c r="AC894" s="82"/>
      <c r="AD894" s="82"/>
      <c r="AE894" s="68">
        <v>0</v>
      </c>
      <c r="AF894" s="68">
        <v>0</v>
      </c>
      <c r="AG894" s="68">
        <v>0</v>
      </c>
      <c r="AH894" s="68">
        <v>0</v>
      </c>
      <c r="AI894" s="68">
        <v>0</v>
      </c>
      <c r="AJ894" s="68">
        <v>0</v>
      </c>
      <c r="AK894" s="68"/>
      <c r="AL894" s="68">
        <v>0</v>
      </c>
      <c r="AM894" s="83"/>
      <c r="AN894" s="83"/>
      <c r="AO894" s="16">
        <v>4873000217</v>
      </c>
      <c r="AP894" s="71">
        <v>45222</v>
      </c>
      <c r="AQ894" s="67" t="s">
        <v>2033</v>
      </c>
      <c r="AR894" s="82"/>
      <c r="AS894" s="56">
        <v>45230</v>
      </c>
      <c r="AT894" s="67" t="s">
        <v>619</v>
      </c>
      <c r="AU894" s="73" t="s">
        <v>2026</v>
      </c>
      <c r="AV894" s="73" t="s">
        <v>2027</v>
      </c>
      <c r="AW894" s="82"/>
      <c r="AX894" s="19" t="s">
        <v>2966</v>
      </c>
      <c r="AY894" s="19"/>
      <c r="AZ894" s="73"/>
      <c r="BA894" s="73"/>
    </row>
    <row r="895" spans="2:53" ht="86.25" customHeight="1">
      <c r="B895" s="66" t="s">
        <v>2174</v>
      </c>
      <c r="C895" s="66" t="s">
        <v>615</v>
      </c>
      <c r="D895" s="66" t="s">
        <v>2029</v>
      </c>
      <c r="E895" s="66" t="s">
        <v>2106</v>
      </c>
      <c r="F895" s="66" t="s">
        <v>2124</v>
      </c>
      <c r="G895" s="66" t="s">
        <v>1129</v>
      </c>
      <c r="H895" s="66" t="s">
        <v>179</v>
      </c>
      <c r="I895" s="66"/>
      <c r="J895" s="66" t="s">
        <v>63</v>
      </c>
      <c r="K895" s="66" t="s">
        <v>644</v>
      </c>
      <c r="L895" s="66">
        <v>60</v>
      </c>
      <c r="M895" s="66">
        <v>20</v>
      </c>
      <c r="N895" s="66">
        <v>50</v>
      </c>
      <c r="O895" s="66" t="s">
        <v>262</v>
      </c>
      <c r="P895" s="66" t="s">
        <v>262</v>
      </c>
      <c r="Q895" s="66" t="s">
        <v>275</v>
      </c>
      <c r="R895" s="22" t="s">
        <v>604</v>
      </c>
      <c r="S895" s="20" t="s">
        <v>604</v>
      </c>
      <c r="T895" s="214">
        <v>45195</v>
      </c>
      <c r="V895" s="14" t="s">
        <v>605</v>
      </c>
      <c r="W895" s="82"/>
      <c r="X895" s="67">
        <v>0</v>
      </c>
      <c r="Y895" s="67">
        <v>0</v>
      </c>
      <c r="Z895" s="67">
        <v>0</v>
      </c>
      <c r="AA895" s="67">
        <v>0</v>
      </c>
      <c r="AB895" s="67">
        <v>0</v>
      </c>
      <c r="AC895" s="82"/>
      <c r="AD895" s="82"/>
      <c r="AE895" s="68">
        <v>0</v>
      </c>
      <c r="AF895" s="68">
        <v>0</v>
      </c>
      <c r="AG895" s="68">
        <v>0</v>
      </c>
      <c r="AH895" s="68">
        <v>0</v>
      </c>
      <c r="AI895" s="68">
        <v>0</v>
      </c>
      <c r="AJ895" s="68">
        <v>0</v>
      </c>
      <c r="AK895" s="68"/>
      <c r="AL895" s="68">
        <v>0</v>
      </c>
      <c r="AM895" s="83"/>
      <c r="AN895" s="83"/>
      <c r="AO895" s="16">
        <v>4873000218</v>
      </c>
      <c r="AP895" s="71">
        <v>45222</v>
      </c>
      <c r="AQ895" s="67" t="s">
        <v>2033</v>
      </c>
      <c r="AR895" s="82"/>
      <c r="AS895" s="56">
        <v>45230</v>
      </c>
      <c r="AT895" s="67" t="s">
        <v>619</v>
      </c>
      <c r="AU895" s="73" t="s">
        <v>2059</v>
      </c>
      <c r="AV895" s="73" t="s">
        <v>2027</v>
      </c>
      <c r="AW895" s="82"/>
      <c r="AX895" s="19" t="s">
        <v>2966</v>
      </c>
      <c r="AY895" s="19"/>
      <c r="AZ895" s="73"/>
      <c r="BA895" s="73"/>
    </row>
    <row r="896" spans="2:53" ht="86.25" customHeight="1">
      <c r="B896" s="66" t="s">
        <v>2175</v>
      </c>
      <c r="C896" s="66" t="s">
        <v>615</v>
      </c>
      <c r="D896" s="66" t="s">
        <v>2029</v>
      </c>
      <c r="E896" s="66" t="s">
        <v>2151</v>
      </c>
      <c r="F896" s="66" t="s">
        <v>2176</v>
      </c>
      <c r="G896" s="66" t="s">
        <v>2177</v>
      </c>
      <c r="H896" s="66" t="s">
        <v>179</v>
      </c>
      <c r="I896" s="66"/>
      <c r="J896" s="66" t="s">
        <v>63</v>
      </c>
      <c r="K896" s="66" t="s">
        <v>644</v>
      </c>
      <c r="L896" s="66">
        <v>70</v>
      </c>
      <c r="M896" s="66">
        <v>20</v>
      </c>
      <c r="N896" s="66">
        <v>75</v>
      </c>
      <c r="O896" s="66" t="s">
        <v>262</v>
      </c>
      <c r="P896" s="66" t="s">
        <v>262</v>
      </c>
      <c r="Q896" s="66" t="s">
        <v>275</v>
      </c>
      <c r="R896" s="22" t="s">
        <v>604</v>
      </c>
      <c r="S896" s="20" t="s">
        <v>604</v>
      </c>
      <c r="T896" s="214">
        <v>45195</v>
      </c>
      <c r="V896" s="14" t="s">
        <v>605</v>
      </c>
      <c r="W896" s="82"/>
      <c r="X896" s="67">
        <v>0</v>
      </c>
      <c r="Y896" s="67">
        <v>0</v>
      </c>
      <c r="Z896" s="67">
        <v>0</v>
      </c>
      <c r="AA896" s="67">
        <v>0</v>
      </c>
      <c r="AB896" s="67">
        <v>0</v>
      </c>
      <c r="AC896" s="82"/>
      <c r="AD896" s="82"/>
      <c r="AE896" s="68">
        <v>0</v>
      </c>
      <c r="AF896" s="68">
        <v>0</v>
      </c>
      <c r="AG896" s="68">
        <v>0</v>
      </c>
      <c r="AH896" s="68">
        <v>0</v>
      </c>
      <c r="AI896" s="68">
        <v>0</v>
      </c>
      <c r="AJ896" s="68">
        <v>0</v>
      </c>
      <c r="AK896" s="68"/>
      <c r="AL896" s="68">
        <v>0</v>
      </c>
      <c r="AM896" s="83"/>
      <c r="AN896" s="83"/>
      <c r="AO896" s="16">
        <v>4873000186</v>
      </c>
      <c r="AP896" s="71">
        <v>45222</v>
      </c>
      <c r="AQ896" s="67" t="s">
        <v>2033</v>
      </c>
      <c r="AR896" s="82"/>
      <c r="AS896" s="56">
        <v>45230</v>
      </c>
      <c r="AT896" s="67" t="s">
        <v>619</v>
      </c>
      <c r="AU896" s="73" t="s">
        <v>2059</v>
      </c>
      <c r="AV896" s="73" t="s">
        <v>2027</v>
      </c>
      <c r="AW896" s="82"/>
      <c r="AX896" s="19" t="s">
        <v>2966</v>
      </c>
      <c r="AY896" s="19"/>
      <c r="AZ896" s="73"/>
      <c r="BA896" s="73"/>
    </row>
    <row r="897" spans="2:53" ht="86.25" customHeight="1">
      <c r="B897" s="66" t="s">
        <v>2178</v>
      </c>
      <c r="C897" s="66" t="s">
        <v>1220</v>
      </c>
      <c r="D897" s="66" t="s">
        <v>2179</v>
      </c>
      <c r="E897" s="66">
        <v>0</v>
      </c>
      <c r="F897" s="66" t="s">
        <v>2180</v>
      </c>
      <c r="G897" s="66" t="s">
        <v>2181</v>
      </c>
      <c r="H897" s="66" t="s">
        <v>179</v>
      </c>
      <c r="I897" s="66"/>
      <c r="J897" s="66" t="s">
        <v>63</v>
      </c>
      <c r="K897" s="66" t="s">
        <v>180</v>
      </c>
      <c r="L897" s="66">
        <v>18</v>
      </c>
      <c r="M897" s="66">
        <v>175</v>
      </c>
      <c r="N897" s="66">
        <v>57</v>
      </c>
      <c r="O897" s="66" t="s">
        <v>262</v>
      </c>
      <c r="P897" s="66" t="s">
        <v>262</v>
      </c>
      <c r="Q897" s="66" t="s">
        <v>275</v>
      </c>
      <c r="R897" s="22" t="s">
        <v>604</v>
      </c>
      <c r="S897" s="20" t="s">
        <v>604</v>
      </c>
      <c r="T897" s="214">
        <v>45189</v>
      </c>
      <c r="V897" s="14" t="s">
        <v>605</v>
      </c>
      <c r="W897" s="82"/>
      <c r="X897" s="67">
        <v>0</v>
      </c>
      <c r="Y897" s="67">
        <v>0</v>
      </c>
      <c r="Z897" s="67">
        <v>0</v>
      </c>
      <c r="AA897" s="67">
        <v>0</v>
      </c>
      <c r="AB897" s="67">
        <v>0</v>
      </c>
      <c r="AC897" s="103"/>
      <c r="AD897" s="67"/>
      <c r="AE897" s="68">
        <v>0</v>
      </c>
      <c r="AF897" s="68">
        <v>0</v>
      </c>
      <c r="AG897" s="68">
        <v>0</v>
      </c>
      <c r="AH897" s="68">
        <v>0</v>
      </c>
      <c r="AI897" s="68">
        <v>0</v>
      </c>
      <c r="AJ897" s="68">
        <v>0</v>
      </c>
      <c r="AK897" s="68"/>
      <c r="AL897" s="68">
        <v>0</v>
      </c>
      <c r="AM897" s="74"/>
      <c r="AN897" s="74"/>
      <c r="AO897" s="16">
        <v>2635000094</v>
      </c>
      <c r="AP897" s="71">
        <v>45222</v>
      </c>
      <c r="AQ897" s="67" t="s">
        <v>2033</v>
      </c>
      <c r="AR897" s="82"/>
      <c r="AS897" s="56">
        <v>45230</v>
      </c>
      <c r="AT897" s="67" t="s">
        <v>619</v>
      </c>
      <c r="AU897" s="73" t="s">
        <v>2059</v>
      </c>
      <c r="AV897" s="73" t="s">
        <v>2027</v>
      </c>
      <c r="AW897" s="82"/>
      <c r="AX897" s="19" t="s">
        <v>2966</v>
      </c>
      <c r="AY897" s="19"/>
      <c r="AZ897" s="73"/>
      <c r="BA897" s="73"/>
    </row>
    <row r="898" spans="2:53" ht="86.25" customHeight="1">
      <c r="B898" s="66" t="s">
        <v>2182</v>
      </c>
      <c r="C898" s="66" t="s">
        <v>1220</v>
      </c>
      <c r="D898" s="66" t="s">
        <v>2179</v>
      </c>
      <c r="E898" s="66">
        <v>0</v>
      </c>
      <c r="F898" s="66" t="s">
        <v>2180</v>
      </c>
      <c r="G898" s="66" t="s">
        <v>2183</v>
      </c>
      <c r="H898" s="66" t="s">
        <v>179</v>
      </c>
      <c r="I898" s="66"/>
      <c r="J898" s="66" t="s">
        <v>63</v>
      </c>
      <c r="K898" s="66" t="s">
        <v>180</v>
      </c>
      <c r="L898" s="66">
        <v>40</v>
      </c>
      <c r="M898" s="66">
        <v>50</v>
      </c>
      <c r="N898" s="66">
        <v>81</v>
      </c>
      <c r="O898" s="66" t="s">
        <v>262</v>
      </c>
      <c r="P898" s="66" t="s">
        <v>262</v>
      </c>
      <c r="Q898" s="66" t="s">
        <v>275</v>
      </c>
      <c r="R898" s="22" t="s">
        <v>604</v>
      </c>
      <c r="S898" s="20" t="s">
        <v>604</v>
      </c>
      <c r="T898" s="214">
        <v>45189</v>
      </c>
      <c r="V898" s="14" t="s">
        <v>605</v>
      </c>
      <c r="W898" s="82"/>
      <c r="X898" s="67">
        <v>0</v>
      </c>
      <c r="Y898" s="67">
        <v>0</v>
      </c>
      <c r="Z898" s="67">
        <v>0</v>
      </c>
      <c r="AA898" s="67">
        <v>0</v>
      </c>
      <c r="AB898" s="67">
        <v>0</v>
      </c>
      <c r="AC898" s="103"/>
      <c r="AD898" s="67"/>
      <c r="AE898" s="68">
        <v>0</v>
      </c>
      <c r="AF898" s="68">
        <v>0</v>
      </c>
      <c r="AG898" s="68">
        <v>0</v>
      </c>
      <c r="AH898" s="68">
        <v>0</v>
      </c>
      <c r="AI898" s="68">
        <v>0</v>
      </c>
      <c r="AJ898" s="68">
        <v>0</v>
      </c>
      <c r="AK898" s="68"/>
      <c r="AL898" s="68">
        <v>0</v>
      </c>
      <c r="AM898" s="74"/>
      <c r="AN898" s="74"/>
      <c r="AO898" s="16">
        <v>2635000095</v>
      </c>
      <c r="AP898" s="71">
        <v>45222</v>
      </c>
      <c r="AQ898" s="67" t="s">
        <v>2033</v>
      </c>
      <c r="AR898" s="82"/>
      <c r="AS898" s="56">
        <v>45230</v>
      </c>
      <c r="AT898" s="67" t="s">
        <v>619</v>
      </c>
      <c r="AU898" s="73" t="s">
        <v>2059</v>
      </c>
      <c r="AV898" s="73" t="s">
        <v>2027</v>
      </c>
      <c r="AW898" s="82"/>
      <c r="AX898" s="19" t="s">
        <v>2966</v>
      </c>
      <c r="AY898" s="19"/>
      <c r="AZ898" s="73"/>
      <c r="BA898" s="73"/>
    </row>
    <row r="899" spans="2:53" ht="86.25" customHeight="1">
      <c r="B899" s="66" t="s">
        <v>2184</v>
      </c>
      <c r="C899" s="66" t="s">
        <v>1220</v>
      </c>
      <c r="D899" s="66" t="s">
        <v>2179</v>
      </c>
      <c r="E899" s="66">
        <v>0</v>
      </c>
      <c r="F899" s="66" t="s">
        <v>2185</v>
      </c>
      <c r="G899" s="66" t="s">
        <v>2186</v>
      </c>
      <c r="H899" s="66" t="s">
        <v>179</v>
      </c>
      <c r="I899" s="66"/>
      <c r="J899" s="66" t="s">
        <v>63</v>
      </c>
      <c r="K899" s="66" t="s">
        <v>644</v>
      </c>
      <c r="L899" s="66">
        <v>23</v>
      </c>
      <c r="M899" s="66">
        <v>16</v>
      </c>
      <c r="N899" s="66">
        <v>50</v>
      </c>
      <c r="O899" s="66" t="s">
        <v>262</v>
      </c>
      <c r="P899" s="66" t="s">
        <v>262</v>
      </c>
      <c r="Q899" s="66" t="s">
        <v>275</v>
      </c>
      <c r="R899" s="22" t="s">
        <v>604</v>
      </c>
      <c r="S899" s="20" t="s">
        <v>604</v>
      </c>
      <c r="T899" s="214">
        <v>45205</v>
      </c>
      <c r="V899" s="14" t="s">
        <v>605</v>
      </c>
      <c r="W899" s="82"/>
      <c r="X899" s="67">
        <v>0</v>
      </c>
      <c r="Y899" s="67">
        <v>0</v>
      </c>
      <c r="Z899" s="67">
        <v>0</v>
      </c>
      <c r="AA899" s="67">
        <v>0</v>
      </c>
      <c r="AB899" s="67">
        <v>0</v>
      </c>
      <c r="AC899" s="82"/>
      <c r="AD899" s="82"/>
      <c r="AE899" s="68">
        <v>0</v>
      </c>
      <c r="AF899" s="68">
        <v>0</v>
      </c>
      <c r="AG899" s="68">
        <v>0</v>
      </c>
      <c r="AH899" s="68">
        <v>0</v>
      </c>
      <c r="AI899" s="68">
        <v>0</v>
      </c>
      <c r="AJ899" s="68">
        <v>0</v>
      </c>
      <c r="AK899" s="68"/>
      <c r="AL899" s="68">
        <v>0</v>
      </c>
      <c r="AM899" s="83"/>
      <c r="AN899" s="83"/>
      <c r="AO899" s="16">
        <v>2635000106</v>
      </c>
      <c r="AP899" s="71">
        <v>45222</v>
      </c>
      <c r="AQ899" s="67" t="s">
        <v>2033</v>
      </c>
      <c r="AR899" s="82"/>
      <c r="AS899" s="56">
        <v>45230</v>
      </c>
      <c r="AT899" s="67" t="s">
        <v>619</v>
      </c>
      <c r="AU899" s="73" t="s">
        <v>2059</v>
      </c>
      <c r="AV899" s="73" t="s">
        <v>2027</v>
      </c>
      <c r="AW899" s="82"/>
      <c r="AX899" s="19" t="s">
        <v>2966</v>
      </c>
      <c r="AY899" s="19"/>
      <c r="AZ899" s="73"/>
      <c r="BA899" s="73"/>
    </row>
    <row r="900" spans="2:53" ht="86.25" customHeight="1">
      <c r="B900" s="66" t="s">
        <v>2187</v>
      </c>
      <c r="C900" s="66" t="s">
        <v>1220</v>
      </c>
      <c r="D900" s="66" t="s">
        <v>2179</v>
      </c>
      <c r="E900" s="66">
        <v>0</v>
      </c>
      <c r="F900" s="66" t="s">
        <v>2188</v>
      </c>
      <c r="G900" s="66" t="s">
        <v>2189</v>
      </c>
      <c r="H900" s="66" t="s">
        <v>179</v>
      </c>
      <c r="I900" s="66"/>
      <c r="J900" s="66" t="s">
        <v>63</v>
      </c>
      <c r="K900" s="66" t="s">
        <v>251</v>
      </c>
      <c r="L900" s="66">
        <v>35</v>
      </c>
      <c r="M900" s="66">
        <v>23</v>
      </c>
      <c r="N900" s="66">
        <v>33</v>
      </c>
      <c r="O900" s="66" t="s">
        <v>262</v>
      </c>
      <c r="P900" s="66" t="s">
        <v>262</v>
      </c>
      <c r="Q900" s="66" t="s">
        <v>275</v>
      </c>
      <c r="R900" s="22" t="s">
        <v>604</v>
      </c>
      <c r="S900" s="20" t="s">
        <v>604</v>
      </c>
      <c r="T900" s="214">
        <v>45205</v>
      </c>
      <c r="V900" s="14" t="s">
        <v>605</v>
      </c>
      <c r="W900" s="82"/>
      <c r="X900" s="67">
        <v>0</v>
      </c>
      <c r="Y900" s="67">
        <v>0</v>
      </c>
      <c r="Z900" s="67">
        <v>0</v>
      </c>
      <c r="AA900" s="67">
        <v>0</v>
      </c>
      <c r="AB900" s="67">
        <v>0</v>
      </c>
      <c r="AC900" s="82"/>
      <c r="AD900" s="82"/>
      <c r="AE900" s="68">
        <v>0</v>
      </c>
      <c r="AF900" s="68">
        <v>0</v>
      </c>
      <c r="AG900" s="68">
        <v>0</v>
      </c>
      <c r="AH900" s="68">
        <v>0</v>
      </c>
      <c r="AI900" s="68">
        <v>0</v>
      </c>
      <c r="AJ900" s="68">
        <v>0</v>
      </c>
      <c r="AK900" s="68"/>
      <c r="AL900" s="68">
        <v>0</v>
      </c>
      <c r="AM900" s="83"/>
      <c r="AN900" s="83"/>
      <c r="AO900" s="16">
        <v>2635000107</v>
      </c>
      <c r="AP900" s="71">
        <v>45222</v>
      </c>
      <c r="AQ900" s="67" t="s">
        <v>2033</v>
      </c>
      <c r="AR900" s="82"/>
      <c r="AS900" s="56">
        <v>45230</v>
      </c>
      <c r="AT900" s="67" t="s">
        <v>619</v>
      </c>
      <c r="AU900" s="73" t="s">
        <v>2059</v>
      </c>
      <c r="AV900" s="73" t="s">
        <v>2027</v>
      </c>
      <c r="AW900" s="82"/>
      <c r="AX900" s="19" t="s">
        <v>2966</v>
      </c>
      <c r="AY900" s="19"/>
      <c r="AZ900" s="73"/>
      <c r="BA900" s="73"/>
    </row>
    <row r="901" spans="2:53" ht="86.25" customHeight="1">
      <c r="B901" s="66" t="s">
        <v>2190</v>
      </c>
      <c r="C901" s="66" t="s">
        <v>1220</v>
      </c>
      <c r="D901" s="66" t="s">
        <v>2179</v>
      </c>
      <c r="E901" s="66">
        <v>0</v>
      </c>
      <c r="F901" s="66" t="s">
        <v>2188</v>
      </c>
      <c r="G901" s="66" t="s">
        <v>2191</v>
      </c>
      <c r="H901" s="66" t="s">
        <v>179</v>
      </c>
      <c r="I901" s="66"/>
      <c r="J901" s="66" t="s">
        <v>63</v>
      </c>
      <c r="K901" s="66" t="s">
        <v>644</v>
      </c>
      <c r="L901" s="66">
        <v>58</v>
      </c>
      <c r="M901" s="66">
        <v>21</v>
      </c>
      <c r="N901" s="66">
        <v>57</v>
      </c>
      <c r="O901" s="66" t="s">
        <v>262</v>
      </c>
      <c r="P901" s="66" t="s">
        <v>262</v>
      </c>
      <c r="Q901" s="66" t="s">
        <v>275</v>
      </c>
      <c r="R901" s="22" t="s">
        <v>604</v>
      </c>
      <c r="S901" s="20" t="s">
        <v>604</v>
      </c>
      <c r="T901" s="214">
        <v>45205</v>
      </c>
      <c r="V901" s="14" t="s">
        <v>605</v>
      </c>
      <c r="W901" s="82"/>
      <c r="X901" s="67">
        <v>0</v>
      </c>
      <c r="Y901" s="67">
        <v>0</v>
      </c>
      <c r="Z901" s="67">
        <v>0</v>
      </c>
      <c r="AA901" s="67">
        <v>0</v>
      </c>
      <c r="AB901" s="67">
        <v>0</v>
      </c>
      <c r="AC901" s="82"/>
      <c r="AD901" s="82"/>
      <c r="AE901" s="68">
        <v>0</v>
      </c>
      <c r="AF901" s="68">
        <v>0</v>
      </c>
      <c r="AG901" s="68">
        <v>0</v>
      </c>
      <c r="AH901" s="68">
        <v>0</v>
      </c>
      <c r="AI901" s="68">
        <v>0</v>
      </c>
      <c r="AJ901" s="68">
        <v>0</v>
      </c>
      <c r="AK901" s="68"/>
      <c r="AL901" s="68">
        <v>0</v>
      </c>
      <c r="AM901" s="83"/>
      <c r="AN901" s="83"/>
      <c r="AO901" s="16">
        <v>2635000108</v>
      </c>
      <c r="AP901" s="71">
        <v>45222</v>
      </c>
      <c r="AQ901" s="67" t="s">
        <v>2033</v>
      </c>
      <c r="AR901" s="82"/>
      <c r="AS901" s="56">
        <v>45230</v>
      </c>
      <c r="AT901" s="67" t="s">
        <v>619</v>
      </c>
      <c r="AU901" s="73" t="s">
        <v>2059</v>
      </c>
      <c r="AV901" s="73" t="s">
        <v>2027</v>
      </c>
      <c r="AW901" s="82"/>
      <c r="AX901" s="19" t="s">
        <v>2966</v>
      </c>
      <c r="AY901" s="19"/>
      <c r="AZ901" s="73"/>
      <c r="BA901" s="73"/>
    </row>
    <row r="902" spans="2:53" ht="86.25" customHeight="1">
      <c r="B902" s="66" t="s">
        <v>2192</v>
      </c>
      <c r="C902" s="66" t="s">
        <v>1220</v>
      </c>
      <c r="D902" s="66" t="s">
        <v>2179</v>
      </c>
      <c r="E902" s="66">
        <v>0</v>
      </c>
      <c r="F902" s="66" t="s">
        <v>2188</v>
      </c>
      <c r="G902" s="66" t="s">
        <v>2193</v>
      </c>
      <c r="H902" s="66" t="s">
        <v>179</v>
      </c>
      <c r="I902" s="66"/>
      <c r="J902" s="66" t="s">
        <v>63</v>
      </c>
      <c r="K902" s="66" t="s">
        <v>644</v>
      </c>
      <c r="L902" s="66">
        <v>208</v>
      </c>
      <c r="M902" s="66">
        <v>24</v>
      </c>
      <c r="N902" s="66">
        <v>53</v>
      </c>
      <c r="O902" s="66" t="s">
        <v>262</v>
      </c>
      <c r="P902" s="66" t="s">
        <v>262</v>
      </c>
      <c r="Q902" s="66" t="s">
        <v>275</v>
      </c>
      <c r="R902" s="22" t="s">
        <v>604</v>
      </c>
      <c r="S902" s="20" t="s">
        <v>604</v>
      </c>
      <c r="T902" s="214">
        <v>45205</v>
      </c>
      <c r="V902" s="14" t="s">
        <v>605</v>
      </c>
      <c r="W902" s="82"/>
      <c r="X902" s="67">
        <v>0</v>
      </c>
      <c r="Y902" s="67">
        <v>0</v>
      </c>
      <c r="Z902" s="67">
        <v>0</v>
      </c>
      <c r="AA902" s="67">
        <v>0</v>
      </c>
      <c r="AB902" s="67">
        <v>0</v>
      </c>
      <c r="AC902" s="82"/>
      <c r="AD902" s="82"/>
      <c r="AE902" s="68">
        <v>0</v>
      </c>
      <c r="AF902" s="68">
        <v>0</v>
      </c>
      <c r="AG902" s="68">
        <v>0</v>
      </c>
      <c r="AH902" s="68">
        <v>0</v>
      </c>
      <c r="AI902" s="68">
        <v>0</v>
      </c>
      <c r="AJ902" s="68">
        <v>0</v>
      </c>
      <c r="AK902" s="68"/>
      <c r="AL902" s="68">
        <v>0</v>
      </c>
      <c r="AM902" s="83"/>
      <c r="AN902" s="83"/>
      <c r="AO902" s="16">
        <v>2635000110</v>
      </c>
      <c r="AP902" s="71">
        <v>45222</v>
      </c>
      <c r="AQ902" s="67" t="s">
        <v>2033</v>
      </c>
      <c r="AR902" s="82"/>
      <c r="AS902" s="56">
        <v>45230</v>
      </c>
      <c r="AT902" s="67" t="s">
        <v>619</v>
      </c>
      <c r="AU902" s="73" t="s">
        <v>2059</v>
      </c>
      <c r="AV902" s="73" t="s">
        <v>2027</v>
      </c>
      <c r="AW902" s="82"/>
      <c r="AX902" s="19" t="s">
        <v>2966</v>
      </c>
      <c r="AY902" s="19"/>
      <c r="AZ902" s="73"/>
      <c r="BA902" s="73"/>
    </row>
    <row r="903" spans="2:53" ht="86.25" customHeight="1">
      <c r="B903" s="66" t="s">
        <v>2194</v>
      </c>
      <c r="C903" s="66" t="s">
        <v>1220</v>
      </c>
      <c r="D903" s="66" t="s">
        <v>2195</v>
      </c>
      <c r="E903" s="66" t="s">
        <v>2196</v>
      </c>
      <c r="F903" s="66" t="s">
        <v>2197</v>
      </c>
      <c r="G903" s="66" t="s">
        <v>2198</v>
      </c>
      <c r="H903" s="66" t="s">
        <v>179</v>
      </c>
      <c r="I903" s="66"/>
      <c r="J903" s="66" t="s">
        <v>63</v>
      </c>
      <c r="K903" s="66" t="s">
        <v>251</v>
      </c>
      <c r="L903" s="66">
        <v>160</v>
      </c>
      <c r="M903" s="66">
        <v>13</v>
      </c>
      <c r="N903" s="66">
        <v>40</v>
      </c>
      <c r="O903" s="66" t="s">
        <v>262</v>
      </c>
      <c r="P903" s="66" t="s">
        <v>262</v>
      </c>
      <c r="Q903" s="66" t="s">
        <v>275</v>
      </c>
      <c r="R903" s="22" t="s">
        <v>604</v>
      </c>
      <c r="S903" s="20" t="s">
        <v>604</v>
      </c>
      <c r="T903" s="214">
        <v>45205</v>
      </c>
      <c r="V903" s="14" t="s">
        <v>605</v>
      </c>
      <c r="W903" s="82"/>
      <c r="X903" s="67">
        <v>0</v>
      </c>
      <c r="Y903" s="67">
        <v>0</v>
      </c>
      <c r="Z903" s="67">
        <v>0</v>
      </c>
      <c r="AA903" s="67">
        <v>0</v>
      </c>
      <c r="AB903" s="67">
        <v>0</v>
      </c>
      <c r="AC903" s="82"/>
      <c r="AD903" s="82"/>
      <c r="AE903" s="68">
        <v>0</v>
      </c>
      <c r="AF903" s="68">
        <v>0</v>
      </c>
      <c r="AG903" s="68">
        <v>0</v>
      </c>
      <c r="AH903" s="68">
        <v>0</v>
      </c>
      <c r="AI903" s="68">
        <v>0</v>
      </c>
      <c r="AJ903" s="68">
        <v>0</v>
      </c>
      <c r="AK903" s="68"/>
      <c r="AL903" s="68">
        <v>0</v>
      </c>
      <c r="AM903" s="83"/>
      <c r="AN903" s="83"/>
      <c r="AO903" s="16">
        <v>2671000118</v>
      </c>
      <c r="AP903" s="71">
        <v>45222</v>
      </c>
      <c r="AQ903" s="67" t="s">
        <v>2033</v>
      </c>
      <c r="AR903" s="82"/>
      <c r="AS903" s="56">
        <v>45230</v>
      </c>
      <c r="AT903" s="67" t="s">
        <v>619</v>
      </c>
      <c r="AU903" s="73" t="s">
        <v>2059</v>
      </c>
      <c r="AV903" s="73" t="s">
        <v>2027</v>
      </c>
      <c r="AW903" s="82"/>
      <c r="AX903" s="19" t="s">
        <v>2966</v>
      </c>
      <c r="AY903" s="19"/>
      <c r="AZ903" s="73"/>
      <c r="BA903" s="73"/>
    </row>
    <row r="904" spans="2:53" ht="86.25" customHeight="1">
      <c r="B904" s="66" t="s">
        <v>2199</v>
      </c>
      <c r="C904" s="66" t="s">
        <v>1220</v>
      </c>
      <c r="D904" s="66" t="s">
        <v>2195</v>
      </c>
      <c r="E904" s="66" t="s">
        <v>2196</v>
      </c>
      <c r="F904" s="66" t="s">
        <v>2197</v>
      </c>
      <c r="G904" s="66" t="s">
        <v>2198</v>
      </c>
      <c r="H904" s="66" t="s">
        <v>179</v>
      </c>
      <c r="I904" s="66"/>
      <c r="J904" s="66" t="s">
        <v>63</v>
      </c>
      <c r="K904" s="66" t="s">
        <v>251</v>
      </c>
      <c r="L904" s="66">
        <v>160</v>
      </c>
      <c r="M904" s="66">
        <v>9.3000000000000007</v>
      </c>
      <c r="N904" s="66">
        <v>40</v>
      </c>
      <c r="O904" s="66" t="s">
        <v>262</v>
      </c>
      <c r="P904" s="66" t="s">
        <v>262</v>
      </c>
      <c r="Q904" s="66" t="s">
        <v>275</v>
      </c>
      <c r="R904" s="22" t="s">
        <v>604</v>
      </c>
      <c r="S904" s="20" t="s">
        <v>604</v>
      </c>
      <c r="T904" s="214">
        <v>45205</v>
      </c>
      <c r="V904" s="14" t="s">
        <v>605</v>
      </c>
      <c r="W904" s="82"/>
      <c r="X904" s="67">
        <v>0</v>
      </c>
      <c r="Y904" s="67">
        <v>0</v>
      </c>
      <c r="Z904" s="67">
        <v>0</v>
      </c>
      <c r="AA904" s="67">
        <v>0</v>
      </c>
      <c r="AB904" s="67">
        <v>0</v>
      </c>
      <c r="AC904" s="82"/>
      <c r="AD904" s="82"/>
      <c r="AE904" s="68">
        <v>0</v>
      </c>
      <c r="AF904" s="68">
        <v>0</v>
      </c>
      <c r="AG904" s="68">
        <v>0</v>
      </c>
      <c r="AH904" s="68">
        <v>0</v>
      </c>
      <c r="AI904" s="68">
        <v>0</v>
      </c>
      <c r="AJ904" s="68">
        <v>0</v>
      </c>
      <c r="AK904" s="68"/>
      <c r="AL904" s="68">
        <v>0</v>
      </c>
      <c r="AM904" s="83"/>
      <c r="AN904" s="83"/>
      <c r="AO904" s="16">
        <v>2671000119</v>
      </c>
      <c r="AP904" s="71">
        <v>45222</v>
      </c>
      <c r="AQ904" s="67" t="s">
        <v>2033</v>
      </c>
      <c r="AR904" s="82"/>
      <c r="AS904" s="56">
        <v>45230</v>
      </c>
      <c r="AT904" s="67" t="s">
        <v>619</v>
      </c>
      <c r="AU904" s="73" t="s">
        <v>2026</v>
      </c>
      <c r="AV904" s="73" t="s">
        <v>2027</v>
      </c>
      <c r="AW904" s="82"/>
      <c r="AX904" s="19" t="s">
        <v>2966</v>
      </c>
      <c r="AY904" s="19"/>
      <c r="AZ904" s="73"/>
      <c r="BA904" s="73"/>
    </row>
    <row r="905" spans="2:53" ht="86.25" customHeight="1">
      <c r="B905" s="66" t="s">
        <v>2200</v>
      </c>
      <c r="C905" s="66" t="s">
        <v>1220</v>
      </c>
      <c r="D905" s="66" t="s">
        <v>2195</v>
      </c>
      <c r="E905" s="66" t="s">
        <v>2196</v>
      </c>
      <c r="F905" s="66" t="s">
        <v>2197</v>
      </c>
      <c r="G905" s="66" t="s">
        <v>2201</v>
      </c>
      <c r="H905" s="66" t="s">
        <v>179</v>
      </c>
      <c r="I905" s="66"/>
      <c r="J905" s="66" t="s">
        <v>63</v>
      </c>
      <c r="K905" s="66" t="s">
        <v>180</v>
      </c>
      <c r="L905" s="66">
        <v>197</v>
      </c>
      <c r="M905" s="66">
        <v>27</v>
      </c>
      <c r="N905" s="66">
        <v>43</v>
      </c>
      <c r="O905" s="66" t="s">
        <v>262</v>
      </c>
      <c r="P905" s="66" t="s">
        <v>262</v>
      </c>
      <c r="Q905" s="66" t="s">
        <v>275</v>
      </c>
      <c r="R905" s="22" t="s">
        <v>604</v>
      </c>
      <c r="S905" s="20" t="s">
        <v>604</v>
      </c>
      <c r="T905" s="214">
        <v>45205</v>
      </c>
      <c r="V905" s="14" t="s">
        <v>605</v>
      </c>
      <c r="W905" s="82"/>
      <c r="X905" s="67">
        <v>0</v>
      </c>
      <c r="Y905" s="67">
        <v>0</v>
      </c>
      <c r="Z905" s="67">
        <v>0</v>
      </c>
      <c r="AA905" s="67">
        <v>0</v>
      </c>
      <c r="AB905" s="67">
        <v>0</v>
      </c>
      <c r="AC905" s="82"/>
      <c r="AD905" s="82"/>
      <c r="AE905" s="68">
        <v>0</v>
      </c>
      <c r="AF905" s="68">
        <v>0</v>
      </c>
      <c r="AG905" s="68">
        <v>0</v>
      </c>
      <c r="AH905" s="68">
        <v>0</v>
      </c>
      <c r="AI905" s="68">
        <v>0</v>
      </c>
      <c r="AJ905" s="68">
        <v>0</v>
      </c>
      <c r="AK905" s="68"/>
      <c r="AL905" s="68">
        <v>0</v>
      </c>
      <c r="AM905" s="83"/>
      <c r="AN905" s="83"/>
      <c r="AO905" s="16">
        <v>2671000120</v>
      </c>
      <c r="AP905" s="71">
        <v>45222</v>
      </c>
      <c r="AQ905" s="67" t="s">
        <v>2033</v>
      </c>
      <c r="AR905" s="82"/>
      <c r="AS905" s="56">
        <v>45230</v>
      </c>
      <c r="AT905" s="67" t="s">
        <v>619</v>
      </c>
      <c r="AU905" s="73" t="s">
        <v>2026</v>
      </c>
      <c r="AV905" s="73" t="s">
        <v>2027</v>
      </c>
      <c r="AW905" s="82"/>
      <c r="AX905" s="19" t="s">
        <v>2966</v>
      </c>
      <c r="AY905" s="19"/>
      <c r="AZ905" s="73"/>
      <c r="BA905" s="73"/>
    </row>
    <row r="906" spans="2:53" ht="86.25" customHeight="1">
      <c r="B906" s="66" t="s">
        <v>2202</v>
      </c>
      <c r="C906" s="66" t="s">
        <v>1220</v>
      </c>
      <c r="D906" s="66" t="s">
        <v>2179</v>
      </c>
      <c r="E906" s="66">
        <v>0</v>
      </c>
      <c r="F906" s="66" t="s">
        <v>2180</v>
      </c>
      <c r="G906" s="66" t="s">
        <v>2203</v>
      </c>
      <c r="H906" s="66" t="s">
        <v>179</v>
      </c>
      <c r="I906" s="66"/>
      <c r="J906" s="66" t="s">
        <v>63</v>
      </c>
      <c r="K906" s="66" t="s">
        <v>180</v>
      </c>
      <c r="L906" s="66">
        <v>300</v>
      </c>
      <c r="M906" s="66">
        <v>20</v>
      </c>
      <c r="N906" s="66">
        <v>81</v>
      </c>
      <c r="O906" s="66" t="s">
        <v>262</v>
      </c>
      <c r="P906" s="66" t="s">
        <v>262</v>
      </c>
      <c r="Q906" s="66" t="s">
        <v>275</v>
      </c>
      <c r="R906" s="22" t="s">
        <v>604</v>
      </c>
      <c r="S906" s="20" t="s">
        <v>604</v>
      </c>
      <c r="T906" s="214">
        <v>45189</v>
      </c>
      <c r="V906" s="14" t="s">
        <v>605</v>
      </c>
      <c r="W906" s="82"/>
      <c r="X906" s="67">
        <v>0</v>
      </c>
      <c r="Y906" s="67">
        <v>0</v>
      </c>
      <c r="Z906" s="67">
        <v>0</v>
      </c>
      <c r="AA906" s="67">
        <v>0</v>
      </c>
      <c r="AB906" s="67">
        <v>0</v>
      </c>
      <c r="AC906" s="103"/>
      <c r="AD906" s="67"/>
      <c r="AE906" s="68">
        <v>0</v>
      </c>
      <c r="AF906" s="68">
        <v>0</v>
      </c>
      <c r="AG906" s="68">
        <v>0</v>
      </c>
      <c r="AH906" s="68">
        <v>0</v>
      </c>
      <c r="AI906" s="68">
        <v>0</v>
      </c>
      <c r="AJ906" s="68">
        <v>0</v>
      </c>
      <c r="AK906" s="68"/>
      <c r="AL906" s="68">
        <v>2</v>
      </c>
      <c r="AM906" s="74"/>
      <c r="AN906" s="74"/>
      <c r="AO906" s="16">
        <v>2635000113</v>
      </c>
      <c r="AP906" s="71">
        <v>45222</v>
      </c>
      <c r="AQ906" s="67" t="s">
        <v>2033</v>
      </c>
      <c r="AR906" s="82"/>
      <c r="AS906" s="56">
        <v>45230</v>
      </c>
      <c r="AT906" s="67" t="s">
        <v>619</v>
      </c>
      <c r="AU906" s="73" t="s">
        <v>2026</v>
      </c>
      <c r="AV906" s="73" t="s">
        <v>2027</v>
      </c>
      <c r="AW906" s="82"/>
      <c r="AX906" s="19" t="s">
        <v>2966</v>
      </c>
      <c r="AY906" s="19"/>
      <c r="AZ906" s="73"/>
      <c r="BA906" s="73"/>
    </row>
    <row r="907" spans="2:53" ht="86.25" customHeight="1">
      <c r="B907" s="66" t="s">
        <v>2204</v>
      </c>
      <c r="C907" s="66" t="s">
        <v>1220</v>
      </c>
      <c r="D907" s="66" t="s">
        <v>2179</v>
      </c>
      <c r="E907" s="66">
        <v>0</v>
      </c>
      <c r="F907" s="66" t="s">
        <v>2180</v>
      </c>
      <c r="G907" s="66" t="s">
        <v>2205</v>
      </c>
      <c r="H907" s="66" t="s">
        <v>179</v>
      </c>
      <c r="I907" s="66"/>
      <c r="J907" s="66" t="s">
        <v>63</v>
      </c>
      <c r="K907" s="66" t="s">
        <v>180</v>
      </c>
      <c r="L907" s="66">
        <v>110</v>
      </c>
      <c r="M907" s="66">
        <v>25</v>
      </c>
      <c r="N907" s="66">
        <v>69</v>
      </c>
      <c r="O907" s="66" t="s">
        <v>262</v>
      </c>
      <c r="P907" s="66" t="s">
        <v>262</v>
      </c>
      <c r="Q907" s="66" t="s">
        <v>275</v>
      </c>
      <c r="R907" s="22" t="s">
        <v>604</v>
      </c>
      <c r="S907" s="20" t="s">
        <v>604</v>
      </c>
      <c r="T907" s="214">
        <v>45189</v>
      </c>
      <c r="V907" s="14" t="s">
        <v>605</v>
      </c>
      <c r="W907" s="82"/>
      <c r="X907" s="67">
        <v>0</v>
      </c>
      <c r="Y907" s="67">
        <v>0</v>
      </c>
      <c r="Z907" s="67">
        <v>0</v>
      </c>
      <c r="AA907" s="67">
        <v>0</v>
      </c>
      <c r="AB907" s="67">
        <v>0</v>
      </c>
      <c r="AC907" s="104"/>
      <c r="AD907" s="67"/>
      <c r="AE907" s="68">
        <v>0</v>
      </c>
      <c r="AF907" s="68">
        <v>0</v>
      </c>
      <c r="AG907" s="68">
        <v>0</v>
      </c>
      <c r="AH907" s="68">
        <v>0</v>
      </c>
      <c r="AI907" s="68">
        <v>0</v>
      </c>
      <c r="AJ907" s="68">
        <v>0</v>
      </c>
      <c r="AK907" s="68"/>
      <c r="AL907" s="68">
        <v>3</v>
      </c>
      <c r="AM907" s="74"/>
      <c r="AN907" s="74"/>
      <c r="AO907" s="16">
        <v>2635000114</v>
      </c>
      <c r="AP907" s="71">
        <v>45222</v>
      </c>
      <c r="AQ907" s="67" t="s">
        <v>2033</v>
      </c>
      <c r="AR907" s="82"/>
      <c r="AS907" s="56">
        <v>45230</v>
      </c>
      <c r="AT907" s="67" t="s">
        <v>619</v>
      </c>
      <c r="AU907" s="73" t="s">
        <v>2059</v>
      </c>
      <c r="AV907" s="73" t="s">
        <v>2027</v>
      </c>
      <c r="AW907" s="82"/>
      <c r="AX907" s="19" t="s">
        <v>2966</v>
      </c>
      <c r="AY907" s="19"/>
      <c r="AZ907" s="73"/>
      <c r="BA907" s="73"/>
    </row>
    <row r="908" spans="2:53" ht="86.25" customHeight="1">
      <c r="B908" s="66" t="s">
        <v>2206</v>
      </c>
      <c r="C908" s="66" t="s">
        <v>1220</v>
      </c>
      <c r="D908" s="66" t="s">
        <v>2179</v>
      </c>
      <c r="E908" s="66">
        <v>0</v>
      </c>
      <c r="F908" s="66" t="s">
        <v>2180</v>
      </c>
      <c r="G908" s="66" t="s">
        <v>2207</v>
      </c>
      <c r="H908" s="66" t="s">
        <v>179</v>
      </c>
      <c r="I908" s="66"/>
      <c r="J908" s="66" t="s">
        <v>63</v>
      </c>
      <c r="K908" s="66" t="s">
        <v>180</v>
      </c>
      <c r="L908" s="66">
        <v>100</v>
      </c>
      <c r="M908" s="66">
        <v>7</v>
      </c>
      <c r="N908" s="66">
        <v>64</v>
      </c>
      <c r="O908" s="66" t="s">
        <v>262</v>
      </c>
      <c r="P908" s="66" t="s">
        <v>262</v>
      </c>
      <c r="Q908" s="66" t="s">
        <v>275</v>
      </c>
      <c r="R908" s="22" t="s">
        <v>604</v>
      </c>
      <c r="S908" s="20" t="s">
        <v>604</v>
      </c>
      <c r="T908" s="214">
        <v>45189</v>
      </c>
      <c r="V908" s="14" t="s">
        <v>605</v>
      </c>
      <c r="W908" s="82"/>
      <c r="X908" s="67">
        <v>0</v>
      </c>
      <c r="Y908" s="67">
        <v>0</v>
      </c>
      <c r="Z908" s="67">
        <v>0</v>
      </c>
      <c r="AA908" s="67">
        <v>0</v>
      </c>
      <c r="AB908" s="67">
        <v>0</v>
      </c>
      <c r="AC908" s="103"/>
      <c r="AD908" s="67"/>
      <c r="AE908" s="68">
        <v>0</v>
      </c>
      <c r="AF908" s="68">
        <v>0</v>
      </c>
      <c r="AG908" s="68">
        <v>0</v>
      </c>
      <c r="AH908" s="68">
        <v>0</v>
      </c>
      <c r="AI908" s="68">
        <v>0</v>
      </c>
      <c r="AJ908" s="68">
        <v>0</v>
      </c>
      <c r="AK908" s="68"/>
      <c r="AL908" s="68">
        <v>2</v>
      </c>
      <c r="AM908" s="74"/>
      <c r="AN908" s="74"/>
      <c r="AO908" s="16">
        <v>2635000099</v>
      </c>
      <c r="AP908" s="71">
        <v>45222</v>
      </c>
      <c r="AQ908" s="67" t="s">
        <v>2033</v>
      </c>
      <c r="AR908" s="82"/>
      <c r="AS908" s="56">
        <v>45230</v>
      </c>
      <c r="AT908" s="67" t="s">
        <v>619</v>
      </c>
      <c r="AU908" s="73" t="s">
        <v>2059</v>
      </c>
      <c r="AV908" s="73" t="s">
        <v>2027</v>
      </c>
      <c r="AW908" s="82"/>
      <c r="AX908" s="19" t="s">
        <v>2966</v>
      </c>
      <c r="AY908" s="19"/>
      <c r="AZ908" s="73"/>
      <c r="BA908" s="73"/>
    </row>
    <row r="909" spans="2:53" ht="86.25" customHeight="1">
      <c r="B909" s="66" t="s">
        <v>2208</v>
      </c>
      <c r="C909" s="66" t="s">
        <v>1220</v>
      </c>
      <c r="D909" s="66" t="s">
        <v>2179</v>
      </c>
      <c r="E909" s="66">
        <v>0</v>
      </c>
      <c r="F909" s="66" t="s">
        <v>2180</v>
      </c>
      <c r="G909" s="66" t="s">
        <v>2209</v>
      </c>
      <c r="H909" s="66" t="s">
        <v>179</v>
      </c>
      <c r="I909" s="66"/>
      <c r="J909" s="66" t="s">
        <v>63</v>
      </c>
      <c r="K909" s="66" t="s">
        <v>180</v>
      </c>
      <c r="L909" s="66">
        <v>70</v>
      </c>
      <c r="M909" s="66">
        <v>30</v>
      </c>
      <c r="N909" s="66">
        <v>81</v>
      </c>
      <c r="O909" s="66" t="s">
        <v>262</v>
      </c>
      <c r="P909" s="66" t="s">
        <v>262</v>
      </c>
      <c r="Q909" s="66" t="s">
        <v>275</v>
      </c>
      <c r="R909" s="22" t="s">
        <v>604</v>
      </c>
      <c r="S909" s="20" t="s">
        <v>604</v>
      </c>
      <c r="T909" s="214">
        <v>45189</v>
      </c>
      <c r="V909" s="14" t="s">
        <v>605</v>
      </c>
      <c r="W909" s="82"/>
      <c r="X909" s="67">
        <v>0</v>
      </c>
      <c r="Y909" s="67">
        <v>0</v>
      </c>
      <c r="Z909" s="67">
        <v>0</v>
      </c>
      <c r="AA909" s="67">
        <v>0</v>
      </c>
      <c r="AB909" s="67">
        <v>0</v>
      </c>
      <c r="AC909" s="102"/>
      <c r="AD909" s="67"/>
      <c r="AE909" s="68">
        <v>0</v>
      </c>
      <c r="AF909" s="68">
        <v>0</v>
      </c>
      <c r="AG909" s="68">
        <v>0</v>
      </c>
      <c r="AH909" s="68">
        <v>0</v>
      </c>
      <c r="AI909" s="68">
        <v>0</v>
      </c>
      <c r="AJ909" s="68">
        <v>0</v>
      </c>
      <c r="AK909" s="68"/>
      <c r="AL909" s="68">
        <v>2</v>
      </c>
      <c r="AM909" s="74"/>
      <c r="AN909" s="74"/>
      <c r="AO909" s="16">
        <v>2635000100</v>
      </c>
      <c r="AP909" s="71">
        <v>45222</v>
      </c>
      <c r="AQ909" s="67" t="s">
        <v>2033</v>
      </c>
      <c r="AR909" s="82"/>
      <c r="AS909" s="56">
        <v>45230</v>
      </c>
      <c r="AT909" s="67" t="s">
        <v>619</v>
      </c>
      <c r="AU909" s="73" t="s">
        <v>2026</v>
      </c>
      <c r="AV909" s="73" t="s">
        <v>2027</v>
      </c>
      <c r="AW909" s="82"/>
      <c r="AX909" s="19" t="s">
        <v>2966</v>
      </c>
      <c r="AY909" s="19"/>
      <c r="AZ909" s="73"/>
      <c r="BA909" s="73"/>
    </row>
    <row r="910" spans="2:53" ht="86.25" customHeight="1">
      <c r="B910" s="66" t="s">
        <v>2210</v>
      </c>
      <c r="C910" s="66" t="s">
        <v>1220</v>
      </c>
      <c r="D910" s="66" t="s">
        <v>2179</v>
      </c>
      <c r="E910" s="66">
        <v>0</v>
      </c>
      <c r="F910" s="66" t="s">
        <v>2188</v>
      </c>
      <c r="G910" s="66" t="s">
        <v>2211</v>
      </c>
      <c r="H910" s="66" t="s">
        <v>179</v>
      </c>
      <c r="I910" s="66"/>
      <c r="J910" s="66" t="s">
        <v>63</v>
      </c>
      <c r="K910" s="66" t="s">
        <v>644</v>
      </c>
      <c r="L910" s="66">
        <v>110</v>
      </c>
      <c r="M910" s="66">
        <v>9</v>
      </c>
      <c r="N910" s="66">
        <v>80</v>
      </c>
      <c r="O910" s="66" t="s">
        <v>262</v>
      </c>
      <c r="P910" s="66" t="s">
        <v>262</v>
      </c>
      <c r="Q910" s="66" t="s">
        <v>275</v>
      </c>
      <c r="R910" s="22" t="s">
        <v>604</v>
      </c>
      <c r="S910" s="20" t="s">
        <v>604</v>
      </c>
      <c r="T910" s="214">
        <v>45189</v>
      </c>
      <c r="V910" s="14" t="s">
        <v>605</v>
      </c>
      <c r="W910" s="82"/>
      <c r="X910" s="67">
        <v>0</v>
      </c>
      <c r="Y910" s="67">
        <v>0</v>
      </c>
      <c r="Z910" s="67">
        <v>0</v>
      </c>
      <c r="AA910" s="67">
        <v>0</v>
      </c>
      <c r="AB910" s="67">
        <v>0</v>
      </c>
      <c r="AC910" s="82"/>
      <c r="AD910" s="82"/>
      <c r="AE910" s="68">
        <v>0</v>
      </c>
      <c r="AF910" s="68">
        <v>0</v>
      </c>
      <c r="AG910" s="68">
        <v>0</v>
      </c>
      <c r="AH910" s="68">
        <v>0</v>
      </c>
      <c r="AI910" s="68">
        <v>0</v>
      </c>
      <c r="AJ910" s="68">
        <v>0</v>
      </c>
      <c r="AK910" s="68"/>
      <c r="AL910" s="68">
        <v>0</v>
      </c>
      <c r="AM910" s="83"/>
      <c r="AN910" s="83"/>
      <c r="AO910" s="16">
        <v>2635000102</v>
      </c>
      <c r="AP910" s="71">
        <v>45222</v>
      </c>
      <c r="AQ910" s="67" t="s">
        <v>2033</v>
      </c>
      <c r="AR910" s="82"/>
      <c r="AS910" s="56">
        <v>45230</v>
      </c>
      <c r="AT910" s="67" t="s">
        <v>619</v>
      </c>
      <c r="AU910" s="73" t="s">
        <v>2026</v>
      </c>
      <c r="AV910" s="73" t="s">
        <v>2027</v>
      </c>
      <c r="AW910" s="82"/>
      <c r="AX910" s="19" t="s">
        <v>2966</v>
      </c>
      <c r="AY910" s="19"/>
      <c r="AZ910" s="73"/>
      <c r="BA910" s="73"/>
    </row>
    <row r="911" spans="2:53" ht="86.25" customHeight="1">
      <c r="B911" s="66" t="s">
        <v>2212</v>
      </c>
      <c r="C911" s="66" t="s">
        <v>1220</v>
      </c>
      <c r="D911" s="66" t="s">
        <v>2179</v>
      </c>
      <c r="E911" s="66">
        <v>0</v>
      </c>
      <c r="F911" s="66" t="s">
        <v>2188</v>
      </c>
      <c r="G911" s="66" t="s">
        <v>1557</v>
      </c>
      <c r="H911" s="66" t="s">
        <v>179</v>
      </c>
      <c r="I911" s="66"/>
      <c r="J911" s="66" t="s">
        <v>63</v>
      </c>
      <c r="K911" s="66" t="s">
        <v>180</v>
      </c>
      <c r="L911" s="66">
        <v>20</v>
      </c>
      <c r="M911" s="66">
        <v>4</v>
      </c>
      <c r="N911" s="66">
        <v>82</v>
      </c>
      <c r="O911" s="66" t="s">
        <v>262</v>
      </c>
      <c r="P911" s="66" t="s">
        <v>262</v>
      </c>
      <c r="Q911" s="66" t="s">
        <v>275</v>
      </c>
      <c r="R911" s="22" t="s">
        <v>604</v>
      </c>
      <c r="S911" s="20" t="s">
        <v>604</v>
      </c>
      <c r="T911" s="214">
        <v>45189</v>
      </c>
      <c r="V911" s="14" t="s">
        <v>605</v>
      </c>
      <c r="W911" s="82"/>
      <c r="X911" s="67">
        <v>0</v>
      </c>
      <c r="Y911" s="67">
        <v>0</v>
      </c>
      <c r="Z911" s="67">
        <v>0</v>
      </c>
      <c r="AA911" s="67">
        <v>0</v>
      </c>
      <c r="AB911" s="67">
        <v>0</v>
      </c>
      <c r="AC911" s="82"/>
      <c r="AD911" s="82"/>
      <c r="AE911" s="68">
        <v>0</v>
      </c>
      <c r="AF911" s="68">
        <v>0</v>
      </c>
      <c r="AG911" s="68">
        <v>0</v>
      </c>
      <c r="AH911" s="68">
        <v>0</v>
      </c>
      <c r="AI911" s="68">
        <v>0</v>
      </c>
      <c r="AJ911" s="68">
        <v>0</v>
      </c>
      <c r="AK911" s="68"/>
      <c r="AL911" s="68">
        <v>0</v>
      </c>
      <c r="AM911" s="83"/>
      <c r="AN911" s="83"/>
      <c r="AO911" s="16">
        <v>2635000103</v>
      </c>
      <c r="AP911" s="71">
        <v>45222</v>
      </c>
      <c r="AQ911" s="67" t="s">
        <v>2033</v>
      </c>
      <c r="AR911" s="82"/>
      <c r="AS911" s="56">
        <v>45230</v>
      </c>
      <c r="AT911" s="67" t="s">
        <v>619</v>
      </c>
      <c r="AU911" s="73" t="s">
        <v>2026</v>
      </c>
      <c r="AV911" s="73" t="s">
        <v>2027</v>
      </c>
      <c r="AW911" s="82"/>
      <c r="AX911" s="19" t="s">
        <v>2966</v>
      </c>
      <c r="AY911" s="19"/>
      <c r="AZ911" s="73"/>
      <c r="BA911" s="73"/>
    </row>
    <row r="912" spans="2:53" ht="86.25" customHeight="1">
      <c r="B912" s="66" t="s">
        <v>2213</v>
      </c>
      <c r="C912" s="66" t="s">
        <v>1220</v>
      </c>
      <c r="D912" s="66" t="s">
        <v>2179</v>
      </c>
      <c r="E912" s="66">
        <v>0</v>
      </c>
      <c r="F912" s="66" t="s">
        <v>2188</v>
      </c>
      <c r="G912" s="66" t="s">
        <v>1701</v>
      </c>
      <c r="H912" s="66" t="s">
        <v>179</v>
      </c>
      <c r="I912" s="66"/>
      <c r="J912" s="66" t="s">
        <v>63</v>
      </c>
      <c r="K912" s="66" t="s">
        <v>251</v>
      </c>
      <c r="L912" s="66">
        <v>130</v>
      </c>
      <c r="M912" s="66">
        <v>10</v>
      </c>
      <c r="N912" s="66">
        <v>82</v>
      </c>
      <c r="O912" s="66" t="s">
        <v>262</v>
      </c>
      <c r="P912" s="66" t="s">
        <v>262</v>
      </c>
      <c r="Q912" s="66" t="s">
        <v>275</v>
      </c>
      <c r="R912" s="22" t="s">
        <v>604</v>
      </c>
      <c r="S912" s="20" t="s">
        <v>604</v>
      </c>
      <c r="T912" s="214">
        <v>45189</v>
      </c>
      <c r="V912" s="14" t="s">
        <v>605</v>
      </c>
      <c r="W912" s="82"/>
      <c r="X912" s="67">
        <v>0</v>
      </c>
      <c r="Y912" s="67">
        <v>0</v>
      </c>
      <c r="Z912" s="67">
        <v>0</v>
      </c>
      <c r="AA912" s="67">
        <v>0</v>
      </c>
      <c r="AB912" s="67">
        <v>0</v>
      </c>
      <c r="AC912" s="82"/>
      <c r="AD912" s="82"/>
      <c r="AE912" s="68">
        <v>0</v>
      </c>
      <c r="AF912" s="68">
        <v>0</v>
      </c>
      <c r="AG912" s="68">
        <v>0</v>
      </c>
      <c r="AH912" s="68">
        <v>0</v>
      </c>
      <c r="AI912" s="68">
        <v>0</v>
      </c>
      <c r="AJ912" s="68">
        <v>0</v>
      </c>
      <c r="AK912" s="68"/>
      <c r="AL912" s="68">
        <v>0</v>
      </c>
      <c r="AM912" s="83"/>
      <c r="AN912" s="83"/>
      <c r="AO912" s="16">
        <v>2635000104</v>
      </c>
      <c r="AP912" s="71">
        <v>45222</v>
      </c>
      <c r="AQ912" s="67" t="s">
        <v>2033</v>
      </c>
      <c r="AR912" s="82"/>
      <c r="AS912" s="56">
        <v>45230</v>
      </c>
      <c r="AT912" s="67" t="s">
        <v>619</v>
      </c>
      <c r="AU912" s="73" t="s">
        <v>2026</v>
      </c>
      <c r="AV912" s="73" t="s">
        <v>2027</v>
      </c>
      <c r="AW912" s="82"/>
      <c r="AX912" s="19" t="s">
        <v>2966</v>
      </c>
      <c r="AY912" s="19"/>
      <c r="AZ912" s="73"/>
      <c r="BA912" s="73"/>
    </row>
    <row r="913" spans="2:53" ht="86.25" customHeight="1">
      <c r="B913" s="66" t="s">
        <v>2214</v>
      </c>
      <c r="C913" s="66" t="s">
        <v>1220</v>
      </c>
      <c r="D913" s="66" t="s">
        <v>2179</v>
      </c>
      <c r="E913" s="66">
        <v>0</v>
      </c>
      <c r="F913" s="66" t="s">
        <v>2188</v>
      </c>
      <c r="G913" s="66" t="s">
        <v>2215</v>
      </c>
      <c r="H913" s="66" t="s">
        <v>179</v>
      </c>
      <c r="I913" s="66"/>
      <c r="J913" s="66" t="s">
        <v>63</v>
      </c>
      <c r="K913" s="66" t="s">
        <v>180</v>
      </c>
      <c r="L913" s="66">
        <v>160</v>
      </c>
      <c r="M913" s="66">
        <v>4</v>
      </c>
      <c r="N913" s="66">
        <v>72</v>
      </c>
      <c r="O913" s="66" t="s">
        <v>262</v>
      </c>
      <c r="P913" s="66" t="s">
        <v>262</v>
      </c>
      <c r="Q913" s="66" t="s">
        <v>275</v>
      </c>
      <c r="R913" s="22" t="s">
        <v>604</v>
      </c>
      <c r="S913" s="20" t="s">
        <v>604</v>
      </c>
      <c r="T913" s="214">
        <v>45189</v>
      </c>
      <c r="V913" s="14" t="s">
        <v>605</v>
      </c>
      <c r="W913" s="82"/>
      <c r="X913" s="67">
        <v>0</v>
      </c>
      <c r="Y913" s="67">
        <v>0</v>
      </c>
      <c r="Z913" s="67">
        <v>0</v>
      </c>
      <c r="AA913" s="67">
        <v>0</v>
      </c>
      <c r="AB913" s="67">
        <v>0</v>
      </c>
      <c r="AC913" s="82"/>
      <c r="AD913" s="82"/>
      <c r="AE913" s="68">
        <v>0</v>
      </c>
      <c r="AF913" s="68">
        <v>0</v>
      </c>
      <c r="AG913" s="68">
        <v>0</v>
      </c>
      <c r="AH913" s="68">
        <v>0</v>
      </c>
      <c r="AI913" s="68">
        <v>0</v>
      </c>
      <c r="AJ913" s="68">
        <v>0</v>
      </c>
      <c r="AK913" s="68"/>
      <c r="AL913" s="68">
        <v>0</v>
      </c>
      <c r="AM913" s="83"/>
      <c r="AN913" s="83"/>
      <c r="AO913" s="16">
        <v>2635000105</v>
      </c>
      <c r="AP913" s="71">
        <v>45222</v>
      </c>
      <c r="AQ913" s="67" t="s">
        <v>2033</v>
      </c>
      <c r="AR913" s="82"/>
      <c r="AS913" s="56">
        <v>45230</v>
      </c>
      <c r="AT913" s="67" t="s">
        <v>619</v>
      </c>
      <c r="AU913" s="73" t="s">
        <v>2059</v>
      </c>
      <c r="AV913" s="73" t="s">
        <v>2027</v>
      </c>
      <c r="AW913" s="82"/>
      <c r="AX913" s="19" t="s">
        <v>2966</v>
      </c>
      <c r="AY913" s="19"/>
      <c r="AZ913" s="73"/>
      <c r="BA913" s="73"/>
    </row>
    <row r="914" spans="2:53" ht="86.25" customHeight="1">
      <c r="B914" s="66" t="s">
        <v>2216</v>
      </c>
      <c r="C914" s="66" t="s">
        <v>1220</v>
      </c>
      <c r="D914" s="66" t="s">
        <v>2195</v>
      </c>
      <c r="E914" s="66" t="s">
        <v>2217</v>
      </c>
      <c r="F914" s="66" t="s">
        <v>2218</v>
      </c>
      <c r="G914" s="66" t="s">
        <v>2219</v>
      </c>
      <c r="H914" s="66" t="s">
        <v>179</v>
      </c>
      <c r="I914" s="66"/>
      <c r="J914" s="66" t="s">
        <v>63</v>
      </c>
      <c r="K914" s="66" t="s">
        <v>180</v>
      </c>
      <c r="L914" s="66">
        <v>100</v>
      </c>
      <c r="M914" s="66">
        <v>12</v>
      </c>
      <c r="N914" s="66">
        <v>42</v>
      </c>
      <c r="O914" s="66" t="s">
        <v>262</v>
      </c>
      <c r="P914" s="66" t="s">
        <v>262</v>
      </c>
      <c r="Q914" s="66" t="s">
        <v>275</v>
      </c>
      <c r="R914" s="22" t="s">
        <v>604</v>
      </c>
      <c r="S914" s="20" t="s">
        <v>604</v>
      </c>
      <c r="T914" s="214">
        <v>45189</v>
      </c>
      <c r="V914" s="14" t="s">
        <v>605</v>
      </c>
      <c r="W914" s="82"/>
      <c r="X914" s="67">
        <v>0</v>
      </c>
      <c r="Y914" s="67">
        <v>0</v>
      </c>
      <c r="Z914" s="67">
        <v>0</v>
      </c>
      <c r="AA914" s="67">
        <v>0</v>
      </c>
      <c r="AB914" s="67">
        <v>0</v>
      </c>
      <c r="AC914" s="82"/>
      <c r="AD914" s="82"/>
      <c r="AE914" s="68">
        <v>0</v>
      </c>
      <c r="AF914" s="68">
        <v>0</v>
      </c>
      <c r="AG914" s="68">
        <v>0</v>
      </c>
      <c r="AH914" s="68">
        <v>0</v>
      </c>
      <c r="AI914" s="68">
        <v>0</v>
      </c>
      <c r="AJ914" s="68">
        <v>0</v>
      </c>
      <c r="AK914" s="68"/>
      <c r="AL914" s="68">
        <v>0</v>
      </c>
      <c r="AM914" s="83"/>
      <c r="AN914" s="83"/>
      <c r="AO914" s="16">
        <v>2671000068</v>
      </c>
      <c r="AP914" s="71">
        <v>45222</v>
      </c>
      <c r="AQ914" s="67" t="s">
        <v>2033</v>
      </c>
      <c r="AR914" s="82"/>
      <c r="AS914" s="56">
        <v>45230</v>
      </c>
      <c r="AT914" s="67" t="s">
        <v>619</v>
      </c>
      <c r="AU914" s="73" t="s">
        <v>2026</v>
      </c>
      <c r="AV914" s="73" t="s">
        <v>2027</v>
      </c>
      <c r="AW914" s="82"/>
      <c r="AX914" s="19" t="s">
        <v>2966</v>
      </c>
      <c r="AY914" s="19"/>
      <c r="AZ914" s="73"/>
      <c r="BA914" s="73"/>
    </row>
    <row r="915" spans="2:53" ht="86.25" customHeight="1">
      <c r="B915" s="66" t="s">
        <v>2220</v>
      </c>
      <c r="C915" s="66" t="s">
        <v>1220</v>
      </c>
      <c r="D915" s="66" t="s">
        <v>2195</v>
      </c>
      <c r="E915" s="66" t="s">
        <v>2217</v>
      </c>
      <c r="F915" s="66" t="s">
        <v>2221</v>
      </c>
      <c r="G915" s="66" t="s">
        <v>2222</v>
      </c>
      <c r="H915" s="66" t="s">
        <v>179</v>
      </c>
      <c r="I915" s="66"/>
      <c r="J915" s="66" t="s">
        <v>63</v>
      </c>
      <c r="K915" s="66" t="s">
        <v>180</v>
      </c>
      <c r="L915" s="66">
        <v>50</v>
      </c>
      <c r="M915" s="66">
        <v>9</v>
      </c>
      <c r="N915" s="66">
        <v>64</v>
      </c>
      <c r="O915" s="66" t="s">
        <v>262</v>
      </c>
      <c r="P915" s="66" t="s">
        <v>262</v>
      </c>
      <c r="Q915" s="66" t="s">
        <v>275</v>
      </c>
      <c r="R915" s="22" t="s">
        <v>604</v>
      </c>
      <c r="S915" s="20" t="s">
        <v>604</v>
      </c>
      <c r="T915" s="214">
        <v>45189</v>
      </c>
      <c r="V915" s="14" t="s">
        <v>605</v>
      </c>
      <c r="W915" s="82"/>
      <c r="X915" s="67">
        <v>0</v>
      </c>
      <c r="Y915" s="67">
        <v>0</v>
      </c>
      <c r="Z915" s="67">
        <v>0</v>
      </c>
      <c r="AA915" s="67">
        <v>0</v>
      </c>
      <c r="AB915" s="67">
        <v>0</v>
      </c>
      <c r="AC915" s="82"/>
      <c r="AD915" s="82"/>
      <c r="AE915" s="68">
        <v>0</v>
      </c>
      <c r="AF915" s="68">
        <v>0</v>
      </c>
      <c r="AG915" s="68">
        <v>0</v>
      </c>
      <c r="AH915" s="68">
        <v>0</v>
      </c>
      <c r="AI915" s="68">
        <v>0</v>
      </c>
      <c r="AJ915" s="68">
        <v>0</v>
      </c>
      <c r="AK915" s="68"/>
      <c r="AL915" s="68">
        <v>0</v>
      </c>
      <c r="AM915" s="83"/>
      <c r="AN915" s="83"/>
      <c r="AO915" s="16">
        <v>2671000070</v>
      </c>
      <c r="AP915" s="71">
        <v>45222</v>
      </c>
      <c r="AQ915" s="67" t="s">
        <v>2033</v>
      </c>
      <c r="AR915" s="82"/>
      <c r="AS915" s="56">
        <v>45230</v>
      </c>
      <c r="AT915" s="67" t="s">
        <v>619</v>
      </c>
      <c r="AU915" s="73" t="s">
        <v>2059</v>
      </c>
      <c r="AV915" s="73" t="s">
        <v>2027</v>
      </c>
      <c r="AW915" s="82"/>
      <c r="AX915" s="19" t="s">
        <v>2966</v>
      </c>
      <c r="AY915" s="19"/>
      <c r="AZ915" s="73"/>
      <c r="BA915" s="73"/>
    </row>
    <row r="916" spans="2:53" ht="86.25" customHeight="1">
      <c r="B916" s="66" t="s">
        <v>2223</v>
      </c>
      <c r="C916" s="66" t="s">
        <v>1220</v>
      </c>
      <c r="D916" s="66" t="s">
        <v>2195</v>
      </c>
      <c r="E916" s="66" t="s">
        <v>2196</v>
      </c>
      <c r="F916" s="66" t="s">
        <v>2014</v>
      </c>
      <c r="G916" s="66" t="s">
        <v>2224</v>
      </c>
      <c r="H916" s="66" t="s">
        <v>179</v>
      </c>
      <c r="I916" s="66"/>
      <c r="J916" s="66" t="s">
        <v>63</v>
      </c>
      <c r="K916" s="66" t="s">
        <v>180</v>
      </c>
      <c r="L916" s="66">
        <v>150</v>
      </c>
      <c r="M916" s="66">
        <v>8</v>
      </c>
      <c r="N916" s="66">
        <v>60</v>
      </c>
      <c r="O916" s="66" t="s">
        <v>262</v>
      </c>
      <c r="P916" s="66" t="s">
        <v>262</v>
      </c>
      <c r="Q916" s="66" t="s">
        <v>275</v>
      </c>
      <c r="R916" s="22" t="s">
        <v>604</v>
      </c>
      <c r="S916" s="20" t="s">
        <v>604</v>
      </c>
      <c r="T916" s="214">
        <v>45191</v>
      </c>
      <c r="V916" s="14" t="s">
        <v>605</v>
      </c>
      <c r="W916" s="82"/>
      <c r="X916" s="67">
        <v>0</v>
      </c>
      <c r="Y916" s="67">
        <v>0</v>
      </c>
      <c r="Z916" s="67">
        <v>0</v>
      </c>
      <c r="AA916" s="67">
        <v>0</v>
      </c>
      <c r="AB916" s="67">
        <v>0</v>
      </c>
      <c r="AC916" s="82"/>
      <c r="AD916" s="82"/>
      <c r="AE916" s="68">
        <v>0</v>
      </c>
      <c r="AF916" s="68">
        <v>0</v>
      </c>
      <c r="AG916" s="68">
        <v>0</v>
      </c>
      <c r="AH916" s="68">
        <v>0</v>
      </c>
      <c r="AI916" s="68">
        <v>0</v>
      </c>
      <c r="AJ916" s="68">
        <v>0</v>
      </c>
      <c r="AK916" s="68"/>
      <c r="AL916" s="68">
        <v>0</v>
      </c>
      <c r="AM916" s="83"/>
      <c r="AN916" s="83"/>
      <c r="AO916" s="16">
        <v>2671000071</v>
      </c>
      <c r="AP916" s="71">
        <v>45222</v>
      </c>
      <c r="AQ916" s="67" t="s">
        <v>2033</v>
      </c>
      <c r="AR916" s="82"/>
      <c r="AS916" s="56">
        <v>45230</v>
      </c>
      <c r="AT916" s="67" t="s">
        <v>619</v>
      </c>
      <c r="AU916" s="73" t="s">
        <v>2059</v>
      </c>
      <c r="AV916" s="73" t="s">
        <v>2027</v>
      </c>
      <c r="AW916" s="82"/>
      <c r="AX916" s="19" t="s">
        <v>2966</v>
      </c>
      <c r="AY916" s="19"/>
      <c r="AZ916" s="73"/>
      <c r="BA916" s="73"/>
    </row>
    <row r="917" spans="2:53" ht="86.25" customHeight="1">
      <c r="B917" s="66" t="s">
        <v>2225</v>
      </c>
      <c r="C917" s="66" t="s">
        <v>1220</v>
      </c>
      <c r="D917" s="66" t="s">
        <v>2195</v>
      </c>
      <c r="E917" s="66" t="s">
        <v>2196</v>
      </c>
      <c r="F917" s="66" t="s">
        <v>2226</v>
      </c>
      <c r="G917" s="66" t="s">
        <v>2227</v>
      </c>
      <c r="H917" s="66" t="s">
        <v>179</v>
      </c>
      <c r="I917" s="66"/>
      <c r="J917" s="66" t="s">
        <v>63</v>
      </c>
      <c r="K917" s="66" t="s">
        <v>180</v>
      </c>
      <c r="L917" s="66">
        <v>120</v>
      </c>
      <c r="M917" s="66">
        <v>5</v>
      </c>
      <c r="N917" s="66">
        <v>52</v>
      </c>
      <c r="O917" s="66" t="s">
        <v>262</v>
      </c>
      <c r="P917" s="66" t="s">
        <v>262</v>
      </c>
      <c r="Q917" s="66" t="s">
        <v>275</v>
      </c>
      <c r="R917" s="22" t="s">
        <v>604</v>
      </c>
      <c r="S917" s="20" t="s">
        <v>604</v>
      </c>
      <c r="T917" s="214">
        <v>45191</v>
      </c>
      <c r="V917" s="14" t="s">
        <v>605</v>
      </c>
      <c r="W917" s="82"/>
      <c r="X917" s="67">
        <v>0</v>
      </c>
      <c r="Y917" s="67">
        <v>0</v>
      </c>
      <c r="Z917" s="67">
        <v>0</v>
      </c>
      <c r="AA917" s="67">
        <v>0</v>
      </c>
      <c r="AB917" s="67">
        <v>0</v>
      </c>
      <c r="AC917" s="82"/>
      <c r="AD917" s="82"/>
      <c r="AE917" s="68">
        <v>0</v>
      </c>
      <c r="AF917" s="68">
        <v>0</v>
      </c>
      <c r="AG917" s="68">
        <v>0</v>
      </c>
      <c r="AH917" s="68">
        <v>0</v>
      </c>
      <c r="AI917" s="68">
        <v>0</v>
      </c>
      <c r="AJ917" s="68">
        <v>0</v>
      </c>
      <c r="AK917" s="68"/>
      <c r="AL917" s="68">
        <v>0</v>
      </c>
      <c r="AM917" s="83"/>
      <c r="AN917" s="83"/>
      <c r="AO917" s="16">
        <v>2671000072</v>
      </c>
      <c r="AP917" s="71">
        <v>45222</v>
      </c>
      <c r="AQ917" s="67" t="s">
        <v>2033</v>
      </c>
      <c r="AR917" s="82"/>
      <c r="AS917" s="56">
        <v>45230</v>
      </c>
      <c r="AT917" s="67" t="s">
        <v>619</v>
      </c>
      <c r="AU917" s="73" t="s">
        <v>2026</v>
      </c>
      <c r="AV917" s="73" t="s">
        <v>2027</v>
      </c>
      <c r="AW917" s="82"/>
      <c r="AX917" s="19" t="s">
        <v>2966</v>
      </c>
      <c r="AY917" s="19"/>
      <c r="AZ917" s="73"/>
      <c r="BA917" s="73"/>
    </row>
    <row r="918" spans="2:53" ht="86.25" customHeight="1">
      <c r="B918" s="66" t="s">
        <v>2228</v>
      </c>
      <c r="C918" s="66" t="s">
        <v>1220</v>
      </c>
      <c r="D918" s="66" t="s">
        <v>2195</v>
      </c>
      <c r="E918" s="66" t="s">
        <v>2196</v>
      </c>
      <c r="F918" s="66" t="s">
        <v>2229</v>
      </c>
      <c r="G918" s="66">
        <v>14</v>
      </c>
      <c r="H918" s="66" t="s">
        <v>179</v>
      </c>
      <c r="I918" s="66"/>
      <c r="J918" s="66" t="s">
        <v>63</v>
      </c>
      <c r="K918" s="66" t="s">
        <v>180</v>
      </c>
      <c r="L918" s="66">
        <v>100</v>
      </c>
      <c r="M918" s="66">
        <v>4</v>
      </c>
      <c r="N918" s="66">
        <v>59</v>
      </c>
      <c r="O918" s="66" t="s">
        <v>262</v>
      </c>
      <c r="P918" s="66" t="s">
        <v>262</v>
      </c>
      <c r="Q918" s="66" t="s">
        <v>275</v>
      </c>
      <c r="R918" s="22" t="s">
        <v>604</v>
      </c>
      <c r="S918" s="20" t="s">
        <v>604</v>
      </c>
      <c r="T918" s="214">
        <v>45191</v>
      </c>
      <c r="V918" s="14" t="s">
        <v>605</v>
      </c>
      <c r="W918" s="82"/>
      <c r="X918" s="67">
        <v>0</v>
      </c>
      <c r="Y918" s="67">
        <v>0</v>
      </c>
      <c r="Z918" s="67">
        <v>0</v>
      </c>
      <c r="AA918" s="67">
        <v>0</v>
      </c>
      <c r="AB918" s="67">
        <v>0</v>
      </c>
      <c r="AC918" s="82"/>
      <c r="AD918" s="82"/>
      <c r="AE918" s="68">
        <v>0</v>
      </c>
      <c r="AF918" s="68">
        <v>0</v>
      </c>
      <c r="AG918" s="68">
        <v>0</v>
      </c>
      <c r="AH918" s="68">
        <v>0</v>
      </c>
      <c r="AI918" s="68">
        <v>0</v>
      </c>
      <c r="AJ918" s="68">
        <v>0</v>
      </c>
      <c r="AK918" s="68"/>
      <c r="AL918" s="68">
        <v>0</v>
      </c>
      <c r="AM918" s="83"/>
      <c r="AN918" s="83"/>
      <c r="AO918" s="16">
        <v>2671000111</v>
      </c>
      <c r="AP918" s="71">
        <v>45222</v>
      </c>
      <c r="AQ918" s="67" t="s">
        <v>2033</v>
      </c>
      <c r="AR918" s="82"/>
      <c r="AS918" s="56">
        <v>45230</v>
      </c>
      <c r="AT918" s="67" t="s">
        <v>619</v>
      </c>
      <c r="AU918" s="73" t="s">
        <v>2026</v>
      </c>
      <c r="AV918" s="73" t="s">
        <v>2027</v>
      </c>
      <c r="AW918" s="82"/>
      <c r="AX918" s="19" t="s">
        <v>2966</v>
      </c>
      <c r="AY918" s="19"/>
      <c r="AZ918" s="73"/>
      <c r="BA918" s="73"/>
    </row>
    <row r="919" spans="2:53" ht="86.25" customHeight="1">
      <c r="B919" s="66" t="s">
        <v>2230</v>
      </c>
      <c r="C919" s="66" t="s">
        <v>1220</v>
      </c>
      <c r="D919" s="66" t="s">
        <v>2195</v>
      </c>
      <c r="E919" s="66" t="s">
        <v>2231</v>
      </c>
      <c r="F919" s="66" t="s">
        <v>2232</v>
      </c>
      <c r="G919" s="66" t="s">
        <v>2233</v>
      </c>
      <c r="H919" s="66" t="s">
        <v>179</v>
      </c>
      <c r="I919" s="66"/>
      <c r="J919" s="66" t="s">
        <v>63</v>
      </c>
      <c r="K919" s="66" t="s">
        <v>251</v>
      </c>
      <c r="L919" s="66">
        <v>90</v>
      </c>
      <c r="M919" s="66">
        <v>6</v>
      </c>
      <c r="N919" s="66">
        <v>71</v>
      </c>
      <c r="O919" s="66" t="s">
        <v>262</v>
      </c>
      <c r="P919" s="66" t="s">
        <v>262</v>
      </c>
      <c r="Q919" s="66" t="s">
        <v>275</v>
      </c>
      <c r="R919" s="22" t="s">
        <v>604</v>
      </c>
      <c r="S919" s="20" t="s">
        <v>604</v>
      </c>
      <c r="T919" s="214">
        <v>45191</v>
      </c>
      <c r="V919" s="14" t="s">
        <v>605</v>
      </c>
      <c r="W919" s="82"/>
      <c r="X919" s="67">
        <v>0</v>
      </c>
      <c r="Y919" s="67">
        <v>0</v>
      </c>
      <c r="Z919" s="67">
        <v>0</v>
      </c>
      <c r="AA919" s="67">
        <v>0</v>
      </c>
      <c r="AB919" s="67">
        <v>0</v>
      </c>
      <c r="AC919" s="82"/>
      <c r="AD919" s="82"/>
      <c r="AE919" s="68">
        <v>0</v>
      </c>
      <c r="AF919" s="68">
        <v>0</v>
      </c>
      <c r="AG919" s="68">
        <v>0</v>
      </c>
      <c r="AH919" s="68">
        <v>0</v>
      </c>
      <c r="AI919" s="68">
        <v>0</v>
      </c>
      <c r="AJ919" s="68">
        <v>0</v>
      </c>
      <c r="AK919" s="68"/>
      <c r="AL919" s="68">
        <v>0</v>
      </c>
      <c r="AM919" s="83"/>
      <c r="AN919" s="83"/>
      <c r="AO919" s="16">
        <v>2671000075</v>
      </c>
      <c r="AP919" s="71">
        <v>45222</v>
      </c>
      <c r="AQ919" s="67" t="s">
        <v>2033</v>
      </c>
      <c r="AR919" s="82"/>
      <c r="AS919" s="56">
        <v>45230</v>
      </c>
      <c r="AT919" s="67" t="s">
        <v>619</v>
      </c>
      <c r="AU919" s="73" t="s">
        <v>2059</v>
      </c>
      <c r="AV919" s="73" t="s">
        <v>2027</v>
      </c>
      <c r="AW919" s="82"/>
      <c r="AX919" s="19" t="s">
        <v>2966</v>
      </c>
      <c r="AY919" s="19"/>
      <c r="AZ919" s="73"/>
      <c r="BA919" s="73"/>
    </row>
    <row r="920" spans="2:53" ht="86.25" customHeight="1">
      <c r="B920" s="66" t="s">
        <v>2234</v>
      </c>
      <c r="C920" s="66" t="s">
        <v>1220</v>
      </c>
      <c r="D920" s="66" t="s">
        <v>2195</v>
      </c>
      <c r="E920" s="66" t="s">
        <v>2231</v>
      </c>
      <c r="F920" s="66" t="s">
        <v>2232</v>
      </c>
      <c r="G920" s="66" t="s">
        <v>2235</v>
      </c>
      <c r="H920" s="66" t="s">
        <v>179</v>
      </c>
      <c r="I920" s="66"/>
      <c r="J920" s="66" t="s">
        <v>63</v>
      </c>
      <c r="K920" s="66" t="s">
        <v>251</v>
      </c>
      <c r="L920" s="66">
        <v>60</v>
      </c>
      <c r="M920" s="66">
        <v>5</v>
      </c>
      <c r="N920" s="66">
        <v>68</v>
      </c>
      <c r="O920" s="66" t="s">
        <v>262</v>
      </c>
      <c r="P920" s="66" t="s">
        <v>262</v>
      </c>
      <c r="Q920" s="66" t="s">
        <v>275</v>
      </c>
      <c r="R920" s="22" t="s">
        <v>604</v>
      </c>
      <c r="S920" s="20" t="s">
        <v>604</v>
      </c>
      <c r="T920" s="214">
        <v>45113</v>
      </c>
      <c r="V920" s="14" t="s">
        <v>605</v>
      </c>
      <c r="W920" s="82"/>
      <c r="X920" s="67">
        <v>0</v>
      </c>
      <c r="Y920" s="67">
        <v>0</v>
      </c>
      <c r="Z920" s="67">
        <v>0</v>
      </c>
      <c r="AA920" s="67">
        <v>0</v>
      </c>
      <c r="AB920" s="67">
        <v>0</v>
      </c>
      <c r="AC920" s="82"/>
      <c r="AD920" s="82"/>
      <c r="AE920" s="68">
        <v>0</v>
      </c>
      <c r="AF920" s="68">
        <v>0</v>
      </c>
      <c r="AG920" s="68">
        <v>0</v>
      </c>
      <c r="AH920" s="68">
        <v>0</v>
      </c>
      <c r="AI920" s="68">
        <v>0</v>
      </c>
      <c r="AJ920" s="68">
        <v>0</v>
      </c>
      <c r="AK920" s="68"/>
      <c r="AL920" s="68">
        <v>0</v>
      </c>
      <c r="AM920" s="83"/>
      <c r="AN920" s="83"/>
      <c r="AO920" s="16">
        <v>2671000076</v>
      </c>
      <c r="AP920" s="71">
        <v>45222</v>
      </c>
      <c r="AQ920" s="67" t="s">
        <v>2033</v>
      </c>
      <c r="AR920" s="82"/>
      <c r="AS920" s="56">
        <v>45230</v>
      </c>
      <c r="AT920" s="67" t="s">
        <v>619</v>
      </c>
      <c r="AU920" s="73" t="s">
        <v>2059</v>
      </c>
      <c r="AV920" s="73" t="s">
        <v>2027</v>
      </c>
      <c r="AW920" s="82"/>
      <c r="AX920" s="19" t="s">
        <v>2966</v>
      </c>
      <c r="AY920" s="19"/>
      <c r="AZ920" s="73"/>
      <c r="BA920" s="73"/>
    </row>
    <row r="921" spans="2:53" ht="86.25" customHeight="1">
      <c r="B921" s="66" t="s">
        <v>2236</v>
      </c>
      <c r="C921" s="66" t="s">
        <v>1220</v>
      </c>
      <c r="D921" s="66" t="s">
        <v>2195</v>
      </c>
      <c r="E921" s="66" t="s">
        <v>2231</v>
      </c>
      <c r="F921" s="66" t="s">
        <v>2232</v>
      </c>
      <c r="G921" s="66" t="s">
        <v>2237</v>
      </c>
      <c r="H921" s="66" t="s">
        <v>179</v>
      </c>
      <c r="I921" s="66"/>
      <c r="J921" s="66" t="s">
        <v>63</v>
      </c>
      <c r="K921" s="66" t="s">
        <v>251</v>
      </c>
      <c r="L921" s="66">
        <v>90</v>
      </c>
      <c r="M921" s="66">
        <v>8</v>
      </c>
      <c r="N921" s="66">
        <v>68</v>
      </c>
      <c r="O921" s="66" t="s">
        <v>262</v>
      </c>
      <c r="P921" s="66" t="s">
        <v>262</v>
      </c>
      <c r="Q921" s="66" t="s">
        <v>275</v>
      </c>
      <c r="R921" s="22" t="s">
        <v>604</v>
      </c>
      <c r="S921" s="20" t="s">
        <v>604</v>
      </c>
      <c r="T921" s="214">
        <v>45191</v>
      </c>
      <c r="V921" s="14" t="s">
        <v>605</v>
      </c>
      <c r="W921" s="82"/>
      <c r="X921" s="67">
        <v>0</v>
      </c>
      <c r="Y921" s="67">
        <v>0</v>
      </c>
      <c r="Z921" s="67">
        <v>0</v>
      </c>
      <c r="AA921" s="67">
        <v>0</v>
      </c>
      <c r="AB921" s="67">
        <v>0</v>
      </c>
      <c r="AC921" s="82"/>
      <c r="AD921" s="82"/>
      <c r="AE921" s="68">
        <v>0</v>
      </c>
      <c r="AF921" s="68">
        <v>0</v>
      </c>
      <c r="AG921" s="68">
        <v>0</v>
      </c>
      <c r="AH921" s="68">
        <v>0</v>
      </c>
      <c r="AI921" s="68">
        <v>0</v>
      </c>
      <c r="AJ921" s="68">
        <v>0</v>
      </c>
      <c r="AK921" s="68"/>
      <c r="AL921" s="68">
        <v>0</v>
      </c>
      <c r="AM921" s="83"/>
      <c r="AN921" s="83"/>
      <c r="AO921" s="16">
        <v>2671000077</v>
      </c>
      <c r="AP921" s="71">
        <v>45222</v>
      </c>
      <c r="AQ921" s="67" t="s">
        <v>2033</v>
      </c>
      <c r="AR921" s="82"/>
      <c r="AS921" s="56">
        <v>45230</v>
      </c>
      <c r="AT921" s="67" t="s">
        <v>619</v>
      </c>
      <c r="AU921" s="73" t="s">
        <v>2059</v>
      </c>
      <c r="AV921" s="73" t="s">
        <v>2027</v>
      </c>
      <c r="AW921" s="82"/>
      <c r="AX921" s="19" t="s">
        <v>2966</v>
      </c>
      <c r="AY921" s="19"/>
      <c r="AZ921" s="73"/>
      <c r="BA921" s="73"/>
    </row>
    <row r="922" spans="2:53" ht="86.25" customHeight="1">
      <c r="B922" s="66" t="s">
        <v>2238</v>
      </c>
      <c r="C922" s="66" t="s">
        <v>1220</v>
      </c>
      <c r="D922" s="66" t="s">
        <v>2195</v>
      </c>
      <c r="E922" s="66" t="s">
        <v>2231</v>
      </c>
      <c r="F922" s="66" t="s">
        <v>2232</v>
      </c>
      <c r="G922" s="66" t="s">
        <v>2239</v>
      </c>
      <c r="H922" s="66" t="s">
        <v>179</v>
      </c>
      <c r="I922" s="66"/>
      <c r="J922" s="66" t="s">
        <v>63</v>
      </c>
      <c r="K922" s="66" t="s">
        <v>626</v>
      </c>
      <c r="L922" s="66">
        <v>90</v>
      </c>
      <c r="M922" s="66">
        <v>8</v>
      </c>
      <c r="N922" s="66">
        <v>68</v>
      </c>
      <c r="O922" s="66" t="s">
        <v>262</v>
      </c>
      <c r="P922" s="66" t="s">
        <v>262</v>
      </c>
      <c r="Q922" s="66" t="s">
        <v>275</v>
      </c>
      <c r="R922" s="22" t="s">
        <v>604</v>
      </c>
      <c r="S922" s="20" t="s">
        <v>604</v>
      </c>
      <c r="T922" s="214">
        <v>45191</v>
      </c>
      <c r="V922" s="14" t="s">
        <v>605</v>
      </c>
      <c r="W922" s="82"/>
      <c r="X922" s="67">
        <v>0</v>
      </c>
      <c r="Y922" s="67">
        <v>0</v>
      </c>
      <c r="Z922" s="67">
        <v>0</v>
      </c>
      <c r="AA922" s="67">
        <v>0</v>
      </c>
      <c r="AB922" s="67">
        <v>0</v>
      </c>
      <c r="AC922" s="82"/>
      <c r="AD922" s="82"/>
      <c r="AE922" s="68">
        <v>0</v>
      </c>
      <c r="AF922" s="68">
        <v>0</v>
      </c>
      <c r="AG922" s="68">
        <v>0</v>
      </c>
      <c r="AH922" s="68">
        <v>0</v>
      </c>
      <c r="AI922" s="68">
        <v>0</v>
      </c>
      <c r="AJ922" s="68">
        <v>0</v>
      </c>
      <c r="AK922" s="68"/>
      <c r="AL922" s="68">
        <v>0</v>
      </c>
      <c r="AM922" s="83"/>
      <c r="AN922" s="83"/>
      <c r="AO922" s="16">
        <v>2671000123</v>
      </c>
      <c r="AP922" s="71">
        <v>45222</v>
      </c>
      <c r="AQ922" s="67" t="s">
        <v>2033</v>
      </c>
      <c r="AR922" s="82"/>
      <c r="AS922" s="56">
        <v>45230</v>
      </c>
      <c r="AT922" s="67" t="s">
        <v>619</v>
      </c>
      <c r="AU922" s="73" t="s">
        <v>2026</v>
      </c>
      <c r="AV922" s="73" t="s">
        <v>2027</v>
      </c>
      <c r="AW922" s="82"/>
      <c r="AX922" s="19" t="s">
        <v>2966</v>
      </c>
      <c r="AY922" s="19"/>
      <c r="AZ922" s="73"/>
      <c r="BA922" s="73"/>
    </row>
    <row r="923" spans="2:53" ht="86.25" customHeight="1">
      <c r="B923" s="66" t="s">
        <v>2240</v>
      </c>
      <c r="C923" s="66" t="s">
        <v>1220</v>
      </c>
      <c r="D923" s="66" t="s">
        <v>2195</v>
      </c>
      <c r="E923" s="66" t="s">
        <v>2231</v>
      </c>
      <c r="F923" s="66" t="s">
        <v>2232</v>
      </c>
      <c r="G923" s="66" t="s">
        <v>826</v>
      </c>
      <c r="H923" s="66" t="s">
        <v>179</v>
      </c>
      <c r="I923" s="66"/>
      <c r="J923" s="66" t="s">
        <v>63</v>
      </c>
      <c r="K923" s="66" t="s">
        <v>251</v>
      </c>
      <c r="L923" s="66">
        <v>65</v>
      </c>
      <c r="M923" s="66">
        <v>11</v>
      </c>
      <c r="N923" s="66">
        <v>78</v>
      </c>
      <c r="O923" s="66" t="s">
        <v>262</v>
      </c>
      <c r="P923" s="66" t="s">
        <v>262</v>
      </c>
      <c r="Q923" s="66" t="s">
        <v>275</v>
      </c>
      <c r="R923" s="22" t="s">
        <v>604</v>
      </c>
      <c r="S923" s="20" t="s">
        <v>604</v>
      </c>
      <c r="T923" s="214">
        <v>45191</v>
      </c>
      <c r="V923" s="14" t="s">
        <v>605</v>
      </c>
      <c r="W923" s="82"/>
      <c r="X923" s="67">
        <v>0</v>
      </c>
      <c r="Y923" s="67">
        <v>0</v>
      </c>
      <c r="Z923" s="67">
        <v>0</v>
      </c>
      <c r="AA923" s="67">
        <v>0</v>
      </c>
      <c r="AB923" s="67">
        <v>0</v>
      </c>
      <c r="AC923" s="82"/>
      <c r="AD923" s="82"/>
      <c r="AE923" s="68">
        <v>0</v>
      </c>
      <c r="AF923" s="68">
        <v>0</v>
      </c>
      <c r="AG923" s="68">
        <v>0</v>
      </c>
      <c r="AH923" s="68">
        <v>0</v>
      </c>
      <c r="AI923" s="68">
        <v>0</v>
      </c>
      <c r="AJ923" s="68">
        <v>0</v>
      </c>
      <c r="AK923" s="68"/>
      <c r="AL923" s="68">
        <v>0</v>
      </c>
      <c r="AM923" s="83"/>
      <c r="AN923" s="83"/>
      <c r="AO923" s="16">
        <v>2671000079</v>
      </c>
      <c r="AP923" s="71">
        <v>45222</v>
      </c>
      <c r="AQ923" s="67" t="s">
        <v>2033</v>
      </c>
      <c r="AR923" s="82"/>
      <c r="AS923" s="56">
        <v>45230</v>
      </c>
      <c r="AT923" s="67" t="s">
        <v>619</v>
      </c>
      <c r="AU923" s="73" t="s">
        <v>2026</v>
      </c>
      <c r="AV923" s="73" t="s">
        <v>2027</v>
      </c>
      <c r="AW923" s="82"/>
      <c r="AX923" s="19" t="s">
        <v>2966</v>
      </c>
      <c r="AY923" s="19"/>
      <c r="AZ923" s="73"/>
      <c r="BA923" s="73"/>
    </row>
    <row r="924" spans="2:53" ht="86.25" customHeight="1">
      <c r="B924" s="66" t="s">
        <v>2241</v>
      </c>
      <c r="C924" s="66" t="s">
        <v>1220</v>
      </c>
      <c r="D924" s="66" t="s">
        <v>2195</v>
      </c>
      <c r="E924" s="66" t="s">
        <v>2231</v>
      </c>
      <c r="F924" s="66" t="s">
        <v>2242</v>
      </c>
      <c r="G924" s="66" t="s">
        <v>2243</v>
      </c>
      <c r="H924" s="66" t="s">
        <v>179</v>
      </c>
      <c r="I924" s="66"/>
      <c r="J924" s="66" t="s">
        <v>63</v>
      </c>
      <c r="K924" s="66" t="s">
        <v>180</v>
      </c>
      <c r="L924" s="66">
        <v>190</v>
      </c>
      <c r="M924" s="66">
        <v>5</v>
      </c>
      <c r="N924" s="66">
        <v>63</v>
      </c>
      <c r="O924" s="66" t="s">
        <v>262</v>
      </c>
      <c r="P924" s="66" t="s">
        <v>262</v>
      </c>
      <c r="Q924" s="66" t="s">
        <v>275</v>
      </c>
      <c r="R924" s="22" t="s">
        <v>604</v>
      </c>
      <c r="S924" s="20" t="s">
        <v>604</v>
      </c>
      <c r="T924" s="214">
        <v>45191</v>
      </c>
      <c r="V924" s="14" t="s">
        <v>605</v>
      </c>
      <c r="W924" s="82"/>
      <c r="X924" s="67">
        <v>0</v>
      </c>
      <c r="Y924" s="67">
        <v>0</v>
      </c>
      <c r="Z924" s="67">
        <v>0</v>
      </c>
      <c r="AA924" s="67">
        <v>0</v>
      </c>
      <c r="AB924" s="67">
        <v>0</v>
      </c>
      <c r="AC924" s="82"/>
      <c r="AD924" s="82"/>
      <c r="AE924" s="68">
        <v>0</v>
      </c>
      <c r="AF924" s="68">
        <v>0</v>
      </c>
      <c r="AG924" s="68">
        <v>0</v>
      </c>
      <c r="AH924" s="68">
        <v>0</v>
      </c>
      <c r="AI924" s="68">
        <v>0</v>
      </c>
      <c r="AJ924" s="68">
        <v>0</v>
      </c>
      <c r="AK924" s="68"/>
      <c r="AL924" s="68">
        <v>0</v>
      </c>
      <c r="AM924" s="83"/>
      <c r="AN924" s="83"/>
      <c r="AO924" s="16">
        <v>2671000080</v>
      </c>
      <c r="AP924" s="71">
        <v>45222</v>
      </c>
      <c r="AQ924" s="67" t="s">
        <v>2033</v>
      </c>
      <c r="AR924" s="82"/>
      <c r="AS924" s="56">
        <v>45230</v>
      </c>
      <c r="AT924" s="67" t="s">
        <v>619</v>
      </c>
      <c r="AU924" s="73" t="s">
        <v>2026</v>
      </c>
      <c r="AV924" s="73" t="s">
        <v>2027</v>
      </c>
      <c r="AW924" s="82"/>
      <c r="AX924" s="19" t="s">
        <v>2966</v>
      </c>
      <c r="AY924" s="19"/>
      <c r="AZ924" s="73"/>
      <c r="BA924" s="73"/>
    </row>
    <row r="925" spans="2:53" ht="86.25" customHeight="1">
      <c r="B925" s="66" t="s">
        <v>2244</v>
      </c>
      <c r="C925" s="66" t="s">
        <v>1220</v>
      </c>
      <c r="D925" s="66" t="s">
        <v>2195</v>
      </c>
      <c r="E925" s="66" t="s">
        <v>2231</v>
      </c>
      <c r="F925" s="66" t="s">
        <v>2245</v>
      </c>
      <c r="G925" s="66" t="s">
        <v>2246</v>
      </c>
      <c r="H925" s="66" t="s">
        <v>179</v>
      </c>
      <c r="I925" s="66"/>
      <c r="J925" s="66" t="s">
        <v>63</v>
      </c>
      <c r="K925" s="66" t="s">
        <v>180</v>
      </c>
      <c r="L925" s="66">
        <v>575</v>
      </c>
      <c r="M925" s="66">
        <v>5</v>
      </c>
      <c r="N925" s="66">
        <v>70</v>
      </c>
      <c r="O925" s="66" t="s">
        <v>262</v>
      </c>
      <c r="P925" s="66" t="s">
        <v>262</v>
      </c>
      <c r="Q925" s="66" t="s">
        <v>275</v>
      </c>
      <c r="R925" s="22" t="s">
        <v>604</v>
      </c>
      <c r="S925" s="20" t="s">
        <v>604</v>
      </c>
      <c r="T925" s="214">
        <v>45191</v>
      </c>
      <c r="V925" s="14" t="s">
        <v>605</v>
      </c>
      <c r="W925" s="82"/>
      <c r="X925" s="67">
        <v>0</v>
      </c>
      <c r="Y925" s="67">
        <v>0</v>
      </c>
      <c r="Z925" s="67">
        <v>0</v>
      </c>
      <c r="AA925" s="67">
        <v>0</v>
      </c>
      <c r="AB925" s="67">
        <v>0</v>
      </c>
      <c r="AC925" s="82"/>
      <c r="AD925" s="82"/>
      <c r="AE925" s="68">
        <v>0</v>
      </c>
      <c r="AF925" s="68">
        <v>0</v>
      </c>
      <c r="AG925" s="68">
        <v>0</v>
      </c>
      <c r="AH925" s="68">
        <v>0</v>
      </c>
      <c r="AI925" s="68">
        <v>0</v>
      </c>
      <c r="AJ925" s="68">
        <v>0</v>
      </c>
      <c r="AK925" s="68"/>
      <c r="AL925" s="68">
        <v>0</v>
      </c>
      <c r="AM925" s="83"/>
      <c r="AN925" s="83"/>
      <c r="AO925" s="16">
        <v>2671000081</v>
      </c>
      <c r="AP925" s="71">
        <v>45222</v>
      </c>
      <c r="AQ925" s="67" t="s">
        <v>2033</v>
      </c>
      <c r="AR925" s="82"/>
      <c r="AS925" s="56">
        <v>45230</v>
      </c>
      <c r="AT925" s="67" t="s">
        <v>619</v>
      </c>
      <c r="AU925" s="73" t="s">
        <v>2026</v>
      </c>
      <c r="AV925" s="73" t="s">
        <v>2027</v>
      </c>
      <c r="AW925" s="82"/>
      <c r="AX925" s="19" t="s">
        <v>2966</v>
      </c>
      <c r="AY925" s="19"/>
      <c r="AZ925" s="73"/>
      <c r="BA925" s="73"/>
    </row>
    <row r="926" spans="2:53" ht="86.25" customHeight="1">
      <c r="B926" s="66" t="s">
        <v>2247</v>
      </c>
      <c r="C926" s="66" t="s">
        <v>1220</v>
      </c>
      <c r="D926" s="66" t="s">
        <v>2195</v>
      </c>
      <c r="E926" s="66" t="s">
        <v>2231</v>
      </c>
      <c r="F926" s="66" t="s">
        <v>2248</v>
      </c>
      <c r="G926" s="66" t="s">
        <v>2249</v>
      </c>
      <c r="H926" s="66" t="s">
        <v>179</v>
      </c>
      <c r="I926" s="66"/>
      <c r="J926" s="66" t="s">
        <v>63</v>
      </c>
      <c r="K926" s="66" t="s">
        <v>180</v>
      </c>
      <c r="L926" s="66">
        <v>140</v>
      </c>
      <c r="M926" s="66">
        <v>5</v>
      </c>
      <c r="N926" s="66">
        <v>54</v>
      </c>
      <c r="O926" s="66" t="s">
        <v>262</v>
      </c>
      <c r="P926" s="66" t="s">
        <v>262</v>
      </c>
      <c r="Q926" s="66" t="s">
        <v>275</v>
      </c>
      <c r="R926" s="22" t="s">
        <v>604</v>
      </c>
      <c r="S926" s="20" t="s">
        <v>604</v>
      </c>
      <c r="T926" s="214">
        <v>45191</v>
      </c>
      <c r="V926" s="14" t="s">
        <v>605</v>
      </c>
      <c r="W926" s="82"/>
      <c r="X926" s="67">
        <v>0</v>
      </c>
      <c r="Y926" s="67">
        <v>0</v>
      </c>
      <c r="Z926" s="67">
        <v>0</v>
      </c>
      <c r="AA926" s="67">
        <v>0</v>
      </c>
      <c r="AB926" s="67">
        <v>0</v>
      </c>
      <c r="AC926" s="82"/>
      <c r="AD926" s="82"/>
      <c r="AE926" s="68">
        <v>0</v>
      </c>
      <c r="AF926" s="68">
        <v>0</v>
      </c>
      <c r="AG926" s="68">
        <v>0</v>
      </c>
      <c r="AH926" s="68">
        <v>0</v>
      </c>
      <c r="AI926" s="68">
        <v>0</v>
      </c>
      <c r="AJ926" s="68">
        <v>0</v>
      </c>
      <c r="AK926" s="68"/>
      <c r="AL926" s="68">
        <v>0</v>
      </c>
      <c r="AM926" s="83"/>
      <c r="AN926" s="83"/>
      <c r="AO926" s="16">
        <v>2671000082</v>
      </c>
      <c r="AP926" s="71">
        <v>45222</v>
      </c>
      <c r="AQ926" s="67" t="s">
        <v>2033</v>
      </c>
      <c r="AR926" s="82"/>
      <c r="AS926" s="56">
        <v>45230</v>
      </c>
      <c r="AT926" s="67" t="s">
        <v>619</v>
      </c>
      <c r="AU926" s="73" t="s">
        <v>2026</v>
      </c>
      <c r="AV926" s="73" t="s">
        <v>2027</v>
      </c>
      <c r="AW926" s="82"/>
      <c r="AX926" s="19" t="s">
        <v>2966</v>
      </c>
      <c r="AY926" s="19"/>
      <c r="AZ926" s="73"/>
      <c r="BA926" s="73"/>
    </row>
    <row r="927" spans="2:53" ht="86.25" customHeight="1">
      <c r="B927" s="66" t="s">
        <v>2250</v>
      </c>
      <c r="C927" s="66" t="s">
        <v>1220</v>
      </c>
      <c r="D927" s="66" t="s">
        <v>2195</v>
      </c>
      <c r="E927" s="66" t="s">
        <v>2231</v>
      </c>
      <c r="F927" s="66" t="s">
        <v>2248</v>
      </c>
      <c r="G927" s="66" t="s">
        <v>2251</v>
      </c>
      <c r="H927" s="66" t="s">
        <v>179</v>
      </c>
      <c r="I927" s="66"/>
      <c r="J927" s="66" t="s">
        <v>63</v>
      </c>
      <c r="K927" s="66" t="s">
        <v>180</v>
      </c>
      <c r="L927" s="66">
        <v>120</v>
      </c>
      <c r="M927" s="66">
        <v>5</v>
      </c>
      <c r="N927" s="66">
        <v>53</v>
      </c>
      <c r="O927" s="66" t="s">
        <v>262</v>
      </c>
      <c r="P927" s="66" t="s">
        <v>262</v>
      </c>
      <c r="Q927" s="66" t="s">
        <v>275</v>
      </c>
      <c r="R927" s="22" t="s">
        <v>604</v>
      </c>
      <c r="S927" s="20" t="s">
        <v>604</v>
      </c>
      <c r="T927" s="214">
        <v>45191</v>
      </c>
      <c r="V927" s="14" t="s">
        <v>605</v>
      </c>
      <c r="W927" s="82"/>
      <c r="X927" s="67">
        <v>0</v>
      </c>
      <c r="Y927" s="67">
        <v>0</v>
      </c>
      <c r="Z927" s="67">
        <v>0</v>
      </c>
      <c r="AA927" s="67">
        <v>0</v>
      </c>
      <c r="AB927" s="67">
        <v>0</v>
      </c>
      <c r="AC927" s="82"/>
      <c r="AD927" s="82"/>
      <c r="AE927" s="68">
        <v>0</v>
      </c>
      <c r="AF927" s="68">
        <v>0</v>
      </c>
      <c r="AG927" s="68">
        <v>0</v>
      </c>
      <c r="AH927" s="68">
        <v>0</v>
      </c>
      <c r="AI927" s="68">
        <v>0</v>
      </c>
      <c r="AJ927" s="68">
        <v>0</v>
      </c>
      <c r="AK927" s="68"/>
      <c r="AL927" s="68">
        <v>0</v>
      </c>
      <c r="AM927" s="83"/>
      <c r="AN927" s="83"/>
      <c r="AO927" s="16">
        <v>2671000083</v>
      </c>
      <c r="AP927" s="71">
        <v>45222</v>
      </c>
      <c r="AQ927" s="67" t="s">
        <v>2033</v>
      </c>
      <c r="AR927" s="82"/>
      <c r="AS927" s="56">
        <v>45230</v>
      </c>
      <c r="AT927" s="67" t="s">
        <v>619</v>
      </c>
      <c r="AU927" s="73" t="s">
        <v>2026</v>
      </c>
      <c r="AV927" s="73" t="s">
        <v>2027</v>
      </c>
      <c r="AW927" s="82"/>
      <c r="AX927" s="19" t="s">
        <v>2966</v>
      </c>
      <c r="AY927" s="19"/>
      <c r="AZ927" s="73"/>
      <c r="BA927" s="73"/>
    </row>
    <row r="928" spans="2:53" ht="86.25" customHeight="1">
      <c r="B928" s="66" t="s">
        <v>2252</v>
      </c>
      <c r="C928" s="66" t="s">
        <v>1220</v>
      </c>
      <c r="D928" s="66" t="s">
        <v>2195</v>
      </c>
      <c r="E928" s="66" t="s">
        <v>2231</v>
      </c>
      <c r="F928" s="66" t="s">
        <v>2248</v>
      </c>
      <c r="G928" s="66" t="s">
        <v>2253</v>
      </c>
      <c r="H928" s="66" t="s">
        <v>179</v>
      </c>
      <c r="I928" s="66"/>
      <c r="J928" s="66" t="s">
        <v>63</v>
      </c>
      <c r="K928" s="66" t="s">
        <v>180</v>
      </c>
      <c r="L928" s="66">
        <v>100</v>
      </c>
      <c r="M928" s="66">
        <v>7</v>
      </c>
      <c r="N928" s="66">
        <v>53</v>
      </c>
      <c r="O928" s="66" t="s">
        <v>262</v>
      </c>
      <c r="P928" s="66" t="s">
        <v>262</v>
      </c>
      <c r="Q928" s="66" t="s">
        <v>275</v>
      </c>
      <c r="R928" s="22" t="s">
        <v>604</v>
      </c>
      <c r="S928" s="20" t="s">
        <v>604</v>
      </c>
      <c r="T928" s="214">
        <v>45191</v>
      </c>
      <c r="V928" s="14" t="s">
        <v>605</v>
      </c>
      <c r="W928" s="82"/>
      <c r="X928" s="67">
        <v>0</v>
      </c>
      <c r="Y928" s="67">
        <v>0</v>
      </c>
      <c r="Z928" s="67">
        <v>0</v>
      </c>
      <c r="AA928" s="67">
        <v>0</v>
      </c>
      <c r="AB928" s="67">
        <v>0</v>
      </c>
      <c r="AC928" s="82"/>
      <c r="AD928" s="82"/>
      <c r="AE928" s="68">
        <v>0</v>
      </c>
      <c r="AF928" s="68">
        <v>0</v>
      </c>
      <c r="AG928" s="68">
        <v>0</v>
      </c>
      <c r="AH928" s="68">
        <v>0</v>
      </c>
      <c r="AI928" s="68">
        <v>0</v>
      </c>
      <c r="AJ928" s="68">
        <v>0</v>
      </c>
      <c r="AK928" s="68"/>
      <c r="AL928" s="68">
        <v>0</v>
      </c>
      <c r="AM928" s="83"/>
      <c r="AN928" s="83"/>
      <c r="AO928" s="16">
        <v>2671000084</v>
      </c>
      <c r="AP928" s="71">
        <v>45222</v>
      </c>
      <c r="AQ928" s="67" t="s">
        <v>2033</v>
      </c>
      <c r="AR928" s="82"/>
      <c r="AS928" s="56">
        <v>45230</v>
      </c>
      <c r="AT928" s="67" t="s">
        <v>619</v>
      </c>
      <c r="AU928" s="73" t="s">
        <v>2059</v>
      </c>
      <c r="AV928" s="73" t="s">
        <v>2027</v>
      </c>
      <c r="AW928" s="82"/>
      <c r="AX928" s="19" t="s">
        <v>2966</v>
      </c>
      <c r="AY928" s="19"/>
      <c r="AZ928" s="73"/>
      <c r="BA928" s="73"/>
    </row>
    <row r="929" spans="2:53" ht="86.25" customHeight="1">
      <c r="B929" s="66" t="s">
        <v>2254</v>
      </c>
      <c r="C929" s="66" t="s">
        <v>615</v>
      </c>
      <c r="D929" s="66" t="s">
        <v>2146</v>
      </c>
      <c r="E929" s="66" t="s">
        <v>2255</v>
      </c>
      <c r="F929" s="66" t="s">
        <v>2256</v>
      </c>
      <c r="G929" s="66" t="s">
        <v>2257</v>
      </c>
      <c r="H929" s="66" t="s">
        <v>179</v>
      </c>
      <c r="I929" s="66"/>
      <c r="J929" s="66" t="s">
        <v>2258</v>
      </c>
      <c r="K929" s="66" t="s">
        <v>180</v>
      </c>
      <c r="L929" s="66">
        <v>178</v>
      </c>
      <c r="M929" s="66">
        <v>41</v>
      </c>
      <c r="N929" s="66">
        <v>45</v>
      </c>
      <c r="O929" s="66" t="s">
        <v>262</v>
      </c>
      <c r="P929" s="66" t="s">
        <v>262</v>
      </c>
      <c r="Q929" s="66" t="s">
        <v>275</v>
      </c>
      <c r="R929" s="22" t="s">
        <v>604</v>
      </c>
      <c r="S929" s="20" t="s">
        <v>604</v>
      </c>
      <c r="T929" s="214">
        <v>45147</v>
      </c>
      <c r="V929" s="14" t="s">
        <v>605</v>
      </c>
      <c r="W929" s="82"/>
      <c r="X929" s="67">
        <v>0</v>
      </c>
      <c r="Y929" s="67">
        <v>0</v>
      </c>
      <c r="Z929" s="67">
        <v>0</v>
      </c>
      <c r="AA929" s="67">
        <v>0</v>
      </c>
      <c r="AB929" s="67">
        <v>0</v>
      </c>
      <c r="AC929" s="82"/>
      <c r="AD929" s="82"/>
      <c r="AE929" s="68">
        <v>0</v>
      </c>
      <c r="AF929" s="68">
        <v>0</v>
      </c>
      <c r="AG929" s="68">
        <v>0</v>
      </c>
      <c r="AH929" s="68">
        <v>0</v>
      </c>
      <c r="AI929" s="68">
        <v>0</v>
      </c>
      <c r="AJ929" s="68">
        <v>0</v>
      </c>
      <c r="AK929" s="68"/>
      <c r="AL929" s="68">
        <v>0</v>
      </c>
      <c r="AM929" s="83"/>
      <c r="AN929" s="83"/>
      <c r="AO929" s="16">
        <v>4825000630</v>
      </c>
      <c r="AP929" s="71">
        <v>45222</v>
      </c>
      <c r="AQ929" s="67" t="s">
        <v>2033</v>
      </c>
      <c r="AR929" s="82"/>
      <c r="AS929" s="56">
        <v>45230</v>
      </c>
      <c r="AT929" s="67" t="s">
        <v>619</v>
      </c>
      <c r="AU929" s="73" t="s">
        <v>2059</v>
      </c>
      <c r="AV929" s="73" t="s">
        <v>2027</v>
      </c>
      <c r="AW929" s="82"/>
      <c r="AX929" s="19" t="s">
        <v>2966</v>
      </c>
      <c r="AY929" s="19"/>
      <c r="AZ929" s="73"/>
      <c r="BA929" s="73"/>
    </row>
    <row r="930" spans="2:53" ht="86.25" customHeight="1">
      <c r="B930" s="66" t="s">
        <v>2259</v>
      </c>
      <c r="C930" s="66" t="s">
        <v>1220</v>
      </c>
      <c r="D930" s="66" t="s">
        <v>2260</v>
      </c>
      <c r="E930" s="66">
        <v>0</v>
      </c>
      <c r="F930" s="66" t="s">
        <v>2261</v>
      </c>
      <c r="G930" s="66" t="s">
        <v>2262</v>
      </c>
      <c r="H930" s="66" t="s">
        <v>179</v>
      </c>
      <c r="I930" s="66"/>
      <c r="J930" s="66" t="s">
        <v>63</v>
      </c>
      <c r="K930" s="66" t="s">
        <v>251</v>
      </c>
      <c r="L930" s="66">
        <v>20</v>
      </c>
      <c r="M930" s="66">
        <v>8.1999999999999993</v>
      </c>
      <c r="N930" s="66">
        <v>41</v>
      </c>
      <c r="O930" s="66" t="s">
        <v>262</v>
      </c>
      <c r="P930" s="66" t="s">
        <v>262</v>
      </c>
      <c r="Q930" s="66" t="s">
        <v>275</v>
      </c>
      <c r="R930" s="22" t="s">
        <v>604</v>
      </c>
      <c r="S930" s="20" t="s">
        <v>604</v>
      </c>
      <c r="T930" s="214">
        <v>45205</v>
      </c>
      <c r="V930" s="14" t="s">
        <v>605</v>
      </c>
      <c r="W930" s="82"/>
      <c r="X930" s="67">
        <v>0</v>
      </c>
      <c r="Y930" s="67">
        <v>0</v>
      </c>
      <c r="Z930" s="67">
        <v>0</v>
      </c>
      <c r="AA930" s="67">
        <v>0</v>
      </c>
      <c r="AB930" s="67">
        <v>0</v>
      </c>
      <c r="AC930" s="82"/>
      <c r="AD930" s="82"/>
      <c r="AE930" s="68">
        <v>0</v>
      </c>
      <c r="AF930" s="68">
        <v>0</v>
      </c>
      <c r="AG930" s="68">
        <v>0</v>
      </c>
      <c r="AH930" s="68">
        <v>0</v>
      </c>
      <c r="AI930" s="68">
        <v>0</v>
      </c>
      <c r="AJ930" s="68">
        <v>0</v>
      </c>
      <c r="AK930" s="68"/>
      <c r="AL930" s="68">
        <v>0</v>
      </c>
      <c r="AM930" s="83"/>
      <c r="AN930" s="83"/>
      <c r="AO930" s="16">
        <v>2644000053</v>
      </c>
      <c r="AP930" s="71">
        <v>45222</v>
      </c>
      <c r="AQ930" s="67" t="s">
        <v>2033</v>
      </c>
      <c r="AR930" s="82"/>
      <c r="AS930" s="56">
        <v>45230</v>
      </c>
      <c r="AT930" s="67" t="s">
        <v>619</v>
      </c>
      <c r="AU930" s="73" t="s">
        <v>2026</v>
      </c>
      <c r="AV930" s="73" t="s">
        <v>2027</v>
      </c>
      <c r="AW930" s="82"/>
      <c r="AX930" s="19" t="s">
        <v>2966</v>
      </c>
      <c r="AY930" s="19"/>
      <c r="AZ930" s="73"/>
      <c r="BA930" s="73"/>
    </row>
    <row r="931" spans="2:53" ht="86.25" customHeight="1">
      <c r="B931" s="66" t="s">
        <v>2263</v>
      </c>
      <c r="C931" s="66" t="s">
        <v>1220</v>
      </c>
      <c r="D931" s="66" t="s">
        <v>2260</v>
      </c>
      <c r="E931" s="66">
        <v>0</v>
      </c>
      <c r="F931" s="66" t="s">
        <v>2188</v>
      </c>
      <c r="G931" s="66" t="s">
        <v>2264</v>
      </c>
      <c r="H931" s="66" t="s">
        <v>179</v>
      </c>
      <c r="I931" s="66"/>
      <c r="J931" s="66" t="s">
        <v>63</v>
      </c>
      <c r="K931" s="66" t="s">
        <v>251</v>
      </c>
      <c r="L931" s="66">
        <v>180</v>
      </c>
      <c r="M931" s="66">
        <v>20.7</v>
      </c>
      <c r="N931" s="66">
        <v>46</v>
      </c>
      <c r="O931" s="66" t="s">
        <v>262</v>
      </c>
      <c r="P931" s="66" t="s">
        <v>262</v>
      </c>
      <c r="Q931" s="66" t="s">
        <v>275</v>
      </c>
      <c r="R931" s="22" t="s">
        <v>604</v>
      </c>
      <c r="S931" s="20" t="s">
        <v>604</v>
      </c>
      <c r="T931" s="214">
        <v>45205</v>
      </c>
      <c r="V931" s="14" t="s">
        <v>605</v>
      </c>
      <c r="W931" s="82"/>
      <c r="X931" s="67">
        <v>0</v>
      </c>
      <c r="Y931" s="67">
        <v>0</v>
      </c>
      <c r="Z931" s="67">
        <v>0</v>
      </c>
      <c r="AA931" s="67">
        <v>0</v>
      </c>
      <c r="AB931" s="67">
        <v>0</v>
      </c>
      <c r="AC931" s="82"/>
      <c r="AD931" s="82"/>
      <c r="AE931" s="68">
        <v>0</v>
      </c>
      <c r="AF931" s="68">
        <v>0</v>
      </c>
      <c r="AG931" s="68">
        <v>0</v>
      </c>
      <c r="AH931" s="68">
        <v>0</v>
      </c>
      <c r="AI931" s="68">
        <v>0</v>
      </c>
      <c r="AJ931" s="68">
        <v>0</v>
      </c>
      <c r="AK931" s="68"/>
      <c r="AL931" s="68">
        <v>0</v>
      </c>
      <c r="AM931" s="83"/>
      <c r="AN931" s="83"/>
      <c r="AO931" s="16">
        <v>2644000054</v>
      </c>
      <c r="AP931" s="71">
        <v>45222</v>
      </c>
      <c r="AQ931" s="67" t="s">
        <v>2033</v>
      </c>
      <c r="AR931" s="82"/>
      <c r="AS931" s="56">
        <v>45230</v>
      </c>
      <c r="AT931" s="67" t="s">
        <v>619</v>
      </c>
      <c r="AU931" s="73" t="s">
        <v>2059</v>
      </c>
      <c r="AV931" s="73" t="s">
        <v>2027</v>
      </c>
      <c r="AW931" s="82"/>
      <c r="AX931" s="19" t="s">
        <v>2966</v>
      </c>
      <c r="AY931" s="19"/>
      <c r="AZ931" s="73"/>
      <c r="BA931" s="73"/>
    </row>
    <row r="932" spans="2:53" ht="86.25" customHeight="1">
      <c r="B932" s="66" t="s">
        <v>2265</v>
      </c>
      <c r="C932" s="66" t="s">
        <v>1220</v>
      </c>
      <c r="D932" s="66" t="s">
        <v>2260</v>
      </c>
      <c r="E932" s="66">
        <v>0</v>
      </c>
      <c r="F932" s="66" t="s">
        <v>2266</v>
      </c>
      <c r="G932" s="66">
        <v>1510</v>
      </c>
      <c r="H932" s="66" t="s">
        <v>179</v>
      </c>
      <c r="I932" s="66"/>
      <c r="J932" s="66" t="s">
        <v>63</v>
      </c>
      <c r="K932" s="66" t="s">
        <v>251</v>
      </c>
      <c r="L932" s="66">
        <v>180</v>
      </c>
      <c r="M932" s="66">
        <v>29</v>
      </c>
      <c r="N932" s="66">
        <v>45</v>
      </c>
      <c r="O932" s="66" t="s">
        <v>262</v>
      </c>
      <c r="P932" s="66" t="s">
        <v>262</v>
      </c>
      <c r="Q932" s="66" t="s">
        <v>275</v>
      </c>
      <c r="R932" s="22" t="s">
        <v>604</v>
      </c>
      <c r="S932" s="20" t="s">
        <v>604</v>
      </c>
      <c r="T932" s="214">
        <v>45205</v>
      </c>
      <c r="V932" s="14" t="s">
        <v>605</v>
      </c>
      <c r="W932" s="82"/>
      <c r="X932" s="67">
        <v>0</v>
      </c>
      <c r="Y932" s="67">
        <v>0</v>
      </c>
      <c r="Z932" s="67">
        <v>0</v>
      </c>
      <c r="AA932" s="67">
        <v>0</v>
      </c>
      <c r="AB932" s="67">
        <v>0</v>
      </c>
      <c r="AC932" s="82"/>
      <c r="AD932" s="82"/>
      <c r="AE932" s="68">
        <v>0</v>
      </c>
      <c r="AF932" s="68">
        <v>0</v>
      </c>
      <c r="AG932" s="68">
        <v>0</v>
      </c>
      <c r="AH932" s="68">
        <v>0</v>
      </c>
      <c r="AI932" s="68">
        <v>0</v>
      </c>
      <c r="AJ932" s="68">
        <v>0</v>
      </c>
      <c r="AK932" s="68"/>
      <c r="AL932" s="68">
        <v>0</v>
      </c>
      <c r="AM932" s="83"/>
      <c r="AN932" s="83"/>
      <c r="AO932" s="16">
        <v>2644000055</v>
      </c>
      <c r="AP932" s="71">
        <v>45222</v>
      </c>
      <c r="AQ932" s="67" t="s">
        <v>2033</v>
      </c>
      <c r="AR932" s="82"/>
      <c r="AS932" s="56">
        <v>45230</v>
      </c>
      <c r="AT932" s="67" t="s">
        <v>619</v>
      </c>
      <c r="AU932" s="73" t="s">
        <v>2026</v>
      </c>
      <c r="AV932" s="73" t="s">
        <v>2027</v>
      </c>
      <c r="AW932" s="82"/>
      <c r="AX932" s="19" t="s">
        <v>2966</v>
      </c>
      <c r="AY932" s="19"/>
      <c r="AZ932" s="73"/>
      <c r="BA932" s="73"/>
    </row>
    <row r="933" spans="2:53" ht="86.25" customHeight="1">
      <c r="B933" s="66" t="s">
        <v>2267</v>
      </c>
      <c r="C933" s="66" t="s">
        <v>615</v>
      </c>
      <c r="D933" s="66" t="s">
        <v>2146</v>
      </c>
      <c r="E933" s="66">
        <v>0</v>
      </c>
      <c r="F933" s="66" t="s">
        <v>2268</v>
      </c>
      <c r="G933" s="66">
        <v>733</v>
      </c>
      <c r="H933" s="66" t="s">
        <v>179</v>
      </c>
      <c r="I933" s="66"/>
      <c r="J933" s="66" t="s">
        <v>63</v>
      </c>
      <c r="K933" s="66" t="s">
        <v>644</v>
      </c>
      <c r="L933" s="66">
        <v>35</v>
      </c>
      <c r="M933" s="66">
        <v>15.06</v>
      </c>
      <c r="N933" s="66">
        <v>24</v>
      </c>
      <c r="O933" s="66" t="s">
        <v>262</v>
      </c>
      <c r="P933" s="66" t="s">
        <v>262</v>
      </c>
      <c r="Q933" s="66" t="s">
        <v>275</v>
      </c>
      <c r="R933" s="22" t="s">
        <v>604</v>
      </c>
      <c r="S933" s="20" t="s">
        <v>604</v>
      </c>
      <c r="T933" s="214">
        <v>45163</v>
      </c>
      <c r="V933" s="14" t="s">
        <v>605</v>
      </c>
      <c r="W933" s="82"/>
      <c r="X933" s="67">
        <v>0</v>
      </c>
      <c r="Y933" s="67">
        <v>0</v>
      </c>
      <c r="Z933" s="67">
        <v>0</v>
      </c>
      <c r="AA933" s="67">
        <v>0</v>
      </c>
      <c r="AB933" s="67">
        <v>0</v>
      </c>
      <c r="AC933" s="82"/>
      <c r="AD933" s="82"/>
      <c r="AE933" s="68">
        <v>0</v>
      </c>
      <c r="AF933" s="68">
        <v>0</v>
      </c>
      <c r="AG933" s="68">
        <v>0</v>
      </c>
      <c r="AH933" s="68">
        <v>0</v>
      </c>
      <c r="AI933" s="68">
        <v>0</v>
      </c>
      <c r="AJ933" s="68">
        <v>0</v>
      </c>
      <c r="AK933" s="68"/>
      <c r="AL933" s="68">
        <v>0</v>
      </c>
      <c r="AM933" s="83"/>
      <c r="AN933" s="83"/>
      <c r="AO933" s="16">
        <v>4825000460</v>
      </c>
      <c r="AP933" s="71">
        <v>45222</v>
      </c>
      <c r="AQ933" s="67" t="s">
        <v>2033</v>
      </c>
      <c r="AR933" s="82"/>
      <c r="AS933" s="56">
        <v>45230</v>
      </c>
      <c r="AT933" s="67" t="s">
        <v>619</v>
      </c>
      <c r="AU933" s="73" t="s">
        <v>2026</v>
      </c>
      <c r="AV933" s="73" t="s">
        <v>2027</v>
      </c>
      <c r="AW933" s="82"/>
      <c r="AX933" s="19" t="s">
        <v>2966</v>
      </c>
      <c r="AY933" s="19"/>
      <c r="AZ933" s="73"/>
      <c r="BA933" s="73"/>
    </row>
    <row r="934" spans="2:53" ht="86.25" customHeight="1">
      <c r="B934" s="66" t="s">
        <v>2269</v>
      </c>
      <c r="C934" s="66" t="s">
        <v>615</v>
      </c>
      <c r="D934" s="66" t="s">
        <v>2146</v>
      </c>
      <c r="E934" s="66">
        <v>0</v>
      </c>
      <c r="F934" s="66" t="s">
        <v>2270</v>
      </c>
      <c r="G934" s="66" t="s">
        <v>2271</v>
      </c>
      <c r="H934" s="66" t="s">
        <v>179</v>
      </c>
      <c r="I934" s="66"/>
      <c r="J934" s="66" t="s">
        <v>63</v>
      </c>
      <c r="K934" s="66" t="s">
        <v>644</v>
      </c>
      <c r="L934" s="66">
        <v>59</v>
      </c>
      <c r="M934" s="66">
        <v>17.95</v>
      </c>
      <c r="N934" s="66">
        <v>28</v>
      </c>
      <c r="O934" s="66" t="s">
        <v>262</v>
      </c>
      <c r="P934" s="66" t="s">
        <v>262</v>
      </c>
      <c r="Q934" s="66" t="s">
        <v>275</v>
      </c>
      <c r="R934" s="22" t="s">
        <v>604</v>
      </c>
      <c r="S934" s="20" t="s">
        <v>604</v>
      </c>
      <c r="T934" s="214">
        <v>45163</v>
      </c>
      <c r="V934" s="14" t="s">
        <v>605</v>
      </c>
      <c r="W934" s="82"/>
      <c r="X934" s="67">
        <v>0</v>
      </c>
      <c r="Y934" s="67">
        <v>0</v>
      </c>
      <c r="Z934" s="67">
        <v>0</v>
      </c>
      <c r="AA934" s="67">
        <v>0</v>
      </c>
      <c r="AB934" s="67">
        <v>0</v>
      </c>
      <c r="AC934" s="82"/>
      <c r="AD934" s="82"/>
      <c r="AE934" s="68">
        <v>0</v>
      </c>
      <c r="AF934" s="68">
        <v>0</v>
      </c>
      <c r="AG934" s="68">
        <v>0</v>
      </c>
      <c r="AH934" s="68">
        <v>0</v>
      </c>
      <c r="AI934" s="68">
        <v>0</v>
      </c>
      <c r="AJ934" s="68">
        <v>0</v>
      </c>
      <c r="AK934" s="68"/>
      <c r="AL934" s="68">
        <v>0</v>
      </c>
      <c r="AM934" s="83"/>
      <c r="AN934" s="83"/>
      <c r="AO934" s="16">
        <v>4825000461</v>
      </c>
      <c r="AP934" s="71">
        <v>45222</v>
      </c>
      <c r="AQ934" s="67" t="s">
        <v>2033</v>
      </c>
      <c r="AR934" s="82"/>
      <c r="AS934" s="56">
        <v>45230</v>
      </c>
      <c r="AT934" s="67" t="s">
        <v>619</v>
      </c>
      <c r="AU934" s="73" t="s">
        <v>2059</v>
      </c>
      <c r="AV934" s="73" t="s">
        <v>2027</v>
      </c>
      <c r="AW934" s="82"/>
      <c r="AX934" s="19" t="s">
        <v>2966</v>
      </c>
      <c r="AY934" s="19"/>
      <c r="AZ934" s="73"/>
      <c r="BA934" s="73"/>
    </row>
    <row r="935" spans="2:53" ht="86.25" customHeight="1">
      <c r="B935" s="66" t="s">
        <v>2272</v>
      </c>
      <c r="C935" s="66" t="s">
        <v>615</v>
      </c>
      <c r="D935" s="66" t="s">
        <v>2146</v>
      </c>
      <c r="E935" s="66">
        <v>0</v>
      </c>
      <c r="F935" s="66" t="s">
        <v>2273</v>
      </c>
      <c r="G935" s="66" t="s">
        <v>2274</v>
      </c>
      <c r="H935" s="66" t="s">
        <v>179</v>
      </c>
      <c r="I935" s="66"/>
      <c r="J935" s="66" t="s">
        <v>63</v>
      </c>
      <c r="K935" s="66" t="s">
        <v>626</v>
      </c>
      <c r="L935" s="66">
        <v>80</v>
      </c>
      <c r="M935" s="66">
        <v>13</v>
      </c>
      <c r="N935" s="66">
        <v>48</v>
      </c>
      <c r="O935" s="66" t="s">
        <v>262</v>
      </c>
      <c r="P935" s="66" t="s">
        <v>262</v>
      </c>
      <c r="Q935" s="66" t="s">
        <v>275</v>
      </c>
      <c r="R935" s="22" t="s">
        <v>604</v>
      </c>
      <c r="S935" s="20" t="s">
        <v>604</v>
      </c>
      <c r="T935" s="214">
        <v>45163</v>
      </c>
      <c r="V935" s="14" t="s">
        <v>605</v>
      </c>
      <c r="W935" s="82"/>
      <c r="X935" s="67">
        <v>0</v>
      </c>
      <c r="Y935" s="67">
        <v>0</v>
      </c>
      <c r="Z935" s="67">
        <v>0</v>
      </c>
      <c r="AA935" s="67">
        <v>0</v>
      </c>
      <c r="AB935" s="67">
        <v>0</v>
      </c>
      <c r="AC935" s="82"/>
      <c r="AD935" s="82"/>
      <c r="AE935" s="68">
        <v>0</v>
      </c>
      <c r="AF935" s="68">
        <v>0</v>
      </c>
      <c r="AG935" s="68">
        <v>0</v>
      </c>
      <c r="AH935" s="68">
        <v>0</v>
      </c>
      <c r="AI935" s="68">
        <v>0</v>
      </c>
      <c r="AJ935" s="68">
        <v>0</v>
      </c>
      <c r="AK935" s="68"/>
      <c r="AL935" s="68">
        <v>0</v>
      </c>
      <c r="AM935" s="83"/>
      <c r="AN935" s="83"/>
      <c r="AO935" s="16">
        <v>4825000462</v>
      </c>
      <c r="AP935" s="71">
        <v>45222</v>
      </c>
      <c r="AQ935" s="67" t="s">
        <v>2033</v>
      </c>
      <c r="AR935" s="82"/>
      <c r="AS935" s="56">
        <v>45230</v>
      </c>
      <c r="AT935" s="67" t="s">
        <v>619</v>
      </c>
      <c r="AU935" s="73" t="s">
        <v>2059</v>
      </c>
      <c r="AV935" s="73" t="s">
        <v>2027</v>
      </c>
      <c r="AW935" s="82"/>
      <c r="AX935" s="19" t="s">
        <v>2966</v>
      </c>
      <c r="AY935" s="19"/>
      <c r="AZ935" s="73"/>
      <c r="BA935" s="73"/>
    </row>
    <row r="936" spans="2:53" ht="86.25" customHeight="1">
      <c r="B936" s="66" t="s">
        <v>2275</v>
      </c>
      <c r="C936" s="66" t="s">
        <v>615</v>
      </c>
      <c r="D936" s="66" t="s">
        <v>2146</v>
      </c>
      <c r="E936" s="66" t="s">
        <v>2255</v>
      </c>
      <c r="F936" s="66" t="s">
        <v>2256</v>
      </c>
      <c r="G936" s="66">
        <v>133</v>
      </c>
      <c r="H936" s="66" t="s">
        <v>179</v>
      </c>
      <c r="I936" s="66"/>
      <c r="J936" s="66" t="s">
        <v>63</v>
      </c>
      <c r="K936" s="66" t="s">
        <v>251</v>
      </c>
      <c r="L936" s="66">
        <v>300</v>
      </c>
      <c r="M936" s="66">
        <v>20</v>
      </c>
      <c r="N936" s="66">
        <v>63</v>
      </c>
      <c r="O936" s="66" t="s">
        <v>262</v>
      </c>
      <c r="P936" s="66" t="s">
        <v>262</v>
      </c>
      <c r="Q936" s="66" t="s">
        <v>275</v>
      </c>
      <c r="R936" s="22" t="s">
        <v>604</v>
      </c>
      <c r="S936" s="20" t="s">
        <v>604</v>
      </c>
      <c r="T936" s="214">
        <v>45147</v>
      </c>
      <c r="V936" s="14" t="s">
        <v>605</v>
      </c>
      <c r="W936" s="82"/>
      <c r="X936" s="67">
        <v>0</v>
      </c>
      <c r="Y936" s="67">
        <v>0</v>
      </c>
      <c r="Z936" s="67">
        <v>0</v>
      </c>
      <c r="AA936" s="67">
        <v>0</v>
      </c>
      <c r="AB936" s="67">
        <v>0</v>
      </c>
      <c r="AC936" s="82"/>
      <c r="AD936" s="82"/>
      <c r="AE936" s="68">
        <v>0</v>
      </c>
      <c r="AF936" s="68">
        <v>0</v>
      </c>
      <c r="AG936" s="68">
        <v>0</v>
      </c>
      <c r="AH936" s="68">
        <v>0</v>
      </c>
      <c r="AI936" s="68">
        <v>0</v>
      </c>
      <c r="AJ936" s="68">
        <v>0</v>
      </c>
      <c r="AK936" s="68"/>
      <c r="AL936" s="68">
        <v>0</v>
      </c>
      <c r="AM936" s="83"/>
      <c r="AN936" s="83"/>
      <c r="AO936" s="16">
        <v>4825000489</v>
      </c>
      <c r="AP936" s="71">
        <v>45222</v>
      </c>
      <c r="AQ936" s="67" t="s">
        <v>2033</v>
      </c>
      <c r="AR936" s="82"/>
      <c r="AS936" s="56">
        <v>45230</v>
      </c>
      <c r="AT936" s="67" t="s">
        <v>619</v>
      </c>
      <c r="AU936" s="73" t="s">
        <v>2059</v>
      </c>
      <c r="AV936" s="73" t="s">
        <v>2027</v>
      </c>
      <c r="AW936" s="82"/>
      <c r="AX936" s="19" t="s">
        <v>2966</v>
      </c>
      <c r="AY936" s="19"/>
      <c r="AZ936" s="73"/>
      <c r="BA936" s="73"/>
    </row>
    <row r="937" spans="2:53" ht="86.25" customHeight="1">
      <c r="B937" s="66" t="s">
        <v>2276</v>
      </c>
      <c r="C937" s="66" t="s">
        <v>615</v>
      </c>
      <c r="D937" s="66" t="s">
        <v>2146</v>
      </c>
      <c r="E937" s="66" t="s">
        <v>2255</v>
      </c>
      <c r="F937" s="66" t="s">
        <v>2277</v>
      </c>
      <c r="G937" s="66" t="s">
        <v>2278</v>
      </c>
      <c r="H937" s="66" t="s">
        <v>179</v>
      </c>
      <c r="I937" s="66"/>
      <c r="J937" s="66" t="s">
        <v>63</v>
      </c>
      <c r="K937" s="66" t="s">
        <v>251</v>
      </c>
      <c r="L937" s="66">
        <v>35</v>
      </c>
      <c r="M937" s="66">
        <v>37</v>
      </c>
      <c r="N937" s="66">
        <v>33</v>
      </c>
      <c r="O937" s="66" t="s">
        <v>262</v>
      </c>
      <c r="P937" s="66" t="s">
        <v>262</v>
      </c>
      <c r="Q937" s="66" t="s">
        <v>275</v>
      </c>
      <c r="R937" s="22" t="s">
        <v>604</v>
      </c>
      <c r="S937" s="20" t="s">
        <v>604</v>
      </c>
      <c r="T937" s="214">
        <v>45147</v>
      </c>
      <c r="V937" s="14" t="s">
        <v>605</v>
      </c>
      <c r="W937" s="82"/>
      <c r="X937" s="67">
        <v>0</v>
      </c>
      <c r="Y937" s="67">
        <v>0</v>
      </c>
      <c r="Z937" s="67">
        <v>0</v>
      </c>
      <c r="AA937" s="67">
        <v>0</v>
      </c>
      <c r="AB937" s="67">
        <v>0</v>
      </c>
      <c r="AC937" s="82"/>
      <c r="AD937" s="82"/>
      <c r="AE937" s="68">
        <v>0</v>
      </c>
      <c r="AF937" s="68">
        <v>0</v>
      </c>
      <c r="AG937" s="68">
        <v>0</v>
      </c>
      <c r="AH937" s="68">
        <v>0</v>
      </c>
      <c r="AI937" s="68">
        <v>0</v>
      </c>
      <c r="AJ937" s="68">
        <v>0</v>
      </c>
      <c r="AK937" s="68"/>
      <c r="AL937" s="68">
        <v>0</v>
      </c>
      <c r="AM937" s="83"/>
      <c r="AN937" s="83"/>
      <c r="AO937" s="16">
        <v>4825000452</v>
      </c>
      <c r="AP937" s="71">
        <v>45222</v>
      </c>
      <c r="AQ937" s="67" t="s">
        <v>2033</v>
      </c>
      <c r="AR937" s="82"/>
      <c r="AS937" s="56">
        <v>45230</v>
      </c>
      <c r="AT937" s="67" t="s">
        <v>619</v>
      </c>
      <c r="AU937" s="73" t="s">
        <v>2059</v>
      </c>
      <c r="AV937" s="73" t="s">
        <v>2027</v>
      </c>
      <c r="AW937" s="82"/>
      <c r="AX937" s="19" t="s">
        <v>2966</v>
      </c>
      <c r="AY937" s="19"/>
      <c r="AZ937" s="73"/>
      <c r="BA937" s="73"/>
    </row>
    <row r="938" spans="2:53" ht="86.25" customHeight="1">
      <c r="B938" s="66" t="s">
        <v>2279</v>
      </c>
      <c r="C938" s="66" t="s">
        <v>615</v>
      </c>
      <c r="D938" s="66" t="s">
        <v>2146</v>
      </c>
      <c r="E938" s="66" t="s">
        <v>2147</v>
      </c>
      <c r="F938" s="66" t="s">
        <v>2280</v>
      </c>
      <c r="G938" s="66" t="s">
        <v>2281</v>
      </c>
      <c r="H938" s="66" t="s">
        <v>179</v>
      </c>
      <c r="I938" s="66"/>
      <c r="J938" s="66" t="s">
        <v>689</v>
      </c>
      <c r="K938" s="66" t="s">
        <v>1511</v>
      </c>
      <c r="L938" s="66">
        <v>120</v>
      </c>
      <c r="M938" s="66">
        <v>10</v>
      </c>
      <c r="N938" s="66">
        <v>89</v>
      </c>
      <c r="O938" s="66" t="s">
        <v>262</v>
      </c>
      <c r="P938" s="66" t="s">
        <v>262</v>
      </c>
      <c r="Q938" s="66" t="s">
        <v>275</v>
      </c>
      <c r="R938" s="22" t="s">
        <v>604</v>
      </c>
      <c r="S938" s="20" t="s">
        <v>604</v>
      </c>
      <c r="T938" s="214">
        <v>45147</v>
      </c>
      <c r="V938" s="14" t="s">
        <v>605</v>
      </c>
      <c r="W938" s="82"/>
      <c r="X938" s="67">
        <v>0</v>
      </c>
      <c r="Y938" s="67">
        <v>0</v>
      </c>
      <c r="Z938" s="67">
        <v>0</v>
      </c>
      <c r="AA938" s="67">
        <v>0</v>
      </c>
      <c r="AB938" s="67">
        <v>0</v>
      </c>
      <c r="AC938" s="82"/>
      <c r="AD938" s="82"/>
      <c r="AE938" s="68">
        <v>0</v>
      </c>
      <c r="AF938" s="68">
        <v>0</v>
      </c>
      <c r="AG938" s="68">
        <v>0</v>
      </c>
      <c r="AH938" s="68">
        <v>0</v>
      </c>
      <c r="AI938" s="68">
        <v>0</v>
      </c>
      <c r="AJ938" s="68">
        <v>0</v>
      </c>
      <c r="AK938" s="68"/>
      <c r="AL938" s="68">
        <v>0</v>
      </c>
      <c r="AM938" s="83"/>
      <c r="AN938" s="83"/>
      <c r="AO938" s="16">
        <v>4825000453</v>
      </c>
      <c r="AP938" s="71">
        <v>45222</v>
      </c>
      <c r="AQ938" s="67" t="s">
        <v>2033</v>
      </c>
      <c r="AR938" s="82"/>
      <c r="AS938" s="56">
        <v>45230</v>
      </c>
      <c r="AT938" s="67" t="s">
        <v>619</v>
      </c>
      <c r="AU938" s="73" t="s">
        <v>2059</v>
      </c>
      <c r="AV938" s="73" t="s">
        <v>2027</v>
      </c>
      <c r="AW938" s="82"/>
      <c r="AX938" s="19" t="s">
        <v>2966</v>
      </c>
      <c r="AY938" s="19"/>
      <c r="AZ938" s="73"/>
      <c r="BA938" s="73"/>
    </row>
    <row r="939" spans="2:53" ht="86.25" customHeight="1">
      <c r="B939" s="66" t="s">
        <v>2282</v>
      </c>
      <c r="C939" s="66" t="s">
        <v>615</v>
      </c>
      <c r="D939" s="66" t="s">
        <v>2146</v>
      </c>
      <c r="E939" s="66" t="s">
        <v>2147</v>
      </c>
      <c r="F939" s="66" t="s">
        <v>2280</v>
      </c>
      <c r="G939" s="66" t="s">
        <v>2283</v>
      </c>
      <c r="H939" s="66" t="s">
        <v>179</v>
      </c>
      <c r="I939" s="66"/>
      <c r="J939" s="66" t="s">
        <v>63</v>
      </c>
      <c r="K939" s="66" t="s">
        <v>644</v>
      </c>
      <c r="L939" s="66">
        <v>36</v>
      </c>
      <c r="M939" s="66">
        <v>18.5</v>
      </c>
      <c r="N939" s="66">
        <v>27</v>
      </c>
      <c r="O939" s="66" t="s">
        <v>262</v>
      </c>
      <c r="P939" s="66" t="s">
        <v>262</v>
      </c>
      <c r="Q939" s="66" t="s">
        <v>275</v>
      </c>
      <c r="R939" s="22" t="s">
        <v>604</v>
      </c>
      <c r="S939" s="20" t="s">
        <v>604</v>
      </c>
      <c r="T939" s="214">
        <v>45147</v>
      </c>
      <c r="V939" s="14" t="s">
        <v>605</v>
      </c>
      <c r="W939" s="82"/>
      <c r="X939" s="67">
        <v>0</v>
      </c>
      <c r="Y939" s="67">
        <v>0</v>
      </c>
      <c r="Z939" s="67">
        <v>0</v>
      </c>
      <c r="AA939" s="67">
        <v>0</v>
      </c>
      <c r="AB939" s="67">
        <v>0</v>
      </c>
      <c r="AC939" s="82"/>
      <c r="AD939" s="82"/>
      <c r="AE939" s="68">
        <v>0</v>
      </c>
      <c r="AF939" s="68">
        <v>0</v>
      </c>
      <c r="AG939" s="68">
        <v>0</v>
      </c>
      <c r="AH939" s="68">
        <v>0</v>
      </c>
      <c r="AI939" s="68">
        <v>0</v>
      </c>
      <c r="AJ939" s="68">
        <v>0</v>
      </c>
      <c r="AK939" s="68"/>
      <c r="AL939" s="68">
        <v>0</v>
      </c>
      <c r="AM939" s="83"/>
      <c r="AN939" s="83"/>
      <c r="AO939" s="16">
        <v>4825000454</v>
      </c>
      <c r="AP939" s="71">
        <v>45222</v>
      </c>
      <c r="AQ939" s="67" t="s">
        <v>2033</v>
      </c>
      <c r="AR939" s="82"/>
      <c r="AS939" s="56">
        <v>45230</v>
      </c>
      <c r="AT939" s="67" t="s">
        <v>619</v>
      </c>
      <c r="AU939" s="73" t="s">
        <v>2059</v>
      </c>
      <c r="AV939" s="73" t="s">
        <v>2027</v>
      </c>
      <c r="AW939" s="82"/>
      <c r="AX939" s="19" t="s">
        <v>2966</v>
      </c>
      <c r="AY939" s="19"/>
      <c r="AZ939" s="73"/>
      <c r="BA939" s="73"/>
    </row>
    <row r="940" spans="2:53" ht="86.25" customHeight="1">
      <c r="B940" s="66" t="s">
        <v>2284</v>
      </c>
      <c r="C940" s="66" t="s">
        <v>615</v>
      </c>
      <c r="D940" s="66" t="s">
        <v>2146</v>
      </c>
      <c r="E940" s="66">
        <v>0</v>
      </c>
      <c r="F940" s="66" t="s">
        <v>2285</v>
      </c>
      <c r="G940" s="66" t="s">
        <v>2286</v>
      </c>
      <c r="H940" s="66" t="s">
        <v>179</v>
      </c>
      <c r="I940" s="66"/>
      <c r="J940" s="66" t="s">
        <v>63</v>
      </c>
      <c r="K940" s="66" t="s">
        <v>1511</v>
      </c>
      <c r="L940" s="66">
        <v>310</v>
      </c>
      <c r="M940" s="66">
        <v>26.5</v>
      </c>
      <c r="N940" s="66">
        <v>36</v>
      </c>
      <c r="O940" s="66" t="s">
        <v>262</v>
      </c>
      <c r="P940" s="66" t="s">
        <v>262</v>
      </c>
      <c r="Q940" s="66" t="s">
        <v>275</v>
      </c>
      <c r="R940" s="22" t="s">
        <v>604</v>
      </c>
      <c r="S940" s="20" t="s">
        <v>604</v>
      </c>
      <c r="T940" s="214">
        <v>45163</v>
      </c>
      <c r="V940" s="14" t="s">
        <v>605</v>
      </c>
      <c r="W940" s="82"/>
      <c r="X940" s="67">
        <v>0</v>
      </c>
      <c r="Y940" s="67">
        <v>0</v>
      </c>
      <c r="Z940" s="67">
        <v>0</v>
      </c>
      <c r="AA940" s="67">
        <v>0</v>
      </c>
      <c r="AB940" s="67">
        <v>0</v>
      </c>
      <c r="AC940" s="82"/>
      <c r="AD940" s="82"/>
      <c r="AE940" s="68">
        <v>0</v>
      </c>
      <c r="AF940" s="68">
        <v>0</v>
      </c>
      <c r="AG940" s="68">
        <v>0</v>
      </c>
      <c r="AH940" s="68">
        <v>0</v>
      </c>
      <c r="AI940" s="68">
        <v>0</v>
      </c>
      <c r="AJ940" s="68">
        <v>0</v>
      </c>
      <c r="AK940" s="68"/>
      <c r="AL940" s="68">
        <v>0</v>
      </c>
      <c r="AM940" s="83"/>
      <c r="AN940" s="83"/>
      <c r="AO940" s="16">
        <v>4825000457</v>
      </c>
      <c r="AP940" s="71">
        <v>45222</v>
      </c>
      <c r="AQ940" s="67" t="s">
        <v>2033</v>
      </c>
      <c r="AR940" s="82"/>
      <c r="AS940" s="56">
        <v>45230</v>
      </c>
      <c r="AT940" s="67" t="s">
        <v>619</v>
      </c>
      <c r="AU940" s="73" t="s">
        <v>2059</v>
      </c>
      <c r="AV940" s="73" t="s">
        <v>2027</v>
      </c>
      <c r="AW940" s="82"/>
      <c r="AX940" s="19" t="s">
        <v>2966</v>
      </c>
      <c r="AY940" s="19"/>
      <c r="AZ940" s="73"/>
      <c r="BA940" s="73"/>
    </row>
    <row r="941" spans="2:53" ht="86.25" customHeight="1">
      <c r="B941" s="66" t="s">
        <v>2287</v>
      </c>
      <c r="C941" s="66" t="s">
        <v>615</v>
      </c>
      <c r="D941" s="66" t="s">
        <v>2146</v>
      </c>
      <c r="E941" s="66">
        <v>0</v>
      </c>
      <c r="F941" s="66" t="s">
        <v>2288</v>
      </c>
      <c r="G941" s="66" t="s">
        <v>2289</v>
      </c>
      <c r="H941" s="66" t="s">
        <v>179</v>
      </c>
      <c r="I941" s="66"/>
      <c r="J941" s="66" t="s">
        <v>63</v>
      </c>
      <c r="K941" s="66" t="s">
        <v>180</v>
      </c>
      <c r="L941" s="66">
        <v>160</v>
      </c>
      <c r="M941" s="66">
        <v>12.08</v>
      </c>
      <c r="N941" s="66">
        <v>38</v>
      </c>
      <c r="O941" s="66" t="s">
        <v>262</v>
      </c>
      <c r="P941" s="66" t="s">
        <v>262</v>
      </c>
      <c r="Q941" s="66" t="s">
        <v>275</v>
      </c>
      <c r="R941" s="22" t="s">
        <v>604</v>
      </c>
      <c r="S941" s="20" t="s">
        <v>604</v>
      </c>
      <c r="T941" s="214">
        <v>45163</v>
      </c>
      <c r="V941" s="14" t="s">
        <v>605</v>
      </c>
      <c r="W941" s="82"/>
      <c r="X941" s="67">
        <v>0</v>
      </c>
      <c r="Y941" s="67">
        <v>0</v>
      </c>
      <c r="Z941" s="67">
        <v>0</v>
      </c>
      <c r="AA941" s="67">
        <v>0</v>
      </c>
      <c r="AB941" s="67">
        <v>0</v>
      </c>
      <c r="AC941" s="82"/>
      <c r="AD941" s="82"/>
      <c r="AE941" s="68">
        <v>0</v>
      </c>
      <c r="AF941" s="68">
        <v>0</v>
      </c>
      <c r="AG941" s="68">
        <v>0</v>
      </c>
      <c r="AH941" s="68">
        <v>0</v>
      </c>
      <c r="AI941" s="68">
        <v>0</v>
      </c>
      <c r="AJ941" s="68">
        <v>0</v>
      </c>
      <c r="AK941" s="68"/>
      <c r="AL941" s="68">
        <v>0</v>
      </c>
      <c r="AM941" s="83"/>
      <c r="AN941" s="83"/>
      <c r="AO941" s="16">
        <v>4825000459</v>
      </c>
      <c r="AP941" s="71">
        <v>45222</v>
      </c>
      <c r="AQ941" s="67" t="s">
        <v>2033</v>
      </c>
      <c r="AR941" s="82"/>
      <c r="AS941" s="56">
        <v>45230</v>
      </c>
      <c r="AT941" s="67" t="s">
        <v>619</v>
      </c>
      <c r="AU941" s="73" t="s">
        <v>2059</v>
      </c>
      <c r="AV941" s="73" t="s">
        <v>2027</v>
      </c>
      <c r="AW941" s="82"/>
      <c r="AX941" s="19" t="s">
        <v>2966</v>
      </c>
      <c r="AY941" s="19"/>
      <c r="AZ941" s="73"/>
      <c r="BA941" s="73"/>
    </row>
    <row r="942" spans="2:53" ht="86.25" customHeight="1">
      <c r="B942" s="66" t="s">
        <v>2290</v>
      </c>
      <c r="C942" s="66" t="s">
        <v>615</v>
      </c>
      <c r="D942" s="66" t="s">
        <v>2146</v>
      </c>
      <c r="E942" s="66" t="s">
        <v>2147</v>
      </c>
      <c r="F942" s="66" t="s">
        <v>2148</v>
      </c>
      <c r="G942" s="66" t="s">
        <v>2291</v>
      </c>
      <c r="H942" s="66" t="s">
        <v>179</v>
      </c>
      <c r="I942" s="66"/>
      <c r="J942" s="66" t="s">
        <v>63</v>
      </c>
      <c r="K942" s="66" t="s">
        <v>251</v>
      </c>
      <c r="L942" s="66">
        <v>1681</v>
      </c>
      <c r="M942" s="66">
        <v>20</v>
      </c>
      <c r="N942" s="66">
        <v>37</v>
      </c>
      <c r="O942" s="66" t="s">
        <v>262</v>
      </c>
      <c r="P942" s="66" t="s">
        <v>262</v>
      </c>
      <c r="Q942" s="66" t="s">
        <v>275</v>
      </c>
      <c r="R942" s="22" t="s">
        <v>604</v>
      </c>
      <c r="S942" s="20" t="s">
        <v>604</v>
      </c>
      <c r="T942" s="214">
        <v>45195</v>
      </c>
      <c r="V942" s="14" t="s">
        <v>605</v>
      </c>
      <c r="W942" s="82"/>
      <c r="X942" s="67">
        <v>0</v>
      </c>
      <c r="Y942" s="67">
        <v>0</v>
      </c>
      <c r="Z942" s="67">
        <v>0</v>
      </c>
      <c r="AA942" s="67">
        <v>0</v>
      </c>
      <c r="AB942" s="67">
        <v>0</v>
      </c>
      <c r="AC942" s="82"/>
      <c r="AD942" s="82"/>
      <c r="AE942" s="68">
        <v>0</v>
      </c>
      <c r="AF942" s="68">
        <v>0</v>
      </c>
      <c r="AG942" s="68">
        <v>0</v>
      </c>
      <c r="AH942" s="68">
        <v>0</v>
      </c>
      <c r="AI942" s="68">
        <v>0</v>
      </c>
      <c r="AJ942" s="68">
        <v>0</v>
      </c>
      <c r="AK942" s="68"/>
      <c r="AL942" s="68">
        <v>0</v>
      </c>
      <c r="AM942" s="83"/>
      <c r="AN942" s="83"/>
      <c r="AO942" s="16">
        <v>4825000455</v>
      </c>
      <c r="AP942" s="71">
        <v>45222</v>
      </c>
      <c r="AQ942" s="67" t="s">
        <v>2033</v>
      </c>
      <c r="AR942" s="82"/>
      <c r="AS942" s="56">
        <v>45230</v>
      </c>
      <c r="AT942" s="67" t="s">
        <v>619</v>
      </c>
      <c r="AU942" s="73" t="s">
        <v>2059</v>
      </c>
      <c r="AV942" s="73" t="s">
        <v>2027</v>
      </c>
      <c r="AW942" s="82"/>
      <c r="AX942" s="19" t="s">
        <v>2966</v>
      </c>
      <c r="AY942" s="19"/>
      <c r="AZ942" s="73"/>
      <c r="BA942" s="73"/>
    </row>
    <row r="943" spans="2:53" ht="86.25" customHeight="1">
      <c r="B943" s="66" t="s">
        <v>2292</v>
      </c>
      <c r="C943" s="66" t="s">
        <v>615</v>
      </c>
      <c r="D943" s="66" t="s">
        <v>2293</v>
      </c>
      <c r="E943" s="66">
        <v>0</v>
      </c>
      <c r="F943" s="66" t="s">
        <v>2294</v>
      </c>
      <c r="G943" s="66" t="s">
        <v>2295</v>
      </c>
      <c r="H943" s="66" t="s">
        <v>179</v>
      </c>
      <c r="I943" s="66"/>
      <c r="J943" s="66" t="s">
        <v>63</v>
      </c>
      <c r="K943" s="66" t="s">
        <v>1511</v>
      </c>
      <c r="L943" s="66">
        <v>320</v>
      </c>
      <c r="M943" s="66">
        <v>19</v>
      </c>
      <c r="N943" s="66">
        <v>38</v>
      </c>
      <c r="O943" s="66" t="s">
        <v>262</v>
      </c>
      <c r="P943" s="66" t="s">
        <v>262</v>
      </c>
      <c r="Q943" s="66" t="s">
        <v>275</v>
      </c>
      <c r="R943" s="22" t="s">
        <v>604</v>
      </c>
      <c r="S943" s="20" t="s">
        <v>604</v>
      </c>
      <c r="T943" s="214">
        <v>45174</v>
      </c>
      <c r="V943" s="14" t="s">
        <v>605</v>
      </c>
      <c r="W943" s="82"/>
      <c r="X943" s="67">
        <v>0</v>
      </c>
      <c r="Y943" s="67">
        <v>0</v>
      </c>
      <c r="Z943" s="67">
        <v>0</v>
      </c>
      <c r="AA943" s="67">
        <v>0</v>
      </c>
      <c r="AB943" s="67">
        <v>0</v>
      </c>
      <c r="AC943" s="82"/>
      <c r="AD943" s="82"/>
      <c r="AE943" s="68">
        <v>0</v>
      </c>
      <c r="AF943" s="68">
        <v>0</v>
      </c>
      <c r="AG943" s="68">
        <v>0</v>
      </c>
      <c r="AH943" s="68">
        <v>0</v>
      </c>
      <c r="AI943" s="68">
        <v>0</v>
      </c>
      <c r="AJ943" s="68">
        <v>0</v>
      </c>
      <c r="AK943" s="68"/>
      <c r="AL943" s="68">
        <v>0</v>
      </c>
      <c r="AM943" s="83"/>
      <c r="AN943" s="83"/>
      <c r="AO943" s="16">
        <v>4812100100</v>
      </c>
      <c r="AP943" s="71">
        <v>45222</v>
      </c>
      <c r="AQ943" s="67" t="s">
        <v>2033</v>
      </c>
      <c r="AR943" s="82"/>
      <c r="AS943" s="56">
        <v>45230</v>
      </c>
      <c r="AT943" s="67" t="s">
        <v>619</v>
      </c>
      <c r="AU943" s="73" t="s">
        <v>2059</v>
      </c>
      <c r="AV943" s="73" t="s">
        <v>2027</v>
      </c>
      <c r="AW943" s="82"/>
      <c r="AX943" s="19" t="s">
        <v>2966</v>
      </c>
      <c r="AY943" s="19"/>
      <c r="AZ943" s="73"/>
      <c r="BA943" s="73"/>
    </row>
    <row r="944" spans="2:53" ht="86.25" customHeight="1">
      <c r="B944" s="66" t="s">
        <v>2296</v>
      </c>
      <c r="C944" s="66" t="s">
        <v>615</v>
      </c>
      <c r="D944" s="66" t="s">
        <v>2293</v>
      </c>
      <c r="E944" s="66">
        <v>0</v>
      </c>
      <c r="F944" s="66" t="s">
        <v>2294</v>
      </c>
      <c r="G944" s="66" t="s">
        <v>2297</v>
      </c>
      <c r="H944" s="66" t="s">
        <v>179</v>
      </c>
      <c r="I944" s="66"/>
      <c r="J944" s="66" t="s">
        <v>63</v>
      </c>
      <c r="K944" s="66" t="s">
        <v>1511</v>
      </c>
      <c r="L944" s="66">
        <v>400</v>
      </c>
      <c r="M944" s="66">
        <v>21</v>
      </c>
      <c r="N944" s="66">
        <v>38</v>
      </c>
      <c r="O944" s="66" t="s">
        <v>262</v>
      </c>
      <c r="P944" s="66" t="s">
        <v>262</v>
      </c>
      <c r="Q944" s="66" t="s">
        <v>275</v>
      </c>
      <c r="R944" s="22" t="s">
        <v>604</v>
      </c>
      <c r="S944" s="20" t="s">
        <v>604</v>
      </c>
      <c r="T944" s="214">
        <v>45174</v>
      </c>
      <c r="V944" s="14" t="s">
        <v>605</v>
      </c>
      <c r="W944" s="82"/>
      <c r="X944" s="67">
        <v>0</v>
      </c>
      <c r="Y944" s="67">
        <v>0</v>
      </c>
      <c r="Z944" s="67">
        <v>0</v>
      </c>
      <c r="AA944" s="67">
        <v>0</v>
      </c>
      <c r="AB944" s="67">
        <v>0</v>
      </c>
      <c r="AC944" s="82"/>
      <c r="AD944" s="82"/>
      <c r="AE944" s="68">
        <v>0</v>
      </c>
      <c r="AF944" s="68">
        <v>0</v>
      </c>
      <c r="AG944" s="68">
        <v>0</v>
      </c>
      <c r="AH944" s="68">
        <v>0</v>
      </c>
      <c r="AI944" s="68">
        <v>0</v>
      </c>
      <c r="AJ944" s="68">
        <v>0</v>
      </c>
      <c r="AK944" s="68"/>
      <c r="AL944" s="68">
        <v>0</v>
      </c>
      <c r="AM944" s="83"/>
      <c r="AN944" s="83"/>
      <c r="AO944" s="16">
        <v>4812100101</v>
      </c>
      <c r="AP944" s="71">
        <v>45222</v>
      </c>
      <c r="AQ944" s="67" t="s">
        <v>2033</v>
      </c>
      <c r="AR944" s="82"/>
      <c r="AS944" s="56">
        <v>45230</v>
      </c>
      <c r="AT944" s="67" t="s">
        <v>619</v>
      </c>
      <c r="AU944" s="73" t="s">
        <v>2059</v>
      </c>
      <c r="AV944" s="73" t="s">
        <v>2027</v>
      </c>
      <c r="AW944" s="82"/>
      <c r="AX944" s="19" t="s">
        <v>2966</v>
      </c>
      <c r="AY944" s="19"/>
      <c r="AZ944" s="73"/>
      <c r="BA944" s="73"/>
    </row>
    <row r="945" spans="2:53" ht="86.25" customHeight="1">
      <c r="B945" s="66" t="s">
        <v>2298</v>
      </c>
      <c r="C945" s="66" t="s">
        <v>615</v>
      </c>
      <c r="D945" s="66" t="s">
        <v>2035</v>
      </c>
      <c r="E945" s="66">
        <v>0</v>
      </c>
      <c r="F945" s="66" t="s">
        <v>2299</v>
      </c>
      <c r="G945" s="66" t="s">
        <v>2300</v>
      </c>
      <c r="H945" s="66" t="s">
        <v>179</v>
      </c>
      <c r="I945" s="66"/>
      <c r="J945" s="66" t="s">
        <v>689</v>
      </c>
      <c r="K945" s="66" t="s">
        <v>1511</v>
      </c>
      <c r="L945" s="66">
        <v>55</v>
      </c>
      <c r="M945" s="66">
        <v>8.6999999999999993</v>
      </c>
      <c r="N945" s="66">
        <v>56</v>
      </c>
      <c r="O945" s="66" t="s">
        <v>262</v>
      </c>
      <c r="P945" s="66" t="s">
        <v>262</v>
      </c>
      <c r="Q945" s="66" t="s">
        <v>275</v>
      </c>
      <c r="R945" s="22" t="s">
        <v>604</v>
      </c>
      <c r="S945" s="20" t="s">
        <v>604</v>
      </c>
      <c r="T945" s="214">
        <v>45174</v>
      </c>
      <c r="V945" s="14" t="s">
        <v>605</v>
      </c>
      <c r="W945" s="82"/>
      <c r="X945" s="67">
        <v>0</v>
      </c>
      <c r="Y945" s="67">
        <v>0</v>
      </c>
      <c r="Z945" s="67">
        <v>0</v>
      </c>
      <c r="AA945" s="67">
        <v>0</v>
      </c>
      <c r="AB945" s="67">
        <v>0</v>
      </c>
      <c r="AC945" s="82"/>
      <c r="AD945" s="82"/>
      <c r="AE945" s="68">
        <v>0</v>
      </c>
      <c r="AF945" s="68">
        <v>0</v>
      </c>
      <c r="AG945" s="68">
        <v>0</v>
      </c>
      <c r="AH945" s="68">
        <v>0</v>
      </c>
      <c r="AI945" s="68">
        <v>0</v>
      </c>
      <c r="AJ945" s="68">
        <v>0</v>
      </c>
      <c r="AK945" s="68"/>
      <c r="AL945" s="68">
        <v>0</v>
      </c>
      <c r="AM945" s="83"/>
      <c r="AN945" s="83"/>
      <c r="AO945" s="16">
        <v>4812700161</v>
      </c>
      <c r="AP945" s="71">
        <v>45222</v>
      </c>
      <c r="AQ945" s="67" t="s">
        <v>2033</v>
      </c>
      <c r="AR945" s="82"/>
      <c r="AS945" s="56">
        <v>45230</v>
      </c>
      <c r="AT945" s="67" t="s">
        <v>619</v>
      </c>
      <c r="AU945" s="73" t="s">
        <v>2059</v>
      </c>
      <c r="AV945" s="73" t="s">
        <v>2027</v>
      </c>
      <c r="AW945" s="82"/>
      <c r="AX945" s="19" t="s">
        <v>2966</v>
      </c>
      <c r="AY945" s="19"/>
      <c r="AZ945" s="73"/>
      <c r="BA945" s="73"/>
    </row>
    <row r="946" spans="2:53" ht="86.25" customHeight="1">
      <c r="B946" s="66" t="s">
        <v>2301</v>
      </c>
      <c r="C946" s="66" t="s">
        <v>615</v>
      </c>
      <c r="D946" s="66" t="s">
        <v>2035</v>
      </c>
      <c r="E946" s="66">
        <v>0</v>
      </c>
      <c r="F946" s="66" t="s">
        <v>2299</v>
      </c>
      <c r="G946" s="66" t="s">
        <v>2302</v>
      </c>
      <c r="H946" s="66" t="s">
        <v>179</v>
      </c>
      <c r="I946" s="66"/>
      <c r="J946" s="66" t="s">
        <v>689</v>
      </c>
      <c r="K946" s="66" t="s">
        <v>180</v>
      </c>
      <c r="L946" s="66">
        <v>76</v>
      </c>
      <c r="M946" s="66">
        <v>11</v>
      </c>
      <c r="N946" s="66">
        <v>48</v>
      </c>
      <c r="O946" s="66" t="s">
        <v>262</v>
      </c>
      <c r="P946" s="66" t="s">
        <v>262</v>
      </c>
      <c r="Q946" s="66" t="s">
        <v>275</v>
      </c>
      <c r="R946" s="22" t="s">
        <v>604</v>
      </c>
      <c r="S946" s="20" t="s">
        <v>604</v>
      </c>
      <c r="T946" s="214">
        <v>45174</v>
      </c>
      <c r="V946" s="14" t="s">
        <v>605</v>
      </c>
      <c r="W946" s="82"/>
      <c r="X946" s="67">
        <v>0</v>
      </c>
      <c r="Y946" s="67">
        <v>0</v>
      </c>
      <c r="Z946" s="67">
        <v>0</v>
      </c>
      <c r="AA946" s="67">
        <v>0</v>
      </c>
      <c r="AB946" s="67">
        <v>0</v>
      </c>
      <c r="AC946" s="82"/>
      <c r="AD946" s="82"/>
      <c r="AE946" s="68">
        <v>0</v>
      </c>
      <c r="AF946" s="68">
        <v>0</v>
      </c>
      <c r="AG946" s="68">
        <v>0</v>
      </c>
      <c r="AH946" s="105">
        <v>0</v>
      </c>
      <c r="AI946" s="68">
        <v>0</v>
      </c>
      <c r="AJ946" s="68">
        <v>0</v>
      </c>
      <c r="AK946" s="68"/>
      <c r="AL946" s="68">
        <v>0</v>
      </c>
      <c r="AM946" s="83"/>
      <c r="AN946" s="83"/>
      <c r="AO946" s="16">
        <v>4812700162</v>
      </c>
      <c r="AP946" s="71">
        <v>45222</v>
      </c>
      <c r="AQ946" s="67" t="s">
        <v>2033</v>
      </c>
      <c r="AR946" s="82"/>
      <c r="AS946" s="56">
        <v>45230</v>
      </c>
      <c r="AT946" s="67" t="s">
        <v>619</v>
      </c>
      <c r="AU946" s="73" t="s">
        <v>2059</v>
      </c>
      <c r="AV946" s="73" t="s">
        <v>2027</v>
      </c>
      <c r="AW946" s="82"/>
      <c r="AX946" s="19" t="s">
        <v>2966</v>
      </c>
      <c r="AY946" s="19"/>
      <c r="AZ946" s="73"/>
      <c r="BA946" s="73"/>
    </row>
    <row r="947" spans="2:53" ht="86.25" customHeight="1">
      <c r="B947" s="66" t="s">
        <v>2303</v>
      </c>
      <c r="C947" s="66" t="s">
        <v>615</v>
      </c>
      <c r="D947" s="66" t="s">
        <v>2035</v>
      </c>
      <c r="E947" s="66" t="s">
        <v>2036</v>
      </c>
      <c r="F947" s="66" t="s">
        <v>2061</v>
      </c>
      <c r="G947" s="66" t="s">
        <v>2304</v>
      </c>
      <c r="H947" s="66" t="s">
        <v>179</v>
      </c>
      <c r="I947" s="66"/>
      <c r="J947" s="66" t="s">
        <v>63</v>
      </c>
      <c r="K947" s="66" t="s">
        <v>631</v>
      </c>
      <c r="L947" s="66">
        <v>9</v>
      </c>
      <c r="M947" s="66">
        <v>55</v>
      </c>
      <c r="N947" s="66">
        <v>56</v>
      </c>
      <c r="O947" s="66" t="s">
        <v>262</v>
      </c>
      <c r="P947" s="66" t="s">
        <v>262</v>
      </c>
      <c r="Q947" s="66" t="s">
        <v>275</v>
      </c>
      <c r="R947" s="22" t="s">
        <v>604</v>
      </c>
      <c r="S947" s="20" t="s">
        <v>604</v>
      </c>
      <c r="T947" s="214">
        <v>45174</v>
      </c>
      <c r="V947" s="14" t="s">
        <v>605</v>
      </c>
      <c r="W947" s="82"/>
      <c r="X947" s="67">
        <v>8</v>
      </c>
      <c r="Y947" s="67">
        <v>5</v>
      </c>
      <c r="Z947" s="67">
        <v>3</v>
      </c>
      <c r="AA947" s="67">
        <v>0</v>
      </c>
      <c r="AB947" s="67">
        <v>0</v>
      </c>
      <c r="AC947" s="106" t="s">
        <v>2305</v>
      </c>
      <c r="AD947" s="82" t="s">
        <v>658</v>
      </c>
      <c r="AE947" s="68">
        <v>8</v>
      </c>
      <c r="AF947" s="68">
        <v>0</v>
      </c>
      <c r="AG947" s="68">
        <v>8</v>
      </c>
      <c r="AH947" s="105">
        <v>0</v>
      </c>
      <c r="AI947" s="68">
        <v>8</v>
      </c>
      <c r="AJ947" s="68">
        <v>8</v>
      </c>
      <c r="AK947" s="68"/>
      <c r="AL947" s="68">
        <v>8</v>
      </c>
      <c r="AM947" s="107" t="s">
        <v>2306</v>
      </c>
      <c r="AN947" s="83"/>
      <c r="AO947" s="16">
        <v>4812700163</v>
      </c>
      <c r="AP947" s="71">
        <v>45222</v>
      </c>
      <c r="AQ947" s="67" t="s">
        <v>2033</v>
      </c>
      <c r="AR947" s="82"/>
      <c r="AS947" s="56">
        <v>45230</v>
      </c>
      <c r="AT947" s="67" t="s">
        <v>619</v>
      </c>
      <c r="AU947" s="73" t="s">
        <v>2059</v>
      </c>
      <c r="AV947" s="73" t="s">
        <v>2027</v>
      </c>
      <c r="AW947" s="82"/>
      <c r="AX947" s="19" t="s">
        <v>2966</v>
      </c>
      <c r="AY947" s="19"/>
      <c r="AZ947" s="73"/>
      <c r="BA947" s="73"/>
    </row>
    <row r="948" spans="2:53" ht="86.25" customHeight="1">
      <c r="B948" s="66" t="s">
        <v>2307</v>
      </c>
      <c r="C948" s="66" t="s">
        <v>615</v>
      </c>
      <c r="D948" s="66" t="s">
        <v>2035</v>
      </c>
      <c r="E948" s="66" t="s">
        <v>2036</v>
      </c>
      <c r="F948" s="66" t="s">
        <v>2061</v>
      </c>
      <c r="G948" s="66" t="s">
        <v>2308</v>
      </c>
      <c r="H948" s="66" t="s">
        <v>179</v>
      </c>
      <c r="I948" s="66"/>
      <c r="J948" s="66" t="s">
        <v>689</v>
      </c>
      <c r="K948" s="66" t="s">
        <v>626</v>
      </c>
      <c r="L948" s="66">
        <v>76</v>
      </c>
      <c r="M948" s="66">
        <v>11</v>
      </c>
      <c r="N948" s="66">
        <v>48</v>
      </c>
      <c r="O948" s="66" t="s">
        <v>262</v>
      </c>
      <c r="P948" s="66" t="s">
        <v>262</v>
      </c>
      <c r="Q948" s="66" t="s">
        <v>275</v>
      </c>
      <c r="R948" s="22" t="s">
        <v>604</v>
      </c>
      <c r="S948" s="20" t="s">
        <v>604</v>
      </c>
      <c r="T948" s="214">
        <v>45138</v>
      </c>
      <c r="V948" s="14" t="s">
        <v>605</v>
      </c>
      <c r="W948" s="82"/>
      <c r="X948" s="67">
        <v>1</v>
      </c>
      <c r="Y948" s="67">
        <v>1</v>
      </c>
      <c r="Z948" s="67">
        <v>0</v>
      </c>
      <c r="AA948" s="67">
        <v>0</v>
      </c>
      <c r="AB948" s="67">
        <v>0</v>
      </c>
      <c r="AC948" s="82" t="s">
        <v>2309</v>
      </c>
      <c r="AD948" s="107" t="s">
        <v>658</v>
      </c>
      <c r="AE948" s="68">
        <v>1</v>
      </c>
      <c r="AF948" s="68">
        <v>0</v>
      </c>
      <c r="AG948" s="68">
        <v>1</v>
      </c>
      <c r="AH948" s="105">
        <v>0</v>
      </c>
      <c r="AI948" s="68">
        <v>1</v>
      </c>
      <c r="AJ948" s="68">
        <v>1</v>
      </c>
      <c r="AK948" s="68"/>
      <c r="AL948" s="68">
        <v>1</v>
      </c>
      <c r="AM948" s="107" t="s">
        <v>2310</v>
      </c>
      <c r="AN948" s="83"/>
      <c r="AO948" s="16">
        <v>4812700164</v>
      </c>
      <c r="AP948" s="71">
        <v>45222</v>
      </c>
      <c r="AQ948" s="67" t="s">
        <v>2033</v>
      </c>
      <c r="AR948" s="82"/>
      <c r="AS948" s="56">
        <v>45230</v>
      </c>
      <c r="AT948" s="67" t="s">
        <v>619</v>
      </c>
      <c r="AU948" s="73" t="s">
        <v>2026</v>
      </c>
      <c r="AV948" s="73" t="s">
        <v>2027</v>
      </c>
      <c r="AW948" s="82"/>
      <c r="AX948" s="19" t="s">
        <v>2966</v>
      </c>
      <c r="AY948" s="19"/>
      <c r="AZ948" s="73"/>
      <c r="BA948" s="73"/>
    </row>
    <row r="949" spans="2:53" ht="86.25" customHeight="1">
      <c r="B949" s="66" t="s">
        <v>2311</v>
      </c>
      <c r="C949" s="66" t="s">
        <v>1220</v>
      </c>
      <c r="D949" s="66" t="s">
        <v>1804</v>
      </c>
      <c r="E949" s="66">
        <v>0</v>
      </c>
      <c r="F949" s="66" t="s">
        <v>2312</v>
      </c>
      <c r="G949" s="66" t="s">
        <v>2313</v>
      </c>
      <c r="H949" s="66" t="s">
        <v>179</v>
      </c>
      <c r="I949" s="66"/>
      <c r="J949" s="66" t="s">
        <v>63</v>
      </c>
      <c r="K949" s="66" t="s">
        <v>1511</v>
      </c>
      <c r="L949" s="66">
        <v>280</v>
      </c>
      <c r="M949" s="66">
        <v>24</v>
      </c>
      <c r="N949" s="66">
        <v>62</v>
      </c>
      <c r="O949" s="66" t="s">
        <v>262</v>
      </c>
      <c r="P949" s="66" t="s">
        <v>262</v>
      </c>
      <c r="Q949" s="66" t="s">
        <v>275</v>
      </c>
      <c r="R949" s="22" t="s">
        <v>604</v>
      </c>
      <c r="S949" s="20" t="s">
        <v>604</v>
      </c>
      <c r="T949" s="214">
        <v>45205</v>
      </c>
      <c r="V949" s="14" t="s">
        <v>605</v>
      </c>
      <c r="W949" s="82"/>
      <c r="X949" s="67">
        <v>0</v>
      </c>
      <c r="Y949" s="67">
        <v>0</v>
      </c>
      <c r="Z949" s="67">
        <v>0</v>
      </c>
      <c r="AA949" s="67">
        <v>0</v>
      </c>
      <c r="AB949" s="67">
        <v>0</v>
      </c>
      <c r="AC949" s="82"/>
      <c r="AD949" s="82"/>
      <c r="AE949" s="68">
        <v>0</v>
      </c>
      <c r="AF949" s="68">
        <v>0</v>
      </c>
      <c r="AG949" s="68">
        <v>0</v>
      </c>
      <c r="AH949" s="105">
        <v>0</v>
      </c>
      <c r="AI949" s="68">
        <v>0</v>
      </c>
      <c r="AJ949" s="68">
        <v>0</v>
      </c>
      <c r="AK949" s="68"/>
      <c r="AL949" s="68">
        <v>0</v>
      </c>
      <c r="AM949" s="83"/>
      <c r="AN949" s="83"/>
      <c r="AO949" s="16">
        <v>2629000096</v>
      </c>
      <c r="AP949" s="71">
        <v>45222</v>
      </c>
      <c r="AQ949" s="67" t="s">
        <v>2033</v>
      </c>
      <c r="AR949" s="82"/>
      <c r="AS949" s="56">
        <v>45230</v>
      </c>
      <c r="AT949" s="67" t="s">
        <v>619</v>
      </c>
      <c r="AU949" s="73" t="s">
        <v>2059</v>
      </c>
      <c r="AV949" s="73" t="s">
        <v>2027</v>
      </c>
      <c r="AW949" s="82"/>
      <c r="AX949" s="19" t="s">
        <v>2966</v>
      </c>
      <c r="AY949" s="19"/>
      <c r="AZ949" s="73"/>
      <c r="BA949" s="73"/>
    </row>
    <row r="950" spans="2:53" ht="86.25" customHeight="1">
      <c r="B950" s="108" t="s">
        <v>2314</v>
      </c>
      <c r="C950" s="85" t="s">
        <v>888</v>
      </c>
      <c r="D950" s="85" t="s">
        <v>2009</v>
      </c>
      <c r="E950" s="85" t="s">
        <v>2315</v>
      </c>
      <c r="F950" s="85" t="s">
        <v>2316</v>
      </c>
      <c r="G950" s="109" t="s">
        <v>2317</v>
      </c>
      <c r="H950" s="110" t="s">
        <v>179</v>
      </c>
      <c r="I950" s="11"/>
      <c r="J950" s="84" t="s">
        <v>63</v>
      </c>
      <c r="K950" s="84" t="s">
        <v>180</v>
      </c>
      <c r="L950" s="84">
        <v>140</v>
      </c>
      <c r="M950" s="84">
        <v>13.9</v>
      </c>
      <c r="N950" s="84">
        <v>39.5</v>
      </c>
      <c r="O950" s="66" t="s">
        <v>2318</v>
      </c>
      <c r="P950" s="66" t="s">
        <v>2318</v>
      </c>
      <c r="Q950" s="84" t="s">
        <v>263</v>
      </c>
      <c r="R950" s="22" t="s">
        <v>604</v>
      </c>
      <c r="S950" s="20" t="s">
        <v>604</v>
      </c>
      <c r="T950" s="215">
        <v>45166</v>
      </c>
      <c r="U950" s="112"/>
      <c r="V950" s="113" t="s">
        <v>605</v>
      </c>
      <c r="W950" s="114"/>
      <c r="X950" s="115">
        <v>0</v>
      </c>
      <c r="Y950" s="115">
        <v>0</v>
      </c>
      <c r="Z950" s="115">
        <v>0</v>
      </c>
      <c r="AA950" s="115">
        <v>0</v>
      </c>
      <c r="AB950" s="115">
        <v>0</v>
      </c>
      <c r="AC950" s="82"/>
      <c r="AD950" s="116"/>
      <c r="AE950" s="68">
        <f t="shared" ref="AE950:AE1013" si="20">SUM(AF950:AH950)</f>
        <v>0</v>
      </c>
      <c r="AF950" s="68">
        <v>0</v>
      </c>
      <c r="AG950" s="68">
        <v>0</v>
      </c>
      <c r="AH950" s="105">
        <v>0</v>
      </c>
      <c r="AI950" s="68">
        <v>0</v>
      </c>
      <c r="AJ950" s="68">
        <v>0</v>
      </c>
      <c r="AK950" s="68"/>
      <c r="AL950" s="68">
        <v>0</v>
      </c>
      <c r="AM950" s="83"/>
      <c r="AN950" s="83"/>
      <c r="AO950" s="16" t="e">
        <f>VLOOKUP(B950,[1]Sheet1!$A$8:$AN$1001,40,FALSE)</f>
        <v>#N/A</v>
      </c>
      <c r="AP950" s="71">
        <v>45222</v>
      </c>
      <c r="AQ950" s="67" t="s">
        <v>2033</v>
      </c>
      <c r="AR950" s="82"/>
      <c r="AS950" s="56">
        <v>45230</v>
      </c>
      <c r="AT950" s="67" t="s">
        <v>2319</v>
      </c>
      <c r="AU950" s="14" t="s">
        <v>2320</v>
      </c>
      <c r="AV950" s="17" t="s">
        <v>2321</v>
      </c>
      <c r="AW950" s="117"/>
      <c r="AX950" s="19" t="s">
        <v>2966</v>
      </c>
      <c r="AZ950" s="73"/>
      <c r="BA950" s="73"/>
    </row>
    <row r="951" spans="2:53" ht="86.25" customHeight="1">
      <c r="B951" s="108" t="s">
        <v>2322</v>
      </c>
      <c r="C951" s="85" t="s">
        <v>888</v>
      </c>
      <c r="D951" s="85" t="s">
        <v>2009</v>
      </c>
      <c r="E951" s="85" t="s">
        <v>2315</v>
      </c>
      <c r="F951" s="85" t="s">
        <v>2316</v>
      </c>
      <c r="G951" s="109" t="s">
        <v>2323</v>
      </c>
      <c r="H951" s="110" t="s">
        <v>179</v>
      </c>
      <c r="I951" s="11"/>
      <c r="J951" s="84" t="s">
        <v>63</v>
      </c>
      <c r="K951" s="84" t="s">
        <v>180</v>
      </c>
      <c r="L951" s="84">
        <v>140</v>
      </c>
      <c r="M951" s="84">
        <v>11</v>
      </c>
      <c r="N951" s="84">
        <v>34</v>
      </c>
      <c r="O951" s="66" t="s">
        <v>2318</v>
      </c>
      <c r="P951" s="66" t="s">
        <v>2318</v>
      </c>
      <c r="Q951" s="84" t="s">
        <v>263</v>
      </c>
      <c r="R951" s="22" t="s">
        <v>604</v>
      </c>
      <c r="S951" s="20" t="s">
        <v>604</v>
      </c>
      <c r="T951" s="215">
        <v>45166</v>
      </c>
      <c r="U951" s="112"/>
      <c r="V951" s="113" t="s">
        <v>605</v>
      </c>
      <c r="W951" s="114"/>
      <c r="X951" s="115">
        <v>0</v>
      </c>
      <c r="Y951" s="115">
        <v>0</v>
      </c>
      <c r="Z951" s="115">
        <v>0</v>
      </c>
      <c r="AA951" s="115">
        <v>0</v>
      </c>
      <c r="AB951" s="115">
        <v>0</v>
      </c>
      <c r="AC951" s="82"/>
      <c r="AD951" s="116"/>
      <c r="AE951" s="68">
        <f t="shared" si="20"/>
        <v>0</v>
      </c>
      <c r="AF951" s="68">
        <v>0</v>
      </c>
      <c r="AG951" s="68">
        <v>0</v>
      </c>
      <c r="AH951" s="105">
        <v>0</v>
      </c>
      <c r="AI951" s="68">
        <v>0</v>
      </c>
      <c r="AJ951" s="68">
        <v>0</v>
      </c>
      <c r="AK951" s="68"/>
      <c r="AL951" s="68">
        <v>0</v>
      </c>
      <c r="AM951" s="83"/>
      <c r="AN951" s="83"/>
      <c r="AO951" s="16" t="e">
        <f>VLOOKUP(B951,[1]Sheet1!$A$8:$AN$1001,40,FALSE)</f>
        <v>#N/A</v>
      </c>
      <c r="AP951" s="71">
        <v>45222</v>
      </c>
      <c r="AQ951" s="67" t="s">
        <v>2033</v>
      </c>
      <c r="AR951" s="82"/>
      <c r="AS951" s="56">
        <v>45230</v>
      </c>
      <c r="AT951" s="67" t="s">
        <v>2319</v>
      </c>
      <c r="AU951" s="14" t="s">
        <v>2320</v>
      </c>
      <c r="AV951" s="17" t="s">
        <v>2321</v>
      </c>
      <c r="AW951" s="117"/>
      <c r="AX951" s="19" t="s">
        <v>2966</v>
      </c>
      <c r="AZ951" s="73"/>
      <c r="BA951" s="73"/>
    </row>
    <row r="952" spans="2:53" ht="86.25" customHeight="1">
      <c r="B952" s="108" t="s">
        <v>2324</v>
      </c>
      <c r="C952" s="85" t="s">
        <v>888</v>
      </c>
      <c r="D952" s="85" t="s">
        <v>2009</v>
      </c>
      <c r="E952" s="85" t="s">
        <v>2315</v>
      </c>
      <c r="F952" s="85" t="s">
        <v>2316</v>
      </c>
      <c r="G952" s="109" t="s">
        <v>2325</v>
      </c>
      <c r="H952" s="110" t="s">
        <v>179</v>
      </c>
      <c r="I952" s="11"/>
      <c r="J952" s="84" t="s">
        <v>63</v>
      </c>
      <c r="K952" s="84" t="s">
        <v>180</v>
      </c>
      <c r="L952" s="84">
        <v>240</v>
      </c>
      <c r="M952" s="84">
        <v>30.6</v>
      </c>
      <c r="N952" s="84">
        <v>37</v>
      </c>
      <c r="O952" s="66" t="s">
        <v>2318</v>
      </c>
      <c r="P952" s="66" t="s">
        <v>2318</v>
      </c>
      <c r="Q952" s="84" t="s">
        <v>263</v>
      </c>
      <c r="R952" s="22" t="s">
        <v>604</v>
      </c>
      <c r="S952" s="20" t="s">
        <v>604</v>
      </c>
      <c r="T952" s="215">
        <v>45166</v>
      </c>
      <c r="U952" s="112"/>
      <c r="V952" s="113" t="s">
        <v>605</v>
      </c>
      <c r="W952" s="114"/>
      <c r="X952" s="115">
        <v>0</v>
      </c>
      <c r="Y952" s="115">
        <v>0</v>
      </c>
      <c r="Z952" s="115">
        <v>0</v>
      </c>
      <c r="AA952" s="115">
        <v>0</v>
      </c>
      <c r="AB952" s="115">
        <v>0</v>
      </c>
      <c r="AC952" s="82"/>
      <c r="AD952" s="116"/>
      <c r="AE952" s="68">
        <f t="shared" si="20"/>
        <v>0</v>
      </c>
      <c r="AF952" s="68">
        <v>0</v>
      </c>
      <c r="AG952" s="68">
        <v>0</v>
      </c>
      <c r="AH952" s="105">
        <v>0</v>
      </c>
      <c r="AI952" s="68">
        <v>0</v>
      </c>
      <c r="AJ952" s="68">
        <v>0</v>
      </c>
      <c r="AK952" s="68"/>
      <c r="AL952" s="68">
        <v>0</v>
      </c>
      <c r="AM952" s="83"/>
      <c r="AN952" s="83"/>
      <c r="AO952" s="16" t="e">
        <f>VLOOKUP(B952,[1]Sheet1!$A$8:$AN$1001,40,FALSE)</f>
        <v>#N/A</v>
      </c>
      <c r="AP952" s="71">
        <v>45222</v>
      </c>
      <c r="AQ952" s="67" t="s">
        <v>2033</v>
      </c>
      <c r="AR952" s="82"/>
      <c r="AS952" s="56">
        <v>45230</v>
      </c>
      <c r="AT952" s="67" t="s">
        <v>2319</v>
      </c>
      <c r="AU952" s="14" t="s">
        <v>2320</v>
      </c>
      <c r="AV952" s="17" t="s">
        <v>2321</v>
      </c>
      <c r="AW952" s="117"/>
      <c r="AX952" s="19" t="s">
        <v>2966</v>
      </c>
      <c r="AZ952" s="73"/>
      <c r="BA952" s="73"/>
    </row>
    <row r="953" spans="2:53" ht="86.25" customHeight="1">
      <c r="B953" s="108" t="s">
        <v>2326</v>
      </c>
      <c r="C953" s="85" t="s">
        <v>888</v>
      </c>
      <c r="D953" s="85" t="s">
        <v>2009</v>
      </c>
      <c r="E953" s="85" t="s">
        <v>2315</v>
      </c>
      <c r="F953" s="85" t="s">
        <v>2327</v>
      </c>
      <c r="G953" s="109" t="s">
        <v>2328</v>
      </c>
      <c r="H953" s="110" t="s">
        <v>179</v>
      </c>
      <c r="I953" s="11"/>
      <c r="J953" s="84" t="s">
        <v>63</v>
      </c>
      <c r="K953" s="84" t="s">
        <v>180</v>
      </c>
      <c r="L953" s="84">
        <v>240</v>
      </c>
      <c r="M953" s="84">
        <v>19.100000000000001</v>
      </c>
      <c r="N953" s="84">
        <v>34.5</v>
      </c>
      <c r="O953" s="66" t="s">
        <v>2318</v>
      </c>
      <c r="P953" s="66" t="s">
        <v>2318</v>
      </c>
      <c r="Q953" s="84" t="s">
        <v>263</v>
      </c>
      <c r="R953" s="22" t="s">
        <v>604</v>
      </c>
      <c r="S953" s="20" t="s">
        <v>604</v>
      </c>
      <c r="T953" s="215">
        <v>45166</v>
      </c>
      <c r="U953" s="112"/>
      <c r="V953" s="113" t="s">
        <v>605</v>
      </c>
      <c r="W953" s="114"/>
      <c r="X953" s="115">
        <v>0</v>
      </c>
      <c r="Y953" s="115">
        <v>0</v>
      </c>
      <c r="Z953" s="115">
        <v>0</v>
      </c>
      <c r="AA953" s="115">
        <v>0</v>
      </c>
      <c r="AB953" s="115">
        <v>0</v>
      </c>
      <c r="AC953" s="82"/>
      <c r="AD953" s="116"/>
      <c r="AE953" s="68">
        <f t="shared" si="20"/>
        <v>0</v>
      </c>
      <c r="AF953" s="68">
        <v>0</v>
      </c>
      <c r="AG953" s="68">
        <v>0</v>
      </c>
      <c r="AH953" s="105">
        <v>0</v>
      </c>
      <c r="AI953" s="68">
        <v>0</v>
      </c>
      <c r="AJ953" s="68">
        <v>0</v>
      </c>
      <c r="AK953" s="68"/>
      <c r="AL953" s="68">
        <v>0</v>
      </c>
      <c r="AM953" s="83"/>
      <c r="AN953" s="83"/>
      <c r="AO953" s="16" t="e">
        <f>VLOOKUP(B953,[1]Sheet1!$A$8:$AN$1001,40,FALSE)</f>
        <v>#N/A</v>
      </c>
      <c r="AP953" s="71">
        <v>45222</v>
      </c>
      <c r="AQ953" s="67" t="s">
        <v>2033</v>
      </c>
      <c r="AR953" s="82"/>
      <c r="AS953" s="56">
        <v>45230</v>
      </c>
      <c r="AT953" s="67" t="s">
        <v>2319</v>
      </c>
      <c r="AU953" s="14" t="s">
        <v>2320</v>
      </c>
      <c r="AV953" s="17" t="s">
        <v>2321</v>
      </c>
      <c r="AW953" s="117"/>
      <c r="AX953" s="19" t="s">
        <v>2966</v>
      </c>
      <c r="AZ953" s="73"/>
      <c r="BA953" s="73"/>
    </row>
    <row r="954" spans="2:53" ht="86.25" customHeight="1">
      <c r="B954" s="108" t="s">
        <v>2329</v>
      </c>
      <c r="C954" s="85" t="s">
        <v>888</v>
      </c>
      <c r="D954" s="85" t="s">
        <v>2009</v>
      </c>
      <c r="E954" s="85" t="s">
        <v>2315</v>
      </c>
      <c r="F954" s="85" t="s">
        <v>2316</v>
      </c>
      <c r="G954" s="109" t="s">
        <v>2323</v>
      </c>
      <c r="H954" s="110" t="s">
        <v>179</v>
      </c>
      <c r="I954" s="11"/>
      <c r="J954" s="84" t="s">
        <v>63</v>
      </c>
      <c r="K954" s="84" t="s">
        <v>180</v>
      </c>
      <c r="L954" s="84">
        <v>120</v>
      </c>
      <c r="M954" s="84">
        <v>5.9</v>
      </c>
      <c r="N954" s="84">
        <v>34</v>
      </c>
      <c r="O954" s="66" t="s">
        <v>2318</v>
      </c>
      <c r="P954" s="66" t="s">
        <v>2318</v>
      </c>
      <c r="Q954" s="84" t="s">
        <v>263</v>
      </c>
      <c r="R954" s="22" t="s">
        <v>604</v>
      </c>
      <c r="S954" s="20" t="s">
        <v>604</v>
      </c>
      <c r="T954" s="215">
        <v>45166</v>
      </c>
      <c r="U954" s="112"/>
      <c r="V954" s="113" t="s">
        <v>605</v>
      </c>
      <c r="W954" s="114"/>
      <c r="X954" s="115">
        <v>0</v>
      </c>
      <c r="Y954" s="115">
        <v>0</v>
      </c>
      <c r="Z954" s="115">
        <v>0</v>
      </c>
      <c r="AA954" s="115">
        <v>0</v>
      </c>
      <c r="AB954" s="115">
        <v>0</v>
      </c>
      <c r="AC954" s="82"/>
      <c r="AD954" s="116"/>
      <c r="AE954" s="68">
        <f t="shared" si="20"/>
        <v>0</v>
      </c>
      <c r="AF954" s="68">
        <v>0</v>
      </c>
      <c r="AG954" s="68">
        <v>0</v>
      </c>
      <c r="AH954" s="105">
        <v>0</v>
      </c>
      <c r="AI954" s="68">
        <v>0</v>
      </c>
      <c r="AJ954" s="68">
        <v>0</v>
      </c>
      <c r="AK954" s="68"/>
      <c r="AL954" s="68">
        <v>0</v>
      </c>
      <c r="AM954" s="83"/>
      <c r="AN954" s="83"/>
      <c r="AO954" s="16" t="e">
        <f>VLOOKUP(B954,[1]Sheet1!$A$8:$AN$1001,40,FALSE)</f>
        <v>#N/A</v>
      </c>
      <c r="AP954" s="71">
        <v>45222</v>
      </c>
      <c r="AQ954" s="67" t="s">
        <v>2033</v>
      </c>
      <c r="AR954" s="82"/>
      <c r="AS954" s="56">
        <v>45230</v>
      </c>
      <c r="AT954" s="67" t="s">
        <v>2319</v>
      </c>
      <c r="AU954" s="14" t="s">
        <v>2320</v>
      </c>
      <c r="AV954" s="17" t="s">
        <v>2321</v>
      </c>
      <c r="AW954" s="117"/>
      <c r="AX954" s="19" t="s">
        <v>2966</v>
      </c>
      <c r="AZ954" s="73"/>
      <c r="BA954" s="73"/>
    </row>
    <row r="955" spans="2:53" ht="86.25" customHeight="1">
      <c r="B955" s="108" t="s">
        <v>2330</v>
      </c>
      <c r="C955" s="85" t="s">
        <v>888</v>
      </c>
      <c r="D955" s="85" t="s">
        <v>2009</v>
      </c>
      <c r="E955" s="85" t="s">
        <v>2315</v>
      </c>
      <c r="F955" s="85" t="s">
        <v>2316</v>
      </c>
      <c r="G955" s="109" t="s">
        <v>2331</v>
      </c>
      <c r="H955" s="110" t="s">
        <v>179</v>
      </c>
      <c r="I955" s="11"/>
      <c r="J955" s="84" t="s">
        <v>63</v>
      </c>
      <c r="K955" s="84" t="s">
        <v>180</v>
      </c>
      <c r="L955" s="84">
        <v>193</v>
      </c>
      <c r="M955" s="84">
        <v>10.199999999999999</v>
      </c>
      <c r="N955" s="84">
        <v>37</v>
      </c>
      <c r="O955" s="66" t="s">
        <v>2318</v>
      </c>
      <c r="P955" s="66" t="s">
        <v>2318</v>
      </c>
      <c r="Q955" s="84" t="s">
        <v>263</v>
      </c>
      <c r="R955" s="22" t="s">
        <v>604</v>
      </c>
      <c r="S955" s="20" t="s">
        <v>604</v>
      </c>
      <c r="T955" s="215">
        <v>45166</v>
      </c>
      <c r="U955" s="112"/>
      <c r="V955" s="113" t="s">
        <v>605</v>
      </c>
      <c r="W955" s="114"/>
      <c r="X955" s="115">
        <v>0</v>
      </c>
      <c r="Y955" s="115">
        <v>0</v>
      </c>
      <c r="Z955" s="115">
        <v>0</v>
      </c>
      <c r="AA955" s="115">
        <v>0</v>
      </c>
      <c r="AB955" s="115">
        <v>0</v>
      </c>
      <c r="AC955" s="82"/>
      <c r="AD955" s="116"/>
      <c r="AE955" s="68">
        <f t="shared" si="20"/>
        <v>0</v>
      </c>
      <c r="AF955" s="68">
        <v>0</v>
      </c>
      <c r="AG955" s="68">
        <v>0</v>
      </c>
      <c r="AH955" s="105">
        <v>0</v>
      </c>
      <c r="AI955" s="68">
        <v>0</v>
      </c>
      <c r="AJ955" s="68">
        <v>0</v>
      </c>
      <c r="AK955" s="68"/>
      <c r="AL955" s="68">
        <v>0</v>
      </c>
      <c r="AM955" s="83"/>
      <c r="AN955" s="83"/>
      <c r="AO955" s="16" t="e">
        <f>VLOOKUP(B955,[1]Sheet1!$A$8:$AN$1001,40,FALSE)</f>
        <v>#N/A</v>
      </c>
      <c r="AP955" s="71">
        <v>45222</v>
      </c>
      <c r="AQ955" s="67" t="s">
        <v>2033</v>
      </c>
      <c r="AR955" s="82"/>
      <c r="AS955" s="56">
        <v>45230</v>
      </c>
      <c r="AT955" s="67" t="s">
        <v>2319</v>
      </c>
      <c r="AU955" s="14" t="s">
        <v>2320</v>
      </c>
      <c r="AV955" s="17" t="s">
        <v>2321</v>
      </c>
      <c r="AW955" s="117"/>
      <c r="AX955" s="19" t="s">
        <v>2966</v>
      </c>
      <c r="AZ955" s="73"/>
      <c r="BA955" s="73"/>
    </row>
    <row r="956" spans="2:53" ht="86.25" customHeight="1">
      <c r="B956" s="108" t="s">
        <v>2332</v>
      </c>
      <c r="C956" s="85" t="s">
        <v>888</v>
      </c>
      <c r="D956" s="85" t="s">
        <v>2009</v>
      </c>
      <c r="E956" s="85" t="s">
        <v>2315</v>
      </c>
      <c r="F956" s="85" t="s">
        <v>2327</v>
      </c>
      <c r="G956" s="109" t="s">
        <v>2333</v>
      </c>
      <c r="H956" s="110" t="s">
        <v>179</v>
      </c>
      <c r="I956" s="11"/>
      <c r="J956" s="84" t="s">
        <v>63</v>
      </c>
      <c r="K956" s="84" t="s">
        <v>180</v>
      </c>
      <c r="L956" s="84">
        <v>201</v>
      </c>
      <c r="M956" s="84">
        <v>13.9</v>
      </c>
      <c r="N956" s="84">
        <v>35</v>
      </c>
      <c r="O956" s="66" t="s">
        <v>2318</v>
      </c>
      <c r="P956" s="66" t="s">
        <v>2318</v>
      </c>
      <c r="Q956" s="84" t="s">
        <v>263</v>
      </c>
      <c r="R956" s="22" t="s">
        <v>604</v>
      </c>
      <c r="S956" s="20" t="s">
        <v>604</v>
      </c>
      <c r="T956" s="215">
        <v>45166</v>
      </c>
      <c r="U956" s="112"/>
      <c r="V956" s="113" t="s">
        <v>605</v>
      </c>
      <c r="W956" s="114"/>
      <c r="X956" s="115">
        <v>0</v>
      </c>
      <c r="Y956" s="115">
        <v>0</v>
      </c>
      <c r="Z956" s="115">
        <v>0</v>
      </c>
      <c r="AA956" s="115">
        <v>0</v>
      </c>
      <c r="AB956" s="115">
        <v>0</v>
      </c>
      <c r="AC956" s="82"/>
      <c r="AD956" s="116"/>
      <c r="AE956" s="68">
        <f t="shared" si="20"/>
        <v>0</v>
      </c>
      <c r="AF956" s="68">
        <v>0</v>
      </c>
      <c r="AG956" s="68">
        <v>0</v>
      </c>
      <c r="AH956" s="105">
        <v>0</v>
      </c>
      <c r="AI956" s="68">
        <v>0</v>
      </c>
      <c r="AJ956" s="68">
        <v>0</v>
      </c>
      <c r="AK956" s="68"/>
      <c r="AL956" s="68">
        <v>0</v>
      </c>
      <c r="AM956" s="83"/>
      <c r="AN956" s="83"/>
      <c r="AO956" s="16" t="e">
        <f>VLOOKUP(B956,[1]Sheet1!$A$8:$AN$1001,40,FALSE)</f>
        <v>#N/A</v>
      </c>
      <c r="AP956" s="71">
        <v>45222</v>
      </c>
      <c r="AQ956" s="67" t="s">
        <v>2033</v>
      </c>
      <c r="AR956" s="82"/>
      <c r="AS956" s="56">
        <v>45230</v>
      </c>
      <c r="AT956" s="67" t="s">
        <v>2319</v>
      </c>
      <c r="AU956" s="14" t="s">
        <v>2320</v>
      </c>
      <c r="AV956" s="17" t="s">
        <v>2321</v>
      </c>
      <c r="AW956" s="117"/>
      <c r="AX956" s="19" t="s">
        <v>2966</v>
      </c>
      <c r="AZ956" s="73"/>
      <c r="BA956" s="73"/>
    </row>
    <row r="957" spans="2:53" ht="86.25" customHeight="1">
      <c r="B957" s="108" t="s">
        <v>2334</v>
      </c>
      <c r="C957" s="85" t="s">
        <v>888</v>
      </c>
      <c r="D957" s="85" t="s">
        <v>2009</v>
      </c>
      <c r="E957" s="85" t="s">
        <v>2315</v>
      </c>
      <c r="F957" s="85" t="s">
        <v>2327</v>
      </c>
      <c r="G957" s="109" t="s">
        <v>2335</v>
      </c>
      <c r="H957" s="110" t="s">
        <v>179</v>
      </c>
      <c r="I957" s="11"/>
      <c r="J957" s="84" t="s">
        <v>63</v>
      </c>
      <c r="K957" s="84" t="s">
        <v>180</v>
      </c>
      <c r="L957" s="84">
        <v>115</v>
      </c>
      <c r="M957" s="84">
        <v>17.100000000000001</v>
      </c>
      <c r="N957" s="84">
        <v>35</v>
      </c>
      <c r="O957" s="66" t="s">
        <v>2318</v>
      </c>
      <c r="P957" s="66" t="s">
        <v>2318</v>
      </c>
      <c r="Q957" s="84" t="s">
        <v>263</v>
      </c>
      <c r="R957" s="22" t="s">
        <v>604</v>
      </c>
      <c r="S957" s="20" t="s">
        <v>604</v>
      </c>
      <c r="T957" s="215">
        <v>45166</v>
      </c>
      <c r="U957" s="112"/>
      <c r="V957" s="113" t="s">
        <v>605</v>
      </c>
      <c r="W957" s="114"/>
      <c r="X957" s="115">
        <v>0</v>
      </c>
      <c r="Y957" s="115">
        <v>0</v>
      </c>
      <c r="Z957" s="115">
        <v>0</v>
      </c>
      <c r="AA957" s="115">
        <v>0</v>
      </c>
      <c r="AB957" s="115">
        <v>0</v>
      </c>
      <c r="AC957" s="82"/>
      <c r="AD957" s="116"/>
      <c r="AE957" s="68">
        <f t="shared" si="20"/>
        <v>0</v>
      </c>
      <c r="AF957" s="68">
        <v>0</v>
      </c>
      <c r="AG957" s="68">
        <v>0</v>
      </c>
      <c r="AH957" s="105">
        <v>0</v>
      </c>
      <c r="AI957" s="68">
        <v>0</v>
      </c>
      <c r="AJ957" s="68">
        <v>0</v>
      </c>
      <c r="AK957" s="68"/>
      <c r="AL957" s="68">
        <v>0</v>
      </c>
      <c r="AM957" s="83"/>
      <c r="AN957" s="83"/>
      <c r="AO957" s="16" t="e">
        <f>VLOOKUP(B957,[1]Sheet1!$A$8:$AN$1001,40,FALSE)</f>
        <v>#N/A</v>
      </c>
      <c r="AP957" s="71">
        <v>45222</v>
      </c>
      <c r="AQ957" s="67" t="s">
        <v>2033</v>
      </c>
      <c r="AR957" s="82"/>
      <c r="AS957" s="56">
        <v>45230</v>
      </c>
      <c r="AT957" s="67" t="s">
        <v>2319</v>
      </c>
      <c r="AU957" s="14" t="s">
        <v>2320</v>
      </c>
      <c r="AV957" s="17" t="s">
        <v>2321</v>
      </c>
      <c r="AW957" s="117"/>
      <c r="AX957" s="19" t="s">
        <v>2966</v>
      </c>
      <c r="AZ957" s="73"/>
      <c r="BA957" s="73"/>
    </row>
    <row r="958" spans="2:53" ht="86.25" customHeight="1">
      <c r="B958" s="108" t="s">
        <v>2336</v>
      </c>
      <c r="C958" s="85" t="s">
        <v>888</v>
      </c>
      <c r="D958" s="85" t="s">
        <v>2009</v>
      </c>
      <c r="E958" s="85" t="s">
        <v>2315</v>
      </c>
      <c r="F958" s="85" t="s">
        <v>2327</v>
      </c>
      <c r="G958" s="109" t="s">
        <v>2337</v>
      </c>
      <c r="H958" s="110" t="s">
        <v>179</v>
      </c>
      <c r="I958" s="11"/>
      <c r="J958" s="84" t="s">
        <v>63</v>
      </c>
      <c r="K958" s="84" t="s">
        <v>180</v>
      </c>
      <c r="L958" s="84">
        <v>70</v>
      </c>
      <c r="M958" s="84">
        <v>11.4</v>
      </c>
      <c r="N958" s="84">
        <v>44.5</v>
      </c>
      <c r="O958" s="66" t="s">
        <v>2318</v>
      </c>
      <c r="P958" s="66" t="s">
        <v>2318</v>
      </c>
      <c r="Q958" s="84" t="s">
        <v>263</v>
      </c>
      <c r="R958" s="22" t="s">
        <v>604</v>
      </c>
      <c r="S958" s="20" t="s">
        <v>604</v>
      </c>
      <c r="T958" s="215">
        <v>45166</v>
      </c>
      <c r="U958" s="112"/>
      <c r="V958" s="113" t="s">
        <v>605</v>
      </c>
      <c r="W958" s="114"/>
      <c r="X958" s="115">
        <v>0</v>
      </c>
      <c r="Y958" s="115">
        <v>0</v>
      </c>
      <c r="Z958" s="115">
        <v>0</v>
      </c>
      <c r="AA958" s="115">
        <v>0</v>
      </c>
      <c r="AB958" s="115">
        <v>0</v>
      </c>
      <c r="AC958" s="82"/>
      <c r="AD958" s="116"/>
      <c r="AE958" s="68">
        <f t="shared" si="20"/>
        <v>0</v>
      </c>
      <c r="AF958" s="68">
        <v>0</v>
      </c>
      <c r="AG958" s="68">
        <v>0</v>
      </c>
      <c r="AH958" s="105">
        <v>0</v>
      </c>
      <c r="AI958" s="68">
        <v>0</v>
      </c>
      <c r="AJ958" s="68">
        <v>0</v>
      </c>
      <c r="AK958" s="68"/>
      <c r="AL958" s="68">
        <v>0</v>
      </c>
      <c r="AM958" s="83"/>
      <c r="AN958" s="83"/>
      <c r="AO958" s="16" t="e">
        <f>VLOOKUP(B958,[1]Sheet1!$A$8:$AN$1001,40,FALSE)</f>
        <v>#N/A</v>
      </c>
      <c r="AP958" s="71">
        <v>45222</v>
      </c>
      <c r="AQ958" s="67" t="s">
        <v>2033</v>
      </c>
      <c r="AR958" s="82"/>
      <c r="AS958" s="56">
        <v>45230</v>
      </c>
      <c r="AT958" s="67" t="s">
        <v>2319</v>
      </c>
      <c r="AU958" s="14" t="s">
        <v>2320</v>
      </c>
      <c r="AV958" s="17" t="s">
        <v>2321</v>
      </c>
      <c r="AW958" s="117"/>
      <c r="AX958" s="19" t="s">
        <v>2966</v>
      </c>
      <c r="AZ958" s="73"/>
      <c r="BA958" s="73"/>
    </row>
    <row r="959" spans="2:53" ht="86.25" customHeight="1">
      <c r="B959" s="108" t="s">
        <v>2338</v>
      </c>
      <c r="C959" s="85" t="s">
        <v>888</v>
      </c>
      <c r="D959" s="85" t="s">
        <v>2009</v>
      </c>
      <c r="E959" s="85" t="s">
        <v>2315</v>
      </c>
      <c r="F959" s="85" t="s">
        <v>2327</v>
      </c>
      <c r="G959" s="109" t="s">
        <v>2339</v>
      </c>
      <c r="H959" s="110" t="s">
        <v>179</v>
      </c>
      <c r="I959" s="11"/>
      <c r="J959" s="84" t="s">
        <v>63</v>
      </c>
      <c r="K959" s="84" t="s">
        <v>180</v>
      </c>
      <c r="L959" s="84">
        <v>80</v>
      </c>
      <c r="M959" s="84">
        <v>8</v>
      </c>
      <c r="N959" s="84">
        <v>34</v>
      </c>
      <c r="O959" s="66" t="s">
        <v>2318</v>
      </c>
      <c r="P959" s="66" t="s">
        <v>2318</v>
      </c>
      <c r="Q959" s="84" t="s">
        <v>263</v>
      </c>
      <c r="R959" s="22" t="s">
        <v>604</v>
      </c>
      <c r="S959" s="20" t="s">
        <v>604</v>
      </c>
      <c r="T959" s="215">
        <v>45166</v>
      </c>
      <c r="U959" s="112"/>
      <c r="V959" s="113" t="s">
        <v>605</v>
      </c>
      <c r="W959" s="114"/>
      <c r="X959" s="115">
        <v>0</v>
      </c>
      <c r="Y959" s="115">
        <v>0</v>
      </c>
      <c r="Z959" s="115">
        <v>0</v>
      </c>
      <c r="AA959" s="115">
        <v>0</v>
      </c>
      <c r="AB959" s="115">
        <v>0</v>
      </c>
      <c r="AC959" s="82"/>
      <c r="AD959" s="116"/>
      <c r="AE959" s="68">
        <f t="shared" si="20"/>
        <v>0</v>
      </c>
      <c r="AF959" s="68">
        <v>0</v>
      </c>
      <c r="AG959" s="68">
        <v>0</v>
      </c>
      <c r="AH959" s="105">
        <v>0</v>
      </c>
      <c r="AI959" s="68">
        <v>0</v>
      </c>
      <c r="AJ959" s="68">
        <v>0</v>
      </c>
      <c r="AK959" s="68"/>
      <c r="AL959" s="68">
        <v>0</v>
      </c>
      <c r="AM959" s="83"/>
      <c r="AN959" s="83"/>
      <c r="AO959" s="16" t="e">
        <f>VLOOKUP(B959,[1]Sheet1!$A$8:$AN$1001,40,FALSE)</f>
        <v>#N/A</v>
      </c>
      <c r="AP959" s="71">
        <v>45222</v>
      </c>
      <c r="AQ959" s="67" t="s">
        <v>2033</v>
      </c>
      <c r="AR959" s="82"/>
      <c r="AS959" s="56">
        <v>45230</v>
      </c>
      <c r="AT959" s="67" t="s">
        <v>2319</v>
      </c>
      <c r="AU959" s="14" t="s">
        <v>2320</v>
      </c>
      <c r="AV959" s="17" t="s">
        <v>2321</v>
      </c>
      <c r="AW959" s="117"/>
      <c r="AX959" s="19" t="s">
        <v>2966</v>
      </c>
      <c r="AZ959" s="73"/>
      <c r="BA959" s="73"/>
    </row>
    <row r="960" spans="2:53" ht="86.25" customHeight="1">
      <c r="B960" s="108" t="s">
        <v>2340</v>
      </c>
      <c r="C960" s="85" t="s">
        <v>888</v>
      </c>
      <c r="D960" s="85" t="s">
        <v>2009</v>
      </c>
      <c r="E960" s="85" t="s">
        <v>2315</v>
      </c>
      <c r="F960" s="85" t="s">
        <v>2327</v>
      </c>
      <c r="G960" s="109" t="s">
        <v>2243</v>
      </c>
      <c r="H960" s="110" t="s">
        <v>179</v>
      </c>
      <c r="I960" s="11"/>
      <c r="J960" s="84" t="s">
        <v>63</v>
      </c>
      <c r="K960" s="84" t="s">
        <v>180</v>
      </c>
      <c r="L960" s="84">
        <v>55</v>
      </c>
      <c r="M960" s="84">
        <v>8</v>
      </c>
      <c r="N960" s="84">
        <v>34</v>
      </c>
      <c r="O960" s="66" t="s">
        <v>2318</v>
      </c>
      <c r="P960" s="66" t="s">
        <v>2318</v>
      </c>
      <c r="Q960" s="84" t="s">
        <v>263</v>
      </c>
      <c r="R960" s="22" t="s">
        <v>604</v>
      </c>
      <c r="S960" s="20" t="s">
        <v>604</v>
      </c>
      <c r="T960" s="215">
        <v>45166</v>
      </c>
      <c r="U960" s="112"/>
      <c r="V960" s="113" t="s">
        <v>605</v>
      </c>
      <c r="W960" s="114"/>
      <c r="X960" s="115">
        <v>0</v>
      </c>
      <c r="Y960" s="115">
        <v>0</v>
      </c>
      <c r="Z960" s="115">
        <v>0</v>
      </c>
      <c r="AA960" s="115">
        <v>0</v>
      </c>
      <c r="AB960" s="115">
        <v>0</v>
      </c>
      <c r="AC960" s="82"/>
      <c r="AD960" s="116"/>
      <c r="AE960" s="68">
        <f t="shared" si="20"/>
        <v>0</v>
      </c>
      <c r="AF960" s="68">
        <v>0</v>
      </c>
      <c r="AG960" s="68">
        <v>0</v>
      </c>
      <c r="AH960" s="105">
        <v>0</v>
      </c>
      <c r="AI960" s="68">
        <v>0</v>
      </c>
      <c r="AJ960" s="68">
        <v>0</v>
      </c>
      <c r="AK960" s="68"/>
      <c r="AL960" s="68">
        <v>0</v>
      </c>
      <c r="AM960" s="83"/>
      <c r="AN960" s="83"/>
      <c r="AO960" s="16" t="e">
        <f>VLOOKUP(B960,[1]Sheet1!$A$8:$AN$1001,40,FALSE)</f>
        <v>#N/A</v>
      </c>
      <c r="AP960" s="71">
        <v>45222</v>
      </c>
      <c r="AQ960" s="67" t="s">
        <v>2033</v>
      </c>
      <c r="AR960" s="82"/>
      <c r="AS960" s="56">
        <v>45230</v>
      </c>
      <c r="AT960" s="67" t="s">
        <v>2319</v>
      </c>
      <c r="AU960" s="14" t="s">
        <v>2320</v>
      </c>
      <c r="AV960" s="17" t="s">
        <v>2321</v>
      </c>
      <c r="AW960" s="117"/>
      <c r="AX960" s="19" t="s">
        <v>2966</v>
      </c>
      <c r="AZ960" s="73"/>
      <c r="BA960" s="73"/>
    </row>
    <row r="961" spans="2:53" ht="86.25" customHeight="1">
      <c r="B961" s="108" t="s">
        <v>2341</v>
      </c>
      <c r="C961" s="85" t="s">
        <v>888</v>
      </c>
      <c r="D961" s="85" t="s">
        <v>2009</v>
      </c>
      <c r="E961" s="85" t="s">
        <v>2315</v>
      </c>
      <c r="F961" s="85" t="s">
        <v>2327</v>
      </c>
      <c r="G961" s="109" t="s">
        <v>2335</v>
      </c>
      <c r="H961" s="110" t="s">
        <v>179</v>
      </c>
      <c r="I961" s="11"/>
      <c r="J961" s="84" t="s">
        <v>63</v>
      </c>
      <c r="K961" s="84" t="s">
        <v>180</v>
      </c>
      <c r="L961" s="84">
        <v>75</v>
      </c>
      <c r="M961" s="84">
        <v>20.9</v>
      </c>
      <c r="N961" s="84">
        <v>34</v>
      </c>
      <c r="O961" s="66" t="s">
        <v>2318</v>
      </c>
      <c r="P961" s="66" t="s">
        <v>2318</v>
      </c>
      <c r="Q961" s="84" t="s">
        <v>263</v>
      </c>
      <c r="R961" s="22" t="s">
        <v>604</v>
      </c>
      <c r="S961" s="20" t="s">
        <v>604</v>
      </c>
      <c r="T961" s="215">
        <v>45166</v>
      </c>
      <c r="U961" s="112"/>
      <c r="V961" s="113" t="s">
        <v>605</v>
      </c>
      <c r="W961" s="114"/>
      <c r="X961" s="115">
        <v>0</v>
      </c>
      <c r="Y961" s="115">
        <v>0</v>
      </c>
      <c r="Z961" s="115">
        <v>0</v>
      </c>
      <c r="AA961" s="115">
        <v>0</v>
      </c>
      <c r="AB961" s="115">
        <v>0</v>
      </c>
      <c r="AC961" s="82"/>
      <c r="AD961" s="116"/>
      <c r="AE961" s="68">
        <f t="shared" si="20"/>
        <v>0</v>
      </c>
      <c r="AF961" s="68">
        <v>0</v>
      </c>
      <c r="AG961" s="68">
        <v>0</v>
      </c>
      <c r="AH961" s="105">
        <v>0</v>
      </c>
      <c r="AI961" s="68">
        <v>0</v>
      </c>
      <c r="AJ961" s="68">
        <v>0</v>
      </c>
      <c r="AK961" s="68"/>
      <c r="AL961" s="68">
        <v>0</v>
      </c>
      <c r="AM961" s="83"/>
      <c r="AN961" s="83"/>
      <c r="AO961" s="16" t="e">
        <f>VLOOKUP(B961,[1]Sheet1!$A$8:$AN$1001,40,FALSE)</f>
        <v>#N/A</v>
      </c>
      <c r="AP961" s="71">
        <v>45222</v>
      </c>
      <c r="AQ961" s="67" t="s">
        <v>2033</v>
      </c>
      <c r="AR961" s="82"/>
      <c r="AS961" s="56">
        <v>45230</v>
      </c>
      <c r="AT961" s="67" t="s">
        <v>2319</v>
      </c>
      <c r="AU961" s="14" t="s">
        <v>2320</v>
      </c>
      <c r="AV961" s="17" t="s">
        <v>2321</v>
      </c>
      <c r="AW961" s="117"/>
      <c r="AX961" s="19" t="s">
        <v>2966</v>
      </c>
      <c r="AZ961" s="73"/>
      <c r="BA961" s="73"/>
    </row>
    <row r="962" spans="2:53" ht="86.25" customHeight="1">
      <c r="B962" s="108" t="s">
        <v>2342</v>
      </c>
      <c r="C962" s="85" t="s">
        <v>888</v>
      </c>
      <c r="D962" s="85" t="s">
        <v>2009</v>
      </c>
      <c r="E962" s="85" t="s">
        <v>2315</v>
      </c>
      <c r="F962" s="85" t="s">
        <v>2327</v>
      </c>
      <c r="G962" s="109" t="s">
        <v>2337</v>
      </c>
      <c r="H962" s="110" t="s">
        <v>179</v>
      </c>
      <c r="I962" s="11"/>
      <c r="J962" s="84" t="s">
        <v>63</v>
      </c>
      <c r="K962" s="84" t="s">
        <v>180</v>
      </c>
      <c r="L962" s="84">
        <v>80</v>
      </c>
      <c r="M962" s="84">
        <v>19.600000000000001</v>
      </c>
      <c r="N962" s="84">
        <v>44.5</v>
      </c>
      <c r="O962" s="66" t="s">
        <v>2318</v>
      </c>
      <c r="P962" s="66" t="s">
        <v>2318</v>
      </c>
      <c r="Q962" s="84" t="s">
        <v>263</v>
      </c>
      <c r="R962" s="22" t="s">
        <v>604</v>
      </c>
      <c r="S962" s="20" t="s">
        <v>604</v>
      </c>
      <c r="T962" s="215">
        <v>45166</v>
      </c>
      <c r="U962" s="112"/>
      <c r="V962" s="113" t="s">
        <v>605</v>
      </c>
      <c r="W962" s="114"/>
      <c r="X962" s="115">
        <v>0</v>
      </c>
      <c r="Y962" s="115">
        <v>0</v>
      </c>
      <c r="Z962" s="115">
        <v>0</v>
      </c>
      <c r="AA962" s="115">
        <v>0</v>
      </c>
      <c r="AB962" s="115">
        <v>0</v>
      </c>
      <c r="AC962" s="82"/>
      <c r="AD962" s="116"/>
      <c r="AE962" s="68">
        <f t="shared" si="20"/>
        <v>0</v>
      </c>
      <c r="AF962" s="68">
        <v>0</v>
      </c>
      <c r="AG962" s="68">
        <v>0</v>
      </c>
      <c r="AH962" s="105">
        <v>0</v>
      </c>
      <c r="AI962" s="68">
        <v>0</v>
      </c>
      <c r="AJ962" s="68">
        <v>0</v>
      </c>
      <c r="AK962" s="68"/>
      <c r="AL962" s="68">
        <v>0</v>
      </c>
      <c r="AM962" s="83"/>
      <c r="AN962" s="83"/>
      <c r="AO962" s="16" t="e">
        <f>VLOOKUP(B962,[1]Sheet1!$A$8:$AN$1001,40,FALSE)</f>
        <v>#N/A</v>
      </c>
      <c r="AP962" s="71">
        <v>45222</v>
      </c>
      <c r="AQ962" s="67" t="s">
        <v>2033</v>
      </c>
      <c r="AR962" s="82"/>
      <c r="AS962" s="56">
        <v>45230</v>
      </c>
      <c r="AT962" s="67" t="s">
        <v>2319</v>
      </c>
      <c r="AU962" s="14" t="s">
        <v>2320</v>
      </c>
      <c r="AV962" s="17" t="s">
        <v>2321</v>
      </c>
      <c r="AW962" s="117"/>
      <c r="AX962" s="19" t="s">
        <v>2966</v>
      </c>
      <c r="AZ962" s="73"/>
      <c r="BA962" s="73"/>
    </row>
    <row r="963" spans="2:53" ht="86.25" customHeight="1">
      <c r="B963" s="108" t="s">
        <v>2343</v>
      </c>
      <c r="C963" s="85" t="s">
        <v>888</v>
      </c>
      <c r="D963" s="85" t="s">
        <v>2009</v>
      </c>
      <c r="E963" s="85" t="s">
        <v>2315</v>
      </c>
      <c r="F963" s="85" t="s">
        <v>2327</v>
      </c>
      <c r="G963" s="109" t="s">
        <v>2339</v>
      </c>
      <c r="H963" s="110" t="s">
        <v>179</v>
      </c>
      <c r="I963" s="11"/>
      <c r="J963" s="84" t="s">
        <v>63</v>
      </c>
      <c r="K963" s="84" t="s">
        <v>180</v>
      </c>
      <c r="L963" s="84">
        <v>80</v>
      </c>
      <c r="M963" s="84">
        <v>6.3</v>
      </c>
      <c r="N963" s="84">
        <v>34</v>
      </c>
      <c r="O963" s="66" t="s">
        <v>2318</v>
      </c>
      <c r="P963" s="66" t="s">
        <v>2318</v>
      </c>
      <c r="Q963" s="84" t="s">
        <v>263</v>
      </c>
      <c r="R963" s="22" t="s">
        <v>604</v>
      </c>
      <c r="S963" s="20" t="s">
        <v>604</v>
      </c>
      <c r="T963" s="215">
        <v>45166</v>
      </c>
      <c r="U963" s="112"/>
      <c r="V963" s="113" t="s">
        <v>605</v>
      </c>
      <c r="W963" s="114"/>
      <c r="X963" s="115">
        <v>0</v>
      </c>
      <c r="Y963" s="115">
        <v>0</v>
      </c>
      <c r="Z963" s="115">
        <v>0</v>
      </c>
      <c r="AA963" s="115">
        <v>0</v>
      </c>
      <c r="AB963" s="115">
        <v>0</v>
      </c>
      <c r="AC963" s="82"/>
      <c r="AD963" s="116"/>
      <c r="AE963" s="68">
        <f t="shared" si="20"/>
        <v>0</v>
      </c>
      <c r="AF963" s="68">
        <v>0</v>
      </c>
      <c r="AG963" s="68">
        <v>0</v>
      </c>
      <c r="AH963" s="105">
        <v>0</v>
      </c>
      <c r="AI963" s="68">
        <v>0</v>
      </c>
      <c r="AJ963" s="68">
        <v>0</v>
      </c>
      <c r="AK963" s="68"/>
      <c r="AL963" s="68">
        <v>0</v>
      </c>
      <c r="AM963" s="83"/>
      <c r="AN963" s="83"/>
      <c r="AO963" s="16" t="e">
        <f>VLOOKUP(B963,[1]Sheet1!$A$8:$AN$1001,40,FALSE)</f>
        <v>#N/A</v>
      </c>
      <c r="AP963" s="71">
        <v>45222</v>
      </c>
      <c r="AQ963" s="67" t="s">
        <v>2033</v>
      </c>
      <c r="AR963" s="82"/>
      <c r="AS963" s="56">
        <v>45230</v>
      </c>
      <c r="AT963" s="67" t="s">
        <v>2319</v>
      </c>
      <c r="AU963" s="14" t="s">
        <v>2320</v>
      </c>
      <c r="AV963" s="17" t="s">
        <v>2321</v>
      </c>
      <c r="AW963" s="117"/>
      <c r="AX963" s="19" t="s">
        <v>2966</v>
      </c>
      <c r="AZ963" s="73"/>
      <c r="BA963" s="73"/>
    </row>
    <row r="964" spans="2:53" ht="86.25" customHeight="1">
      <c r="B964" s="108" t="s">
        <v>2344</v>
      </c>
      <c r="C964" s="85" t="s">
        <v>888</v>
      </c>
      <c r="D964" s="85" t="s">
        <v>2009</v>
      </c>
      <c r="E964" s="85" t="s">
        <v>2315</v>
      </c>
      <c r="F964" s="85" t="s">
        <v>2327</v>
      </c>
      <c r="G964" s="109" t="s">
        <v>2345</v>
      </c>
      <c r="H964" s="110" t="s">
        <v>179</v>
      </c>
      <c r="I964" s="11"/>
      <c r="J964" s="84" t="s">
        <v>63</v>
      </c>
      <c r="K964" s="84" t="s">
        <v>180</v>
      </c>
      <c r="L964" s="84">
        <v>55</v>
      </c>
      <c r="M964" s="84">
        <v>6.7</v>
      </c>
      <c r="N964" s="84">
        <v>34</v>
      </c>
      <c r="O964" s="66" t="s">
        <v>2318</v>
      </c>
      <c r="P964" s="66" t="s">
        <v>2318</v>
      </c>
      <c r="Q964" s="84" t="s">
        <v>263</v>
      </c>
      <c r="R964" s="22" t="s">
        <v>604</v>
      </c>
      <c r="S964" s="20" t="s">
        <v>604</v>
      </c>
      <c r="T964" s="215">
        <v>45166</v>
      </c>
      <c r="U964" s="112"/>
      <c r="V964" s="113" t="s">
        <v>605</v>
      </c>
      <c r="W964" s="114"/>
      <c r="X964" s="115">
        <v>0</v>
      </c>
      <c r="Y964" s="115">
        <v>0</v>
      </c>
      <c r="Z964" s="115">
        <v>0</v>
      </c>
      <c r="AA964" s="115">
        <v>0</v>
      </c>
      <c r="AB964" s="115">
        <v>0</v>
      </c>
      <c r="AC964" s="82"/>
      <c r="AD964" s="116"/>
      <c r="AE964" s="68">
        <f t="shared" si="20"/>
        <v>0</v>
      </c>
      <c r="AF964" s="68">
        <v>0</v>
      </c>
      <c r="AG964" s="68">
        <v>0</v>
      </c>
      <c r="AH964" s="105">
        <v>0</v>
      </c>
      <c r="AI964" s="68">
        <v>0</v>
      </c>
      <c r="AJ964" s="68">
        <v>0</v>
      </c>
      <c r="AK964" s="68"/>
      <c r="AL964" s="68">
        <v>0</v>
      </c>
      <c r="AM964" s="83"/>
      <c r="AN964" s="83"/>
      <c r="AO964" s="16" t="e">
        <f>VLOOKUP(B964,[1]Sheet1!$A$8:$AN$1001,40,FALSE)</f>
        <v>#N/A</v>
      </c>
      <c r="AP964" s="71">
        <v>45222</v>
      </c>
      <c r="AQ964" s="67" t="s">
        <v>2033</v>
      </c>
      <c r="AR964" s="82"/>
      <c r="AS964" s="56">
        <v>45230</v>
      </c>
      <c r="AT964" s="67" t="s">
        <v>2319</v>
      </c>
      <c r="AU964" s="14" t="s">
        <v>2320</v>
      </c>
      <c r="AV964" s="17" t="s">
        <v>2321</v>
      </c>
      <c r="AW964" s="117"/>
      <c r="AX964" s="19" t="s">
        <v>2966</v>
      </c>
      <c r="AZ964" s="73"/>
      <c r="BA964" s="73"/>
    </row>
    <row r="965" spans="2:53" ht="86.25" customHeight="1">
      <c r="B965" s="108" t="s">
        <v>2346</v>
      </c>
      <c r="C965" s="85" t="s">
        <v>888</v>
      </c>
      <c r="D965" s="85" t="s">
        <v>2009</v>
      </c>
      <c r="E965" s="85" t="s">
        <v>2315</v>
      </c>
      <c r="F965" s="85" t="s">
        <v>2327</v>
      </c>
      <c r="G965" s="109" t="s">
        <v>2347</v>
      </c>
      <c r="H965" s="110" t="s">
        <v>179</v>
      </c>
      <c r="I965" s="11"/>
      <c r="J965" s="84" t="s">
        <v>63</v>
      </c>
      <c r="K965" s="84" t="s">
        <v>180</v>
      </c>
      <c r="L965" s="84">
        <v>80</v>
      </c>
      <c r="M965" s="84">
        <v>11.3</v>
      </c>
      <c r="N965" s="84">
        <v>35</v>
      </c>
      <c r="O965" s="66" t="s">
        <v>2318</v>
      </c>
      <c r="P965" s="66" t="s">
        <v>2318</v>
      </c>
      <c r="Q965" s="84" t="s">
        <v>263</v>
      </c>
      <c r="R965" s="22" t="s">
        <v>604</v>
      </c>
      <c r="S965" s="20" t="s">
        <v>604</v>
      </c>
      <c r="T965" s="215">
        <v>45166</v>
      </c>
      <c r="U965" s="112"/>
      <c r="V965" s="113" t="s">
        <v>605</v>
      </c>
      <c r="W965" s="114"/>
      <c r="X965" s="115">
        <v>0</v>
      </c>
      <c r="Y965" s="115">
        <v>0</v>
      </c>
      <c r="Z965" s="115">
        <v>0</v>
      </c>
      <c r="AA965" s="115">
        <v>0</v>
      </c>
      <c r="AB965" s="115">
        <v>0</v>
      </c>
      <c r="AC965" s="82"/>
      <c r="AD965" s="116"/>
      <c r="AE965" s="68">
        <f t="shared" si="20"/>
        <v>0</v>
      </c>
      <c r="AF965" s="68">
        <v>0</v>
      </c>
      <c r="AG965" s="68">
        <v>0</v>
      </c>
      <c r="AH965" s="105">
        <v>0</v>
      </c>
      <c r="AI965" s="68">
        <v>0</v>
      </c>
      <c r="AJ965" s="68">
        <v>0</v>
      </c>
      <c r="AK965" s="68"/>
      <c r="AL965" s="68">
        <v>0</v>
      </c>
      <c r="AM965" s="83"/>
      <c r="AN965" s="83"/>
      <c r="AO965" s="16" t="e">
        <f>VLOOKUP(B965,[1]Sheet1!$A$8:$AN$1001,40,FALSE)</f>
        <v>#N/A</v>
      </c>
      <c r="AP965" s="71">
        <v>45222</v>
      </c>
      <c r="AQ965" s="67" t="s">
        <v>2033</v>
      </c>
      <c r="AR965" s="82"/>
      <c r="AS965" s="56">
        <v>45230</v>
      </c>
      <c r="AT965" s="67" t="s">
        <v>2319</v>
      </c>
      <c r="AU965" s="14" t="s">
        <v>2320</v>
      </c>
      <c r="AV965" s="17" t="s">
        <v>2321</v>
      </c>
      <c r="AW965" s="117"/>
      <c r="AX965" s="19" t="s">
        <v>2966</v>
      </c>
      <c r="AZ965" s="73"/>
      <c r="BA965" s="73"/>
    </row>
    <row r="966" spans="2:53" ht="86.25" customHeight="1">
      <c r="B966" s="108" t="s">
        <v>2348</v>
      </c>
      <c r="C966" s="85" t="s">
        <v>888</v>
      </c>
      <c r="D966" s="85" t="s">
        <v>2009</v>
      </c>
      <c r="E966" s="85" t="s">
        <v>2315</v>
      </c>
      <c r="F966" s="85" t="s">
        <v>2327</v>
      </c>
      <c r="G966" s="109" t="s">
        <v>2347</v>
      </c>
      <c r="H966" s="110" t="s">
        <v>179</v>
      </c>
      <c r="I966" s="11"/>
      <c r="J966" s="84" t="s">
        <v>63</v>
      </c>
      <c r="K966" s="84" t="s">
        <v>180</v>
      </c>
      <c r="L966" s="84">
        <v>90</v>
      </c>
      <c r="M966" s="84">
        <v>16.5</v>
      </c>
      <c r="N966" s="84">
        <v>35</v>
      </c>
      <c r="O966" s="66" t="s">
        <v>2318</v>
      </c>
      <c r="P966" s="66" t="s">
        <v>2318</v>
      </c>
      <c r="Q966" s="84" t="s">
        <v>263</v>
      </c>
      <c r="R966" s="22" t="s">
        <v>604</v>
      </c>
      <c r="S966" s="20" t="s">
        <v>604</v>
      </c>
      <c r="T966" s="215">
        <v>45166</v>
      </c>
      <c r="U966" s="112"/>
      <c r="V966" s="113" t="s">
        <v>605</v>
      </c>
      <c r="W966" s="114"/>
      <c r="X966" s="115">
        <v>0</v>
      </c>
      <c r="Y966" s="115">
        <v>0</v>
      </c>
      <c r="Z966" s="115">
        <v>0</v>
      </c>
      <c r="AA966" s="115">
        <v>0</v>
      </c>
      <c r="AB966" s="115">
        <v>0</v>
      </c>
      <c r="AC966" s="82"/>
      <c r="AD966" s="116"/>
      <c r="AE966" s="68">
        <f t="shared" si="20"/>
        <v>0</v>
      </c>
      <c r="AF966" s="68">
        <v>0</v>
      </c>
      <c r="AG966" s="68">
        <v>0</v>
      </c>
      <c r="AH966" s="105">
        <v>0</v>
      </c>
      <c r="AI966" s="68">
        <v>0</v>
      </c>
      <c r="AJ966" s="68">
        <v>0</v>
      </c>
      <c r="AK966" s="68"/>
      <c r="AL966" s="68">
        <v>0</v>
      </c>
      <c r="AM966" s="83"/>
      <c r="AN966" s="83"/>
      <c r="AO966" s="16" t="e">
        <f>VLOOKUP(B966,[1]Sheet1!$A$8:$AN$1001,40,FALSE)</f>
        <v>#N/A</v>
      </c>
      <c r="AP966" s="71">
        <v>45222</v>
      </c>
      <c r="AQ966" s="67" t="s">
        <v>2033</v>
      </c>
      <c r="AR966" s="82"/>
      <c r="AS966" s="56">
        <v>45230</v>
      </c>
      <c r="AT966" s="67" t="s">
        <v>2319</v>
      </c>
      <c r="AU966" s="14" t="s">
        <v>2320</v>
      </c>
      <c r="AV966" s="17" t="s">
        <v>2321</v>
      </c>
      <c r="AW966" s="117"/>
      <c r="AX966" s="19" t="s">
        <v>2966</v>
      </c>
      <c r="AZ966" s="73"/>
      <c r="BA966" s="73"/>
    </row>
    <row r="967" spans="2:53" ht="86.25" customHeight="1">
      <c r="B967" s="108" t="s">
        <v>2349</v>
      </c>
      <c r="C967" s="85" t="s">
        <v>888</v>
      </c>
      <c r="D967" s="85" t="s">
        <v>2009</v>
      </c>
      <c r="E967" s="85" t="s">
        <v>2315</v>
      </c>
      <c r="F967" s="85" t="s">
        <v>2327</v>
      </c>
      <c r="G967" s="109" t="s">
        <v>2350</v>
      </c>
      <c r="H967" s="110" t="s">
        <v>179</v>
      </c>
      <c r="I967" s="11"/>
      <c r="J967" s="84" t="s">
        <v>63</v>
      </c>
      <c r="K967" s="84" t="s">
        <v>180</v>
      </c>
      <c r="L967" s="84">
        <v>110</v>
      </c>
      <c r="M967" s="84">
        <v>13.7</v>
      </c>
      <c r="N967" s="84">
        <v>37</v>
      </c>
      <c r="O967" s="66" t="s">
        <v>2318</v>
      </c>
      <c r="P967" s="66" t="s">
        <v>2318</v>
      </c>
      <c r="Q967" s="84" t="s">
        <v>263</v>
      </c>
      <c r="R967" s="22" t="s">
        <v>604</v>
      </c>
      <c r="S967" s="20" t="s">
        <v>604</v>
      </c>
      <c r="T967" s="215">
        <v>45166</v>
      </c>
      <c r="U967" s="112"/>
      <c r="V967" s="113" t="s">
        <v>605</v>
      </c>
      <c r="W967" s="114"/>
      <c r="X967" s="115">
        <v>0</v>
      </c>
      <c r="Y967" s="115">
        <v>0</v>
      </c>
      <c r="Z967" s="115">
        <v>0</v>
      </c>
      <c r="AA967" s="115">
        <v>0</v>
      </c>
      <c r="AB967" s="115">
        <v>0</v>
      </c>
      <c r="AC967" s="82"/>
      <c r="AD967" s="116"/>
      <c r="AE967" s="68">
        <f t="shared" si="20"/>
        <v>0</v>
      </c>
      <c r="AF967" s="68">
        <v>0</v>
      </c>
      <c r="AG967" s="68">
        <v>0</v>
      </c>
      <c r="AH967" s="105">
        <v>0</v>
      </c>
      <c r="AI967" s="68">
        <v>0</v>
      </c>
      <c r="AJ967" s="68">
        <v>0</v>
      </c>
      <c r="AK967" s="68"/>
      <c r="AL967" s="68">
        <v>0</v>
      </c>
      <c r="AM967" s="83"/>
      <c r="AN967" s="83"/>
      <c r="AO967" s="16" t="e">
        <f>VLOOKUP(B967,[1]Sheet1!$A$8:$AN$1001,40,FALSE)</f>
        <v>#N/A</v>
      </c>
      <c r="AP967" s="71">
        <v>45222</v>
      </c>
      <c r="AQ967" s="67" t="s">
        <v>2033</v>
      </c>
      <c r="AR967" s="82"/>
      <c r="AS967" s="56">
        <v>45230</v>
      </c>
      <c r="AT967" s="67" t="s">
        <v>2319</v>
      </c>
      <c r="AU967" s="14" t="s">
        <v>2320</v>
      </c>
      <c r="AV967" s="17" t="s">
        <v>2321</v>
      </c>
      <c r="AW967" s="117"/>
      <c r="AX967" s="19" t="s">
        <v>2966</v>
      </c>
      <c r="AZ967" s="73"/>
      <c r="BA967" s="73"/>
    </row>
    <row r="968" spans="2:53" ht="86.25" customHeight="1">
      <c r="B968" s="108" t="s">
        <v>2351</v>
      </c>
      <c r="C968" s="85" t="s">
        <v>888</v>
      </c>
      <c r="D968" s="85" t="s">
        <v>2009</v>
      </c>
      <c r="E968" s="85" t="s">
        <v>2315</v>
      </c>
      <c r="F968" s="85" t="s">
        <v>2327</v>
      </c>
      <c r="G968" s="109" t="s">
        <v>2352</v>
      </c>
      <c r="H968" s="110" t="s">
        <v>179</v>
      </c>
      <c r="I968" s="11"/>
      <c r="J968" s="84" t="s">
        <v>63</v>
      </c>
      <c r="K968" s="84" t="s">
        <v>180</v>
      </c>
      <c r="L968" s="84">
        <v>165</v>
      </c>
      <c r="M968" s="84">
        <v>18.2</v>
      </c>
      <c r="N968" s="84">
        <v>39.5</v>
      </c>
      <c r="O968" s="66" t="s">
        <v>2318</v>
      </c>
      <c r="P968" s="66" t="s">
        <v>2318</v>
      </c>
      <c r="Q968" s="84" t="s">
        <v>263</v>
      </c>
      <c r="R968" s="22" t="s">
        <v>604</v>
      </c>
      <c r="S968" s="20" t="s">
        <v>604</v>
      </c>
      <c r="T968" s="215">
        <v>45166</v>
      </c>
      <c r="U968" s="112"/>
      <c r="V968" s="113" t="s">
        <v>605</v>
      </c>
      <c r="W968" s="114"/>
      <c r="X968" s="115">
        <v>0</v>
      </c>
      <c r="Y968" s="115">
        <v>0</v>
      </c>
      <c r="Z968" s="115">
        <v>0</v>
      </c>
      <c r="AA968" s="115">
        <v>0</v>
      </c>
      <c r="AB968" s="115">
        <v>0</v>
      </c>
      <c r="AC968" s="82"/>
      <c r="AD968" s="116"/>
      <c r="AE968" s="68">
        <f t="shared" si="20"/>
        <v>0</v>
      </c>
      <c r="AF968" s="68">
        <v>0</v>
      </c>
      <c r="AG968" s="68">
        <v>0</v>
      </c>
      <c r="AH968" s="105">
        <v>0</v>
      </c>
      <c r="AI968" s="68">
        <v>0</v>
      </c>
      <c r="AJ968" s="68">
        <v>0</v>
      </c>
      <c r="AK968" s="68"/>
      <c r="AL968" s="68">
        <v>0</v>
      </c>
      <c r="AM968" s="83"/>
      <c r="AN968" s="83"/>
      <c r="AO968" s="16" t="e">
        <f>VLOOKUP(B968,[1]Sheet1!$A$8:$AN$1001,40,FALSE)</f>
        <v>#N/A</v>
      </c>
      <c r="AP968" s="71">
        <v>45222</v>
      </c>
      <c r="AQ968" s="67" t="s">
        <v>2033</v>
      </c>
      <c r="AR968" s="82"/>
      <c r="AS968" s="56">
        <v>45230</v>
      </c>
      <c r="AT968" s="67" t="s">
        <v>2319</v>
      </c>
      <c r="AU968" s="14" t="s">
        <v>2320</v>
      </c>
      <c r="AV968" s="17" t="s">
        <v>2321</v>
      </c>
      <c r="AW968" s="117"/>
      <c r="AX968" s="19" t="s">
        <v>2966</v>
      </c>
      <c r="AZ968" s="73"/>
      <c r="BA968" s="73"/>
    </row>
    <row r="969" spans="2:53" ht="86.25" customHeight="1">
      <c r="B969" s="108" t="s">
        <v>2353</v>
      </c>
      <c r="C969" s="85" t="s">
        <v>888</v>
      </c>
      <c r="D969" s="85" t="s">
        <v>2009</v>
      </c>
      <c r="E969" s="85" t="s">
        <v>2315</v>
      </c>
      <c r="F969" s="85" t="s">
        <v>2327</v>
      </c>
      <c r="G969" s="109" t="s">
        <v>2350</v>
      </c>
      <c r="H969" s="110" t="s">
        <v>179</v>
      </c>
      <c r="I969" s="11"/>
      <c r="J969" s="84" t="s">
        <v>63</v>
      </c>
      <c r="K969" s="84" t="s">
        <v>180</v>
      </c>
      <c r="L969" s="84">
        <v>100</v>
      </c>
      <c r="M969" s="84">
        <v>13.7</v>
      </c>
      <c r="N969" s="84">
        <v>34.5</v>
      </c>
      <c r="O969" s="66" t="s">
        <v>2318</v>
      </c>
      <c r="P969" s="66" t="s">
        <v>2318</v>
      </c>
      <c r="Q969" s="84" t="s">
        <v>263</v>
      </c>
      <c r="R969" s="22" t="s">
        <v>604</v>
      </c>
      <c r="S969" s="20" t="s">
        <v>604</v>
      </c>
      <c r="T969" s="215">
        <v>45166</v>
      </c>
      <c r="U969" s="112"/>
      <c r="V969" s="113" t="s">
        <v>605</v>
      </c>
      <c r="W969" s="114"/>
      <c r="X969" s="115">
        <v>0</v>
      </c>
      <c r="Y969" s="115">
        <v>0</v>
      </c>
      <c r="Z969" s="115">
        <v>0</v>
      </c>
      <c r="AA969" s="115">
        <v>0</v>
      </c>
      <c r="AB969" s="115">
        <v>0</v>
      </c>
      <c r="AC969" s="82"/>
      <c r="AD969" s="116"/>
      <c r="AE969" s="68">
        <f t="shared" si="20"/>
        <v>0</v>
      </c>
      <c r="AF969" s="68">
        <v>0</v>
      </c>
      <c r="AG969" s="68">
        <v>0</v>
      </c>
      <c r="AH969" s="105">
        <v>0</v>
      </c>
      <c r="AI969" s="68">
        <v>0</v>
      </c>
      <c r="AJ969" s="68">
        <v>0</v>
      </c>
      <c r="AK969" s="68"/>
      <c r="AL969" s="68">
        <v>0</v>
      </c>
      <c r="AM969" s="83"/>
      <c r="AN969" s="83"/>
      <c r="AO969" s="16" t="e">
        <f>VLOOKUP(B969,[1]Sheet1!$A$8:$AN$1001,40,FALSE)</f>
        <v>#N/A</v>
      </c>
      <c r="AP969" s="71">
        <v>45222</v>
      </c>
      <c r="AQ969" s="67" t="s">
        <v>2033</v>
      </c>
      <c r="AR969" s="82"/>
      <c r="AS969" s="56">
        <v>45230</v>
      </c>
      <c r="AT969" s="67" t="s">
        <v>2319</v>
      </c>
      <c r="AU969" s="14" t="s">
        <v>2320</v>
      </c>
      <c r="AV969" s="17" t="s">
        <v>2321</v>
      </c>
      <c r="AW969" s="117"/>
      <c r="AX969" s="19" t="s">
        <v>2966</v>
      </c>
      <c r="AZ969" s="73"/>
      <c r="BA969" s="73"/>
    </row>
    <row r="970" spans="2:53" ht="86.25" customHeight="1">
      <c r="B970" s="108" t="s">
        <v>2354</v>
      </c>
      <c r="C970" s="85" t="s">
        <v>888</v>
      </c>
      <c r="D970" s="85" t="s">
        <v>2009</v>
      </c>
      <c r="E970" s="85" t="s">
        <v>2315</v>
      </c>
      <c r="F970" s="85" t="s">
        <v>2327</v>
      </c>
      <c r="G970" s="109" t="s">
        <v>2352</v>
      </c>
      <c r="H970" s="110" t="s">
        <v>179</v>
      </c>
      <c r="I970" s="11"/>
      <c r="J970" s="84" t="s">
        <v>63</v>
      </c>
      <c r="K970" s="84" t="s">
        <v>180</v>
      </c>
      <c r="L970" s="84">
        <v>130</v>
      </c>
      <c r="M970" s="84">
        <v>19</v>
      </c>
      <c r="N970" s="84">
        <v>39.5</v>
      </c>
      <c r="O970" s="66" t="s">
        <v>2318</v>
      </c>
      <c r="P970" s="66" t="s">
        <v>2318</v>
      </c>
      <c r="Q970" s="84" t="s">
        <v>263</v>
      </c>
      <c r="R970" s="22" t="s">
        <v>604</v>
      </c>
      <c r="S970" s="20" t="s">
        <v>604</v>
      </c>
      <c r="T970" s="215">
        <v>45166</v>
      </c>
      <c r="U970" s="112"/>
      <c r="V970" s="113" t="s">
        <v>605</v>
      </c>
      <c r="W970" s="114"/>
      <c r="X970" s="115">
        <v>0</v>
      </c>
      <c r="Y970" s="115">
        <v>0</v>
      </c>
      <c r="Z970" s="115">
        <v>0</v>
      </c>
      <c r="AA970" s="115">
        <v>0</v>
      </c>
      <c r="AB970" s="115">
        <v>0</v>
      </c>
      <c r="AC970" s="82"/>
      <c r="AD970" s="116"/>
      <c r="AE970" s="68">
        <f t="shared" si="20"/>
        <v>0</v>
      </c>
      <c r="AF970" s="68">
        <v>0</v>
      </c>
      <c r="AG970" s="68">
        <v>0</v>
      </c>
      <c r="AH970" s="105">
        <v>0</v>
      </c>
      <c r="AI970" s="68">
        <v>0</v>
      </c>
      <c r="AJ970" s="68">
        <v>0</v>
      </c>
      <c r="AK970" s="68"/>
      <c r="AL970" s="68">
        <v>0</v>
      </c>
      <c r="AM970" s="83"/>
      <c r="AN970" s="83"/>
      <c r="AO970" s="16" t="e">
        <f>VLOOKUP(B970,[1]Sheet1!$A$8:$AN$1001,40,FALSE)</f>
        <v>#N/A</v>
      </c>
      <c r="AP970" s="71">
        <v>45222</v>
      </c>
      <c r="AQ970" s="67" t="s">
        <v>2033</v>
      </c>
      <c r="AR970" s="82"/>
      <c r="AS970" s="56">
        <v>45230</v>
      </c>
      <c r="AT970" s="67" t="s">
        <v>2319</v>
      </c>
      <c r="AU970" s="14" t="s">
        <v>2320</v>
      </c>
      <c r="AV970" s="17" t="s">
        <v>2321</v>
      </c>
      <c r="AW970" s="117"/>
      <c r="AX970" s="19" t="s">
        <v>2966</v>
      </c>
      <c r="AZ970" s="73"/>
      <c r="BA970" s="73"/>
    </row>
    <row r="971" spans="2:53" ht="86.25" customHeight="1">
      <c r="B971" s="108" t="s">
        <v>2355</v>
      </c>
      <c r="C971" s="85" t="s">
        <v>888</v>
      </c>
      <c r="D971" s="85" t="s">
        <v>2009</v>
      </c>
      <c r="E971" s="85" t="s">
        <v>2315</v>
      </c>
      <c r="F971" s="85" t="s">
        <v>2327</v>
      </c>
      <c r="G971" s="109" t="s">
        <v>2352</v>
      </c>
      <c r="H971" s="110" t="s">
        <v>179</v>
      </c>
      <c r="I971" s="11"/>
      <c r="J971" s="84" t="s">
        <v>63</v>
      </c>
      <c r="K971" s="84" t="s">
        <v>180</v>
      </c>
      <c r="L971" s="84">
        <v>45</v>
      </c>
      <c r="M971" s="84">
        <v>8.1999999999999993</v>
      </c>
      <c r="N971" s="84">
        <v>35</v>
      </c>
      <c r="O971" s="66" t="s">
        <v>2318</v>
      </c>
      <c r="P971" s="66" t="s">
        <v>2318</v>
      </c>
      <c r="Q971" s="84" t="s">
        <v>263</v>
      </c>
      <c r="R971" s="22" t="s">
        <v>604</v>
      </c>
      <c r="S971" s="20" t="s">
        <v>604</v>
      </c>
      <c r="T971" s="215">
        <v>45166</v>
      </c>
      <c r="U971" s="112"/>
      <c r="V971" s="113" t="s">
        <v>605</v>
      </c>
      <c r="W971" s="114"/>
      <c r="X971" s="115">
        <v>0</v>
      </c>
      <c r="Y971" s="115">
        <v>0</v>
      </c>
      <c r="Z971" s="115">
        <v>0</v>
      </c>
      <c r="AA971" s="115">
        <v>0</v>
      </c>
      <c r="AB971" s="115">
        <v>0</v>
      </c>
      <c r="AC971" s="82"/>
      <c r="AD971" s="116"/>
      <c r="AE971" s="68">
        <f t="shared" si="20"/>
        <v>0</v>
      </c>
      <c r="AF971" s="68">
        <v>0</v>
      </c>
      <c r="AG971" s="68">
        <v>0</v>
      </c>
      <c r="AH971" s="105">
        <v>0</v>
      </c>
      <c r="AI971" s="68">
        <v>0</v>
      </c>
      <c r="AJ971" s="68">
        <v>0</v>
      </c>
      <c r="AK971" s="68"/>
      <c r="AL971" s="68">
        <v>0</v>
      </c>
      <c r="AM971" s="83"/>
      <c r="AN971" s="83"/>
      <c r="AO971" s="16" t="e">
        <f>VLOOKUP(B971,[1]Sheet1!$A$8:$AN$1001,40,FALSE)</f>
        <v>#N/A</v>
      </c>
      <c r="AP971" s="71">
        <v>45222</v>
      </c>
      <c r="AQ971" s="67" t="s">
        <v>2033</v>
      </c>
      <c r="AR971" s="82"/>
      <c r="AS971" s="56">
        <v>45230</v>
      </c>
      <c r="AT971" s="67" t="s">
        <v>2319</v>
      </c>
      <c r="AU971" s="14" t="s">
        <v>2320</v>
      </c>
      <c r="AV971" s="17" t="s">
        <v>2321</v>
      </c>
      <c r="AW971" s="117"/>
      <c r="AX971" s="19" t="s">
        <v>2966</v>
      </c>
      <c r="AZ971" s="73"/>
      <c r="BA971" s="73"/>
    </row>
    <row r="972" spans="2:53" ht="86.25" customHeight="1">
      <c r="B972" s="108" t="s">
        <v>2356</v>
      </c>
      <c r="C972" s="85" t="s">
        <v>888</v>
      </c>
      <c r="D972" s="85" t="s">
        <v>2009</v>
      </c>
      <c r="E972" s="85" t="s">
        <v>2357</v>
      </c>
      <c r="F972" s="85" t="s">
        <v>2358</v>
      </c>
      <c r="G972" s="109" t="s">
        <v>2169</v>
      </c>
      <c r="H972" s="110" t="s">
        <v>179</v>
      </c>
      <c r="I972" s="11"/>
      <c r="J972" s="84" t="s">
        <v>63</v>
      </c>
      <c r="K972" s="84" t="s">
        <v>180</v>
      </c>
      <c r="L972" s="84">
        <v>160</v>
      </c>
      <c r="M972" s="84">
        <v>11</v>
      </c>
      <c r="N972" s="84">
        <v>39.5</v>
      </c>
      <c r="O972" s="66" t="s">
        <v>2318</v>
      </c>
      <c r="P972" s="66" t="s">
        <v>2318</v>
      </c>
      <c r="Q972" s="84" t="s">
        <v>263</v>
      </c>
      <c r="R972" s="22" t="s">
        <v>604</v>
      </c>
      <c r="S972" s="20" t="s">
        <v>604</v>
      </c>
      <c r="T972" s="215">
        <v>45166</v>
      </c>
      <c r="U972" s="112"/>
      <c r="V972" s="113" t="s">
        <v>605</v>
      </c>
      <c r="W972" s="114"/>
      <c r="X972" s="115">
        <v>0</v>
      </c>
      <c r="Y972" s="115">
        <v>0</v>
      </c>
      <c r="Z972" s="115">
        <v>0</v>
      </c>
      <c r="AA972" s="115">
        <v>0</v>
      </c>
      <c r="AB972" s="115">
        <v>0</v>
      </c>
      <c r="AC972" s="82"/>
      <c r="AD972" s="116"/>
      <c r="AE972" s="68">
        <f t="shared" si="20"/>
        <v>0</v>
      </c>
      <c r="AF972" s="68">
        <v>0</v>
      </c>
      <c r="AG972" s="68">
        <v>0</v>
      </c>
      <c r="AH972" s="105">
        <v>0</v>
      </c>
      <c r="AI972" s="68">
        <v>0</v>
      </c>
      <c r="AJ972" s="68">
        <v>0</v>
      </c>
      <c r="AK972" s="68"/>
      <c r="AL972" s="68">
        <v>0</v>
      </c>
      <c r="AM972" s="83"/>
      <c r="AN972" s="83"/>
      <c r="AO972" s="16" t="e">
        <f>VLOOKUP(B972,[1]Sheet1!$A$8:$AN$1001,40,FALSE)</f>
        <v>#N/A</v>
      </c>
      <c r="AP972" s="71">
        <v>45222</v>
      </c>
      <c r="AQ972" s="67" t="s">
        <v>2033</v>
      </c>
      <c r="AR972" s="82"/>
      <c r="AS972" s="56">
        <v>45230</v>
      </c>
      <c r="AT972" s="67" t="s">
        <v>2319</v>
      </c>
      <c r="AU972" s="14" t="s">
        <v>2320</v>
      </c>
      <c r="AV972" s="17" t="s">
        <v>2321</v>
      </c>
      <c r="AW972" s="117"/>
      <c r="AX972" s="19" t="s">
        <v>2966</v>
      </c>
      <c r="AZ972" s="73"/>
      <c r="BA972" s="73"/>
    </row>
    <row r="973" spans="2:53" ht="86.25" customHeight="1">
      <c r="B973" s="108" t="s">
        <v>2359</v>
      </c>
      <c r="C973" s="85" t="s">
        <v>888</v>
      </c>
      <c r="D973" s="85" t="s">
        <v>2009</v>
      </c>
      <c r="E973" s="85" t="s">
        <v>2357</v>
      </c>
      <c r="F973" s="85" t="s">
        <v>2358</v>
      </c>
      <c r="G973" s="109" t="s">
        <v>2360</v>
      </c>
      <c r="H973" s="110" t="s">
        <v>179</v>
      </c>
      <c r="I973" s="11"/>
      <c r="J973" s="84" t="s">
        <v>63</v>
      </c>
      <c r="K973" s="84" t="s">
        <v>180</v>
      </c>
      <c r="L973" s="84">
        <v>90</v>
      </c>
      <c r="M973" s="84">
        <v>8.6999999999999993</v>
      </c>
      <c r="N973" s="84">
        <v>39.5</v>
      </c>
      <c r="O973" s="66" t="s">
        <v>2318</v>
      </c>
      <c r="P973" s="66" t="s">
        <v>2318</v>
      </c>
      <c r="Q973" s="84" t="s">
        <v>263</v>
      </c>
      <c r="R973" s="22" t="s">
        <v>604</v>
      </c>
      <c r="S973" s="20" t="s">
        <v>604</v>
      </c>
      <c r="T973" s="215">
        <v>45166</v>
      </c>
      <c r="U973" s="112"/>
      <c r="V973" s="113" t="s">
        <v>605</v>
      </c>
      <c r="W973" s="114"/>
      <c r="X973" s="115">
        <v>0</v>
      </c>
      <c r="Y973" s="115">
        <v>0</v>
      </c>
      <c r="Z973" s="115">
        <v>0</v>
      </c>
      <c r="AA973" s="115">
        <v>0</v>
      </c>
      <c r="AB973" s="115">
        <v>0</v>
      </c>
      <c r="AC973" s="82"/>
      <c r="AD973" s="116"/>
      <c r="AE973" s="68">
        <f t="shared" si="20"/>
        <v>0</v>
      </c>
      <c r="AF973" s="68">
        <v>0</v>
      </c>
      <c r="AG973" s="68">
        <v>0</v>
      </c>
      <c r="AH973" s="105">
        <v>0</v>
      </c>
      <c r="AI973" s="68">
        <v>0</v>
      </c>
      <c r="AJ973" s="68">
        <v>0</v>
      </c>
      <c r="AK973" s="68"/>
      <c r="AL973" s="68">
        <v>0</v>
      </c>
      <c r="AM973" s="83"/>
      <c r="AN973" s="83"/>
      <c r="AO973" s="16" t="e">
        <f>VLOOKUP(B973,[1]Sheet1!$A$8:$AN$1001,40,FALSE)</f>
        <v>#N/A</v>
      </c>
      <c r="AP973" s="71">
        <v>45222</v>
      </c>
      <c r="AQ973" s="67" t="s">
        <v>2033</v>
      </c>
      <c r="AR973" s="82"/>
      <c r="AS973" s="56">
        <v>45230</v>
      </c>
      <c r="AT973" s="67" t="s">
        <v>2319</v>
      </c>
      <c r="AU973" s="14" t="s">
        <v>2320</v>
      </c>
      <c r="AV973" s="17" t="s">
        <v>2321</v>
      </c>
      <c r="AW973" s="117"/>
      <c r="AX973" s="19" t="s">
        <v>2966</v>
      </c>
      <c r="AZ973" s="73"/>
      <c r="BA973" s="73"/>
    </row>
    <row r="974" spans="2:53" ht="86.25" customHeight="1">
      <c r="B974" s="108" t="s">
        <v>2361</v>
      </c>
      <c r="C974" s="85" t="s">
        <v>888</v>
      </c>
      <c r="D974" s="85" t="s">
        <v>2009</v>
      </c>
      <c r="E974" s="85" t="s">
        <v>2357</v>
      </c>
      <c r="F974" s="85" t="s">
        <v>2358</v>
      </c>
      <c r="G974" s="109" t="s">
        <v>2362</v>
      </c>
      <c r="H974" s="110" t="s">
        <v>179</v>
      </c>
      <c r="I974" s="11"/>
      <c r="J974" s="84" t="s">
        <v>63</v>
      </c>
      <c r="K974" s="84" t="s">
        <v>180</v>
      </c>
      <c r="L974" s="84">
        <v>62</v>
      </c>
      <c r="M974" s="84">
        <v>8.4</v>
      </c>
      <c r="N974" s="84">
        <v>34</v>
      </c>
      <c r="O974" s="66" t="s">
        <v>2318</v>
      </c>
      <c r="P974" s="66" t="s">
        <v>2318</v>
      </c>
      <c r="Q974" s="84" t="s">
        <v>263</v>
      </c>
      <c r="R974" s="22" t="s">
        <v>604</v>
      </c>
      <c r="S974" s="20" t="s">
        <v>604</v>
      </c>
      <c r="T974" s="215">
        <v>45166</v>
      </c>
      <c r="U974" s="112"/>
      <c r="V974" s="113" t="s">
        <v>605</v>
      </c>
      <c r="W974" s="114"/>
      <c r="X974" s="115">
        <v>0</v>
      </c>
      <c r="Y974" s="115">
        <v>0</v>
      </c>
      <c r="Z974" s="115">
        <v>0</v>
      </c>
      <c r="AA974" s="115">
        <v>0</v>
      </c>
      <c r="AB974" s="115">
        <v>0</v>
      </c>
      <c r="AC974" s="82"/>
      <c r="AD974" s="116"/>
      <c r="AE974" s="68">
        <f t="shared" si="20"/>
        <v>0</v>
      </c>
      <c r="AF974" s="68">
        <v>0</v>
      </c>
      <c r="AG974" s="68">
        <v>0</v>
      </c>
      <c r="AH974" s="105">
        <v>0</v>
      </c>
      <c r="AI974" s="68">
        <v>0</v>
      </c>
      <c r="AJ974" s="68">
        <v>0</v>
      </c>
      <c r="AK974" s="68"/>
      <c r="AL974" s="68">
        <v>0</v>
      </c>
      <c r="AM974" s="83"/>
      <c r="AN974" s="83"/>
      <c r="AO974" s="16" t="e">
        <f>VLOOKUP(B974,[1]Sheet1!$A$8:$AN$1001,40,FALSE)</f>
        <v>#N/A</v>
      </c>
      <c r="AP974" s="71">
        <v>45222</v>
      </c>
      <c r="AQ974" s="67" t="s">
        <v>2033</v>
      </c>
      <c r="AR974" s="82"/>
      <c r="AS974" s="56">
        <v>45230</v>
      </c>
      <c r="AT974" s="67" t="s">
        <v>2319</v>
      </c>
      <c r="AU974" s="14" t="s">
        <v>2320</v>
      </c>
      <c r="AV974" s="17" t="s">
        <v>2321</v>
      </c>
      <c r="AW974" s="117"/>
      <c r="AX974" s="19" t="s">
        <v>2966</v>
      </c>
      <c r="AZ974" s="73"/>
      <c r="BA974" s="73"/>
    </row>
    <row r="975" spans="2:53" ht="86.25" customHeight="1">
      <c r="B975" s="108" t="s">
        <v>2363</v>
      </c>
      <c r="C975" s="85" t="s">
        <v>888</v>
      </c>
      <c r="D975" s="85" t="s">
        <v>2009</v>
      </c>
      <c r="E975" s="85" t="s">
        <v>2357</v>
      </c>
      <c r="F975" s="85" t="s">
        <v>2358</v>
      </c>
      <c r="G975" s="109" t="s">
        <v>2169</v>
      </c>
      <c r="H975" s="110" t="s">
        <v>179</v>
      </c>
      <c r="I975" s="11"/>
      <c r="J975" s="84" t="s">
        <v>63</v>
      </c>
      <c r="K975" s="84" t="s">
        <v>180</v>
      </c>
      <c r="L975" s="84">
        <v>160</v>
      </c>
      <c r="M975" s="84">
        <v>31.7</v>
      </c>
      <c r="N975" s="84">
        <v>39.5</v>
      </c>
      <c r="O975" s="66" t="s">
        <v>2318</v>
      </c>
      <c r="P975" s="66" t="s">
        <v>2318</v>
      </c>
      <c r="Q975" s="84" t="s">
        <v>263</v>
      </c>
      <c r="R975" s="22" t="s">
        <v>604</v>
      </c>
      <c r="S975" s="20" t="s">
        <v>604</v>
      </c>
      <c r="T975" s="215">
        <v>45166</v>
      </c>
      <c r="U975" s="112"/>
      <c r="V975" s="113" t="s">
        <v>605</v>
      </c>
      <c r="W975" s="114"/>
      <c r="X975" s="115">
        <v>0</v>
      </c>
      <c r="Y975" s="115">
        <v>0</v>
      </c>
      <c r="Z975" s="115">
        <v>0</v>
      </c>
      <c r="AA975" s="115">
        <v>0</v>
      </c>
      <c r="AB975" s="115">
        <v>0</v>
      </c>
      <c r="AC975" s="82"/>
      <c r="AD975" s="116"/>
      <c r="AE975" s="68">
        <f t="shared" si="20"/>
        <v>0</v>
      </c>
      <c r="AF975" s="68">
        <v>0</v>
      </c>
      <c r="AG975" s="68">
        <v>0</v>
      </c>
      <c r="AH975" s="105">
        <v>0</v>
      </c>
      <c r="AI975" s="68">
        <v>0</v>
      </c>
      <c r="AJ975" s="68">
        <v>0</v>
      </c>
      <c r="AK975" s="68"/>
      <c r="AL975" s="68">
        <v>0</v>
      </c>
      <c r="AM975" s="83"/>
      <c r="AN975" s="83"/>
      <c r="AO975" s="16" t="e">
        <f>VLOOKUP(B975,[1]Sheet1!$A$8:$AN$1001,40,FALSE)</f>
        <v>#N/A</v>
      </c>
      <c r="AP975" s="71">
        <v>45222</v>
      </c>
      <c r="AQ975" s="67" t="s">
        <v>2033</v>
      </c>
      <c r="AR975" s="82"/>
      <c r="AS975" s="56">
        <v>45230</v>
      </c>
      <c r="AT975" s="67" t="s">
        <v>2319</v>
      </c>
      <c r="AU975" s="14" t="s">
        <v>2320</v>
      </c>
      <c r="AV975" s="17" t="s">
        <v>2321</v>
      </c>
      <c r="AW975" s="117"/>
      <c r="AX975" s="19" t="s">
        <v>2966</v>
      </c>
      <c r="AZ975" s="73"/>
      <c r="BA975" s="73"/>
    </row>
    <row r="976" spans="2:53" ht="86.25" customHeight="1">
      <c r="B976" s="108" t="s">
        <v>2364</v>
      </c>
      <c r="C976" s="85" t="s">
        <v>888</v>
      </c>
      <c r="D976" s="85" t="s">
        <v>2009</v>
      </c>
      <c r="E976" s="85" t="s">
        <v>2357</v>
      </c>
      <c r="F976" s="85" t="s">
        <v>2358</v>
      </c>
      <c r="G976" s="109" t="s">
        <v>2360</v>
      </c>
      <c r="H976" s="110" t="s">
        <v>179</v>
      </c>
      <c r="I976" s="11"/>
      <c r="J976" s="84" t="s">
        <v>63</v>
      </c>
      <c r="K976" s="84" t="s">
        <v>180</v>
      </c>
      <c r="L976" s="84">
        <v>90</v>
      </c>
      <c r="M976" s="84">
        <v>25.9</v>
      </c>
      <c r="N976" s="84">
        <v>39.5</v>
      </c>
      <c r="O976" s="66" t="s">
        <v>2318</v>
      </c>
      <c r="P976" s="66" t="s">
        <v>2318</v>
      </c>
      <c r="Q976" s="84" t="s">
        <v>263</v>
      </c>
      <c r="R976" s="22" t="s">
        <v>604</v>
      </c>
      <c r="S976" s="20" t="s">
        <v>604</v>
      </c>
      <c r="T976" s="215">
        <v>45166</v>
      </c>
      <c r="U976" s="112"/>
      <c r="V976" s="113" t="s">
        <v>605</v>
      </c>
      <c r="W976" s="114"/>
      <c r="X976" s="115">
        <v>0</v>
      </c>
      <c r="Y976" s="115">
        <v>0</v>
      </c>
      <c r="Z976" s="115">
        <v>0</v>
      </c>
      <c r="AA976" s="115">
        <v>0</v>
      </c>
      <c r="AB976" s="115">
        <v>0</v>
      </c>
      <c r="AC976" s="82"/>
      <c r="AD976" s="116"/>
      <c r="AE976" s="68">
        <f t="shared" si="20"/>
        <v>0</v>
      </c>
      <c r="AF976" s="68">
        <v>0</v>
      </c>
      <c r="AG976" s="68">
        <v>0</v>
      </c>
      <c r="AH976" s="105">
        <v>0</v>
      </c>
      <c r="AI976" s="68">
        <v>0</v>
      </c>
      <c r="AJ976" s="68">
        <v>0</v>
      </c>
      <c r="AK976" s="68"/>
      <c r="AL976" s="68">
        <v>0</v>
      </c>
      <c r="AM976" s="83"/>
      <c r="AN976" s="83"/>
      <c r="AO976" s="16" t="e">
        <f>VLOOKUP(B976,[1]Sheet1!$A$8:$AN$1001,40,FALSE)</f>
        <v>#N/A</v>
      </c>
      <c r="AP976" s="71">
        <v>45222</v>
      </c>
      <c r="AQ976" s="67" t="s">
        <v>2033</v>
      </c>
      <c r="AR976" s="82"/>
      <c r="AS976" s="56">
        <v>45230</v>
      </c>
      <c r="AT976" s="67" t="s">
        <v>2319</v>
      </c>
      <c r="AU976" s="14" t="s">
        <v>2320</v>
      </c>
      <c r="AV976" s="17" t="s">
        <v>2321</v>
      </c>
      <c r="AW976" s="117"/>
      <c r="AX976" s="19" t="s">
        <v>2966</v>
      </c>
      <c r="AZ976" s="73"/>
      <c r="BA976" s="73"/>
    </row>
    <row r="977" spans="2:53" ht="86.25" customHeight="1">
      <c r="B977" s="108" t="s">
        <v>2365</v>
      </c>
      <c r="C977" s="85" t="s">
        <v>888</v>
      </c>
      <c r="D977" s="85" t="s">
        <v>2009</v>
      </c>
      <c r="E977" s="85" t="s">
        <v>2357</v>
      </c>
      <c r="F977" s="85" t="s">
        <v>2358</v>
      </c>
      <c r="G977" s="109" t="s">
        <v>2362</v>
      </c>
      <c r="H977" s="110" t="s">
        <v>179</v>
      </c>
      <c r="I977" s="11"/>
      <c r="J977" s="84" t="s">
        <v>63</v>
      </c>
      <c r="K977" s="84" t="s">
        <v>180</v>
      </c>
      <c r="L977" s="84">
        <v>118</v>
      </c>
      <c r="M977" s="84">
        <v>18.8</v>
      </c>
      <c r="N977" s="84">
        <v>34</v>
      </c>
      <c r="O977" s="66" t="s">
        <v>2318</v>
      </c>
      <c r="P977" s="66" t="s">
        <v>2318</v>
      </c>
      <c r="Q977" s="84" t="s">
        <v>263</v>
      </c>
      <c r="R977" s="22" t="s">
        <v>604</v>
      </c>
      <c r="S977" s="20" t="s">
        <v>604</v>
      </c>
      <c r="T977" s="215">
        <v>45166</v>
      </c>
      <c r="U977" s="112"/>
      <c r="V977" s="113" t="s">
        <v>605</v>
      </c>
      <c r="W977" s="114"/>
      <c r="X977" s="115">
        <v>0</v>
      </c>
      <c r="Y977" s="115">
        <v>0</v>
      </c>
      <c r="Z977" s="115">
        <v>0</v>
      </c>
      <c r="AA977" s="115">
        <v>0</v>
      </c>
      <c r="AB977" s="115">
        <v>0</v>
      </c>
      <c r="AC977" s="82"/>
      <c r="AD977" s="116"/>
      <c r="AE977" s="68">
        <f t="shared" si="20"/>
        <v>0</v>
      </c>
      <c r="AF977" s="68">
        <v>0</v>
      </c>
      <c r="AG977" s="68">
        <v>0</v>
      </c>
      <c r="AH977" s="105">
        <v>0</v>
      </c>
      <c r="AI977" s="68">
        <v>0</v>
      </c>
      <c r="AJ977" s="68">
        <v>0</v>
      </c>
      <c r="AK977" s="68"/>
      <c r="AL977" s="68">
        <v>0</v>
      </c>
      <c r="AM977" s="83"/>
      <c r="AN977" s="83"/>
      <c r="AO977" s="16" t="e">
        <f>VLOOKUP(B977,[1]Sheet1!$A$8:$AN$1001,40,FALSE)</f>
        <v>#N/A</v>
      </c>
      <c r="AP977" s="71">
        <v>45222</v>
      </c>
      <c r="AQ977" s="67" t="s">
        <v>2033</v>
      </c>
      <c r="AR977" s="82"/>
      <c r="AS977" s="56">
        <v>45230</v>
      </c>
      <c r="AT977" s="67" t="s">
        <v>2319</v>
      </c>
      <c r="AU977" s="14" t="s">
        <v>2320</v>
      </c>
      <c r="AV977" s="17" t="s">
        <v>2321</v>
      </c>
      <c r="AW977" s="117"/>
      <c r="AX977" s="19" t="s">
        <v>2966</v>
      </c>
      <c r="AZ977" s="73"/>
      <c r="BA977" s="73"/>
    </row>
    <row r="978" spans="2:53" ht="86.25" customHeight="1">
      <c r="B978" s="108" t="s">
        <v>2366</v>
      </c>
      <c r="C978" s="85" t="s">
        <v>888</v>
      </c>
      <c r="D978" s="85" t="s">
        <v>2009</v>
      </c>
      <c r="E978" s="85" t="s">
        <v>2357</v>
      </c>
      <c r="F978" s="85" t="s">
        <v>2358</v>
      </c>
      <c r="G978" s="109" t="s">
        <v>2367</v>
      </c>
      <c r="H978" s="110" t="s">
        <v>179</v>
      </c>
      <c r="I978" s="11"/>
      <c r="J978" s="84" t="s">
        <v>63</v>
      </c>
      <c r="K978" s="84" t="s">
        <v>180</v>
      </c>
      <c r="L978" s="84">
        <v>100</v>
      </c>
      <c r="M978" s="84">
        <v>7.6</v>
      </c>
      <c r="N978" s="84">
        <v>48.5</v>
      </c>
      <c r="O978" s="66" t="s">
        <v>2318</v>
      </c>
      <c r="P978" s="66" t="s">
        <v>2318</v>
      </c>
      <c r="Q978" s="84" t="s">
        <v>263</v>
      </c>
      <c r="R978" s="22" t="s">
        <v>604</v>
      </c>
      <c r="S978" s="20" t="s">
        <v>604</v>
      </c>
      <c r="T978" s="215">
        <v>45166</v>
      </c>
      <c r="U978" s="112"/>
      <c r="V978" s="113" t="s">
        <v>605</v>
      </c>
      <c r="W978" s="114"/>
      <c r="X978" s="115">
        <v>0</v>
      </c>
      <c r="Y978" s="115">
        <v>0</v>
      </c>
      <c r="Z978" s="115">
        <v>0</v>
      </c>
      <c r="AA978" s="115">
        <v>0</v>
      </c>
      <c r="AB978" s="115">
        <v>0</v>
      </c>
      <c r="AC978" s="82"/>
      <c r="AD978" s="116"/>
      <c r="AE978" s="68">
        <f t="shared" si="20"/>
        <v>0</v>
      </c>
      <c r="AF978" s="68">
        <v>0</v>
      </c>
      <c r="AG978" s="68">
        <v>0</v>
      </c>
      <c r="AH978" s="105">
        <v>0</v>
      </c>
      <c r="AI978" s="68">
        <v>0</v>
      </c>
      <c r="AJ978" s="68">
        <v>0</v>
      </c>
      <c r="AK978" s="68"/>
      <c r="AL978" s="68">
        <v>0</v>
      </c>
      <c r="AM978" s="83"/>
      <c r="AN978" s="83"/>
      <c r="AO978" s="16" t="e">
        <f>VLOOKUP(B978,[1]Sheet1!$A$8:$AN$1001,40,FALSE)</f>
        <v>#N/A</v>
      </c>
      <c r="AP978" s="71">
        <v>45222</v>
      </c>
      <c r="AQ978" s="67" t="s">
        <v>2033</v>
      </c>
      <c r="AR978" s="82"/>
      <c r="AS978" s="56">
        <v>45230</v>
      </c>
      <c r="AT978" s="67" t="s">
        <v>2319</v>
      </c>
      <c r="AU978" s="14" t="s">
        <v>2320</v>
      </c>
      <c r="AV978" s="17" t="s">
        <v>2321</v>
      </c>
      <c r="AW978" s="117"/>
      <c r="AX978" s="19" t="s">
        <v>2966</v>
      </c>
      <c r="AZ978" s="73"/>
      <c r="BA978" s="73"/>
    </row>
    <row r="979" spans="2:53" ht="86.25" customHeight="1">
      <c r="B979" s="108" t="s">
        <v>2368</v>
      </c>
      <c r="C979" s="85" t="s">
        <v>888</v>
      </c>
      <c r="D979" s="85" t="s">
        <v>2009</v>
      </c>
      <c r="E979" s="85" t="s">
        <v>2357</v>
      </c>
      <c r="F979" s="85" t="s">
        <v>2358</v>
      </c>
      <c r="G979" s="109" t="s">
        <v>2367</v>
      </c>
      <c r="H979" s="110" t="s">
        <v>179</v>
      </c>
      <c r="I979" s="11"/>
      <c r="J979" s="84" t="s">
        <v>63</v>
      </c>
      <c r="K979" s="84" t="s">
        <v>180</v>
      </c>
      <c r="L979" s="84">
        <v>180</v>
      </c>
      <c r="M979" s="84">
        <v>34.4</v>
      </c>
      <c r="N979" s="84">
        <v>39.5</v>
      </c>
      <c r="O979" s="66" t="s">
        <v>2318</v>
      </c>
      <c r="P979" s="66" t="s">
        <v>2318</v>
      </c>
      <c r="Q979" s="84" t="s">
        <v>263</v>
      </c>
      <c r="R979" s="22" t="s">
        <v>604</v>
      </c>
      <c r="S979" s="20" t="s">
        <v>604</v>
      </c>
      <c r="T979" s="215">
        <v>45166</v>
      </c>
      <c r="U979" s="112"/>
      <c r="V979" s="113" t="s">
        <v>605</v>
      </c>
      <c r="W979" s="114"/>
      <c r="X979" s="115">
        <v>0</v>
      </c>
      <c r="Y979" s="115">
        <v>0</v>
      </c>
      <c r="Z979" s="115">
        <v>0</v>
      </c>
      <c r="AA979" s="115">
        <v>0</v>
      </c>
      <c r="AB979" s="115">
        <v>0</v>
      </c>
      <c r="AC979" s="82"/>
      <c r="AD979" s="116"/>
      <c r="AE979" s="68">
        <f t="shared" si="20"/>
        <v>0</v>
      </c>
      <c r="AF979" s="68">
        <v>0</v>
      </c>
      <c r="AG979" s="68">
        <v>0</v>
      </c>
      <c r="AH979" s="105">
        <v>0</v>
      </c>
      <c r="AI979" s="68">
        <v>0</v>
      </c>
      <c r="AJ979" s="68">
        <v>0</v>
      </c>
      <c r="AK979" s="68"/>
      <c r="AL979" s="68">
        <v>0</v>
      </c>
      <c r="AM979" s="83"/>
      <c r="AN979" s="83"/>
      <c r="AO979" s="16" t="e">
        <f>VLOOKUP(B979,[1]Sheet1!$A$8:$AN$1001,40,FALSE)</f>
        <v>#N/A</v>
      </c>
      <c r="AP979" s="71">
        <v>45222</v>
      </c>
      <c r="AQ979" s="67" t="s">
        <v>2033</v>
      </c>
      <c r="AR979" s="82"/>
      <c r="AS979" s="56">
        <v>45230</v>
      </c>
      <c r="AT979" s="67" t="s">
        <v>2319</v>
      </c>
      <c r="AU979" s="14" t="s">
        <v>2320</v>
      </c>
      <c r="AV979" s="17" t="s">
        <v>2321</v>
      </c>
      <c r="AW979" s="117"/>
      <c r="AX979" s="19" t="s">
        <v>2966</v>
      </c>
      <c r="AZ979" s="73"/>
      <c r="BA979" s="73"/>
    </row>
    <row r="980" spans="2:53" ht="86.25" customHeight="1">
      <c r="B980" s="108" t="s">
        <v>2369</v>
      </c>
      <c r="C980" s="85" t="s">
        <v>888</v>
      </c>
      <c r="D980" s="85" t="s">
        <v>2009</v>
      </c>
      <c r="E980" s="85" t="s">
        <v>2357</v>
      </c>
      <c r="F980" s="85" t="s">
        <v>2358</v>
      </c>
      <c r="G980" s="109" t="s">
        <v>2370</v>
      </c>
      <c r="H980" s="110" t="s">
        <v>179</v>
      </c>
      <c r="I980" s="11"/>
      <c r="J980" s="84" t="s">
        <v>63</v>
      </c>
      <c r="K980" s="84" t="s">
        <v>180</v>
      </c>
      <c r="L980" s="84">
        <v>40</v>
      </c>
      <c r="M980" s="84">
        <v>15.7</v>
      </c>
      <c r="N980" s="84">
        <v>44.5</v>
      </c>
      <c r="O980" s="66" t="s">
        <v>2318</v>
      </c>
      <c r="P980" s="66" t="s">
        <v>2318</v>
      </c>
      <c r="Q980" s="84" t="s">
        <v>263</v>
      </c>
      <c r="R980" s="22" t="s">
        <v>604</v>
      </c>
      <c r="S980" s="20" t="s">
        <v>604</v>
      </c>
      <c r="T980" s="215">
        <v>45166</v>
      </c>
      <c r="U980" s="112"/>
      <c r="V980" s="113" t="s">
        <v>605</v>
      </c>
      <c r="W980" s="114"/>
      <c r="X980" s="115">
        <v>0</v>
      </c>
      <c r="Y980" s="115">
        <v>0</v>
      </c>
      <c r="Z980" s="115">
        <v>0</v>
      </c>
      <c r="AA980" s="115">
        <v>0</v>
      </c>
      <c r="AB980" s="115">
        <v>0</v>
      </c>
      <c r="AC980" s="82"/>
      <c r="AD980" s="116"/>
      <c r="AE980" s="68">
        <f t="shared" si="20"/>
        <v>0</v>
      </c>
      <c r="AF980" s="68">
        <v>0</v>
      </c>
      <c r="AG980" s="68">
        <v>0</v>
      </c>
      <c r="AH980" s="105">
        <v>0</v>
      </c>
      <c r="AI980" s="68">
        <v>0</v>
      </c>
      <c r="AJ980" s="68">
        <v>0</v>
      </c>
      <c r="AK980" s="68"/>
      <c r="AL980" s="68">
        <v>0</v>
      </c>
      <c r="AM980" s="83"/>
      <c r="AN980" s="83"/>
      <c r="AO980" s="16" t="e">
        <f>VLOOKUP(B980,[1]Sheet1!$A$8:$AN$1001,40,FALSE)</f>
        <v>#N/A</v>
      </c>
      <c r="AP980" s="71">
        <v>45222</v>
      </c>
      <c r="AQ980" s="67" t="s">
        <v>2033</v>
      </c>
      <c r="AR980" s="82"/>
      <c r="AS980" s="56">
        <v>45230</v>
      </c>
      <c r="AT980" s="67" t="s">
        <v>2319</v>
      </c>
      <c r="AU980" s="14" t="s">
        <v>2320</v>
      </c>
      <c r="AV980" s="17" t="s">
        <v>2321</v>
      </c>
      <c r="AW980" s="117"/>
      <c r="AX980" s="19" t="s">
        <v>2966</v>
      </c>
      <c r="AZ980" s="73"/>
      <c r="BA980" s="73"/>
    </row>
    <row r="981" spans="2:53" ht="86.25" customHeight="1">
      <c r="B981" s="108" t="s">
        <v>2371</v>
      </c>
      <c r="C981" s="85" t="s">
        <v>888</v>
      </c>
      <c r="D981" s="85" t="s">
        <v>2009</v>
      </c>
      <c r="E981" s="85" t="s">
        <v>2315</v>
      </c>
      <c r="F981" s="85" t="s">
        <v>2327</v>
      </c>
      <c r="G981" s="109" t="s">
        <v>2372</v>
      </c>
      <c r="H981" s="110" t="s">
        <v>179</v>
      </c>
      <c r="I981" s="11"/>
      <c r="J981" s="84" t="s">
        <v>63</v>
      </c>
      <c r="K981" s="84" t="s">
        <v>180</v>
      </c>
      <c r="L981" s="84">
        <v>90</v>
      </c>
      <c r="M981" s="84">
        <v>16.399999999999999</v>
      </c>
      <c r="N981" s="84">
        <v>37</v>
      </c>
      <c r="O981" s="66" t="s">
        <v>2318</v>
      </c>
      <c r="P981" s="66" t="s">
        <v>2318</v>
      </c>
      <c r="Q981" s="84" t="s">
        <v>263</v>
      </c>
      <c r="R981" s="22" t="s">
        <v>604</v>
      </c>
      <c r="S981" s="20" t="s">
        <v>604</v>
      </c>
      <c r="T981" s="215">
        <v>45166</v>
      </c>
      <c r="U981" s="112"/>
      <c r="V981" s="113" t="s">
        <v>605</v>
      </c>
      <c r="W981" s="114"/>
      <c r="X981" s="115">
        <v>0</v>
      </c>
      <c r="Y981" s="115">
        <v>0</v>
      </c>
      <c r="Z981" s="115">
        <v>0</v>
      </c>
      <c r="AA981" s="115">
        <v>0</v>
      </c>
      <c r="AB981" s="115">
        <v>0</v>
      </c>
      <c r="AC981" s="82"/>
      <c r="AD981" s="116"/>
      <c r="AE981" s="68">
        <f t="shared" si="20"/>
        <v>0</v>
      </c>
      <c r="AF981" s="68">
        <v>0</v>
      </c>
      <c r="AG981" s="68">
        <v>0</v>
      </c>
      <c r="AH981" s="105">
        <v>0</v>
      </c>
      <c r="AI981" s="68">
        <v>0</v>
      </c>
      <c r="AJ981" s="68">
        <v>0</v>
      </c>
      <c r="AK981" s="68"/>
      <c r="AL981" s="68">
        <v>0</v>
      </c>
      <c r="AM981" s="83"/>
      <c r="AN981" s="83"/>
      <c r="AO981" s="16" t="e">
        <f>VLOOKUP(B981,[1]Sheet1!$A$8:$AN$1001,40,FALSE)</f>
        <v>#N/A</v>
      </c>
      <c r="AP981" s="71">
        <v>45222</v>
      </c>
      <c r="AQ981" s="67" t="s">
        <v>2033</v>
      </c>
      <c r="AR981" s="82"/>
      <c r="AS981" s="56">
        <v>45230</v>
      </c>
      <c r="AT981" s="67" t="s">
        <v>2319</v>
      </c>
      <c r="AU981" s="14" t="s">
        <v>2320</v>
      </c>
      <c r="AV981" s="17" t="s">
        <v>2321</v>
      </c>
      <c r="AW981" s="117"/>
      <c r="AX981" s="19" t="s">
        <v>2966</v>
      </c>
      <c r="AZ981" s="73"/>
      <c r="BA981" s="73"/>
    </row>
    <row r="982" spans="2:53" ht="86.25" customHeight="1">
      <c r="B982" s="108" t="s">
        <v>2373</v>
      </c>
      <c r="C982" s="85" t="s">
        <v>888</v>
      </c>
      <c r="D982" s="85" t="s">
        <v>2009</v>
      </c>
      <c r="E982" s="85" t="s">
        <v>2315</v>
      </c>
      <c r="F982" s="85" t="s">
        <v>2327</v>
      </c>
      <c r="G982" s="109" t="s">
        <v>937</v>
      </c>
      <c r="H982" s="110" t="s">
        <v>179</v>
      </c>
      <c r="I982" s="11"/>
      <c r="J982" s="84" t="s">
        <v>63</v>
      </c>
      <c r="K982" s="84" t="s">
        <v>180</v>
      </c>
      <c r="L982" s="84">
        <v>100</v>
      </c>
      <c r="M982" s="84">
        <v>13.3</v>
      </c>
      <c r="N982" s="84">
        <v>36</v>
      </c>
      <c r="O982" s="66" t="s">
        <v>2318</v>
      </c>
      <c r="P982" s="66" t="s">
        <v>2318</v>
      </c>
      <c r="Q982" s="84" t="s">
        <v>263</v>
      </c>
      <c r="R982" s="22" t="s">
        <v>604</v>
      </c>
      <c r="S982" s="20" t="s">
        <v>604</v>
      </c>
      <c r="T982" s="215">
        <v>45166</v>
      </c>
      <c r="U982" s="112"/>
      <c r="V982" s="113" t="s">
        <v>605</v>
      </c>
      <c r="W982" s="114"/>
      <c r="X982" s="115">
        <v>0</v>
      </c>
      <c r="Y982" s="115">
        <v>0</v>
      </c>
      <c r="Z982" s="115">
        <v>0</v>
      </c>
      <c r="AA982" s="115">
        <v>0</v>
      </c>
      <c r="AB982" s="115">
        <v>0</v>
      </c>
      <c r="AC982" s="82"/>
      <c r="AD982" s="116"/>
      <c r="AE982" s="68">
        <f t="shared" si="20"/>
        <v>0</v>
      </c>
      <c r="AF982" s="68">
        <v>0</v>
      </c>
      <c r="AG982" s="68">
        <v>0</v>
      </c>
      <c r="AH982" s="105">
        <v>0</v>
      </c>
      <c r="AI982" s="68">
        <v>0</v>
      </c>
      <c r="AJ982" s="68">
        <v>0</v>
      </c>
      <c r="AK982" s="68"/>
      <c r="AL982" s="68">
        <v>0</v>
      </c>
      <c r="AM982" s="83"/>
      <c r="AN982" s="83"/>
      <c r="AO982" s="16" t="e">
        <f>VLOOKUP(B982,[1]Sheet1!$A$8:$AN$1001,40,FALSE)</f>
        <v>#N/A</v>
      </c>
      <c r="AP982" s="71">
        <v>45222</v>
      </c>
      <c r="AQ982" s="67" t="s">
        <v>2033</v>
      </c>
      <c r="AR982" s="82"/>
      <c r="AS982" s="56">
        <v>45230</v>
      </c>
      <c r="AT982" s="67" t="s">
        <v>2319</v>
      </c>
      <c r="AU982" s="14" t="s">
        <v>2320</v>
      </c>
      <c r="AV982" s="17" t="s">
        <v>2321</v>
      </c>
      <c r="AW982" s="117"/>
      <c r="AX982" s="19" t="s">
        <v>2966</v>
      </c>
      <c r="AZ982" s="73"/>
      <c r="BA982" s="73"/>
    </row>
    <row r="983" spans="2:53" ht="86.25" customHeight="1">
      <c r="B983" s="108" t="s">
        <v>2374</v>
      </c>
      <c r="C983" s="85" t="s">
        <v>888</v>
      </c>
      <c r="D983" s="85" t="s">
        <v>2009</v>
      </c>
      <c r="E983" s="85" t="s">
        <v>2315</v>
      </c>
      <c r="F983" s="85" t="s">
        <v>2327</v>
      </c>
      <c r="G983" s="109" t="s">
        <v>2375</v>
      </c>
      <c r="H983" s="110" t="s">
        <v>179</v>
      </c>
      <c r="I983" s="11"/>
      <c r="J983" s="84" t="s">
        <v>63</v>
      </c>
      <c r="K983" s="84" t="s">
        <v>180</v>
      </c>
      <c r="L983" s="84">
        <v>60</v>
      </c>
      <c r="M983" s="84">
        <v>18.3</v>
      </c>
      <c r="N983" s="84">
        <v>39.5</v>
      </c>
      <c r="O983" s="66" t="s">
        <v>2318</v>
      </c>
      <c r="P983" s="66" t="s">
        <v>2318</v>
      </c>
      <c r="Q983" s="84" t="s">
        <v>263</v>
      </c>
      <c r="R983" s="22" t="s">
        <v>604</v>
      </c>
      <c r="S983" s="20" t="s">
        <v>604</v>
      </c>
      <c r="T983" s="215">
        <v>45166</v>
      </c>
      <c r="U983" s="112"/>
      <c r="V983" s="113" t="s">
        <v>605</v>
      </c>
      <c r="W983" s="114"/>
      <c r="X983" s="115">
        <v>0</v>
      </c>
      <c r="Y983" s="115">
        <v>0</v>
      </c>
      <c r="Z983" s="115">
        <v>0</v>
      </c>
      <c r="AA983" s="115">
        <v>0</v>
      </c>
      <c r="AB983" s="115">
        <v>0</v>
      </c>
      <c r="AC983" s="82"/>
      <c r="AD983" s="116"/>
      <c r="AE983" s="68">
        <f t="shared" si="20"/>
        <v>0</v>
      </c>
      <c r="AF983" s="68">
        <v>0</v>
      </c>
      <c r="AG983" s="68">
        <v>0</v>
      </c>
      <c r="AH983" s="105">
        <v>0</v>
      </c>
      <c r="AI983" s="68">
        <v>0</v>
      </c>
      <c r="AJ983" s="68">
        <v>0</v>
      </c>
      <c r="AK983" s="68"/>
      <c r="AL983" s="68">
        <v>0</v>
      </c>
      <c r="AM983" s="83"/>
      <c r="AN983" s="83"/>
      <c r="AO983" s="16" t="e">
        <f>VLOOKUP(B983,[1]Sheet1!$A$8:$AN$1001,40,FALSE)</f>
        <v>#N/A</v>
      </c>
      <c r="AP983" s="71">
        <v>45222</v>
      </c>
      <c r="AQ983" s="67" t="s">
        <v>2033</v>
      </c>
      <c r="AR983" s="82"/>
      <c r="AS983" s="56">
        <v>45230</v>
      </c>
      <c r="AT983" s="67" t="s">
        <v>2319</v>
      </c>
      <c r="AU983" s="14" t="s">
        <v>2320</v>
      </c>
      <c r="AV983" s="17" t="s">
        <v>2321</v>
      </c>
      <c r="AW983" s="117"/>
      <c r="AX983" s="19" t="s">
        <v>2966</v>
      </c>
      <c r="AZ983" s="73"/>
      <c r="BA983" s="73"/>
    </row>
    <row r="984" spans="2:53" ht="86.25" customHeight="1">
      <c r="B984" s="108" t="s">
        <v>2376</v>
      </c>
      <c r="C984" s="85" t="s">
        <v>888</v>
      </c>
      <c r="D984" s="85" t="s">
        <v>2009</v>
      </c>
      <c r="E984" s="85" t="s">
        <v>2357</v>
      </c>
      <c r="F984" s="85" t="s">
        <v>2358</v>
      </c>
      <c r="G984" s="109" t="s">
        <v>2169</v>
      </c>
      <c r="H984" s="110" t="s">
        <v>179</v>
      </c>
      <c r="I984" s="11"/>
      <c r="J984" s="84" t="s">
        <v>63</v>
      </c>
      <c r="K984" s="84" t="s">
        <v>180</v>
      </c>
      <c r="L984" s="84">
        <v>50</v>
      </c>
      <c r="M984" s="84">
        <v>17.5</v>
      </c>
      <c r="N984" s="84">
        <v>44.5</v>
      </c>
      <c r="O984" s="66" t="s">
        <v>2318</v>
      </c>
      <c r="P984" s="66" t="s">
        <v>2318</v>
      </c>
      <c r="Q984" s="84" t="s">
        <v>263</v>
      </c>
      <c r="R984" s="22" t="s">
        <v>604</v>
      </c>
      <c r="S984" s="20" t="s">
        <v>604</v>
      </c>
      <c r="T984" s="215">
        <v>45166</v>
      </c>
      <c r="U984" s="112"/>
      <c r="V984" s="113" t="s">
        <v>605</v>
      </c>
      <c r="W984" s="114"/>
      <c r="X984" s="115">
        <v>0</v>
      </c>
      <c r="Y984" s="115">
        <v>0</v>
      </c>
      <c r="Z984" s="115">
        <v>0</v>
      </c>
      <c r="AA984" s="115">
        <v>0</v>
      </c>
      <c r="AB984" s="115">
        <v>0</v>
      </c>
      <c r="AC984" s="82"/>
      <c r="AD984" s="116"/>
      <c r="AE984" s="68">
        <f t="shared" si="20"/>
        <v>0</v>
      </c>
      <c r="AF984" s="68">
        <v>0</v>
      </c>
      <c r="AG984" s="68">
        <v>0</v>
      </c>
      <c r="AH984" s="105">
        <v>0</v>
      </c>
      <c r="AI984" s="68">
        <v>0</v>
      </c>
      <c r="AJ984" s="68">
        <v>0</v>
      </c>
      <c r="AK984" s="68"/>
      <c r="AL984" s="68">
        <v>0</v>
      </c>
      <c r="AM984" s="83"/>
      <c r="AN984" s="83"/>
      <c r="AO984" s="16" t="e">
        <f>VLOOKUP(B984,[1]Sheet1!$A$8:$AN$1001,40,FALSE)</f>
        <v>#N/A</v>
      </c>
      <c r="AP984" s="71">
        <v>45222</v>
      </c>
      <c r="AQ984" s="67" t="s">
        <v>2033</v>
      </c>
      <c r="AR984" s="82"/>
      <c r="AS984" s="56">
        <v>45230</v>
      </c>
      <c r="AT984" s="67" t="s">
        <v>2319</v>
      </c>
      <c r="AU984" s="14" t="s">
        <v>2320</v>
      </c>
      <c r="AV984" s="17" t="s">
        <v>2321</v>
      </c>
      <c r="AW984" s="117"/>
      <c r="AX984" s="19" t="s">
        <v>2966</v>
      </c>
      <c r="AZ984" s="73"/>
      <c r="BA984" s="73"/>
    </row>
    <row r="985" spans="2:53" ht="86.25" customHeight="1">
      <c r="B985" s="108" t="s">
        <v>2377</v>
      </c>
      <c r="C985" s="85" t="s">
        <v>888</v>
      </c>
      <c r="D985" s="85" t="s">
        <v>2009</v>
      </c>
      <c r="E985" s="85" t="s">
        <v>2357</v>
      </c>
      <c r="F985" s="85" t="s">
        <v>2358</v>
      </c>
      <c r="G985" s="109" t="s">
        <v>2378</v>
      </c>
      <c r="H985" s="110" t="s">
        <v>179</v>
      </c>
      <c r="I985" s="11"/>
      <c r="J985" s="84" t="s">
        <v>63</v>
      </c>
      <c r="K985" s="84" t="s">
        <v>180</v>
      </c>
      <c r="L985" s="84">
        <v>40</v>
      </c>
      <c r="M985" s="84">
        <v>10.1</v>
      </c>
      <c r="N985" s="84">
        <v>39.5</v>
      </c>
      <c r="O985" s="66" t="s">
        <v>2318</v>
      </c>
      <c r="P985" s="66" t="s">
        <v>2318</v>
      </c>
      <c r="Q985" s="84" t="s">
        <v>263</v>
      </c>
      <c r="R985" s="22" t="s">
        <v>604</v>
      </c>
      <c r="S985" s="20" t="s">
        <v>604</v>
      </c>
      <c r="T985" s="215">
        <v>45166</v>
      </c>
      <c r="U985" s="112"/>
      <c r="V985" s="113" t="s">
        <v>605</v>
      </c>
      <c r="W985" s="114"/>
      <c r="X985" s="115">
        <v>0</v>
      </c>
      <c r="Y985" s="115">
        <v>0</v>
      </c>
      <c r="Z985" s="115">
        <v>0</v>
      </c>
      <c r="AA985" s="115">
        <v>0</v>
      </c>
      <c r="AB985" s="115">
        <v>0</v>
      </c>
      <c r="AC985" s="82"/>
      <c r="AD985" s="116"/>
      <c r="AE985" s="68">
        <f t="shared" si="20"/>
        <v>0</v>
      </c>
      <c r="AF985" s="68">
        <v>0</v>
      </c>
      <c r="AG985" s="68">
        <v>0</v>
      </c>
      <c r="AH985" s="105">
        <v>0</v>
      </c>
      <c r="AI985" s="68">
        <v>0</v>
      </c>
      <c r="AJ985" s="68">
        <v>0</v>
      </c>
      <c r="AK985" s="68"/>
      <c r="AL985" s="68">
        <v>0</v>
      </c>
      <c r="AM985" s="83"/>
      <c r="AN985" s="83"/>
      <c r="AO985" s="16" t="e">
        <f>VLOOKUP(B985,[1]Sheet1!$A$8:$AN$1001,40,FALSE)</f>
        <v>#N/A</v>
      </c>
      <c r="AP985" s="71">
        <v>45222</v>
      </c>
      <c r="AQ985" s="67" t="s">
        <v>2033</v>
      </c>
      <c r="AR985" s="82"/>
      <c r="AS985" s="56">
        <v>45230</v>
      </c>
      <c r="AT985" s="67" t="s">
        <v>2319</v>
      </c>
      <c r="AU985" s="14" t="s">
        <v>2320</v>
      </c>
      <c r="AV985" s="17" t="s">
        <v>2321</v>
      </c>
      <c r="AW985" s="117"/>
      <c r="AX985" s="19" t="s">
        <v>2966</v>
      </c>
      <c r="AZ985" s="73"/>
      <c r="BA985" s="73"/>
    </row>
    <row r="986" spans="2:53" ht="86.25" customHeight="1">
      <c r="B986" s="108" t="s">
        <v>2379</v>
      </c>
      <c r="C986" s="85" t="s">
        <v>888</v>
      </c>
      <c r="D986" s="85" t="s">
        <v>2009</v>
      </c>
      <c r="E986" s="85" t="s">
        <v>2357</v>
      </c>
      <c r="F986" s="85" t="s">
        <v>2358</v>
      </c>
      <c r="G986" s="109" t="s">
        <v>2367</v>
      </c>
      <c r="H986" s="110" t="s">
        <v>179</v>
      </c>
      <c r="I986" s="11"/>
      <c r="J986" s="84" t="s">
        <v>63</v>
      </c>
      <c r="K986" s="84" t="s">
        <v>180</v>
      </c>
      <c r="L986" s="84">
        <v>130</v>
      </c>
      <c r="M986" s="84">
        <v>31.9</v>
      </c>
      <c r="N986" s="84">
        <v>46</v>
      </c>
      <c r="O986" s="66" t="s">
        <v>2318</v>
      </c>
      <c r="P986" s="66" t="s">
        <v>2318</v>
      </c>
      <c r="Q986" s="84" t="s">
        <v>263</v>
      </c>
      <c r="R986" s="22" t="s">
        <v>604</v>
      </c>
      <c r="S986" s="20" t="s">
        <v>604</v>
      </c>
      <c r="T986" s="215">
        <v>45166</v>
      </c>
      <c r="U986" s="112"/>
      <c r="V986" s="113" t="s">
        <v>605</v>
      </c>
      <c r="W986" s="114"/>
      <c r="X986" s="115">
        <v>0</v>
      </c>
      <c r="Y986" s="115">
        <v>0</v>
      </c>
      <c r="Z986" s="115">
        <v>0</v>
      </c>
      <c r="AA986" s="115">
        <v>0</v>
      </c>
      <c r="AB986" s="115">
        <v>0</v>
      </c>
      <c r="AC986" s="82"/>
      <c r="AD986" s="116"/>
      <c r="AE986" s="68">
        <f t="shared" si="20"/>
        <v>0</v>
      </c>
      <c r="AF986" s="68">
        <v>0</v>
      </c>
      <c r="AG986" s="68">
        <v>0</v>
      </c>
      <c r="AH986" s="105">
        <v>0</v>
      </c>
      <c r="AI986" s="68">
        <v>0</v>
      </c>
      <c r="AJ986" s="68">
        <v>0</v>
      </c>
      <c r="AK986" s="68"/>
      <c r="AL986" s="68">
        <v>0</v>
      </c>
      <c r="AM986" s="83"/>
      <c r="AN986" s="83"/>
      <c r="AO986" s="16" t="e">
        <f>VLOOKUP(B986,[1]Sheet1!$A$8:$AN$1001,40,FALSE)</f>
        <v>#N/A</v>
      </c>
      <c r="AP986" s="71">
        <v>45222</v>
      </c>
      <c r="AQ986" s="67" t="s">
        <v>2033</v>
      </c>
      <c r="AR986" s="82"/>
      <c r="AS986" s="56">
        <v>45230</v>
      </c>
      <c r="AT986" s="67" t="s">
        <v>2319</v>
      </c>
      <c r="AU986" s="14" t="s">
        <v>2320</v>
      </c>
      <c r="AV986" s="17" t="s">
        <v>2321</v>
      </c>
      <c r="AW986" s="117"/>
      <c r="AX986" s="19" t="s">
        <v>2966</v>
      </c>
      <c r="AZ986" s="73"/>
      <c r="BA986" s="73"/>
    </row>
    <row r="987" spans="2:53" ht="86.25" customHeight="1">
      <c r="B987" s="108" t="s">
        <v>2380</v>
      </c>
      <c r="C987" s="85" t="s">
        <v>888</v>
      </c>
      <c r="D987" s="85" t="s">
        <v>2009</v>
      </c>
      <c r="E987" s="85" t="s">
        <v>2357</v>
      </c>
      <c r="F987" s="85" t="s">
        <v>2358</v>
      </c>
      <c r="G987" s="109" t="s">
        <v>2381</v>
      </c>
      <c r="H987" s="110" t="s">
        <v>179</v>
      </c>
      <c r="I987" s="11"/>
      <c r="J987" s="84" t="s">
        <v>63</v>
      </c>
      <c r="K987" s="84" t="s">
        <v>180</v>
      </c>
      <c r="L987" s="84">
        <v>40</v>
      </c>
      <c r="M987" s="84">
        <v>23</v>
      </c>
      <c r="N987" s="84">
        <v>39.5</v>
      </c>
      <c r="O987" s="66" t="s">
        <v>2318</v>
      </c>
      <c r="P987" s="66" t="s">
        <v>2318</v>
      </c>
      <c r="Q987" s="84" t="s">
        <v>263</v>
      </c>
      <c r="R987" s="22" t="s">
        <v>604</v>
      </c>
      <c r="S987" s="20" t="s">
        <v>604</v>
      </c>
      <c r="T987" s="215">
        <v>45166</v>
      </c>
      <c r="U987" s="112"/>
      <c r="V987" s="113" t="s">
        <v>605</v>
      </c>
      <c r="W987" s="114"/>
      <c r="X987" s="115">
        <v>0</v>
      </c>
      <c r="Y987" s="115">
        <v>0</v>
      </c>
      <c r="Z987" s="115">
        <v>0</v>
      </c>
      <c r="AA987" s="115">
        <v>0</v>
      </c>
      <c r="AB987" s="115">
        <v>0</v>
      </c>
      <c r="AC987" s="82"/>
      <c r="AD987" s="116"/>
      <c r="AE987" s="68">
        <f t="shared" si="20"/>
        <v>0</v>
      </c>
      <c r="AF987" s="68">
        <v>0</v>
      </c>
      <c r="AG987" s="68">
        <v>0</v>
      </c>
      <c r="AH987" s="105">
        <v>0</v>
      </c>
      <c r="AI987" s="68">
        <v>0</v>
      </c>
      <c r="AJ987" s="68">
        <v>0</v>
      </c>
      <c r="AK987" s="68"/>
      <c r="AL987" s="68">
        <v>0</v>
      </c>
      <c r="AM987" s="83"/>
      <c r="AN987" s="83"/>
      <c r="AO987" s="16" t="e">
        <f>VLOOKUP(B987,[1]Sheet1!$A$8:$AN$1001,40,FALSE)</f>
        <v>#N/A</v>
      </c>
      <c r="AP987" s="71">
        <v>45222</v>
      </c>
      <c r="AQ987" s="67" t="s">
        <v>2033</v>
      </c>
      <c r="AR987" s="82"/>
      <c r="AS987" s="56">
        <v>45230</v>
      </c>
      <c r="AT987" s="67" t="s">
        <v>2319</v>
      </c>
      <c r="AU987" s="14" t="s">
        <v>2320</v>
      </c>
      <c r="AV987" s="17" t="s">
        <v>2321</v>
      </c>
      <c r="AW987" s="117"/>
      <c r="AX987" s="19" t="s">
        <v>2966</v>
      </c>
      <c r="AZ987" s="73"/>
      <c r="BA987" s="73"/>
    </row>
    <row r="988" spans="2:53" ht="86.25" customHeight="1">
      <c r="B988" s="108" t="s">
        <v>2382</v>
      </c>
      <c r="C988" s="85" t="s">
        <v>888</v>
      </c>
      <c r="D988" s="85" t="s">
        <v>2009</v>
      </c>
      <c r="E988" s="85" t="s">
        <v>2357</v>
      </c>
      <c r="F988" s="85" t="s">
        <v>2383</v>
      </c>
      <c r="G988" s="109" t="s">
        <v>2384</v>
      </c>
      <c r="H988" s="110" t="s">
        <v>179</v>
      </c>
      <c r="I988" s="11"/>
      <c r="J988" s="84" t="s">
        <v>63</v>
      </c>
      <c r="K988" s="84" t="s">
        <v>180</v>
      </c>
      <c r="L988" s="84">
        <v>50</v>
      </c>
      <c r="M988" s="84">
        <v>15.3</v>
      </c>
      <c r="N988" s="84">
        <v>35</v>
      </c>
      <c r="O988" s="66" t="s">
        <v>2318</v>
      </c>
      <c r="P988" s="66" t="s">
        <v>2318</v>
      </c>
      <c r="Q988" s="84" t="s">
        <v>263</v>
      </c>
      <c r="R988" s="22" t="s">
        <v>604</v>
      </c>
      <c r="S988" s="20" t="s">
        <v>604</v>
      </c>
      <c r="T988" s="215">
        <v>45166</v>
      </c>
      <c r="U988" s="112"/>
      <c r="V988" s="113" t="s">
        <v>605</v>
      </c>
      <c r="W988" s="114"/>
      <c r="X988" s="115">
        <v>0</v>
      </c>
      <c r="Y988" s="115">
        <v>0</v>
      </c>
      <c r="Z988" s="115">
        <v>0</v>
      </c>
      <c r="AA988" s="115">
        <v>0</v>
      </c>
      <c r="AB988" s="115">
        <v>0</v>
      </c>
      <c r="AC988" s="82"/>
      <c r="AD988" s="116"/>
      <c r="AE988" s="68">
        <f t="shared" si="20"/>
        <v>0</v>
      </c>
      <c r="AF988" s="68">
        <v>0</v>
      </c>
      <c r="AG988" s="68">
        <v>0</v>
      </c>
      <c r="AH988" s="105">
        <v>0</v>
      </c>
      <c r="AI988" s="68">
        <v>0</v>
      </c>
      <c r="AJ988" s="68">
        <v>0</v>
      </c>
      <c r="AK988" s="68"/>
      <c r="AL988" s="68">
        <v>0</v>
      </c>
      <c r="AM988" s="83"/>
      <c r="AN988" s="83"/>
      <c r="AO988" s="16" t="e">
        <f>VLOOKUP(B988,[1]Sheet1!$A$8:$AN$1001,40,FALSE)</f>
        <v>#N/A</v>
      </c>
      <c r="AP988" s="71">
        <v>45222</v>
      </c>
      <c r="AQ988" s="67" t="s">
        <v>2033</v>
      </c>
      <c r="AR988" s="82"/>
      <c r="AS988" s="56">
        <v>45230</v>
      </c>
      <c r="AT988" s="67" t="s">
        <v>2319</v>
      </c>
      <c r="AU988" s="14" t="s">
        <v>2320</v>
      </c>
      <c r="AV988" s="17" t="s">
        <v>2321</v>
      </c>
      <c r="AW988" s="117"/>
      <c r="AX988" s="19" t="s">
        <v>2966</v>
      </c>
      <c r="AZ988" s="73"/>
      <c r="BA988" s="73"/>
    </row>
    <row r="989" spans="2:53" ht="86.25" customHeight="1">
      <c r="B989" s="108" t="s">
        <v>2385</v>
      </c>
      <c r="C989" s="85" t="s">
        <v>888</v>
      </c>
      <c r="D989" s="85" t="s">
        <v>2009</v>
      </c>
      <c r="E989" s="85" t="s">
        <v>2386</v>
      </c>
      <c r="F989" s="85" t="s">
        <v>2387</v>
      </c>
      <c r="G989" s="109" t="s">
        <v>2388</v>
      </c>
      <c r="H989" s="110" t="s">
        <v>179</v>
      </c>
      <c r="I989" s="11"/>
      <c r="J989" s="84" t="s">
        <v>63</v>
      </c>
      <c r="K989" s="84" t="s">
        <v>180</v>
      </c>
      <c r="L989" s="84">
        <v>60</v>
      </c>
      <c r="M989" s="84">
        <v>12</v>
      </c>
      <c r="N989" s="84">
        <v>90</v>
      </c>
      <c r="O989" s="66" t="s">
        <v>2318</v>
      </c>
      <c r="P989" s="66" t="s">
        <v>2318</v>
      </c>
      <c r="Q989" s="84" t="s">
        <v>263</v>
      </c>
      <c r="R989" s="22" t="s">
        <v>604</v>
      </c>
      <c r="S989" s="20" t="s">
        <v>604</v>
      </c>
      <c r="T989" s="215">
        <v>45166</v>
      </c>
      <c r="U989" s="112"/>
      <c r="V989" s="113" t="s">
        <v>605</v>
      </c>
      <c r="W989" s="114"/>
      <c r="X989" s="115">
        <v>0</v>
      </c>
      <c r="Y989" s="115">
        <v>0</v>
      </c>
      <c r="Z989" s="115">
        <v>0</v>
      </c>
      <c r="AA989" s="115">
        <v>0</v>
      </c>
      <c r="AB989" s="115">
        <v>0</v>
      </c>
      <c r="AC989" s="82"/>
      <c r="AD989" s="116"/>
      <c r="AE989" s="68">
        <f t="shared" si="20"/>
        <v>0</v>
      </c>
      <c r="AF989" s="68">
        <v>0</v>
      </c>
      <c r="AG989" s="68">
        <v>0</v>
      </c>
      <c r="AH989" s="105">
        <v>0</v>
      </c>
      <c r="AI989" s="68">
        <v>0</v>
      </c>
      <c r="AJ989" s="68">
        <v>0</v>
      </c>
      <c r="AK989" s="68"/>
      <c r="AL989" s="68">
        <v>0</v>
      </c>
      <c r="AM989" s="83"/>
      <c r="AN989" s="83"/>
      <c r="AO989" s="16" t="e">
        <f>VLOOKUP(B989,[1]Sheet1!$A$8:$AN$1001,40,FALSE)</f>
        <v>#N/A</v>
      </c>
      <c r="AP989" s="71">
        <v>45222</v>
      </c>
      <c r="AQ989" s="67" t="s">
        <v>2033</v>
      </c>
      <c r="AR989" s="82"/>
      <c r="AS989" s="56">
        <v>45230</v>
      </c>
      <c r="AT989" s="67" t="s">
        <v>2319</v>
      </c>
      <c r="AU989" s="14" t="s">
        <v>2320</v>
      </c>
      <c r="AV989" s="17" t="s">
        <v>2321</v>
      </c>
      <c r="AW989" s="117"/>
      <c r="AX989" s="19" t="s">
        <v>2966</v>
      </c>
      <c r="AZ989" s="73"/>
      <c r="BA989" s="73"/>
    </row>
    <row r="990" spans="2:53" ht="86.25" customHeight="1">
      <c r="B990" s="108" t="s">
        <v>2389</v>
      </c>
      <c r="C990" s="85" t="s">
        <v>888</v>
      </c>
      <c r="D990" s="85" t="s">
        <v>2009</v>
      </c>
      <c r="E990" s="85" t="s">
        <v>2386</v>
      </c>
      <c r="F990" s="85" t="s">
        <v>2387</v>
      </c>
      <c r="G990" s="109" t="s">
        <v>2388</v>
      </c>
      <c r="H990" s="110" t="s">
        <v>179</v>
      </c>
      <c r="I990" s="11"/>
      <c r="J990" s="84" t="s">
        <v>63</v>
      </c>
      <c r="K990" s="84" t="s">
        <v>180</v>
      </c>
      <c r="L990" s="84">
        <v>140</v>
      </c>
      <c r="M990" s="84">
        <v>18</v>
      </c>
      <c r="N990" s="84">
        <v>90</v>
      </c>
      <c r="O990" s="66" t="s">
        <v>2318</v>
      </c>
      <c r="P990" s="66" t="s">
        <v>2318</v>
      </c>
      <c r="Q990" s="84" t="s">
        <v>263</v>
      </c>
      <c r="R990" s="22" t="s">
        <v>604</v>
      </c>
      <c r="S990" s="20" t="s">
        <v>604</v>
      </c>
      <c r="T990" s="215">
        <v>45166</v>
      </c>
      <c r="U990" s="112"/>
      <c r="V990" s="113" t="s">
        <v>605</v>
      </c>
      <c r="W990" s="114"/>
      <c r="X990" s="115">
        <v>0</v>
      </c>
      <c r="Y990" s="115">
        <v>0</v>
      </c>
      <c r="Z990" s="115">
        <v>0</v>
      </c>
      <c r="AA990" s="115">
        <v>0</v>
      </c>
      <c r="AB990" s="115">
        <v>0</v>
      </c>
      <c r="AC990" s="82"/>
      <c r="AD990" s="116"/>
      <c r="AE990" s="68">
        <f t="shared" si="20"/>
        <v>0</v>
      </c>
      <c r="AF990" s="68">
        <v>0</v>
      </c>
      <c r="AG990" s="68">
        <v>0</v>
      </c>
      <c r="AH990" s="105">
        <v>0</v>
      </c>
      <c r="AI990" s="68">
        <v>0</v>
      </c>
      <c r="AJ990" s="68">
        <v>0</v>
      </c>
      <c r="AK990" s="68"/>
      <c r="AL990" s="68">
        <v>0</v>
      </c>
      <c r="AM990" s="83"/>
      <c r="AN990" s="83"/>
      <c r="AO990" s="16" t="e">
        <f>VLOOKUP(B990,[1]Sheet1!$A$8:$AN$1001,40,FALSE)</f>
        <v>#N/A</v>
      </c>
      <c r="AP990" s="71">
        <v>45222</v>
      </c>
      <c r="AQ990" s="67" t="s">
        <v>2033</v>
      </c>
      <c r="AR990" s="82"/>
      <c r="AS990" s="56">
        <v>45230</v>
      </c>
      <c r="AT990" s="67" t="s">
        <v>2319</v>
      </c>
      <c r="AU990" s="14" t="s">
        <v>2320</v>
      </c>
      <c r="AV990" s="17" t="s">
        <v>2321</v>
      </c>
      <c r="AW990" s="117"/>
      <c r="AX990" s="19" t="s">
        <v>2966</v>
      </c>
      <c r="AZ990" s="73"/>
      <c r="BA990" s="73"/>
    </row>
    <row r="991" spans="2:53" ht="86.25" customHeight="1">
      <c r="B991" s="108" t="s">
        <v>2390</v>
      </c>
      <c r="C991" s="85" t="s">
        <v>888</v>
      </c>
      <c r="D991" s="85" t="s">
        <v>2009</v>
      </c>
      <c r="E991" s="85" t="s">
        <v>2386</v>
      </c>
      <c r="F991" s="85" t="s">
        <v>2387</v>
      </c>
      <c r="G991" s="109" t="s">
        <v>2391</v>
      </c>
      <c r="H991" s="110" t="s">
        <v>179</v>
      </c>
      <c r="I991" s="11"/>
      <c r="J991" s="84" t="s">
        <v>63</v>
      </c>
      <c r="K991" s="84" t="s">
        <v>180</v>
      </c>
      <c r="L991" s="84">
        <v>90</v>
      </c>
      <c r="M991" s="84">
        <v>15</v>
      </c>
      <c r="N991" s="84">
        <v>90</v>
      </c>
      <c r="O991" s="66" t="s">
        <v>2318</v>
      </c>
      <c r="P991" s="66" t="s">
        <v>2318</v>
      </c>
      <c r="Q991" s="84" t="s">
        <v>263</v>
      </c>
      <c r="R991" s="22" t="s">
        <v>604</v>
      </c>
      <c r="S991" s="20" t="s">
        <v>604</v>
      </c>
      <c r="T991" s="215">
        <v>45154</v>
      </c>
      <c r="U991" s="112"/>
      <c r="V991" s="113" t="s">
        <v>605</v>
      </c>
      <c r="W991" s="114"/>
      <c r="X991" s="115">
        <v>0</v>
      </c>
      <c r="Y991" s="115">
        <v>0</v>
      </c>
      <c r="Z991" s="115">
        <v>0</v>
      </c>
      <c r="AA991" s="115">
        <v>0</v>
      </c>
      <c r="AB991" s="115">
        <v>0</v>
      </c>
      <c r="AC991" s="82"/>
      <c r="AD991" s="116"/>
      <c r="AE991" s="68">
        <f t="shared" si="20"/>
        <v>0</v>
      </c>
      <c r="AF991" s="68">
        <v>0</v>
      </c>
      <c r="AG991" s="68">
        <v>0</v>
      </c>
      <c r="AH991" s="105">
        <v>0</v>
      </c>
      <c r="AI991" s="68">
        <v>0</v>
      </c>
      <c r="AJ991" s="68">
        <v>0</v>
      </c>
      <c r="AK991" s="68"/>
      <c r="AL991" s="68">
        <v>0</v>
      </c>
      <c r="AM991" s="83"/>
      <c r="AN991" s="83"/>
      <c r="AO991" s="16" t="e">
        <f>VLOOKUP(B991,[1]Sheet1!$A$8:$AN$1001,40,FALSE)</f>
        <v>#N/A</v>
      </c>
      <c r="AP991" s="71">
        <v>45222</v>
      </c>
      <c r="AQ991" s="67" t="s">
        <v>2033</v>
      </c>
      <c r="AR991" s="82"/>
      <c r="AS991" s="56">
        <v>45230</v>
      </c>
      <c r="AT991" s="67" t="s">
        <v>2319</v>
      </c>
      <c r="AU991" s="14" t="s">
        <v>2320</v>
      </c>
      <c r="AV991" s="17" t="s">
        <v>2321</v>
      </c>
      <c r="AW991" s="117"/>
      <c r="AX991" s="19" t="s">
        <v>2966</v>
      </c>
      <c r="AZ991" s="73"/>
      <c r="BA991" s="73"/>
    </row>
    <row r="992" spans="2:53" ht="86.25" customHeight="1">
      <c r="B992" s="108" t="s">
        <v>2392</v>
      </c>
      <c r="C992" s="85" t="s">
        <v>888</v>
      </c>
      <c r="D992" s="85" t="s">
        <v>2009</v>
      </c>
      <c r="E992" s="85" t="s">
        <v>2386</v>
      </c>
      <c r="F992" s="85" t="s">
        <v>2387</v>
      </c>
      <c r="G992" s="109" t="s">
        <v>2393</v>
      </c>
      <c r="H992" s="110" t="s">
        <v>179</v>
      </c>
      <c r="I992" s="11"/>
      <c r="J992" s="84" t="s">
        <v>63</v>
      </c>
      <c r="K992" s="84" t="s">
        <v>180</v>
      </c>
      <c r="L992" s="84">
        <v>210</v>
      </c>
      <c r="M992" s="84">
        <v>8</v>
      </c>
      <c r="N992" s="84">
        <v>90</v>
      </c>
      <c r="O992" s="66" t="s">
        <v>2318</v>
      </c>
      <c r="P992" s="66" t="s">
        <v>2318</v>
      </c>
      <c r="Q992" s="84" t="s">
        <v>263</v>
      </c>
      <c r="R992" s="22" t="s">
        <v>604</v>
      </c>
      <c r="S992" s="20" t="s">
        <v>604</v>
      </c>
      <c r="T992" s="215">
        <v>45155</v>
      </c>
      <c r="U992" s="112"/>
      <c r="V992" s="113" t="s">
        <v>605</v>
      </c>
      <c r="W992" s="114"/>
      <c r="X992" s="115">
        <v>0</v>
      </c>
      <c r="Y992" s="115">
        <v>0</v>
      </c>
      <c r="Z992" s="115">
        <v>0</v>
      </c>
      <c r="AA992" s="115">
        <v>0</v>
      </c>
      <c r="AB992" s="115">
        <v>0</v>
      </c>
      <c r="AC992" s="82"/>
      <c r="AD992" s="116"/>
      <c r="AE992" s="68">
        <f t="shared" si="20"/>
        <v>0</v>
      </c>
      <c r="AF992" s="68">
        <v>0</v>
      </c>
      <c r="AG992" s="68">
        <v>0</v>
      </c>
      <c r="AH992" s="105">
        <v>0</v>
      </c>
      <c r="AI992" s="68">
        <v>0</v>
      </c>
      <c r="AJ992" s="68">
        <v>0</v>
      </c>
      <c r="AK992" s="68"/>
      <c r="AL992" s="68">
        <v>0</v>
      </c>
      <c r="AM992" s="83"/>
      <c r="AN992" s="83"/>
      <c r="AO992" s="16" t="e">
        <f>VLOOKUP(B992,[1]Sheet1!$A$8:$AN$1001,40,FALSE)</f>
        <v>#N/A</v>
      </c>
      <c r="AP992" s="71">
        <v>45222</v>
      </c>
      <c r="AQ992" s="67" t="s">
        <v>2033</v>
      </c>
      <c r="AR992" s="82"/>
      <c r="AS992" s="56">
        <v>45230</v>
      </c>
      <c r="AT992" s="67" t="s">
        <v>2319</v>
      </c>
      <c r="AU992" s="14" t="s">
        <v>2320</v>
      </c>
      <c r="AV992" s="17" t="s">
        <v>2321</v>
      </c>
      <c r="AW992" s="117"/>
      <c r="AX992" s="19" t="s">
        <v>2966</v>
      </c>
      <c r="AZ992" s="73"/>
      <c r="BA992" s="73"/>
    </row>
    <row r="993" spans="2:53" ht="86.25" customHeight="1">
      <c r="B993" s="108" t="s">
        <v>2394</v>
      </c>
      <c r="C993" s="85" t="s">
        <v>888</v>
      </c>
      <c r="D993" s="85" t="s">
        <v>2009</v>
      </c>
      <c r="E993" s="85" t="s">
        <v>2395</v>
      </c>
      <c r="F993" s="85" t="s">
        <v>2396</v>
      </c>
      <c r="G993" s="109" t="s">
        <v>2397</v>
      </c>
      <c r="H993" s="110" t="s">
        <v>179</v>
      </c>
      <c r="I993" s="11"/>
      <c r="J993" s="84" t="s">
        <v>63</v>
      </c>
      <c r="K993" s="84" t="s">
        <v>180</v>
      </c>
      <c r="L993" s="84">
        <v>140</v>
      </c>
      <c r="M993" s="84">
        <v>17</v>
      </c>
      <c r="N993" s="84">
        <v>90</v>
      </c>
      <c r="O993" s="66" t="s">
        <v>2318</v>
      </c>
      <c r="P993" s="66" t="s">
        <v>2318</v>
      </c>
      <c r="Q993" s="84" t="s">
        <v>263</v>
      </c>
      <c r="R993" s="22" t="s">
        <v>604</v>
      </c>
      <c r="S993" s="20" t="s">
        <v>604</v>
      </c>
      <c r="T993" s="215">
        <v>45155</v>
      </c>
      <c r="U993" s="112"/>
      <c r="V993" s="113" t="s">
        <v>605</v>
      </c>
      <c r="W993" s="114"/>
      <c r="X993" s="115">
        <v>0</v>
      </c>
      <c r="Y993" s="115">
        <v>0</v>
      </c>
      <c r="Z993" s="115">
        <v>0</v>
      </c>
      <c r="AA993" s="115">
        <v>0</v>
      </c>
      <c r="AB993" s="115">
        <v>0</v>
      </c>
      <c r="AC993" s="82"/>
      <c r="AD993" s="116"/>
      <c r="AE993" s="68">
        <f t="shared" si="20"/>
        <v>0</v>
      </c>
      <c r="AF993" s="68">
        <v>0</v>
      </c>
      <c r="AG993" s="68">
        <v>0</v>
      </c>
      <c r="AH993" s="105">
        <v>0</v>
      </c>
      <c r="AI993" s="68">
        <v>0</v>
      </c>
      <c r="AJ993" s="68">
        <v>0</v>
      </c>
      <c r="AK993" s="68"/>
      <c r="AL993" s="68">
        <v>0</v>
      </c>
      <c r="AM993" s="83"/>
      <c r="AN993" s="83"/>
      <c r="AO993" s="16" t="e">
        <f>VLOOKUP(B993,[1]Sheet1!$A$8:$AN$1001,40,FALSE)</f>
        <v>#N/A</v>
      </c>
      <c r="AP993" s="71">
        <v>45222</v>
      </c>
      <c r="AQ993" s="67" t="s">
        <v>2033</v>
      </c>
      <c r="AR993" s="82"/>
      <c r="AS993" s="56">
        <v>45230</v>
      </c>
      <c r="AT993" s="67" t="s">
        <v>2319</v>
      </c>
      <c r="AU993" s="14" t="s">
        <v>2320</v>
      </c>
      <c r="AV993" s="17" t="s">
        <v>2321</v>
      </c>
      <c r="AW993" s="117"/>
      <c r="AX993" s="19" t="s">
        <v>2966</v>
      </c>
      <c r="AZ993" s="73"/>
      <c r="BA993" s="73"/>
    </row>
    <row r="994" spans="2:53" ht="86.25" customHeight="1">
      <c r="B994" s="108" t="s">
        <v>2398</v>
      </c>
      <c r="C994" s="85" t="s">
        <v>888</v>
      </c>
      <c r="D994" s="85" t="s">
        <v>2009</v>
      </c>
      <c r="E994" s="85" t="s">
        <v>2395</v>
      </c>
      <c r="F994" s="85" t="s">
        <v>2399</v>
      </c>
      <c r="G994" s="109" t="s">
        <v>2400</v>
      </c>
      <c r="H994" s="110" t="s">
        <v>179</v>
      </c>
      <c r="I994" s="11"/>
      <c r="J994" s="84" t="s">
        <v>63</v>
      </c>
      <c r="K994" s="84" t="s">
        <v>180</v>
      </c>
      <c r="L994" s="84">
        <v>260</v>
      </c>
      <c r="M994" s="84">
        <v>28</v>
      </c>
      <c r="N994" s="84">
        <v>90</v>
      </c>
      <c r="O994" s="66" t="s">
        <v>2318</v>
      </c>
      <c r="P994" s="66" t="s">
        <v>2318</v>
      </c>
      <c r="Q994" s="84" t="s">
        <v>263</v>
      </c>
      <c r="R994" s="22" t="s">
        <v>604</v>
      </c>
      <c r="S994" s="20" t="s">
        <v>604</v>
      </c>
      <c r="T994" s="215">
        <v>45155</v>
      </c>
      <c r="U994" s="112"/>
      <c r="V994" s="113" t="s">
        <v>605</v>
      </c>
      <c r="W994" s="114"/>
      <c r="X994" s="115">
        <v>0</v>
      </c>
      <c r="Y994" s="115">
        <v>0</v>
      </c>
      <c r="Z994" s="115">
        <v>0</v>
      </c>
      <c r="AA994" s="115">
        <v>0</v>
      </c>
      <c r="AB994" s="115">
        <v>0</v>
      </c>
      <c r="AC994" s="82"/>
      <c r="AD994" s="116"/>
      <c r="AE994" s="68">
        <f t="shared" si="20"/>
        <v>0</v>
      </c>
      <c r="AF994" s="68">
        <v>0</v>
      </c>
      <c r="AG994" s="68">
        <v>0</v>
      </c>
      <c r="AH994" s="105">
        <v>0</v>
      </c>
      <c r="AI994" s="68">
        <v>0</v>
      </c>
      <c r="AJ994" s="68">
        <v>0</v>
      </c>
      <c r="AK994" s="68"/>
      <c r="AL994" s="68">
        <v>0</v>
      </c>
      <c r="AM994" s="83"/>
      <c r="AN994" s="83"/>
      <c r="AO994" s="16" t="e">
        <f>VLOOKUP(B994,[1]Sheet1!$A$8:$AN$1001,40,FALSE)</f>
        <v>#N/A</v>
      </c>
      <c r="AP994" s="71">
        <v>45222</v>
      </c>
      <c r="AQ994" s="67" t="s">
        <v>2033</v>
      </c>
      <c r="AR994" s="82"/>
      <c r="AS994" s="56">
        <v>45230</v>
      </c>
      <c r="AT994" s="67" t="s">
        <v>2319</v>
      </c>
      <c r="AU994" s="14" t="s">
        <v>2320</v>
      </c>
      <c r="AV994" s="17" t="s">
        <v>2321</v>
      </c>
      <c r="AW994" s="117"/>
      <c r="AX994" s="19" t="s">
        <v>2966</v>
      </c>
      <c r="AZ994" s="73"/>
      <c r="BA994" s="73"/>
    </row>
    <row r="995" spans="2:53" ht="86.25" customHeight="1">
      <c r="B995" s="108" t="s">
        <v>2401</v>
      </c>
      <c r="C995" s="85" t="s">
        <v>888</v>
      </c>
      <c r="D995" s="85" t="s">
        <v>2402</v>
      </c>
      <c r="E995" s="85" t="s">
        <v>2403</v>
      </c>
      <c r="F995" s="85" t="s">
        <v>2404</v>
      </c>
      <c r="G995" s="109" t="s">
        <v>2405</v>
      </c>
      <c r="H995" s="110" t="s">
        <v>179</v>
      </c>
      <c r="I995" s="11"/>
      <c r="J995" s="84" t="s">
        <v>63</v>
      </c>
      <c r="K995" s="84" t="s">
        <v>180</v>
      </c>
      <c r="L995" s="84">
        <v>178</v>
      </c>
      <c r="M995" s="84">
        <v>24</v>
      </c>
      <c r="N995" s="84">
        <v>43</v>
      </c>
      <c r="O995" s="66" t="s">
        <v>2318</v>
      </c>
      <c r="P995" s="66" t="s">
        <v>2318</v>
      </c>
      <c r="Q995" s="84" t="s">
        <v>263</v>
      </c>
      <c r="R995" s="22" t="s">
        <v>604</v>
      </c>
      <c r="S995" s="20" t="s">
        <v>604</v>
      </c>
      <c r="T995" s="215">
        <v>45204</v>
      </c>
      <c r="U995" s="118"/>
      <c r="V995" s="113" t="s">
        <v>605</v>
      </c>
      <c r="W995" s="15"/>
      <c r="X995" s="115">
        <v>0</v>
      </c>
      <c r="Y995" s="115">
        <v>0</v>
      </c>
      <c r="Z995" s="115">
        <v>0</v>
      </c>
      <c r="AA995" s="115">
        <v>0</v>
      </c>
      <c r="AB995" s="115">
        <v>0</v>
      </c>
      <c r="AC995" s="82"/>
      <c r="AD995" s="116"/>
      <c r="AE995" s="68">
        <f t="shared" si="20"/>
        <v>0</v>
      </c>
      <c r="AF995" s="68">
        <v>0</v>
      </c>
      <c r="AG995" s="68">
        <v>0</v>
      </c>
      <c r="AH995" s="105">
        <v>0</v>
      </c>
      <c r="AI995" s="68">
        <v>0</v>
      </c>
      <c r="AJ995" s="68">
        <v>0</v>
      </c>
      <c r="AK995" s="68"/>
      <c r="AL995" s="68">
        <v>0</v>
      </c>
      <c r="AM995" s="83"/>
      <c r="AN995" s="83"/>
      <c r="AO995" s="16" t="e">
        <f>VLOOKUP(B995,[1]Sheet1!$A$8:$AN$1001,40,FALSE)</f>
        <v>#N/A</v>
      </c>
      <c r="AP995" s="71">
        <v>45222</v>
      </c>
      <c r="AQ995" s="67" t="s">
        <v>2033</v>
      </c>
      <c r="AR995" s="82"/>
      <c r="AS995" s="56">
        <v>45230</v>
      </c>
      <c r="AT995" s="67" t="s">
        <v>2319</v>
      </c>
      <c r="AU995" s="14" t="s">
        <v>2406</v>
      </c>
      <c r="AV995" s="17" t="s">
        <v>2407</v>
      </c>
      <c r="AW995" s="18"/>
      <c r="AX995" s="19" t="s">
        <v>2966</v>
      </c>
      <c r="AZ995" s="73"/>
      <c r="BA995" s="73"/>
    </row>
    <row r="996" spans="2:53" ht="86.25" customHeight="1">
      <c r="B996" s="108" t="s">
        <v>2408</v>
      </c>
      <c r="C996" s="85" t="s">
        <v>888</v>
      </c>
      <c r="D996" s="85" t="s">
        <v>2402</v>
      </c>
      <c r="E996" s="85" t="s">
        <v>2403</v>
      </c>
      <c r="F996" s="85" t="s">
        <v>2404</v>
      </c>
      <c r="G996" s="109" t="s">
        <v>2405</v>
      </c>
      <c r="H996" s="110" t="s">
        <v>179</v>
      </c>
      <c r="I996" s="11"/>
      <c r="J996" s="84" t="s">
        <v>63</v>
      </c>
      <c r="K996" s="84" t="s">
        <v>180</v>
      </c>
      <c r="L996" s="84">
        <v>178</v>
      </c>
      <c r="M996" s="84">
        <v>24</v>
      </c>
      <c r="N996" s="84">
        <v>43</v>
      </c>
      <c r="O996" s="66" t="s">
        <v>2318</v>
      </c>
      <c r="P996" s="66" t="s">
        <v>2318</v>
      </c>
      <c r="Q996" s="84" t="s">
        <v>263</v>
      </c>
      <c r="R996" s="22" t="s">
        <v>604</v>
      </c>
      <c r="S996" s="20" t="s">
        <v>604</v>
      </c>
      <c r="T996" s="215">
        <v>45204</v>
      </c>
      <c r="U996" s="118"/>
      <c r="V996" s="113" t="s">
        <v>605</v>
      </c>
      <c r="W996" s="15"/>
      <c r="X996" s="115">
        <v>0</v>
      </c>
      <c r="Y996" s="115">
        <v>0</v>
      </c>
      <c r="Z996" s="115">
        <v>0</v>
      </c>
      <c r="AA996" s="115">
        <v>0</v>
      </c>
      <c r="AB996" s="115">
        <v>0</v>
      </c>
      <c r="AC996" s="82"/>
      <c r="AD996" s="116"/>
      <c r="AE996" s="68">
        <f t="shared" si="20"/>
        <v>0</v>
      </c>
      <c r="AF996" s="68">
        <v>0</v>
      </c>
      <c r="AG996" s="68">
        <v>0</v>
      </c>
      <c r="AH996" s="105">
        <v>0</v>
      </c>
      <c r="AI996" s="68">
        <v>0</v>
      </c>
      <c r="AJ996" s="68">
        <v>0</v>
      </c>
      <c r="AK996" s="68"/>
      <c r="AL996" s="68">
        <v>0</v>
      </c>
      <c r="AM996" s="83"/>
      <c r="AN996" s="83"/>
      <c r="AO996" s="16" t="e">
        <f>VLOOKUP(B996,[1]Sheet1!$A$8:$AN$1001,40,FALSE)</f>
        <v>#N/A</v>
      </c>
      <c r="AP996" s="71">
        <v>45222</v>
      </c>
      <c r="AQ996" s="67" t="s">
        <v>2033</v>
      </c>
      <c r="AR996" s="82"/>
      <c r="AS996" s="56">
        <v>45230</v>
      </c>
      <c r="AT996" s="67" t="s">
        <v>2319</v>
      </c>
      <c r="AU996" s="14" t="s">
        <v>2406</v>
      </c>
      <c r="AV996" s="17" t="s">
        <v>2407</v>
      </c>
      <c r="AW996" s="18"/>
      <c r="AX996" s="19" t="s">
        <v>2966</v>
      </c>
      <c r="AZ996" s="73"/>
      <c r="BA996" s="73"/>
    </row>
    <row r="997" spans="2:53" ht="86.25" customHeight="1">
      <c r="B997" s="108" t="s">
        <v>2409</v>
      </c>
      <c r="C997" s="85" t="s">
        <v>888</v>
      </c>
      <c r="D997" s="85" t="s">
        <v>2402</v>
      </c>
      <c r="E997" s="85" t="s">
        <v>2403</v>
      </c>
      <c r="F997" s="85" t="s">
        <v>2404</v>
      </c>
      <c r="G997" s="109" t="s">
        <v>2410</v>
      </c>
      <c r="H997" s="110" t="s">
        <v>179</v>
      </c>
      <c r="I997" s="11"/>
      <c r="J997" s="84" t="s">
        <v>63</v>
      </c>
      <c r="K997" s="84" t="s">
        <v>180</v>
      </c>
      <c r="L997" s="84">
        <v>186</v>
      </c>
      <c r="M997" s="84">
        <v>23</v>
      </c>
      <c r="N997" s="84">
        <v>57</v>
      </c>
      <c r="O997" s="66" t="s">
        <v>2318</v>
      </c>
      <c r="P997" s="66" t="s">
        <v>2318</v>
      </c>
      <c r="Q997" s="84" t="s">
        <v>263</v>
      </c>
      <c r="R997" s="22" t="s">
        <v>604</v>
      </c>
      <c r="S997" s="20" t="s">
        <v>604</v>
      </c>
      <c r="T997" s="215">
        <v>45204</v>
      </c>
      <c r="U997" s="118"/>
      <c r="V997" s="113" t="s">
        <v>605</v>
      </c>
      <c r="W997" s="15"/>
      <c r="X997" s="115">
        <v>0</v>
      </c>
      <c r="Y997" s="115">
        <v>0</v>
      </c>
      <c r="Z997" s="115">
        <v>0</v>
      </c>
      <c r="AA997" s="115">
        <v>0</v>
      </c>
      <c r="AB997" s="115">
        <v>0</v>
      </c>
      <c r="AC997" s="82"/>
      <c r="AD997" s="116"/>
      <c r="AE997" s="68">
        <f t="shared" si="20"/>
        <v>0</v>
      </c>
      <c r="AF997" s="68">
        <v>0</v>
      </c>
      <c r="AG997" s="68">
        <v>0</v>
      </c>
      <c r="AH997" s="105">
        <v>0</v>
      </c>
      <c r="AI997" s="68">
        <v>0</v>
      </c>
      <c r="AJ997" s="68">
        <v>0</v>
      </c>
      <c r="AK997" s="68"/>
      <c r="AL997" s="68">
        <v>0</v>
      </c>
      <c r="AM997" s="83"/>
      <c r="AN997" s="83"/>
      <c r="AO997" s="16" t="e">
        <f>VLOOKUP(B997,[1]Sheet1!$A$8:$AN$1001,40,FALSE)</f>
        <v>#N/A</v>
      </c>
      <c r="AP997" s="71">
        <v>45222</v>
      </c>
      <c r="AQ997" s="67" t="s">
        <v>2033</v>
      </c>
      <c r="AR997" s="82"/>
      <c r="AS997" s="56">
        <v>45230</v>
      </c>
      <c r="AT997" s="67" t="s">
        <v>2319</v>
      </c>
      <c r="AU997" s="14" t="s">
        <v>2406</v>
      </c>
      <c r="AV997" s="17" t="s">
        <v>2407</v>
      </c>
      <c r="AW997" s="18"/>
      <c r="AX997" s="19" t="s">
        <v>2966</v>
      </c>
      <c r="AZ997" s="73"/>
      <c r="BA997" s="73"/>
    </row>
    <row r="998" spans="2:53" ht="86.25" customHeight="1">
      <c r="B998" s="108" t="s">
        <v>2411</v>
      </c>
      <c r="C998" s="85" t="s">
        <v>888</v>
      </c>
      <c r="D998" s="85" t="s">
        <v>2402</v>
      </c>
      <c r="E998" s="85" t="s">
        <v>2403</v>
      </c>
      <c r="F998" s="85" t="s">
        <v>2404</v>
      </c>
      <c r="G998" s="109" t="s">
        <v>2412</v>
      </c>
      <c r="H998" s="110" t="s">
        <v>179</v>
      </c>
      <c r="I998" s="11"/>
      <c r="J998" s="84" t="s">
        <v>63</v>
      </c>
      <c r="K998" s="84" t="s">
        <v>180</v>
      </c>
      <c r="L998" s="84">
        <v>186</v>
      </c>
      <c r="M998" s="84">
        <v>6</v>
      </c>
      <c r="N998" s="84">
        <v>38</v>
      </c>
      <c r="O998" s="66" t="s">
        <v>2318</v>
      </c>
      <c r="P998" s="66" t="s">
        <v>2318</v>
      </c>
      <c r="Q998" s="84" t="s">
        <v>263</v>
      </c>
      <c r="R998" s="22" t="s">
        <v>604</v>
      </c>
      <c r="S998" s="20" t="s">
        <v>604</v>
      </c>
      <c r="T998" s="215">
        <v>45204</v>
      </c>
      <c r="U998" s="118"/>
      <c r="V998" s="113" t="s">
        <v>605</v>
      </c>
      <c r="W998" s="15"/>
      <c r="X998" s="115">
        <v>0</v>
      </c>
      <c r="Y998" s="115">
        <v>0</v>
      </c>
      <c r="Z998" s="115">
        <v>0</v>
      </c>
      <c r="AA998" s="115">
        <v>0</v>
      </c>
      <c r="AB998" s="115">
        <v>0</v>
      </c>
      <c r="AC998" s="82"/>
      <c r="AD998" s="116"/>
      <c r="AE998" s="68">
        <f t="shared" si="20"/>
        <v>0</v>
      </c>
      <c r="AF998" s="68">
        <v>0</v>
      </c>
      <c r="AG998" s="68">
        <v>0</v>
      </c>
      <c r="AH998" s="105">
        <v>0</v>
      </c>
      <c r="AI998" s="68">
        <v>0</v>
      </c>
      <c r="AJ998" s="68">
        <v>0</v>
      </c>
      <c r="AK998" s="68"/>
      <c r="AL998" s="68">
        <v>0</v>
      </c>
      <c r="AM998" s="83"/>
      <c r="AN998" s="83"/>
      <c r="AO998" s="16" t="e">
        <f>VLOOKUP(B998,[1]Sheet1!$A$8:$AN$1001,40,FALSE)</f>
        <v>#N/A</v>
      </c>
      <c r="AP998" s="71">
        <v>45222</v>
      </c>
      <c r="AQ998" s="67" t="s">
        <v>2033</v>
      </c>
      <c r="AR998" s="82"/>
      <c r="AS998" s="56">
        <v>45230</v>
      </c>
      <c r="AT998" s="67" t="s">
        <v>2319</v>
      </c>
      <c r="AU998" s="14" t="s">
        <v>2406</v>
      </c>
      <c r="AV998" s="17" t="s">
        <v>2407</v>
      </c>
      <c r="AW998" s="18"/>
      <c r="AX998" s="19" t="s">
        <v>2966</v>
      </c>
      <c r="AZ998" s="73"/>
      <c r="BA998" s="73"/>
    </row>
    <row r="999" spans="2:53" ht="86.25" customHeight="1">
      <c r="B999" s="108" t="s">
        <v>2413</v>
      </c>
      <c r="C999" s="85" t="s">
        <v>888</v>
      </c>
      <c r="D999" s="85" t="s">
        <v>2402</v>
      </c>
      <c r="E999" s="85" t="s">
        <v>2403</v>
      </c>
      <c r="F999" s="85" t="s">
        <v>2404</v>
      </c>
      <c r="G999" s="109" t="s">
        <v>2414</v>
      </c>
      <c r="H999" s="110" t="s">
        <v>179</v>
      </c>
      <c r="I999" s="11"/>
      <c r="J999" s="84" t="s">
        <v>63</v>
      </c>
      <c r="K999" s="84" t="s">
        <v>180</v>
      </c>
      <c r="L999" s="84">
        <v>120</v>
      </c>
      <c r="M999" s="84">
        <v>24</v>
      </c>
      <c r="N999" s="84">
        <v>38</v>
      </c>
      <c r="O999" s="66" t="s">
        <v>2318</v>
      </c>
      <c r="P999" s="66" t="s">
        <v>2318</v>
      </c>
      <c r="Q999" s="84" t="s">
        <v>263</v>
      </c>
      <c r="R999" s="22" t="s">
        <v>604</v>
      </c>
      <c r="S999" s="20" t="s">
        <v>604</v>
      </c>
      <c r="T999" s="215">
        <v>45204</v>
      </c>
      <c r="U999" s="118"/>
      <c r="V999" s="113" t="s">
        <v>605</v>
      </c>
      <c r="W999" s="15"/>
      <c r="X999" s="115">
        <v>0</v>
      </c>
      <c r="Y999" s="115">
        <v>0</v>
      </c>
      <c r="Z999" s="115">
        <v>0</v>
      </c>
      <c r="AA999" s="115">
        <v>0</v>
      </c>
      <c r="AB999" s="115">
        <v>0</v>
      </c>
      <c r="AC999" s="82"/>
      <c r="AD999" s="116"/>
      <c r="AE999" s="68">
        <f t="shared" si="20"/>
        <v>0</v>
      </c>
      <c r="AF999" s="68">
        <v>0</v>
      </c>
      <c r="AG999" s="68">
        <v>0</v>
      </c>
      <c r="AH999" s="105">
        <v>0</v>
      </c>
      <c r="AI999" s="68">
        <v>0</v>
      </c>
      <c r="AJ999" s="68">
        <v>0</v>
      </c>
      <c r="AK999" s="68"/>
      <c r="AL999" s="68">
        <v>0</v>
      </c>
      <c r="AM999" s="83"/>
      <c r="AN999" s="83"/>
      <c r="AO999" s="16" t="e">
        <f>VLOOKUP(B999,[1]Sheet1!$A$8:$AN$1001,40,FALSE)</f>
        <v>#N/A</v>
      </c>
      <c r="AP999" s="71">
        <v>45222</v>
      </c>
      <c r="AQ999" s="67" t="s">
        <v>2033</v>
      </c>
      <c r="AR999" s="82"/>
      <c r="AS999" s="56">
        <v>45230</v>
      </c>
      <c r="AT999" s="67" t="s">
        <v>2319</v>
      </c>
      <c r="AU999" s="14" t="s">
        <v>2406</v>
      </c>
      <c r="AV999" s="17" t="s">
        <v>2407</v>
      </c>
      <c r="AW999" s="18"/>
      <c r="AX999" s="19" t="s">
        <v>2966</v>
      </c>
      <c r="AZ999" s="73"/>
      <c r="BA999" s="73"/>
    </row>
    <row r="1000" spans="2:53" ht="86.25" customHeight="1">
      <c r="B1000" s="108" t="s">
        <v>2415</v>
      </c>
      <c r="C1000" s="85" t="s">
        <v>888</v>
      </c>
      <c r="D1000" s="85" t="s">
        <v>2402</v>
      </c>
      <c r="E1000" s="85" t="s">
        <v>2403</v>
      </c>
      <c r="F1000" s="85" t="s">
        <v>2404</v>
      </c>
      <c r="G1000" s="109" t="s">
        <v>2416</v>
      </c>
      <c r="H1000" s="110" t="s">
        <v>179</v>
      </c>
      <c r="I1000" s="11"/>
      <c r="J1000" s="84" t="s">
        <v>63</v>
      </c>
      <c r="K1000" s="84" t="s">
        <v>180</v>
      </c>
      <c r="L1000" s="84">
        <v>120</v>
      </c>
      <c r="M1000" s="84">
        <v>10</v>
      </c>
      <c r="N1000" s="84">
        <v>34</v>
      </c>
      <c r="O1000" s="66" t="s">
        <v>2318</v>
      </c>
      <c r="P1000" s="66" t="s">
        <v>2318</v>
      </c>
      <c r="Q1000" s="84" t="s">
        <v>263</v>
      </c>
      <c r="R1000" s="22" t="s">
        <v>604</v>
      </c>
      <c r="S1000" s="20" t="s">
        <v>604</v>
      </c>
      <c r="T1000" s="215">
        <v>45204</v>
      </c>
      <c r="U1000" s="118"/>
      <c r="V1000" s="113" t="s">
        <v>605</v>
      </c>
      <c r="W1000" s="15"/>
      <c r="X1000" s="115">
        <v>0</v>
      </c>
      <c r="Y1000" s="115">
        <v>0</v>
      </c>
      <c r="Z1000" s="115">
        <v>0</v>
      </c>
      <c r="AA1000" s="115">
        <v>0</v>
      </c>
      <c r="AB1000" s="115">
        <v>0</v>
      </c>
      <c r="AC1000" s="82"/>
      <c r="AD1000" s="116"/>
      <c r="AE1000" s="68">
        <f t="shared" si="20"/>
        <v>0</v>
      </c>
      <c r="AF1000" s="68">
        <v>0</v>
      </c>
      <c r="AG1000" s="68">
        <v>0</v>
      </c>
      <c r="AH1000" s="105">
        <v>0</v>
      </c>
      <c r="AI1000" s="68">
        <v>0</v>
      </c>
      <c r="AJ1000" s="68">
        <v>0</v>
      </c>
      <c r="AK1000" s="68"/>
      <c r="AL1000" s="68">
        <v>0</v>
      </c>
      <c r="AM1000" s="83"/>
      <c r="AN1000" s="83"/>
      <c r="AO1000" s="16" t="e">
        <f>VLOOKUP(B1000,[1]Sheet1!$A$8:$AN$1001,40,FALSE)</f>
        <v>#N/A</v>
      </c>
      <c r="AP1000" s="71">
        <v>45222</v>
      </c>
      <c r="AQ1000" s="67" t="s">
        <v>2033</v>
      </c>
      <c r="AR1000" s="82"/>
      <c r="AS1000" s="56">
        <v>45230</v>
      </c>
      <c r="AT1000" s="67" t="s">
        <v>2319</v>
      </c>
      <c r="AU1000" s="14" t="s">
        <v>2406</v>
      </c>
      <c r="AV1000" s="17" t="s">
        <v>2407</v>
      </c>
      <c r="AW1000" s="18"/>
      <c r="AX1000" s="19" t="s">
        <v>2966</v>
      </c>
      <c r="AZ1000" s="73"/>
      <c r="BA1000" s="73"/>
    </row>
    <row r="1001" spans="2:53" ht="86.25" customHeight="1">
      <c r="B1001" s="108" t="s">
        <v>2417</v>
      </c>
      <c r="C1001" s="85" t="s">
        <v>888</v>
      </c>
      <c r="D1001" s="85" t="s">
        <v>2402</v>
      </c>
      <c r="E1001" s="85" t="s">
        <v>2403</v>
      </c>
      <c r="F1001" s="85" t="s">
        <v>2404</v>
      </c>
      <c r="G1001" s="109" t="s">
        <v>2418</v>
      </c>
      <c r="H1001" s="110" t="s">
        <v>179</v>
      </c>
      <c r="I1001" s="11"/>
      <c r="J1001" s="84" t="s">
        <v>63</v>
      </c>
      <c r="K1001" s="84" t="s">
        <v>180</v>
      </c>
      <c r="L1001" s="84">
        <v>42</v>
      </c>
      <c r="M1001" s="84">
        <v>21</v>
      </c>
      <c r="N1001" s="84">
        <v>38</v>
      </c>
      <c r="O1001" s="66" t="s">
        <v>2318</v>
      </c>
      <c r="P1001" s="66" t="s">
        <v>2318</v>
      </c>
      <c r="Q1001" s="84" t="s">
        <v>263</v>
      </c>
      <c r="R1001" s="22" t="s">
        <v>604</v>
      </c>
      <c r="S1001" s="20" t="s">
        <v>604</v>
      </c>
      <c r="T1001" s="215">
        <v>45204</v>
      </c>
      <c r="U1001" s="118"/>
      <c r="V1001" s="113" t="s">
        <v>605</v>
      </c>
      <c r="W1001" s="15"/>
      <c r="X1001" s="115">
        <v>0</v>
      </c>
      <c r="Y1001" s="115">
        <v>0</v>
      </c>
      <c r="Z1001" s="115">
        <v>0</v>
      </c>
      <c r="AA1001" s="115">
        <v>0</v>
      </c>
      <c r="AB1001" s="115">
        <v>0</v>
      </c>
      <c r="AC1001" s="82"/>
      <c r="AD1001" s="116"/>
      <c r="AE1001" s="68">
        <f t="shared" si="20"/>
        <v>0</v>
      </c>
      <c r="AF1001" s="68">
        <v>0</v>
      </c>
      <c r="AG1001" s="68">
        <v>0</v>
      </c>
      <c r="AH1001" s="105">
        <v>0</v>
      </c>
      <c r="AI1001" s="68">
        <v>0</v>
      </c>
      <c r="AJ1001" s="68">
        <v>0</v>
      </c>
      <c r="AK1001" s="68"/>
      <c r="AL1001" s="68">
        <v>0</v>
      </c>
      <c r="AM1001" s="83"/>
      <c r="AN1001" s="83"/>
      <c r="AO1001" s="16" t="e">
        <f>VLOOKUP(B1001,[1]Sheet1!$A$8:$AN$1001,40,FALSE)</f>
        <v>#N/A</v>
      </c>
      <c r="AP1001" s="71">
        <v>45222</v>
      </c>
      <c r="AQ1001" s="67" t="s">
        <v>2033</v>
      </c>
      <c r="AR1001" s="82"/>
      <c r="AS1001" s="56">
        <v>45230</v>
      </c>
      <c r="AT1001" s="67" t="s">
        <v>2319</v>
      </c>
      <c r="AU1001" s="14" t="s">
        <v>2406</v>
      </c>
      <c r="AV1001" s="17" t="s">
        <v>2407</v>
      </c>
      <c r="AW1001" s="18"/>
      <c r="AX1001" s="19" t="s">
        <v>2966</v>
      </c>
      <c r="AZ1001" s="73"/>
      <c r="BA1001" s="73"/>
    </row>
    <row r="1002" spans="2:53" ht="86.25" customHeight="1">
      <c r="B1002" s="108" t="s">
        <v>2419</v>
      </c>
      <c r="C1002" s="85" t="s">
        <v>888</v>
      </c>
      <c r="D1002" s="85" t="s">
        <v>2402</v>
      </c>
      <c r="E1002" s="85" t="s">
        <v>2403</v>
      </c>
      <c r="F1002" s="85" t="s">
        <v>2404</v>
      </c>
      <c r="G1002" s="109" t="s">
        <v>2420</v>
      </c>
      <c r="H1002" s="110" t="s">
        <v>179</v>
      </c>
      <c r="I1002" s="11"/>
      <c r="J1002" s="84" t="s">
        <v>63</v>
      </c>
      <c r="K1002" s="84" t="s">
        <v>180</v>
      </c>
      <c r="L1002" s="84">
        <v>42</v>
      </c>
      <c r="M1002" s="84">
        <v>10</v>
      </c>
      <c r="N1002" s="84">
        <v>38</v>
      </c>
      <c r="O1002" s="66" t="s">
        <v>2318</v>
      </c>
      <c r="P1002" s="66" t="s">
        <v>2318</v>
      </c>
      <c r="Q1002" s="84" t="s">
        <v>263</v>
      </c>
      <c r="R1002" s="22" t="s">
        <v>604</v>
      </c>
      <c r="S1002" s="20" t="s">
        <v>604</v>
      </c>
      <c r="T1002" s="215">
        <v>45204</v>
      </c>
      <c r="U1002" s="118"/>
      <c r="V1002" s="113" t="s">
        <v>605</v>
      </c>
      <c r="W1002" s="15"/>
      <c r="X1002" s="115">
        <v>0</v>
      </c>
      <c r="Y1002" s="115">
        <v>0</v>
      </c>
      <c r="Z1002" s="115">
        <v>0</v>
      </c>
      <c r="AA1002" s="115">
        <v>0</v>
      </c>
      <c r="AB1002" s="115">
        <v>0</v>
      </c>
      <c r="AC1002" s="82"/>
      <c r="AD1002" s="116"/>
      <c r="AE1002" s="68">
        <f t="shared" si="20"/>
        <v>0</v>
      </c>
      <c r="AF1002" s="68">
        <v>0</v>
      </c>
      <c r="AG1002" s="68">
        <v>0</v>
      </c>
      <c r="AH1002" s="105">
        <v>0</v>
      </c>
      <c r="AI1002" s="68">
        <v>0</v>
      </c>
      <c r="AJ1002" s="68">
        <v>0</v>
      </c>
      <c r="AK1002" s="68"/>
      <c r="AL1002" s="68">
        <v>0</v>
      </c>
      <c r="AM1002" s="83"/>
      <c r="AN1002" s="83"/>
      <c r="AO1002" s="16" t="e">
        <f>VLOOKUP(B1002,[1]Sheet1!$A$8:$AN$1001,40,FALSE)</f>
        <v>#N/A</v>
      </c>
      <c r="AP1002" s="71">
        <v>45222</v>
      </c>
      <c r="AQ1002" s="67" t="s">
        <v>2033</v>
      </c>
      <c r="AR1002" s="82"/>
      <c r="AS1002" s="56">
        <v>45230</v>
      </c>
      <c r="AT1002" s="67" t="s">
        <v>2319</v>
      </c>
      <c r="AU1002" s="14" t="s">
        <v>2406</v>
      </c>
      <c r="AV1002" s="17" t="s">
        <v>2407</v>
      </c>
      <c r="AW1002" s="18"/>
      <c r="AX1002" s="19" t="s">
        <v>2966</v>
      </c>
      <c r="AZ1002" s="73"/>
      <c r="BA1002" s="73"/>
    </row>
    <row r="1003" spans="2:53" ht="86.25" customHeight="1">
      <c r="B1003" s="108" t="s">
        <v>2421</v>
      </c>
      <c r="C1003" s="85" t="s">
        <v>888</v>
      </c>
      <c r="D1003" s="85" t="s">
        <v>2402</v>
      </c>
      <c r="E1003" s="85" t="s">
        <v>2403</v>
      </c>
      <c r="F1003" s="85" t="s">
        <v>2404</v>
      </c>
      <c r="G1003" s="109" t="s">
        <v>2422</v>
      </c>
      <c r="H1003" s="110" t="s">
        <v>179</v>
      </c>
      <c r="I1003" s="11"/>
      <c r="J1003" s="84" t="s">
        <v>63</v>
      </c>
      <c r="K1003" s="84" t="s">
        <v>180</v>
      </c>
      <c r="L1003" s="84">
        <v>39</v>
      </c>
      <c r="M1003" s="84">
        <v>18</v>
      </c>
      <c r="N1003" s="84">
        <v>45</v>
      </c>
      <c r="O1003" s="66" t="s">
        <v>2318</v>
      </c>
      <c r="P1003" s="66" t="s">
        <v>2318</v>
      </c>
      <c r="Q1003" s="84" t="s">
        <v>263</v>
      </c>
      <c r="R1003" s="22" t="s">
        <v>604</v>
      </c>
      <c r="S1003" s="20" t="s">
        <v>604</v>
      </c>
      <c r="T1003" s="215">
        <v>45204</v>
      </c>
      <c r="U1003" s="118"/>
      <c r="V1003" s="113" t="s">
        <v>605</v>
      </c>
      <c r="W1003" s="15"/>
      <c r="X1003" s="115">
        <v>0</v>
      </c>
      <c r="Y1003" s="115">
        <v>0</v>
      </c>
      <c r="Z1003" s="115">
        <v>0</v>
      </c>
      <c r="AA1003" s="115">
        <v>0</v>
      </c>
      <c r="AB1003" s="115">
        <v>0</v>
      </c>
      <c r="AC1003" s="82"/>
      <c r="AD1003" s="116"/>
      <c r="AE1003" s="68">
        <f t="shared" si="20"/>
        <v>0</v>
      </c>
      <c r="AF1003" s="68">
        <v>0</v>
      </c>
      <c r="AG1003" s="68">
        <v>0</v>
      </c>
      <c r="AH1003" s="105">
        <v>0</v>
      </c>
      <c r="AI1003" s="68">
        <v>0</v>
      </c>
      <c r="AJ1003" s="68">
        <v>0</v>
      </c>
      <c r="AK1003" s="68"/>
      <c r="AL1003" s="68">
        <v>0</v>
      </c>
      <c r="AM1003" s="83"/>
      <c r="AN1003" s="83"/>
      <c r="AO1003" s="16" t="e">
        <f>VLOOKUP(B1003,[1]Sheet1!$A$8:$AN$1001,40,FALSE)</f>
        <v>#N/A</v>
      </c>
      <c r="AP1003" s="71">
        <v>45222</v>
      </c>
      <c r="AQ1003" s="67" t="s">
        <v>2033</v>
      </c>
      <c r="AR1003" s="82"/>
      <c r="AS1003" s="56">
        <v>45230</v>
      </c>
      <c r="AT1003" s="67" t="s">
        <v>2319</v>
      </c>
      <c r="AU1003" s="14" t="s">
        <v>2406</v>
      </c>
      <c r="AV1003" s="17" t="s">
        <v>2407</v>
      </c>
      <c r="AW1003" s="18"/>
      <c r="AX1003" s="19" t="s">
        <v>2966</v>
      </c>
      <c r="AZ1003" s="73"/>
      <c r="BA1003" s="73"/>
    </row>
    <row r="1004" spans="2:53" ht="86.25" customHeight="1">
      <c r="B1004" s="108" t="s">
        <v>2423</v>
      </c>
      <c r="C1004" s="85" t="s">
        <v>888</v>
      </c>
      <c r="D1004" s="85" t="s">
        <v>2402</v>
      </c>
      <c r="E1004" s="85" t="s">
        <v>2403</v>
      </c>
      <c r="F1004" s="85" t="s">
        <v>2424</v>
      </c>
      <c r="G1004" s="109" t="s">
        <v>2425</v>
      </c>
      <c r="H1004" s="110" t="s">
        <v>179</v>
      </c>
      <c r="I1004" s="11"/>
      <c r="J1004" s="84" t="s">
        <v>63</v>
      </c>
      <c r="K1004" s="84" t="s">
        <v>180</v>
      </c>
      <c r="L1004" s="84">
        <v>36</v>
      </c>
      <c r="M1004" s="84">
        <v>21</v>
      </c>
      <c r="N1004" s="84">
        <v>38</v>
      </c>
      <c r="O1004" s="66" t="s">
        <v>2318</v>
      </c>
      <c r="P1004" s="66" t="s">
        <v>2318</v>
      </c>
      <c r="Q1004" s="84" t="s">
        <v>263</v>
      </c>
      <c r="R1004" s="22" t="s">
        <v>604</v>
      </c>
      <c r="S1004" s="20" t="s">
        <v>604</v>
      </c>
      <c r="T1004" s="215">
        <v>45204</v>
      </c>
      <c r="U1004" s="118"/>
      <c r="V1004" s="113" t="s">
        <v>605</v>
      </c>
      <c r="W1004" s="15"/>
      <c r="X1004" s="115">
        <v>0</v>
      </c>
      <c r="Y1004" s="115">
        <v>0</v>
      </c>
      <c r="Z1004" s="115">
        <v>0</v>
      </c>
      <c r="AA1004" s="115">
        <v>0</v>
      </c>
      <c r="AB1004" s="115">
        <v>0</v>
      </c>
      <c r="AC1004" s="82"/>
      <c r="AD1004" s="116"/>
      <c r="AE1004" s="68">
        <f t="shared" si="20"/>
        <v>0</v>
      </c>
      <c r="AF1004" s="68">
        <v>0</v>
      </c>
      <c r="AG1004" s="68">
        <v>0</v>
      </c>
      <c r="AH1004" s="105">
        <v>0</v>
      </c>
      <c r="AI1004" s="68">
        <v>0</v>
      </c>
      <c r="AJ1004" s="68">
        <v>0</v>
      </c>
      <c r="AK1004" s="68"/>
      <c r="AL1004" s="68">
        <v>0</v>
      </c>
      <c r="AM1004" s="83"/>
      <c r="AN1004" s="83"/>
      <c r="AO1004" s="16" t="e">
        <f>VLOOKUP(B1004,[1]Sheet1!$A$8:$AN$1001,40,FALSE)</f>
        <v>#N/A</v>
      </c>
      <c r="AP1004" s="71">
        <v>45222</v>
      </c>
      <c r="AQ1004" s="67" t="s">
        <v>2033</v>
      </c>
      <c r="AR1004" s="82"/>
      <c r="AS1004" s="56">
        <v>45230</v>
      </c>
      <c r="AT1004" s="67" t="s">
        <v>2319</v>
      </c>
      <c r="AU1004" s="14" t="s">
        <v>2406</v>
      </c>
      <c r="AV1004" s="17" t="s">
        <v>2407</v>
      </c>
      <c r="AW1004" s="18"/>
      <c r="AX1004" s="19" t="s">
        <v>2966</v>
      </c>
      <c r="AZ1004" s="73"/>
      <c r="BA1004" s="73"/>
    </row>
    <row r="1005" spans="2:53" ht="86.25" customHeight="1">
      <c r="B1005" s="108" t="s">
        <v>2426</v>
      </c>
      <c r="C1005" s="85" t="s">
        <v>888</v>
      </c>
      <c r="D1005" s="85" t="s">
        <v>2402</v>
      </c>
      <c r="E1005" s="85" t="s">
        <v>2403</v>
      </c>
      <c r="F1005" s="85" t="s">
        <v>2424</v>
      </c>
      <c r="G1005" s="109" t="s">
        <v>2427</v>
      </c>
      <c r="H1005" s="110" t="s">
        <v>179</v>
      </c>
      <c r="I1005" s="11"/>
      <c r="J1005" s="84" t="s">
        <v>63</v>
      </c>
      <c r="K1005" s="84" t="s">
        <v>180</v>
      </c>
      <c r="L1005" s="84">
        <v>89</v>
      </c>
      <c r="M1005" s="84">
        <v>25</v>
      </c>
      <c r="N1005" s="84">
        <v>38</v>
      </c>
      <c r="O1005" s="66" t="s">
        <v>2318</v>
      </c>
      <c r="P1005" s="66" t="s">
        <v>2318</v>
      </c>
      <c r="Q1005" s="84" t="s">
        <v>263</v>
      </c>
      <c r="R1005" s="22" t="s">
        <v>604</v>
      </c>
      <c r="S1005" s="20" t="s">
        <v>604</v>
      </c>
      <c r="T1005" s="215">
        <v>45204</v>
      </c>
      <c r="U1005" s="118"/>
      <c r="V1005" s="113" t="s">
        <v>605</v>
      </c>
      <c r="W1005" s="15"/>
      <c r="X1005" s="115">
        <v>0</v>
      </c>
      <c r="Y1005" s="115">
        <v>0</v>
      </c>
      <c r="Z1005" s="115">
        <v>0</v>
      </c>
      <c r="AA1005" s="115">
        <v>0</v>
      </c>
      <c r="AB1005" s="115">
        <v>0</v>
      </c>
      <c r="AC1005" s="82"/>
      <c r="AD1005" s="116"/>
      <c r="AE1005" s="68">
        <f t="shared" si="20"/>
        <v>0</v>
      </c>
      <c r="AF1005" s="68">
        <v>0</v>
      </c>
      <c r="AG1005" s="68">
        <v>0</v>
      </c>
      <c r="AH1005" s="105">
        <v>0</v>
      </c>
      <c r="AI1005" s="68">
        <v>0</v>
      </c>
      <c r="AJ1005" s="68">
        <v>0</v>
      </c>
      <c r="AK1005" s="68"/>
      <c r="AL1005" s="68">
        <v>0</v>
      </c>
      <c r="AM1005" s="83"/>
      <c r="AN1005" s="83"/>
      <c r="AO1005" s="16" t="e">
        <f>VLOOKUP(B1005,[1]Sheet1!$A$8:$AN$1001,40,FALSE)</f>
        <v>#N/A</v>
      </c>
      <c r="AP1005" s="71">
        <v>45222</v>
      </c>
      <c r="AQ1005" s="67" t="s">
        <v>2033</v>
      </c>
      <c r="AR1005" s="82"/>
      <c r="AS1005" s="56">
        <v>45230</v>
      </c>
      <c r="AT1005" s="67" t="s">
        <v>2319</v>
      </c>
      <c r="AU1005" s="14" t="s">
        <v>2406</v>
      </c>
      <c r="AV1005" s="17" t="s">
        <v>2407</v>
      </c>
      <c r="AW1005" s="18"/>
      <c r="AX1005" s="19" t="s">
        <v>2966</v>
      </c>
      <c r="AZ1005" s="73"/>
      <c r="BA1005" s="73"/>
    </row>
    <row r="1006" spans="2:53" ht="86.25" customHeight="1">
      <c r="B1006" s="108" t="s">
        <v>2428</v>
      </c>
      <c r="C1006" s="85" t="s">
        <v>888</v>
      </c>
      <c r="D1006" s="85" t="s">
        <v>2402</v>
      </c>
      <c r="E1006" s="85" t="s">
        <v>2403</v>
      </c>
      <c r="F1006" s="85" t="s">
        <v>2424</v>
      </c>
      <c r="G1006" s="109" t="s">
        <v>2429</v>
      </c>
      <c r="H1006" s="110" t="s">
        <v>179</v>
      </c>
      <c r="I1006" s="11"/>
      <c r="J1006" s="84" t="s">
        <v>63</v>
      </c>
      <c r="K1006" s="84" t="s">
        <v>180</v>
      </c>
      <c r="L1006" s="84">
        <v>89</v>
      </c>
      <c r="M1006" s="84">
        <v>6</v>
      </c>
      <c r="N1006" s="84">
        <v>36</v>
      </c>
      <c r="O1006" s="66" t="s">
        <v>2318</v>
      </c>
      <c r="P1006" s="66" t="s">
        <v>2318</v>
      </c>
      <c r="Q1006" s="84" t="s">
        <v>263</v>
      </c>
      <c r="R1006" s="22" t="s">
        <v>604</v>
      </c>
      <c r="S1006" s="20" t="s">
        <v>604</v>
      </c>
      <c r="T1006" s="215">
        <v>45204</v>
      </c>
      <c r="U1006" s="118"/>
      <c r="V1006" s="113" t="s">
        <v>605</v>
      </c>
      <c r="W1006" s="15"/>
      <c r="X1006" s="115">
        <v>0</v>
      </c>
      <c r="Y1006" s="115">
        <v>0</v>
      </c>
      <c r="Z1006" s="115">
        <v>0</v>
      </c>
      <c r="AA1006" s="115">
        <v>0</v>
      </c>
      <c r="AB1006" s="115">
        <v>0</v>
      </c>
      <c r="AC1006" s="82"/>
      <c r="AD1006" s="116"/>
      <c r="AE1006" s="68">
        <f t="shared" si="20"/>
        <v>0</v>
      </c>
      <c r="AF1006" s="68">
        <v>0</v>
      </c>
      <c r="AG1006" s="68">
        <v>0</v>
      </c>
      <c r="AH1006" s="105">
        <v>0</v>
      </c>
      <c r="AI1006" s="68">
        <v>0</v>
      </c>
      <c r="AJ1006" s="68">
        <v>0</v>
      </c>
      <c r="AK1006" s="68"/>
      <c r="AL1006" s="68">
        <v>0</v>
      </c>
      <c r="AM1006" s="83"/>
      <c r="AN1006" s="83"/>
      <c r="AO1006" s="16" t="e">
        <f>VLOOKUP(B1006,[1]Sheet1!$A$8:$AN$1001,40,FALSE)</f>
        <v>#N/A</v>
      </c>
      <c r="AP1006" s="71">
        <v>45222</v>
      </c>
      <c r="AQ1006" s="67" t="s">
        <v>2033</v>
      </c>
      <c r="AR1006" s="82"/>
      <c r="AS1006" s="56">
        <v>45230</v>
      </c>
      <c r="AT1006" s="67" t="s">
        <v>2319</v>
      </c>
      <c r="AU1006" s="14" t="s">
        <v>2406</v>
      </c>
      <c r="AV1006" s="17" t="s">
        <v>2407</v>
      </c>
      <c r="AW1006" s="18"/>
      <c r="AX1006" s="19" t="s">
        <v>2966</v>
      </c>
      <c r="AZ1006" s="73"/>
      <c r="BA1006" s="73"/>
    </row>
    <row r="1007" spans="2:53" ht="86.25" customHeight="1">
      <c r="B1007" s="108" t="s">
        <v>2430</v>
      </c>
      <c r="C1007" s="85" t="s">
        <v>888</v>
      </c>
      <c r="D1007" s="85" t="s">
        <v>2402</v>
      </c>
      <c r="E1007" s="85" t="s">
        <v>2403</v>
      </c>
      <c r="F1007" s="85" t="s">
        <v>2424</v>
      </c>
      <c r="G1007" s="109" t="s">
        <v>2431</v>
      </c>
      <c r="H1007" s="110" t="s">
        <v>179</v>
      </c>
      <c r="I1007" s="11"/>
      <c r="J1007" s="84" t="s">
        <v>63</v>
      </c>
      <c r="K1007" s="84" t="s">
        <v>180</v>
      </c>
      <c r="L1007" s="84">
        <v>55</v>
      </c>
      <c r="M1007" s="84">
        <v>21</v>
      </c>
      <c r="N1007" s="84">
        <v>38</v>
      </c>
      <c r="O1007" s="66" t="s">
        <v>2318</v>
      </c>
      <c r="P1007" s="66" t="s">
        <v>2318</v>
      </c>
      <c r="Q1007" s="84" t="s">
        <v>263</v>
      </c>
      <c r="R1007" s="22" t="s">
        <v>604</v>
      </c>
      <c r="S1007" s="20" t="s">
        <v>604</v>
      </c>
      <c r="T1007" s="215">
        <v>45204</v>
      </c>
      <c r="U1007" s="118"/>
      <c r="V1007" s="113" t="s">
        <v>605</v>
      </c>
      <c r="W1007" s="15"/>
      <c r="X1007" s="115">
        <v>0</v>
      </c>
      <c r="Y1007" s="115">
        <v>0</v>
      </c>
      <c r="Z1007" s="115">
        <v>0</v>
      </c>
      <c r="AA1007" s="115">
        <v>0</v>
      </c>
      <c r="AB1007" s="115">
        <v>0</v>
      </c>
      <c r="AC1007" s="82"/>
      <c r="AD1007" s="116"/>
      <c r="AE1007" s="68">
        <f t="shared" si="20"/>
        <v>0</v>
      </c>
      <c r="AF1007" s="68">
        <v>0</v>
      </c>
      <c r="AG1007" s="68">
        <v>0</v>
      </c>
      <c r="AH1007" s="105">
        <v>0</v>
      </c>
      <c r="AI1007" s="68">
        <v>0</v>
      </c>
      <c r="AJ1007" s="68">
        <v>0</v>
      </c>
      <c r="AK1007" s="68"/>
      <c r="AL1007" s="68">
        <v>0</v>
      </c>
      <c r="AM1007" s="83"/>
      <c r="AN1007" s="83"/>
      <c r="AO1007" s="16" t="e">
        <f>VLOOKUP(B1007,[1]Sheet1!$A$8:$AN$1001,40,FALSE)</f>
        <v>#N/A</v>
      </c>
      <c r="AP1007" s="71">
        <v>45222</v>
      </c>
      <c r="AQ1007" s="67" t="s">
        <v>2033</v>
      </c>
      <c r="AR1007" s="82"/>
      <c r="AS1007" s="56">
        <v>45230</v>
      </c>
      <c r="AT1007" s="67" t="s">
        <v>2319</v>
      </c>
      <c r="AU1007" s="14" t="s">
        <v>2406</v>
      </c>
      <c r="AV1007" s="17" t="s">
        <v>2407</v>
      </c>
      <c r="AW1007" s="18"/>
      <c r="AX1007" s="19" t="s">
        <v>2966</v>
      </c>
      <c r="AZ1007" s="73"/>
      <c r="BA1007" s="73"/>
    </row>
    <row r="1008" spans="2:53" ht="86.25" customHeight="1">
      <c r="B1008" s="108" t="s">
        <v>2432</v>
      </c>
      <c r="C1008" s="85" t="s">
        <v>888</v>
      </c>
      <c r="D1008" s="85" t="s">
        <v>2433</v>
      </c>
      <c r="E1008" s="85" t="s">
        <v>2434</v>
      </c>
      <c r="F1008" s="85" t="s">
        <v>2435</v>
      </c>
      <c r="G1008" s="109" t="s">
        <v>2436</v>
      </c>
      <c r="H1008" s="110" t="s">
        <v>179</v>
      </c>
      <c r="I1008" s="11"/>
      <c r="J1008" s="84" t="s">
        <v>63</v>
      </c>
      <c r="K1008" s="84" t="s">
        <v>180</v>
      </c>
      <c r="L1008" s="84">
        <v>30</v>
      </c>
      <c r="M1008" s="84">
        <v>30</v>
      </c>
      <c r="N1008" s="84">
        <v>27</v>
      </c>
      <c r="O1008" s="66" t="s">
        <v>2318</v>
      </c>
      <c r="P1008" s="66" t="s">
        <v>2318</v>
      </c>
      <c r="Q1008" s="84" t="s">
        <v>263</v>
      </c>
      <c r="R1008" s="22" t="s">
        <v>604</v>
      </c>
      <c r="S1008" s="20" t="s">
        <v>604</v>
      </c>
      <c r="T1008" s="215">
        <v>45204</v>
      </c>
      <c r="U1008" s="118"/>
      <c r="V1008" s="113" t="s">
        <v>605</v>
      </c>
      <c r="W1008" s="15"/>
      <c r="X1008" s="115">
        <v>0</v>
      </c>
      <c r="Y1008" s="115">
        <v>0</v>
      </c>
      <c r="Z1008" s="115">
        <v>0</v>
      </c>
      <c r="AA1008" s="115">
        <v>0</v>
      </c>
      <c r="AB1008" s="115">
        <v>0</v>
      </c>
      <c r="AC1008" s="82"/>
      <c r="AD1008" s="116"/>
      <c r="AE1008" s="68">
        <f t="shared" si="20"/>
        <v>0</v>
      </c>
      <c r="AF1008" s="68">
        <v>0</v>
      </c>
      <c r="AG1008" s="68">
        <v>0</v>
      </c>
      <c r="AH1008" s="105">
        <v>0</v>
      </c>
      <c r="AI1008" s="68">
        <v>0</v>
      </c>
      <c r="AJ1008" s="68">
        <v>0</v>
      </c>
      <c r="AK1008" s="68"/>
      <c r="AL1008" s="68">
        <v>0</v>
      </c>
      <c r="AM1008" s="83"/>
      <c r="AN1008" s="83"/>
      <c r="AO1008" s="16" t="e">
        <f>VLOOKUP(B1008,[1]Sheet1!$A$8:$AN$1001,40,FALSE)</f>
        <v>#N/A</v>
      </c>
      <c r="AP1008" s="71">
        <v>45222</v>
      </c>
      <c r="AQ1008" s="67" t="s">
        <v>2033</v>
      </c>
      <c r="AR1008" s="82"/>
      <c r="AS1008" s="56">
        <v>45230</v>
      </c>
      <c r="AT1008" s="67" t="s">
        <v>2319</v>
      </c>
      <c r="AU1008" s="14" t="s">
        <v>2406</v>
      </c>
      <c r="AV1008" s="17" t="s">
        <v>2407</v>
      </c>
      <c r="AW1008" s="18"/>
      <c r="AX1008" s="19" t="s">
        <v>2966</v>
      </c>
      <c r="AZ1008" s="73"/>
      <c r="BA1008" s="73"/>
    </row>
    <row r="1009" spans="2:53" ht="86.25" customHeight="1">
      <c r="B1009" s="108" t="s">
        <v>2437</v>
      </c>
      <c r="C1009" s="85" t="s">
        <v>888</v>
      </c>
      <c r="D1009" s="85" t="s">
        <v>2433</v>
      </c>
      <c r="E1009" s="85" t="s">
        <v>2434</v>
      </c>
      <c r="F1009" s="85" t="s">
        <v>2435</v>
      </c>
      <c r="G1009" s="109" t="s">
        <v>2438</v>
      </c>
      <c r="H1009" s="110" t="s">
        <v>179</v>
      </c>
      <c r="I1009" s="11"/>
      <c r="J1009" s="84" t="s">
        <v>63</v>
      </c>
      <c r="K1009" s="84" t="s">
        <v>180</v>
      </c>
      <c r="L1009" s="84">
        <v>35</v>
      </c>
      <c r="M1009" s="84">
        <v>27</v>
      </c>
      <c r="N1009" s="84">
        <v>40</v>
      </c>
      <c r="O1009" s="66" t="s">
        <v>2318</v>
      </c>
      <c r="P1009" s="66" t="s">
        <v>2318</v>
      </c>
      <c r="Q1009" s="84" t="s">
        <v>263</v>
      </c>
      <c r="R1009" s="22" t="s">
        <v>604</v>
      </c>
      <c r="S1009" s="20" t="s">
        <v>604</v>
      </c>
      <c r="T1009" s="215">
        <v>45204</v>
      </c>
      <c r="U1009" s="118"/>
      <c r="V1009" s="113" t="s">
        <v>605</v>
      </c>
      <c r="W1009" s="15"/>
      <c r="X1009" s="115">
        <v>0</v>
      </c>
      <c r="Y1009" s="115">
        <v>0</v>
      </c>
      <c r="Z1009" s="115">
        <v>0</v>
      </c>
      <c r="AA1009" s="115">
        <v>0</v>
      </c>
      <c r="AB1009" s="115">
        <v>0</v>
      </c>
      <c r="AC1009" s="82"/>
      <c r="AD1009" s="116"/>
      <c r="AE1009" s="68">
        <f t="shared" si="20"/>
        <v>0</v>
      </c>
      <c r="AF1009" s="68">
        <v>0</v>
      </c>
      <c r="AG1009" s="68">
        <v>0</v>
      </c>
      <c r="AH1009" s="105">
        <v>0</v>
      </c>
      <c r="AI1009" s="68">
        <v>0</v>
      </c>
      <c r="AJ1009" s="68">
        <v>0</v>
      </c>
      <c r="AK1009" s="68"/>
      <c r="AL1009" s="68">
        <v>0</v>
      </c>
      <c r="AM1009" s="83"/>
      <c r="AN1009" s="83"/>
      <c r="AO1009" s="16" t="e">
        <f>VLOOKUP(B1009,[1]Sheet1!$A$8:$AN$1001,40,FALSE)</f>
        <v>#N/A</v>
      </c>
      <c r="AP1009" s="71">
        <v>45222</v>
      </c>
      <c r="AQ1009" s="67" t="s">
        <v>2033</v>
      </c>
      <c r="AR1009" s="82"/>
      <c r="AS1009" s="56">
        <v>45230</v>
      </c>
      <c r="AT1009" s="67" t="s">
        <v>2319</v>
      </c>
      <c r="AU1009" s="14" t="s">
        <v>2406</v>
      </c>
      <c r="AV1009" s="17" t="s">
        <v>2407</v>
      </c>
      <c r="AW1009" s="18"/>
      <c r="AX1009" s="19" t="s">
        <v>2966</v>
      </c>
      <c r="AZ1009" s="73"/>
      <c r="BA1009" s="73"/>
    </row>
    <row r="1010" spans="2:53" ht="86.25" customHeight="1">
      <c r="B1010" s="108" t="s">
        <v>2439</v>
      </c>
      <c r="C1010" s="85" t="s">
        <v>888</v>
      </c>
      <c r="D1010" s="85" t="s">
        <v>2433</v>
      </c>
      <c r="E1010" s="85" t="s">
        <v>2434</v>
      </c>
      <c r="F1010" s="85" t="s">
        <v>2435</v>
      </c>
      <c r="G1010" s="109" t="s">
        <v>2440</v>
      </c>
      <c r="H1010" s="110" t="s">
        <v>179</v>
      </c>
      <c r="I1010" s="11"/>
      <c r="J1010" s="84" t="s">
        <v>63</v>
      </c>
      <c r="K1010" s="84" t="s">
        <v>180</v>
      </c>
      <c r="L1010" s="84">
        <v>46</v>
      </c>
      <c r="M1010" s="84">
        <v>29</v>
      </c>
      <c r="N1010" s="84">
        <v>45</v>
      </c>
      <c r="O1010" s="66" t="s">
        <v>2318</v>
      </c>
      <c r="P1010" s="66" t="s">
        <v>2318</v>
      </c>
      <c r="Q1010" s="84" t="s">
        <v>263</v>
      </c>
      <c r="R1010" s="22" t="s">
        <v>604</v>
      </c>
      <c r="S1010" s="20" t="s">
        <v>604</v>
      </c>
      <c r="T1010" s="215">
        <v>45204</v>
      </c>
      <c r="U1010" s="118"/>
      <c r="V1010" s="113" t="s">
        <v>605</v>
      </c>
      <c r="W1010" s="15"/>
      <c r="X1010" s="115">
        <v>0</v>
      </c>
      <c r="Y1010" s="115">
        <v>0</v>
      </c>
      <c r="Z1010" s="115">
        <v>0</v>
      </c>
      <c r="AA1010" s="115">
        <v>0</v>
      </c>
      <c r="AB1010" s="115">
        <v>0</v>
      </c>
      <c r="AC1010" s="82"/>
      <c r="AD1010" s="116"/>
      <c r="AE1010" s="68">
        <f t="shared" si="20"/>
        <v>0</v>
      </c>
      <c r="AF1010" s="68">
        <v>0</v>
      </c>
      <c r="AG1010" s="68">
        <v>0</v>
      </c>
      <c r="AH1010" s="105">
        <v>0</v>
      </c>
      <c r="AI1010" s="68">
        <v>0</v>
      </c>
      <c r="AJ1010" s="68">
        <v>0</v>
      </c>
      <c r="AK1010" s="68"/>
      <c r="AL1010" s="68">
        <v>0</v>
      </c>
      <c r="AM1010" s="83"/>
      <c r="AN1010" s="83"/>
      <c r="AO1010" s="16" t="e">
        <f>VLOOKUP(B1010,[1]Sheet1!$A$8:$AN$1001,40,FALSE)</f>
        <v>#N/A</v>
      </c>
      <c r="AP1010" s="71">
        <v>45222</v>
      </c>
      <c r="AQ1010" s="67" t="s">
        <v>2033</v>
      </c>
      <c r="AR1010" s="82"/>
      <c r="AS1010" s="56">
        <v>45230</v>
      </c>
      <c r="AT1010" s="67" t="s">
        <v>2319</v>
      </c>
      <c r="AU1010" s="14" t="s">
        <v>2406</v>
      </c>
      <c r="AV1010" s="17" t="s">
        <v>2407</v>
      </c>
      <c r="AW1010" s="18"/>
      <c r="AX1010" s="19" t="s">
        <v>2966</v>
      </c>
      <c r="AZ1010" s="73"/>
      <c r="BA1010" s="73"/>
    </row>
    <row r="1011" spans="2:53" ht="86.25" customHeight="1">
      <c r="B1011" s="108" t="s">
        <v>2441</v>
      </c>
      <c r="C1011" s="85" t="s">
        <v>888</v>
      </c>
      <c r="D1011" s="85" t="s">
        <v>2433</v>
      </c>
      <c r="E1011" s="85" t="s">
        <v>2434</v>
      </c>
      <c r="F1011" s="85" t="s">
        <v>2435</v>
      </c>
      <c r="G1011" s="109" t="s">
        <v>2442</v>
      </c>
      <c r="H1011" s="110" t="s">
        <v>179</v>
      </c>
      <c r="I1011" s="11"/>
      <c r="J1011" s="84" t="s">
        <v>63</v>
      </c>
      <c r="K1011" s="84" t="s">
        <v>180</v>
      </c>
      <c r="L1011" s="84">
        <v>13</v>
      </c>
      <c r="M1011" s="84">
        <v>22</v>
      </c>
      <c r="N1011" s="84">
        <v>55</v>
      </c>
      <c r="O1011" s="66" t="s">
        <v>2318</v>
      </c>
      <c r="P1011" s="66" t="s">
        <v>2318</v>
      </c>
      <c r="Q1011" s="84" t="s">
        <v>263</v>
      </c>
      <c r="R1011" s="22" t="s">
        <v>604</v>
      </c>
      <c r="S1011" s="20" t="s">
        <v>604</v>
      </c>
      <c r="T1011" s="215">
        <v>45204</v>
      </c>
      <c r="U1011" s="118"/>
      <c r="V1011" s="113" t="s">
        <v>605</v>
      </c>
      <c r="W1011" s="15"/>
      <c r="X1011" s="115">
        <v>0</v>
      </c>
      <c r="Y1011" s="115">
        <v>0</v>
      </c>
      <c r="Z1011" s="115">
        <v>0</v>
      </c>
      <c r="AA1011" s="115">
        <v>0</v>
      </c>
      <c r="AB1011" s="115">
        <v>0</v>
      </c>
      <c r="AC1011" s="82"/>
      <c r="AD1011" s="116"/>
      <c r="AE1011" s="68">
        <f t="shared" si="20"/>
        <v>0</v>
      </c>
      <c r="AF1011" s="68">
        <v>0</v>
      </c>
      <c r="AG1011" s="68">
        <v>0</v>
      </c>
      <c r="AH1011" s="105">
        <v>0</v>
      </c>
      <c r="AI1011" s="68">
        <v>0</v>
      </c>
      <c r="AJ1011" s="68">
        <v>0</v>
      </c>
      <c r="AK1011" s="68"/>
      <c r="AL1011" s="68">
        <v>0</v>
      </c>
      <c r="AM1011" s="83"/>
      <c r="AN1011" s="83"/>
      <c r="AO1011" s="16" t="e">
        <f>VLOOKUP(B1011,[1]Sheet1!$A$8:$AN$1001,40,FALSE)</f>
        <v>#N/A</v>
      </c>
      <c r="AP1011" s="71">
        <v>45222</v>
      </c>
      <c r="AQ1011" s="67" t="s">
        <v>2033</v>
      </c>
      <c r="AR1011" s="82"/>
      <c r="AS1011" s="56">
        <v>45230</v>
      </c>
      <c r="AT1011" s="67" t="s">
        <v>2319</v>
      </c>
      <c r="AU1011" s="14" t="s">
        <v>2406</v>
      </c>
      <c r="AV1011" s="17" t="s">
        <v>2407</v>
      </c>
      <c r="AW1011" s="18"/>
      <c r="AX1011" s="19" t="s">
        <v>2966</v>
      </c>
      <c r="AZ1011" s="73"/>
      <c r="BA1011" s="73"/>
    </row>
    <row r="1012" spans="2:53" ht="86.25" customHeight="1">
      <c r="B1012" s="108" t="s">
        <v>2443</v>
      </c>
      <c r="C1012" s="85" t="s">
        <v>888</v>
      </c>
      <c r="D1012" s="85" t="s">
        <v>2433</v>
      </c>
      <c r="E1012" s="85" t="s">
        <v>2434</v>
      </c>
      <c r="F1012" s="85" t="s">
        <v>2435</v>
      </c>
      <c r="G1012" s="109" t="s">
        <v>2444</v>
      </c>
      <c r="H1012" s="110" t="s">
        <v>179</v>
      </c>
      <c r="I1012" s="11"/>
      <c r="J1012" s="84" t="s">
        <v>63</v>
      </c>
      <c r="K1012" s="84" t="s">
        <v>180</v>
      </c>
      <c r="L1012" s="84">
        <v>46</v>
      </c>
      <c r="M1012" s="84">
        <v>27</v>
      </c>
      <c r="N1012" s="84">
        <v>40</v>
      </c>
      <c r="O1012" s="66" t="s">
        <v>2318</v>
      </c>
      <c r="P1012" s="66" t="s">
        <v>2318</v>
      </c>
      <c r="Q1012" s="84" t="s">
        <v>263</v>
      </c>
      <c r="R1012" s="22" t="s">
        <v>604</v>
      </c>
      <c r="S1012" s="20" t="s">
        <v>604</v>
      </c>
      <c r="T1012" s="215">
        <v>45204</v>
      </c>
      <c r="U1012" s="118"/>
      <c r="V1012" s="113" t="s">
        <v>605</v>
      </c>
      <c r="W1012" s="15"/>
      <c r="X1012" s="115">
        <v>0</v>
      </c>
      <c r="Y1012" s="115">
        <v>0</v>
      </c>
      <c r="Z1012" s="115">
        <v>0</v>
      </c>
      <c r="AA1012" s="115">
        <v>0</v>
      </c>
      <c r="AB1012" s="115">
        <v>0</v>
      </c>
      <c r="AC1012" s="82"/>
      <c r="AD1012" s="116"/>
      <c r="AE1012" s="68">
        <f t="shared" si="20"/>
        <v>0</v>
      </c>
      <c r="AF1012" s="68">
        <v>0</v>
      </c>
      <c r="AG1012" s="68">
        <v>0</v>
      </c>
      <c r="AH1012" s="105">
        <v>0</v>
      </c>
      <c r="AI1012" s="68">
        <v>0</v>
      </c>
      <c r="AJ1012" s="68">
        <v>0</v>
      </c>
      <c r="AK1012" s="68"/>
      <c r="AL1012" s="68">
        <v>0</v>
      </c>
      <c r="AM1012" s="83"/>
      <c r="AN1012" s="83"/>
      <c r="AO1012" s="16" t="e">
        <f>VLOOKUP(B1012,[1]Sheet1!$A$8:$AN$1001,40,FALSE)</f>
        <v>#N/A</v>
      </c>
      <c r="AP1012" s="71">
        <v>45222</v>
      </c>
      <c r="AQ1012" s="67" t="s">
        <v>2033</v>
      </c>
      <c r="AR1012" s="82"/>
      <c r="AS1012" s="56">
        <v>45230</v>
      </c>
      <c r="AT1012" s="67" t="s">
        <v>2319</v>
      </c>
      <c r="AU1012" s="14" t="s">
        <v>2406</v>
      </c>
      <c r="AV1012" s="17" t="s">
        <v>2407</v>
      </c>
      <c r="AW1012" s="18"/>
      <c r="AX1012" s="19" t="s">
        <v>2966</v>
      </c>
      <c r="AZ1012" s="73"/>
      <c r="BA1012" s="73"/>
    </row>
    <row r="1013" spans="2:53" ht="86.25" customHeight="1">
      <c r="B1013" s="108" t="s">
        <v>2445</v>
      </c>
      <c r="C1013" s="85" t="s">
        <v>888</v>
      </c>
      <c r="D1013" s="85" t="s">
        <v>2433</v>
      </c>
      <c r="E1013" s="85" t="s">
        <v>2434</v>
      </c>
      <c r="F1013" s="85" t="s">
        <v>2435</v>
      </c>
      <c r="G1013" s="109" t="s">
        <v>2414</v>
      </c>
      <c r="H1013" s="110" t="s">
        <v>179</v>
      </c>
      <c r="I1013" s="11"/>
      <c r="J1013" s="84" t="s">
        <v>63</v>
      </c>
      <c r="K1013" s="84" t="s">
        <v>180</v>
      </c>
      <c r="L1013" s="84">
        <v>39</v>
      </c>
      <c r="M1013" s="84">
        <v>16</v>
      </c>
      <c r="N1013" s="84">
        <v>45</v>
      </c>
      <c r="O1013" s="66" t="s">
        <v>2318</v>
      </c>
      <c r="P1013" s="66" t="s">
        <v>2318</v>
      </c>
      <c r="Q1013" s="84" t="s">
        <v>263</v>
      </c>
      <c r="R1013" s="22" t="s">
        <v>604</v>
      </c>
      <c r="S1013" s="20" t="s">
        <v>604</v>
      </c>
      <c r="T1013" s="215">
        <v>45204</v>
      </c>
      <c r="U1013" s="118"/>
      <c r="V1013" s="113" t="s">
        <v>605</v>
      </c>
      <c r="W1013" s="15"/>
      <c r="X1013" s="115">
        <v>0</v>
      </c>
      <c r="Y1013" s="115">
        <v>0</v>
      </c>
      <c r="Z1013" s="115">
        <v>0</v>
      </c>
      <c r="AA1013" s="115">
        <v>0</v>
      </c>
      <c r="AB1013" s="115">
        <v>0</v>
      </c>
      <c r="AC1013" s="82"/>
      <c r="AD1013" s="116"/>
      <c r="AE1013" s="68">
        <f t="shared" si="20"/>
        <v>0</v>
      </c>
      <c r="AF1013" s="68">
        <v>0</v>
      </c>
      <c r="AG1013" s="68">
        <v>0</v>
      </c>
      <c r="AH1013" s="105">
        <v>0</v>
      </c>
      <c r="AI1013" s="68">
        <v>0</v>
      </c>
      <c r="AJ1013" s="68">
        <v>0</v>
      </c>
      <c r="AK1013" s="68"/>
      <c r="AL1013" s="68">
        <v>0</v>
      </c>
      <c r="AM1013" s="83"/>
      <c r="AN1013" s="83"/>
      <c r="AO1013" s="16" t="e">
        <f>VLOOKUP(B1013,[1]Sheet1!$A$8:$AN$1001,40,FALSE)</f>
        <v>#N/A</v>
      </c>
      <c r="AP1013" s="71">
        <v>45222</v>
      </c>
      <c r="AQ1013" s="67" t="s">
        <v>2033</v>
      </c>
      <c r="AR1013" s="82"/>
      <c r="AS1013" s="56">
        <v>45230</v>
      </c>
      <c r="AT1013" s="67" t="s">
        <v>2319</v>
      </c>
      <c r="AU1013" s="14" t="s">
        <v>2406</v>
      </c>
      <c r="AV1013" s="17" t="s">
        <v>2407</v>
      </c>
      <c r="AW1013" s="18"/>
      <c r="AX1013" s="19" t="s">
        <v>2966</v>
      </c>
      <c r="AZ1013" s="73"/>
      <c r="BA1013" s="73"/>
    </row>
    <row r="1014" spans="2:53" ht="86.25" customHeight="1">
      <c r="B1014" s="108" t="s">
        <v>2446</v>
      </c>
      <c r="C1014" s="85" t="s">
        <v>888</v>
      </c>
      <c r="D1014" s="85" t="s">
        <v>2433</v>
      </c>
      <c r="E1014" s="85" t="s">
        <v>2434</v>
      </c>
      <c r="F1014" s="85" t="s">
        <v>2435</v>
      </c>
      <c r="G1014" s="109" t="s">
        <v>2414</v>
      </c>
      <c r="H1014" s="110" t="s">
        <v>179</v>
      </c>
      <c r="I1014" s="11"/>
      <c r="J1014" s="84" t="s">
        <v>63</v>
      </c>
      <c r="K1014" s="84" t="s">
        <v>180</v>
      </c>
      <c r="L1014" s="84">
        <v>39</v>
      </c>
      <c r="M1014" s="84">
        <v>16</v>
      </c>
      <c r="N1014" s="84">
        <v>45</v>
      </c>
      <c r="O1014" s="66" t="s">
        <v>2318</v>
      </c>
      <c r="P1014" s="66" t="s">
        <v>2318</v>
      </c>
      <c r="Q1014" s="84" t="s">
        <v>263</v>
      </c>
      <c r="R1014" s="22" t="s">
        <v>604</v>
      </c>
      <c r="S1014" s="20" t="s">
        <v>604</v>
      </c>
      <c r="T1014" s="215">
        <v>45204</v>
      </c>
      <c r="U1014" s="118"/>
      <c r="V1014" s="113" t="s">
        <v>605</v>
      </c>
      <c r="W1014" s="15"/>
      <c r="X1014" s="115">
        <v>0</v>
      </c>
      <c r="Y1014" s="115">
        <v>0</v>
      </c>
      <c r="Z1014" s="115">
        <v>0</v>
      </c>
      <c r="AA1014" s="115">
        <v>0</v>
      </c>
      <c r="AB1014" s="115">
        <v>0</v>
      </c>
      <c r="AC1014" s="82"/>
      <c r="AD1014" s="116"/>
      <c r="AE1014" s="68">
        <f t="shared" ref="AE1014:AE1077" si="21">SUM(AF1014:AH1014)</f>
        <v>0</v>
      </c>
      <c r="AF1014" s="68">
        <v>0</v>
      </c>
      <c r="AG1014" s="68">
        <v>0</v>
      </c>
      <c r="AH1014" s="105">
        <v>0</v>
      </c>
      <c r="AI1014" s="68">
        <v>0</v>
      </c>
      <c r="AJ1014" s="68">
        <v>0</v>
      </c>
      <c r="AK1014" s="68"/>
      <c r="AL1014" s="68">
        <v>0</v>
      </c>
      <c r="AM1014" s="83"/>
      <c r="AN1014" s="83"/>
      <c r="AO1014" s="16" t="e">
        <f>VLOOKUP(B1014,[1]Sheet1!$A$8:$AN$1001,40,FALSE)</f>
        <v>#N/A</v>
      </c>
      <c r="AP1014" s="71">
        <v>45222</v>
      </c>
      <c r="AQ1014" s="67" t="s">
        <v>2033</v>
      </c>
      <c r="AR1014" s="82"/>
      <c r="AS1014" s="56">
        <v>45230</v>
      </c>
      <c r="AT1014" s="67" t="s">
        <v>2319</v>
      </c>
      <c r="AU1014" s="14" t="s">
        <v>2406</v>
      </c>
      <c r="AV1014" s="17" t="s">
        <v>2407</v>
      </c>
      <c r="AW1014" s="18"/>
      <c r="AX1014" s="19" t="s">
        <v>2966</v>
      </c>
      <c r="AZ1014" s="73"/>
      <c r="BA1014" s="73"/>
    </row>
    <row r="1015" spans="2:53" ht="86.25" customHeight="1">
      <c r="B1015" s="108" t="s">
        <v>2447</v>
      </c>
      <c r="C1015" s="85" t="s">
        <v>888</v>
      </c>
      <c r="D1015" s="85" t="s">
        <v>2433</v>
      </c>
      <c r="E1015" s="85" t="s">
        <v>2434</v>
      </c>
      <c r="F1015" s="85" t="s">
        <v>2435</v>
      </c>
      <c r="G1015" s="109" t="s">
        <v>2448</v>
      </c>
      <c r="H1015" s="110" t="s">
        <v>179</v>
      </c>
      <c r="I1015" s="11"/>
      <c r="J1015" s="84" t="s">
        <v>63</v>
      </c>
      <c r="K1015" s="84" t="s">
        <v>180</v>
      </c>
      <c r="L1015" s="84">
        <v>50</v>
      </c>
      <c r="M1015" s="84">
        <v>21</v>
      </c>
      <c r="N1015" s="84">
        <v>38</v>
      </c>
      <c r="O1015" s="66" t="s">
        <v>2318</v>
      </c>
      <c r="P1015" s="66" t="s">
        <v>2318</v>
      </c>
      <c r="Q1015" s="84" t="s">
        <v>263</v>
      </c>
      <c r="R1015" s="22" t="s">
        <v>604</v>
      </c>
      <c r="S1015" s="20" t="s">
        <v>604</v>
      </c>
      <c r="T1015" s="215">
        <v>45204</v>
      </c>
      <c r="U1015" s="118"/>
      <c r="V1015" s="113" t="s">
        <v>605</v>
      </c>
      <c r="W1015" s="15"/>
      <c r="X1015" s="115">
        <v>0</v>
      </c>
      <c r="Y1015" s="115">
        <v>0</v>
      </c>
      <c r="Z1015" s="115">
        <v>0</v>
      </c>
      <c r="AA1015" s="115">
        <v>0</v>
      </c>
      <c r="AB1015" s="115">
        <v>0</v>
      </c>
      <c r="AC1015" s="82"/>
      <c r="AD1015" s="116"/>
      <c r="AE1015" s="68">
        <f t="shared" si="21"/>
        <v>0</v>
      </c>
      <c r="AF1015" s="68">
        <v>0</v>
      </c>
      <c r="AG1015" s="68">
        <v>0</v>
      </c>
      <c r="AH1015" s="105">
        <v>0</v>
      </c>
      <c r="AI1015" s="68">
        <v>0</v>
      </c>
      <c r="AJ1015" s="68">
        <v>0</v>
      </c>
      <c r="AK1015" s="68"/>
      <c r="AL1015" s="68">
        <v>0</v>
      </c>
      <c r="AM1015" s="83"/>
      <c r="AN1015" s="83"/>
      <c r="AO1015" s="16" t="e">
        <f>VLOOKUP(B1015,[1]Sheet1!$A$8:$AN$1001,40,FALSE)</f>
        <v>#N/A</v>
      </c>
      <c r="AP1015" s="71">
        <v>45222</v>
      </c>
      <c r="AQ1015" s="67" t="s">
        <v>2033</v>
      </c>
      <c r="AR1015" s="82"/>
      <c r="AS1015" s="56">
        <v>45230</v>
      </c>
      <c r="AT1015" s="67" t="s">
        <v>2319</v>
      </c>
      <c r="AU1015" s="14" t="s">
        <v>2406</v>
      </c>
      <c r="AV1015" s="17" t="s">
        <v>2407</v>
      </c>
      <c r="AW1015" s="18"/>
      <c r="AX1015" s="19" t="s">
        <v>2966</v>
      </c>
      <c r="AZ1015" s="73"/>
      <c r="BA1015" s="73"/>
    </row>
    <row r="1016" spans="2:53" ht="86.25" customHeight="1">
      <c r="B1016" s="108" t="s">
        <v>2449</v>
      </c>
      <c r="C1016" s="85" t="s">
        <v>888</v>
      </c>
      <c r="D1016" s="85" t="s">
        <v>2433</v>
      </c>
      <c r="E1016" s="85" t="s">
        <v>2434</v>
      </c>
      <c r="F1016" s="85" t="s">
        <v>2435</v>
      </c>
      <c r="G1016" s="109" t="s">
        <v>2450</v>
      </c>
      <c r="H1016" s="110" t="s">
        <v>179</v>
      </c>
      <c r="I1016" s="11"/>
      <c r="J1016" s="84" t="s">
        <v>63</v>
      </c>
      <c r="K1016" s="84" t="s">
        <v>180</v>
      </c>
      <c r="L1016" s="84">
        <v>42</v>
      </c>
      <c r="M1016" s="84">
        <v>14</v>
      </c>
      <c r="N1016" s="84">
        <v>42</v>
      </c>
      <c r="O1016" s="66" t="s">
        <v>2318</v>
      </c>
      <c r="P1016" s="66" t="s">
        <v>2318</v>
      </c>
      <c r="Q1016" s="84" t="s">
        <v>263</v>
      </c>
      <c r="R1016" s="22" t="s">
        <v>604</v>
      </c>
      <c r="S1016" s="20" t="s">
        <v>604</v>
      </c>
      <c r="T1016" s="215">
        <v>45204</v>
      </c>
      <c r="U1016" s="118"/>
      <c r="V1016" s="113" t="s">
        <v>605</v>
      </c>
      <c r="W1016" s="15"/>
      <c r="X1016" s="115">
        <v>0</v>
      </c>
      <c r="Y1016" s="115">
        <v>0</v>
      </c>
      <c r="Z1016" s="115">
        <v>0</v>
      </c>
      <c r="AA1016" s="115">
        <v>0</v>
      </c>
      <c r="AB1016" s="115">
        <v>0</v>
      </c>
      <c r="AC1016" s="82"/>
      <c r="AD1016" s="116"/>
      <c r="AE1016" s="68">
        <f t="shared" si="21"/>
        <v>0</v>
      </c>
      <c r="AF1016" s="68">
        <v>0</v>
      </c>
      <c r="AG1016" s="68">
        <v>0</v>
      </c>
      <c r="AH1016" s="105">
        <v>0</v>
      </c>
      <c r="AI1016" s="68">
        <v>0</v>
      </c>
      <c r="AJ1016" s="68">
        <v>0</v>
      </c>
      <c r="AK1016" s="68"/>
      <c r="AL1016" s="68">
        <v>0</v>
      </c>
      <c r="AM1016" s="83"/>
      <c r="AN1016" s="83"/>
      <c r="AO1016" s="16" t="e">
        <f>VLOOKUP(B1016,[1]Sheet1!$A$8:$AN$1001,40,FALSE)</f>
        <v>#N/A</v>
      </c>
      <c r="AP1016" s="71">
        <v>45222</v>
      </c>
      <c r="AQ1016" s="67" t="s">
        <v>2033</v>
      </c>
      <c r="AR1016" s="82"/>
      <c r="AS1016" s="56">
        <v>45230</v>
      </c>
      <c r="AT1016" s="67" t="s">
        <v>2319</v>
      </c>
      <c r="AU1016" s="14" t="s">
        <v>2406</v>
      </c>
      <c r="AV1016" s="17" t="s">
        <v>2407</v>
      </c>
      <c r="AW1016" s="18"/>
      <c r="AX1016" s="19" t="s">
        <v>2966</v>
      </c>
      <c r="AZ1016" s="73"/>
      <c r="BA1016" s="73"/>
    </row>
    <row r="1017" spans="2:53" ht="86.25" customHeight="1">
      <c r="B1017" s="108" t="s">
        <v>2451</v>
      </c>
      <c r="C1017" s="85" t="s">
        <v>888</v>
      </c>
      <c r="D1017" s="85" t="s">
        <v>2433</v>
      </c>
      <c r="E1017" s="85" t="s">
        <v>2434</v>
      </c>
      <c r="F1017" s="85" t="s">
        <v>2435</v>
      </c>
      <c r="G1017" s="109" t="s">
        <v>2452</v>
      </c>
      <c r="H1017" s="110" t="s">
        <v>179</v>
      </c>
      <c r="I1017" s="11"/>
      <c r="J1017" s="84" t="s">
        <v>63</v>
      </c>
      <c r="K1017" s="84" t="s">
        <v>180</v>
      </c>
      <c r="L1017" s="84">
        <v>38</v>
      </c>
      <c r="M1017" s="84">
        <v>22</v>
      </c>
      <c r="N1017" s="84">
        <v>38</v>
      </c>
      <c r="O1017" s="66" t="s">
        <v>2318</v>
      </c>
      <c r="P1017" s="66" t="s">
        <v>2318</v>
      </c>
      <c r="Q1017" s="84" t="s">
        <v>263</v>
      </c>
      <c r="R1017" s="22" t="s">
        <v>604</v>
      </c>
      <c r="S1017" s="20" t="s">
        <v>604</v>
      </c>
      <c r="T1017" s="215">
        <v>45204</v>
      </c>
      <c r="U1017" s="118"/>
      <c r="V1017" s="113" t="s">
        <v>605</v>
      </c>
      <c r="W1017" s="15"/>
      <c r="X1017" s="115">
        <v>0</v>
      </c>
      <c r="Y1017" s="115">
        <v>0</v>
      </c>
      <c r="Z1017" s="115">
        <v>0</v>
      </c>
      <c r="AA1017" s="115">
        <v>0</v>
      </c>
      <c r="AB1017" s="115">
        <v>0</v>
      </c>
      <c r="AC1017" s="82"/>
      <c r="AD1017" s="116"/>
      <c r="AE1017" s="68">
        <f t="shared" si="21"/>
        <v>0</v>
      </c>
      <c r="AF1017" s="68">
        <v>0</v>
      </c>
      <c r="AG1017" s="68">
        <v>0</v>
      </c>
      <c r="AH1017" s="105">
        <v>0</v>
      </c>
      <c r="AI1017" s="68">
        <v>0</v>
      </c>
      <c r="AJ1017" s="68">
        <v>0</v>
      </c>
      <c r="AK1017" s="68"/>
      <c r="AL1017" s="68">
        <v>0</v>
      </c>
      <c r="AM1017" s="83"/>
      <c r="AN1017" s="83"/>
      <c r="AO1017" s="16" t="e">
        <f>VLOOKUP(B1017,[1]Sheet1!$A$8:$AN$1001,40,FALSE)</f>
        <v>#N/A</v>
      </c>
      <c r="AP1017" s="71">
        <v>45222</v>
      </c>
      <c r="AQ1017" s="67" t="s">
        <v>2033</v>
      </c>
      <c r="AR1017" s="82"/>
      <c r="AS1017" s="56">
        <v>45230</v>
      </c>
      <c r="AT1017" s="67" t="s">
        <v>2319</v>
      </c>
      <c r="AU1017" s="14" t="s">
        <v>2406</v>
      </c>
      <c r="AV1017" s="17" t="s">
        <v>2407</v>
      </c>
      <c r="AW1017" s="18"/>
      <c r="AX1017" s="19" t="s">
        <v>2966</v>
      </c>
      <c r="AZ1017" s="73"/>
      <c r="BA1017" s="73"/>
    </row>
    <row r="1018" spans="2:53" ht="86.25" customHeight="1">
      <c r="B1018" s="108" t="s">
        <v>2453</v>
      </c>
      <c r="C1018" s="85" t="s">
        <v>888</v>
      </c>
      <c r="D1018" s="85" t="s">
        <v>2433</v>
      </c>
      <c r="E1018" s="85" t="s">
        <v>2434</v>
      </c>
      <c r="F1018" s="85" t="s">
        <v>2454</v>
      </c>
      <c r="G1018" s="109" t="s">
        <v>2455</v>
      </c>
      <c r="H1018" s="110" t="s">
        <v>179</v>
      </c>
      <c r="I1018" s="11"/>
      <c r="J1018" s="84" t="s">
        <v>63</v>
      </c>
      <c r="K1018" s="84" t="s">
        <v>180</v>
      </c>
      <c r="L1018" s="84">
        <v>21</v>
      </c>
      <c r="M1018" s="84">
        <v>23</v>
      </c>
      <c r="N1018" s="84">
        <v>40</v>
      </c>
      <c r="O1018" s="66" t="s">
        <v>2318</v>
      </c>
      <c r="P1018" s="66" t="s">
        <v>2318</v>
      </c>
      <c r="Q1018" s="84" t="s">
        <v>263</v>
      </c>
      <c r="R1018" s="22" t="s">
        <v>604</v>
      </c>
      <c r="S1018" s="20" t="s">
        <v>604</v>
      </c>
      <c r="T1018" s="215">
        <v>45204</v>
      </c>
      <c r="U1018" s="13"/>
      <c r="V1018" s="113" t="s">
        <v>605</v>
      </c>
      <c r="W1018" s="12"/>
      <c r="X1018" s="115">
        <v>0</v>
      </c>
      <c r="Y1018" s="115">
        <v>0</v>
      </c>
      <c r="Z1018" s="115">
        <v>0</v>
      </c>
      <c r="AA1018" s="115">
        <v>0</v>
      </c>
      <c r="AB1018" s="115">
        <v>0</v>
      </c>
      <c r="AC1018" s="82"/>
      <c r="AD1018" s="116"/>
      <c r="AE1018" s="68">
        <f t="shared" si="21"/>
        <v>0</v>
      </c>
      <c r="AF1018" s="68">
        <v>0</v>
      </c>
      <c r="AG1018" s="68">
        <v>0</v>
      </c>
      <c r="AH1018" s="105">
        <v>0</v>
      </c>
      <c r="AI1018" s="68">
        <v>0</v>
      </c>
      <c r="AJ1018" s="68">
        <v>0</v>
      </c>
      <c r="AK1018" s="68"/>
      <c r="AL1018" s="68">
        <v>0</v>
      </c>
      <c r="AM1018" s="83"/>
      <c r="AN1018" s="83"/>
      <c r="AO1018" s="16" t="e">
        <f>VLOOKUP(B1018,[1]Sheet1!$A$8:$AN$1001,40,FALSE)</f>
        <v>#N/A</v>
      </c>
      <c r="AP1018" s="71">
        <v>45222</v>
      </c>
      <c r="AQ1018" s="67" t="s">
        <v>2033</v>
      </c>
      <c r="AR1018" s="82"/>
      <c r="AS1018" s="56">
        <v>45230</v>
      </c>
      <c r="AT1018" s="67" t="s">
        <v>2319</v>
      </c>
      <c r="AU1018" s="14" t="s">
        <v>2406</v>
      </c>
      <c r="AV1018" s="17" t="s">
        <v>2407</v>
      </c>
      <c r="AW1018" s="18"/>
      <c r="AX1018" s="19" t="s">
        <v>2966</v>
      </c>
      <c r="AZ1018" s="73"/>
      <c r="BA1018" s="73"/>
    </row>
    <row r="1019" spans="2:53" ht="86.25" customHeight="1">
      <c r="B1019" s="108" t="s">
        <v>2456</v>
      </c>
      <c r="C1019" s="85" t="s">
        <v>888</v>
      </c>
      <c r="D1019" s="85" t="s">
        <v>2433</v>
      </c>
      <c r="E1019" s="85" t="s">
        <v>2434</v>
      </c>
      <c r="F1019" s="85" t="s">
        <v>2454</v>
      </c>
      <c r="G1019" s="109" t="s">
        <v>2455</v>
      </c>
      <c r="H1019" s="110" t="s">
        <v>179</v>
      </c>
      <c r="I1019" s="11"/>
      <c r="J1019" s="84" t="s">
        <v>63</v>
      </c>
      <c r="K1019" s="84" t="s">
        <v>180</v>
      </c>
      <c r="L1019" s="84">
        <v>155</v>
      </c>
      <c r="M1019" s="84">
        <v>21</v>
      </c>
      <c r="N1019" s="84">
        <v>89</v>
      </c>
      <c r="O1019" s="66" t="s">
        <v>2318</v>
      </c>
      <c r="P1019" s="66" t="s">
        <v>2318</v>
      </c>
      <c r="Q1019" s="84" t="s">
        <v>263</v>
      </c>
      <c r="R1019" s="22" t="s">
        <v>604</v>
      </c>
      <c r="S1019" s="20" t="s">
        <v>604</v>
      </c>
      <c r="T1019" s="215">
        <v>45204</v>
      </c>
      <c r="U1019" s="13"/>
      <c r="V1019" s="113" t="s">
        <v>605</v>
      </c>
      <c r="W1019" s="12"/>
      <c r="X1019" s="115">
        <v>0</v>
      </c>
      <c r="Y1019" s="115">
        <v>0</v>
      </c>
      <c r="Z1019" s="115">
        <v>0</v>
      </c>
      <c r="AA1019" s="115">
        <v>0</v>
      </c>
      <c r="AB1019" s="115">
        <v>0</v>
      </c>
      <c r="AC1019" s="82"/>
      <c r="AD1019" s="116"/>
      <c r="AE1019" s="68">
        <f t="shared" si="21"/>
        <v>0</v>
      </c>
      <c r="AF1019" s="68">
        <v>0</v>
      </c>
      <c r="AG1019" s="68">
        <v>0</v>
      </c>
      <c r="AH1019" s="105">
        <v>0</v>
      </c>
      <c r="AI1019" s="68">
        <v>0</v>
      </c>
      <c r="AJ1019" s="68">
        <v>0</v>
      </c>
      <c r="AK1019" s="68"/>
      <c r="AL1019" s="68">
        <v>0</v>
      </c>
      <c r="AM1019" s="83"/>
      <c r="AN1019" s="83"/>
      <c r="AO1019" s="16" t="e">
        <f>VLOOKUP(B1019,[1]Sheet1!$A$8:$AN$1001,40,FALSE)</f>
        <v>#N/A</v>
      </c>
      <c r="AP1019" s="71">
        <v>45222</v>
      </c>
      <c r="AQ1019" s="67" t="s">
        <v>2033</v>
      </c>
      <c r="AR1019" s="82"/>
      <c r="AS1019" s="56">
        <v>45230</v>
      </c>
      <c r="AT1019" s="67" t="s">
        <v>2319</v>
      </c>
      <c r="AU1019" s="14" t="s">
        <v>2406</v>
      </c>
      <c r="AV1019" s="17" t="s">
        <v>2407</v>
      </c>
      <c r="AW1019" s="18"/>
      <c r="AX1019" s="19" t="s">
        <v>2966</v>
      </c>
      <c r="AZ1019" s="73"/>
      <c r="BA1019" s="73"/>
    </row>
    <row r="1020" spans="2:53" ht="86.25" customHeight="1">
      <c r="B1020" s="108" t="s">
        <v>2457</v>
      </c>
      <c r="C1020" s="85" t="s">
        <v>888</v>
      </c>
      <c r="D1020" s="85" t="s">
        <v>2433</v>
      </c>
      <c r="E1020" s="85" t="s">
        <v>2434</v>
      </c>
      <c r="F1020" s="85" t="s">
        <v>2454</v>
      </c>
      <c r="G1020" s="109" t="s">
        <v>2455</v>
      </c>
      <c r="H1020" s="110" t="s">
        <v>179</v>
      </c>
      <c r="I1020" s="11"/>
      <c r="J1020" s="84" t="s">
        <v>63</v>
      </c>
      <c r="K1020" s="84" t="s">
        <v>180</v>
      </c>
      <c r="L1020" s="84">
        <v>155</v>
      </c>
      <c r="M1020" s="84">
        <v>7</v>
      </c>
      <c r="N1020" s="84">
        <v>42</v>
      </c>
      <c r="O1020" s="66" t="s">
        <v>2318</v>
      </c>
      <c r="P1020" s="66" t="s">
        <v>2318</v>
      </c>
      <c r="Q1020" s="84" t="s">
        <v>263</v>
      </c>
      <c r="R1020" s="22" t="s">
        <v>604</v>
      </c>
      <c r="S1020" s="20" t="s">
        <v>604</v>
      </c>
      <c r="T1020" s="215">
        <v>45204</v>
      </c>
      <c r="U1020" s="13"/>
      <c r="V1020" s="113" t="s">
        <v>605</v>
      </c>
      <c r="W1020" s="12"/>
      <c r="X1020" s="115">
        <v>0</v>
      </c>
      <c r="Y1020" s="115">
        <v>0</v>
      </c>
      <c r="Z1020" s="115">
        <v>0</v>
      </c>
      <c r="AA1020" s="115">
        <v>0</v>
      </c>
      <c r="AB1020" s="115">
        <v>0</v>
      </c>
      <c r="AC1020" s="82"/>
      <c r="AD1020" s="116"/>
      <c r="AE1020" s="68">
        <f t="shared" si="21"/>
        <v>0</v>
      </c>
      <c r="AF1020" s="68">
        <v>0</v>
      </c>
      <c r="AG1020" s="68">
        <v>0</v>
      </c>
      <c r="AH1020" s="105">
        <v>0</v>
      </c>
      <c r="AI1020" s="68">
        <v>0</v>
      </c>
      <c r="AJ1020" s="68">
        <v>0</v>
      </c>
      <c r="AK1020" s="68"/>
      <c r="AL1020" s="68">
        <v>0</v>
      </c>
      <c r="AM1020" s="83"/>
      <c r="AN1020" s="83"/>
      <c r="AO1020" s="16" t="e">
        <f>VLOOKUP(B1020,[1]Sheet1!$A$8:$AN$1001,40,FALSE)</f>
        <v>#N/A</v>
      </c>
      <c r="AP1020" s="71">
        <v>45222</v>
      </c>
      <c r="AQ1020" s="67" t="s">
        <v>2033</v>
      </c>
      <c r="AR1020" s="82"/>
      <c r="AS1020" s="56">
        <v>45230</v>
      </c>
      <c r="AT1020" s="67" t="s">
        <v>2319</v>
      </c>
      <c r="AU1020" s="14" t="s">
        <v>2406</v>
      </c>
      <c r="AV1020" s="17" t="s">
        <v>2407</v>
      </c>
      <c r="AW1020" s="18"/>
      <c r="AX1020" s="19" t="s">
        <v>2966</v>
      </c>
      <c r="AZ1020" s="73"/>
      <c r="BA1020" s="73"/>
    </row>
    <row r="1021" spans="2:53" ht="86.25" customHeight="1">
      <c r="B1021" s="108" t="s">
        <v>2458</v>
      </c>
      <c r="C1021" s="85" t="s">
        <v>888</v>
      </c>
      <c r="D1021" s="85" t="s">
        <v>2433</v>
      </c>
      <c r="E1021" s="85" t="s">
        <v>2434</v>
      </c>
      <c r="F1021" s="85" t="s">
        <v>2454</v>
      </c>
      <c r="G1021" s="109" t="s">
        <v>2459</v>
      </c>
      <c r="H1021" s="110" t="s">
        <v>179</v>
      </c>
      <c r="I1021" s="11"/>
      <c r="J1021" s="84" t="s">
        <v>63</v>
      </c>
      <c r="K1021" s="84" t="s">
        <v>180</v>
      </c>
      <c r="L1021" s="84">
        <v>154</v>
      </c>
      <c r="M1021" s="84">
        <v>18</v>
      </c>
      <c r="N1021" s="84">
        <v>35</v>
      </c>
      <c r="O1021" s="66" t="s">
        <v>2318</v>
      </c>
      <c r="P1021" s="66" t="s">
        <v>2318</v>
      </c>
      <c r="Q1021" s="84" t="s">
        <v>263</v>
      </c>
      <c r="R1021" s="22" t="s">
        <v>604</v>
      </c>
      <c r="S1021" s="20" t="s">
        <v>604</v>
      </c>
      <c r="T1021" s="215">
        <v>45204</v>
      </c>
      <c r="U1021" s="13"/>
      <c r="V1021" s="113" t="s">
        <v>605</v>
      </c>
      <c r="W1021" s="12"/>
      <c r="X1021" s="115">
        <v>0</v>
      </c>
      <c r="Y1021" s="115">
        <v>0</v>
      </c>
      <c r="Z1021" s="115">
        <v>0</v>
      </c>
      <c r="AA1021" s="115">
        <v>0</v>
      </c>
      <c r="AB1021" s="115">
        <v>0</v>
      </c>
      <c r="AC1021" s="82"/>
      <c r="AD1021" s="116"/>
      <c r="AE1021" s="68">
        <f t="shared" si="21"/>
        <v>0</v>
      </c>
      <c r="AF1021" s="68">
        <v>0</v>
      </c>
      <c r="AG1021" s="68">
        <v>0</v>
      </c>
      <c r="AH1021" s="105">
        <v>0</v>
      </c>
      <c r="AI1021" s="68">
        <v>0</v>
      </c>
      <c r="AJ1021" s="68">
        <v>0</v>
      </c>
      <c r="AK1021" s="68"/>
      <c r="AL1021" s="68">
        <v>0</v>
      </c>
      <c r="AM1021" s="83"/>
      <c r="AN1021" s="83"/>
      <c r="AO1021" s="16" t="e">
        <f>VLOOKUP(B1021,[1]Sheet1!$A$8:$AN$1001,40,FALSE)</f>
        <v>#N/A</v>
      </c>
      <c r="AP1021" s="71">
        <v>45222</v>
      </c>
      <c r="AQ1021" s="67" t="s">
        <v>2033</v>
      </c>
      <c r="AR1021" s="82"/>
      <c r="AS1021" s="56">
        <v>45230</v>
      </c>
      <c r="AT1021" s="67" t="s">
        <v>2319</v>
      </c>
      <c r="AU1021" s="14" t="s">
        <v>2406</v>
      </c>
      <c r="AV1021" s="17" t="s">
        <v>2407</v>
      </c>
      <c r="AW1021" s="18"/>
      <c r="AX1021" s="19" t="s">
        <v>2966</v>
      </c>
      <c r="AZ1021" s="73"/>
      <c r="BA1021" s="73"/>
    </row>
    <row r="1022" spans="2:53" ht="86.25" customHeight="1">
      <c r="B1022" s="108" t="s">
        <v>2460</v>
      </c>
      <c r="C1022" s="85" t="s">
        <v>888</v>
      </c>
      <c r="D1022" s="85" t="s">
        <v>2433</v>
      </c>
      <c r="E1022" s="85" t="s">
        <v>2434</v>
      </c>
      <c r="F1022" s="85" t="s">
        <v>2454</v>
      </c>
      <c r="G1022" s="109" t="s">
        <v>2459</v>
      </c>
      <c r="H1022" s="110" t="s">
        <v>179</v>
      </c>
      <c r="I1022" s="11"/>
      <c r="J1022" s="84" t="s">
        <v>63</v>
      </c>
      <c r="K1022" s="84" t="s">
        <v>180</v>
      </c>
      <c r="L1022" s="84">
        <v>154</v>
      </c>
      <c r="M1022" s="84">
        <v>18</v>
      </c>
      <c r="N1022" s="84">
        <v>35</v>
      </c>
      <c r="O1022" s="66" t="s">
        <v>2318</v>
      </c>
      <c r="P1022" s="66" t="s">
        <v>2318</v>
      </c>
      <c r="Q1022" s="84" t="s">
        <v>263</v>
      </c>
      <c r="R1022" s="22" t="s">
        <v>604</v>
      </c>
      <c r="S1022" s="20" t="s">
        <v>604</v>
      </c>
      <c r="T1022" s="215">
        <v>45204</v>
      </c>
      <c r="U1022" s="13"/>
      <c r="V1022" s="113" t="s">
        <v>605</v>
      </c>
      <c r="W1022" s="12"/>
      <c r="X1022" s="115">
        <v>0</v>
      </c>
      <c r="Y1022" s="115">
        <v>0</v>
      </c>
      <c r="Z1022" s="115">
        <v>0</v>
      </c>
      <c r="AA1022" s="115">
        <v>0</v>
      </c>
      <c r="AB1022" s="115">
        <v>0</v>
      </c>
      <c r="AC1022" s="82"/>
      <c r="AD1022" s="116"/>
      <c r="AE1022" s="68">
        <f t="shared" si="21"/>
        <v>0</v>
      </c>
      <c r="AF1022" s="68">
        <v>0</v>
      </c>
      <c r="AG1022" s="68">
        <v>0</v>
      </c>
      <c r="AH1022" s="105">
        <v>0</v>
      </c>
      <c r="AI1022" s="68">
        <v>0</v>
      </c>
      <c r="AJ1022" s="68">
        <v>0</v>
      </c>
      <c r="AK1022" s="68"/>
      <c r="AL1022" s="68">
        <v>0</v>
      </c>
      <c r="AM1022" s="83"/>
      <c r="AN1022" s="83"/>
      <c r="AO1022" s="16" t="e">
        <f>VLOOKUP(B1022,[1]Sheet1!$A$8:$AN$1001,40,FALSE)</f>
        <v>#N/A</v>
      </c>
      <c r="AP1022" s="71">
        <v>45222</v>
      </c>
      <c r="AQ1022" s="67" t="s">
        <v>2033</v>
      </c>
      <c r="AR1022" s="82"/>
      <c r="AS1022" s="56">
        <v>45230</v>
      </c>
      <c r="AT1022" s="67" t="s">
        <v>2319</v>
      </c>
      <c r="AU1022" s="14" t="s">
        <v>2406</v>
      </c>
      <c r="AV1022" s="17" t="s">
        <v>2407</v>
      </c>
      <c r="AW1022" s="18"/>
      <c r="AX1022" s="19" t="s">
        <v>2966</v>
      </c>
      <c r="AZ1022" s="73"/>
      <c r="BA1022" s="73"/>
    </row>
    <row r="1023" spans="2:53" ht="86.25" customHeight="1">
      <c r="B1023" s="108" t="s">
        <v>2461</v>
      </c>
      <c r="C1023" s="85" t="s">
        <v>888</v>
      </c>
      <c r="D1023" s="85" t="s">
        <v>2433</v>
      </c>
      <c r="E1023" s="85" t="s">
        <v>2434</v>
      </c>
      <c r="F1023" s="85" t="s">
        <v>2454</v>
      </c>
      <c r="G1023" s="109" t="s">
        <v>2462</v>
      </c>
      <c r="H1023" s="110" t="s">
        <v>179</v>
      </c>
      <c r="I1023" s="11"/>
      <c r="J1023" s="84" t="s">
        <v>63</v>
      </c>
      <c r="K1023" s="84" t="s">
        <v>180</v>
      </c>
      <c r="L1023" s="84">
        <v>54</v>
      </c>
      <c r="M1023" s="84">
        <v>15</v>
      </c>
      <c r="N1023" s="84">
        <v>35</v>
      </c>
      <c r="O1023" s="66" t="s">
        <v>2318</v>
      </c>
      <c r="P1023" s="66" t="s">
        <v>2318</v>
      </c>
      <c r="Q1023" s="84" t="s">
        <v>263</v>
      </c>
      <c r="R1023" s="22" t="s">
        <v>604</v>
      </c>
      <c r="S1023" s="20" t="s">
        <v>604</v>
      </c>
      <c r="T1023" s="215">
        <v>45204</v>
      </c>
      <c r="U1023" s="13"/>
      <c r="V1023" s="113" t="s">
        <v>605</v>
      </c>
      <c r="W1023" s="12"/>
      <c r="X1023" s="115">
        <v>0</v>
      </c>
      <c r="Y1023" s="115">
        <v>0</v>
      </c>
      <c r="Z1023" s="115">
        <v>0</v>
      </c>
      <c r="AA1023" s="115">
        <v>0</v>
      </c>
      <c r="AB1023" s="115">
        <v>0</v>
      </c>
      <c r="AC1023" s="82"/>
      <c r="AD1023" s="116"/>
      <c r="AE1023" s="68">
        <f t="shared" si="21"/>
        <v>0</v>
      </c>
      <c r="AF1023" s="68">
        <v>0</v>
      </c>
      <c r="AG1023" s="68">
        <v>0</v>
      </c>
      <c r="AH1023" s="105">
        <v>0</v>
      </c>
      <c r="AI1023" s="68">
        <v>0</v>
      </c>
      <c r="AJ1023" s="68">
        <v>0</v>
      </c>
      <c r="AK1023" s="68"/>
      <c r="AL1023" s="68">
        <v>0</v>
      </c>
      <c r="AM1023" s="83"/>
      <c r="AN1023" s="83"/>
      <c r="AO1023" s="16" t="e">
        <f>VLOOKUP(B1023,[1]Sheet1!$A$8:$AN$1001,40,FALSE)</f>
        <v>#N/A</v>
      </c>
      <c r="AP1023" s="71">
        <v>45222</v>
      </c>
      <c r="AQ1023" s="67" t="s">
        <v>2033</v>
      </c>
      <c r="AR1023" s="82"/>
      <c r="AS1023" s="56">
        <v>45230</v>
      </c>
      <c r="AT1023" s="67" t="s">
        <v>2319</v>
      </c>
      <c r="AU1023" s="14" t="s">
        <v>2406</v>
      </c>
      <c r="AV1023" s="17" t="s">
        <v>2407</v>
      </c>
      <c r="AW1023" s="18"/>
      <c r="AX1023" s="19" t="s">
        <v>2966</v>
      </c>
      <c r="AZ1023" s="73"/>
      <c r="BA1023" s="73"/>
    </row>
    <row r="1024" spans="2:53" ht="86.25" customHeight="1">
      <c r="B1024" s="108" t="s">
        <v>2463</v>
      </c>
      <c r="C1024" s="85" t="s">
        <v>888</v>
      </c>
      <c r="D1024" s="85" t="s">
        <v>2433</v>
      </c>
      <c r="E1024" s="85" t="s">
        <v>2434</v>
      </c>
      <c r="F1024" s="85" t="s">
        <v>2454</v>
      </c>
      <c r="G1024" s="109" t="s">
        <v>2464</v>
      </c>
      <c r="H1024" s="110" t="s">
        <v>179</v>
      </c>
      <c r="I1024" s="11"/>
      <c r="J1024" s="84" t="s">
        <v>63</v>
      </c>
      <c r="K1024" s="84" t="s">
        <v>180</v>
      </c>
      <c r="L1024" s="84">
        <v>54</v>
      </c>
      <c r="M1024" s="84">
        <v>8</v>
      </c>
      <c r="N1024" s="84">
        <v>35</v>
      </c>
      <c r="O1024" s="66" t="s">
        <v>2318</v>
      </c>
      <c r="P1024" s="66" t="s">
        <v>2318</v>
      </c>
      <c r="Q1024" s="84" t="s">
        <v>263</v>
      </c>
      <c r="R1024" s="22" t="s">
        <v>604</v>
      </c>
      <c r="S1024" s="20" t="s">
        <v>604</v>
      </c>
      <c r="T1024" s="215">
        <v>45204</v>
      </c>
      <c r="U1024" s="13"/>
      <c r="V1024" s="113" t="s">
        <v>605</v>
      </c>
      <c r="W1024" s="12"/>
      <c r="X1024" s="115">
        <v>0</v>
      </c>
      <c r="Y1024" s="115">
        <v>0</v>
      </c>
      <c r="Z1024" s="115">
        <v>0</v>
      </c>
      <c r="AA1024" s="115">
        <v>0</v>
      </c>
      <c r="AB1024" s="115">
        <v>0</v>
      </c>
      <c r="AC1024" s="82"/>
      <c r="AD1024" s="116"/>
      <c r="AE1024" s="68">
        <f t="shared" si="21"/>
        <v>0</v>
      </c>
      <c r="AF1024" s="68">
        <v>0</v>
      </c>
      <c r="AG1024" s="68">
        <v>0</v>
      </c>
      <c r="AH1024" s="105">
        <v>0</v>
      </c>
      <c r="AI1024" s="68">
        <v>0</v>
      </c>
      <c r="AJ1024" s="68">
        <v>0</v>
      </c>
      <c r="AK1024" s="68"/>
      <c r="AL1024" s="68">
        <v>0</v>
      </c>
      <c r="AM1024" s="83"/>
      <c r="AN1024" s="83"/>
      <c r="AO1024" s="16" t="e">
        <f>VLOOKUP(B1024,[1]Sheet1!$A$8:$AN$1001,40,FALSE)</f>
        <v>#N/A</v>
      </c>
      <c r="AP1024" s="71">
        <v>45222</v>
      </c>
      <c r="AQ1024" s="67" t="s">
        <v>2033</v>
      </c>
      <c r="AR1024" s="82"/>
      <c r="AS1024" s="56">
        <v>45230</v>
      </c>
      <c r="AT1024" s="67" t="s">
        <v>2319</v>
      </c>
      <c r="AU1024" s="14" t="s">
        <v>2406</v>
      </c>
      <c r="AV1024" s="17" t="s">
        <v>2407</v>
      </c>
      <c r="AW1024" s="18"/>
      <c r="AX1024" s="19" t="s">
        <v>2966</v>
      </c>
      <c r="AZ1024" s="73"/>
      <c r="BA1024" s="73"/>
    </row>
    <row r="1025" spans="2:53" ht="86.25" customHeight="1">
      <c r="B1025" s="108" t="s">
        <v>2465</v>
      </c>
      <c r="C1025" s="85" t="s">
        <v>888</v>
      </c>
      <c r="D1025" s="85" t="s">
        <v>2433</v>
      </c>
      <c r="E1025" s="85" t="s">
        <v>2434</v>
      </c>
      <c r="F1025" s="85" t="s">
        <v>2454</v>
      </c>
      <c r="G1025" s="109" t="s">
        <v>2464</v>
      </c>
      <c r="H1025" s="110" t="s">
        <v>179</v>
      </c>
      <c r="I1025" s="11"/>
      <c r="J1025" s="84" t="s">
        <v>63</v>
      </c>
      <c r="K1025" s="84" t="s">
        <v>180</v>
      </c>
      <c r="L1025" s="84">
        <v>38</v>
      </c>
      <c r="M1025" s="84">
        <v>14</v>
      </c>
      <c r="N1025" s="84">
        <v>35</v>
      </c>
      <c r="O1025" s="66" t="s">
        <v>2318</v>
      </c>
      <c r="P1025" s="66" t="s">
        <v>2318</v>
      </c>
      <c r="Q1025" s="84" t="s">
        <v>263</v>
      </c>
      <c r="R1025" s="22" t="s">
        <v>604</v>
      </c>
      <c r="S1025" s="20" t="s">
        <v>604</v>
      </c>
      <c r="T1025" s="215">
        <v>45204</v>
      </c>
      <c r="U1025" s="13"/>
      <c r="V1025" s="113" t="s">
        <v>605</v>
      </c>
      <c r="W1025" s="12"/>
      <c r="X1025" s="115">
        <v>0</v>
      </c>
      <c r="Y1025" s="115">
        <v>0</v>
      </c>
      <c r="Z1025" s="115">
        <v>0</v>
      </c>
      <c r="AA1025" s="115">
        <v>0</v>
      </c>
      <c r="AB1025" s="115">
        <v>0</v>
      </c>
      <c r="AC1025" s="82"/>
      <c r="AD1025" s="116"/>
      <c r="AE1025" s="68">
        <f t="shared" si="21"/>
        <v>0</v>
      </c>
      <c r="AF1025" s="68">
        <v>0</v>
      </c>
      <c r="AG1025" s="68">
        <v>0</v>
      </c>
      <c r="AH1025" s="105">
        <v>0</v>
      </c>
      <c r="AI1025" s="68">
        <v>0</v>
      </c>
      <c r="AJ1025" s="68">
        <v>0</v>
      </c>
      <c r="AK1025" s="68"/>
      <c r="AL1025" s="68">
        <v>0</v>
      </c>
      <c r="AM1025" s="83"/>
      <c r="AN1025" s="83"/>
      <c r="AO1025" s="16" t="e">
        <f>VLOOKUP(B1025,[1]Sheet1!$A$8:$AN$1001,40,FALSE)</f>
        <v>#N/A</v>
      </c>
      <c r="AP1025" s="71">
        <v>45222</v>
      </c>
      <c r="AQ1025" s="67" t="s">
        <v>2033</v>
      </c>
      <c r="AR1025" s="82"/>
      <c r="AS1025" s="56">
        <v>45230</v>
      </c>
      <c r="AT1025" s="67" t="s">
        <v>2319</v>
      </c>
      <c r="AU1025" s="14" t="s">
        <v>2406</v>
      </c>
      <c r="AV1025" s="17" t="s">
        <v>2407</v>
      </c>
      <c r="AW1025" s="18"/>
      <c r="AX1025" s="19" t="s">
        <v>2966</v>
      </c>
      <c r="AZ1025" s="73"/>
      <c r="BA1025" s="73"/>
    </row>
    <row r="1026" spans="2:53" ht="86.25" customHeight="1">
      <c r="B1026" s="108" t="s">
        <v>2466</v>
      </c>
      <c r="C1026" s="85" t="s">
        <v>888</v>
      </c>
      <c r="D1026" s="85" t="s">
        <v>2433</v>
      </c>
      <c r="E1026" s="85" t="s">
        <v>2434</v>
      </c>
      <c r="F1026" s="85" t="s">
        <v>2454</v>
      </c>
      <c r="G1026" s="109" t="s">
        <v>2464</v>
      </c>
      <c r="H1026" s="110" t="s">
        <v>179</v>
      </c>
      <c r="I1026" s="11"/>
      <c r="J1026" s="84" t="s">
        <v>63</v>
      </c>
      <c r="K1026" s="84" t="s">
        <v>180</v>
      </c>
      <c r="L1026" s="84">
        <v>38</v>
      </c>
      <c r="M1026" s="84">
        <v>7</v>
      </c>
      <c r="N1026" s="84">
        <v>38</v>
      </c>
      <c r="O1026" s="66" t="s">
        <v>2318</v>
      </c>
      <c r="P1026" s="66" t="s">
        <v>2318</v>
      </c>
      <c r="Q1026" s="84" t="s">
        <v>263</v>
      </c>
      <c r="R1026" s="22" t="s">
        <v>604</v>
      </c>
      <c r="S1026" s="20" t="s">
        <v>604</v>
      </c>
      <c r="T1026" s="215">
        <v>45204</v>
      </c>
      <c r="U1026" s="13"/>
      <c r="V1026" s="113" t="s">
        <v>605</v>
      </c>
      <c r="W1026" s="12"/>
      <c r="X1026" s="115">
        <v>0</v>
      </c>
      <c r="Y1026" s="115">
        <v>0</v>
      </c>
      <c r="Z1026" s="115">
        <v>0</v>
      </c>
      <c r="AA1026" s="115">
        <v>0</v>
      </c>
      <c r="AB1026" s="115">
        <v>0</v>
      </c>
      <c r="AC1026" s="82"/>
      <c r="AD1026" s="116"/>
      <c r="AE1026" s="68">
        <f t="shared" si="21"/>
        <v>0</v>
      </c>
      <c r="AF1026" s="68">
        <v>0</v>
      </c>
      <c r="AG1026" s="68">
        <v>0</v>
      </c>
      <c r="AH1026" s="105">
        <v>0</v>
      </c>
      <c r="AI1026" s="68">
        <v>0</v>
      </c>
      <c r="AJ1026" s="68">
        <v>0</v>
      </c>
      <c r="AK1026" s="68"/>
      <c r="AL1026" s="68">
        <v>0</v>
      </c>
      <c r="AM1026" s="83"/>
      <c r="AN1026" s="83"/>
      <c r="AO1026" s="16" t="e">
        <f>VLOOKUP(B1026,[1]Sheet1!$A$8:$AN$1001,40,FALSE)</f>
        <v>#N/A</v>
      </c>
      <c r="AP1026" s="71">
        <v>45222</v>
      </c>
      <c r="AQ1026" s="67" t="s">
        <v>2033</v>
      </c>
      <c r="AR1026" s="82"/>
      <c r="AS1026" s="56">
        <v>45230</v>
      </c>
      <c r="AT1026" s="67" t="s">
        <v>2319</v>
      </c>
      <c r="AU1026" s="14" t="s">
        <v>2406</v>
      </c>
      <c r="AV1026" s="17" t="s">
        <v>2407</v>
      </c>
      <c r="AW1026" s="18"/>
      <c r="AX1026" s="19" t="s">
        <v>2966</v>
      </c>
      <c r="AZ1026" s="73"/>
      <c r="BA1026" s="73"/>
    </row>
    <row r="1027" spans="2:53" ht="86.25" customHeight="1">
      <c r="B1027" s="108" t="s">
        <v>2467</v>
      </c>
      <c r="C1027" s="85" t="s">
        <v>888</v>
      </c>
      <c r="D1027" s="85" t="s">
        <v>2433</v>
      </c>
      <c r="E1027" s="85" t="s">
        <v>2434</v>
      </c>
      <c r="F1027" s="85" t="s">
        <v>2454</v>
      </c>
      <c r="G1027" s="109" t="s">
        <v>2464</v>
      </c>
      <c r="H1027" s="110" t="s">
        <v>179</v>
      </c>
      <c r="I1027" s="11"/>
      <c r="J1027" s="84" t="s">
        <v>63</v>
      </c>
      <c r="K1027" s="84" t="s">
        <v>180</v>
      </c>
      <c r="L1027" s="84">
        <v>153</v>
      </c>
      <c r="M1027" s="84">
        <v>11</v>
      </c>
      <c r="N1027" s="84">
        <v>35</v>
      </c>
      <c r="O1027" s="66" t="s">
        <v>2318</v>
      </c>
      <c r="P1027" s="66" t="s">
        <v>2318</v>
      </c>
      <c r="Q1027" s="84" t="s">
        <v>263</v>
      </c>
      <c r="R1027" s="22" t="s">
        <v>604</v>
      </c>
      <c r="S1027" s="20" t="s">
        <v>604</v>
      </c>
      <c r="T1027" s="215">
        <v>45204</v>
      </c>
      <c r="U1027" s="13"/>
      <c r="V1027" s="113" t="s">
        <v>605</v>
      </c>
      <c r="W1027" s="12"/>
      <c r="X1027" s="115">
        <v>0</v>
      </c>
      <c r="Y1027" s="115">
        <v>0</v>
      </c>
      <c r="Z1027" s="115">
        <v>0</v>
      </c>
      <c r="AA1027" s="115">
        <v>0</v>
      </c>
      <c r="AB1027" s="115">
        <v>0</v>
      </c>
      <c r="AC1027" s="82"/>
      <c r="AD1027" s="116"/>
      <c r="AE1027" s="68">
        <f t="shared" si="21"/>
        <v>0</v>
      </c>
      <c r="AF1027" s="68">
        <v>0</v>
      </c>
      <c r="AG1027" s="68">
        <v>0</v>
      </c>
      <c r="AH1027" s="105">
        <v>0</v>
      </c>
      <c r="AI1027" s="68">
        <v>0</v>
      </c>
      <c r="AJ1027" s="68">
        <v>0</v>
      </c>
      <c r="AK1027" s="68"/>
      <c r="AL1027" s="68">
        <v>0</v>
      </c>
      <c r="AM1027" s="83"/>
      <c r="AN1027" s="83"/>
      <c r="AO1027" s="16" t="e">
        <f>VLOOKUP(B1027,[1]Sheet1!$A$8:$AN$1001,40,FALSE)</f>
        <v>#N/A</v>
      </c>
      <c r="AP1027" s="71">
        <v>45222</v>
      </c>
      <c r="AQ1027" s="67" t="s">
        <v>2033</v>
      </c>
      <c r="AR1027" s="82"/>
      <c r="AS1027" s="56">
        <v>45230</v>
      </c>
      <c r="AT1027" s="67" t="s">
        <v>2319</v>
      </c>
      <c r="AU1027" s="14" t="s">
        <v>2406</v>
      </c>
      <c r="AV1027" s="17" t="s">
        <v>2407</v>
      </c>
      <c r="AW1027" s="18"/>
      <c r="AX1027" s="19" t="s">
        <v>2966</v>
      </c>
      <c r="AZ1027" s="73"/>
      <c r="BA1027" s="73"/>
    </row>
    <row r="1028" spans="2:53" ht="86.25" customHeight="1">
      <c r="B1028" s="108" t="s">
        <v>2468</v>
      </c>
      <c r="C1028" s="85" t="s">
        <v>888</v>
      </c>
      <c r="D1028" s="85" t="s">
        <v>2433</v>
      </c>
      <c r="E1028" s="85" t="s">
        <v>2434</v>
      </c>
      <c r="F1028" s="85" t="s">
        <v>2454</v>
      </c>
      <c r="G1028" s="109" t="s">
        <v>2469</v>
      </c>
      <c r="H1028" s="110" t="s">
        <v>179</v>
      </c>
      <c r="I1028" s="11"/>
      <c r="J1028" s="84" t="s">
        <v>63</v>
      </c>
      <c r="K1028" s="84" t="s">
        <v>180</v>
      </c>
      <c r="L1028" s="84">
        <v>153</v>
      </c>
      <c r="M1028" s="84">
        <v>6</v>
      </c>
      <c r="N1028" s="84">
        <v>35</v>
      </c>
      <c r="O1028" s="66" t="s">
        <v>2318</v>
      </c>
      <c r="P1028" s="66" t="s">
        <v>2318</v>
      </c>
      <c r="Q1028" s="84" t="s">
        <v>263</v>
      </c>
      <c r="R1028" s="22" t="s">
        <v>604</v>
      </c>
      <c r="S1028" s="20" t="s">
        <v>604</v>
      </c>
      <c r="T1028" s="215">
        <v>45204</v>
      </c>
      <c r="U1028" s="13"/>
      <c r="V1028" s="113" t="s">
        <v>605</v>
      </c>
      <c r="W1028" s="12"/>
      <c r="X1028" s="115">
        <v>0</v>
      </c>
      <c r="Y1028" s="115">
        <v>0</v>
      </c>
      <c r="Z1028" s="115">
        <v>0</v>
      </c>
      <c r="AA1028" s="115">
        <v>0</v>
      </c>
      <c r="AB1028" s="115">
        <v>0</v>
      </c>
      <c r="AC1028" s="82"/>
      <c r="AD1028" s="116"/>
      <c r="AE1028" s="68">
        <f t="shared" si="21"/>
        <v>0</v>
      </c>
      <c r="AF1028" s="68">
        <v>0</v>
      </c>
      <c r="AG1028" s="68">
        <v>0</v>
      </c>
      <c r="AH1028" s="105">
        <v>0</v>
      </c>
      <c r="AI1028" s="68">
        <v>0</v>
      </c>
      <c r="AJ1028" s="68">
        <v>0</v>
      </c>
      <c r="AK1028" s="68"/>
      <c r="AL1028" s="68">
        <v>0</v>
      </c>
      <c r="AM1028" s="83"/>
      <c r="AN1028" s="83"/>
      <c r="AO1028" s="16" t="e">
        <f>VLOOKUP(B1028,[1]Sheet1!$A$8:$AN$1001,40,FALSE)</f>
        <v>#N/A</v>
      </c>
      <c r="AP1028" s="71">
        <v>45222</v>
      </c>
      <c r="AQ1028" s="67" t="s">
        <v>2033</v>
      </c>
      <c r="AR1028" s="82"/>
      <c r="AS1028" s="56">
        <v>45230</v>
      </c>
      <c r="AT1028" s="67" t="s">
        <v>2319</v>
      </c>
      <c r="AU1028" s="14" t="s">
        <v>2406</v>
      </c>
      <c r="AV1028" s="17" t="s">
        <v>2407</v>
      </c>
      <c r="AW1028" s="18"/>
      <c r="AX1028" s="19" t="s">
        <v>2966</v>
      </c>
      <c r="AZ1028" s="73"/>
      <c r="BA1028" s="73"/>
    </row>
    <row r="1029" spans="2:53" ht="86.25" customHeight="1">
      <c r="B1029" s="108" t="s">
        <v>2470</v>
      </c>
      <c r="C1029" s="85" t="s">
        <v>888</v>
      </c>
      <c r="D1029" s="85" t="s">
        <v>2433</v>
      </c>
      <c r="E1029" s="85" t="s">
        <v>2434</v>
      </c>
      <c r="F1029" s="85" t="s">
        <v>2454</v>
      </c>
      <c r="G1029" s="109" t="s">
        <v>2471</v>
      </c>
      <c r="H1029" s="110" t="s">
        <v>179</v>
      </c>
      <c r="I1029" s="11"/>
      <c r="J1029" s="84" t="s">
        <v>63</v>
      </c>
      <c r="K1029" s="84" t="s">
        <v>180</v>
      </c>
      <c r="L1029" s="84">
        <v>65</v>
      </c>
      <c r="M1029" s="84">
        <v>20</v>
      </c>
      <c r="N1029" s="84">
        <v>38</v>
      </c>
      <c r="O1029" s="66" t="s">
        <v>2318</v>
      </c>
      <c r="P1029" s="66" t="s">
        <v>2318</v>
      </c>
      <c r="Q1029" s="84" t="s">
        <v>263</v>
      </c>
      <c r="R1029" s="22" t="s">
        <v>604</v>
      </c>
      <c r="S1029" s="20" t="s">
        <v>604</v>
      </c>
      <c r="T1029" s="215">
        <v>45204</v>
      </c>
      <c r="U1029" s="13"/>
      <c r="V1029" s="113" t="s">
        <v>605</v>
      </c>
      <c r="W1029" s="12"/>
      <c r="X1029" s="115">
        <v>0</v>
      </c>
      <c r="Y1029" s="115">
        <v>0</v>
      </c>
      <c r="Z1029" s="115">
        <v>0</v>
      </c>
      <c r="AA1029" s="115">
        <v>0</v>
      </c>
      <c r="AB1029" s="115">
        <v>0</v>
      </c>
      <c r="AC1029" s="82"/>
      <c r="AD1029" s="116"/>
      <c r="AE1029" s="68">
        <f t="shared" si="21"/>
        <v>0</v>
      </c>
      <c r="AF1029" s="68">
        <v>0</v>
      </c>
      <c r="AG1029" s="68">
        <v>0</v>
      </c>
      <c r="AH1029" s="105">
        <v>0</v>
      </c>
      <c r="AI1029" s="68">
        <v>0</v>
      </c>
      <c r="AJ1029" s="68">
        <v>0</v>
      </c>
      <c r="AK1029" s="68"/>
      <c r="AL1029" s="68">
        <v>0</v>
      </c>
      <c r="AM1029" s="83"/>
      <c r="AN1029" s="83"/>
      <c r="AO1029" s="16" t="e">
        <f>VLOOKUP(B1029,[1]Sheet1!$A$8:$AN$1001,40,FALSE)</f>
        <v>#N/A</v>
      </c>
      <c r="AP1029" s="71">
        <v>45222</v>
      </c>
      <c r="AQ1029" s="67" t="s">
        <v>2033</v>
      </c>
      <c r="AR1029" s="82"/>
      <c r="AS1029" s="56">
        <v>45230</v>
      </c>
      <c r="AT1029" s="67" t="s">
        <v>2319</v>
      </c>
      <c r="AU1029" s="14" t="s">
        <v>2406</v>
      </c>
      <c r="AV1029" s="17" t="s">
        <v>2407</v>
      </c>
      <c r="AW1029" s="18"/>
      <c r="AX1029" s="19" t="s">
        <v>2966</v>
      </c>
      <c r="AZ1029" s="73"/>
      <c r="BA1029" s="73"/>
    </row>
    <row r="1030" spans="2:53" ht="86.25" customHeight="1">
      <c r="B1030" s="108" t="s">
        <v>2472</v>
      </c>
      <c r="C1030" s="85" t="s">
        <v>888</v>
      </c>
      <c r="D1030" s="85" t="s">
        <v>2433</v>
      </c>
      <c r="E1030" s="85" t="s">
        <v>2473</v>
      </c>
      <c r="F1030" s="85" t="s">
        <v>2474</v>
      </c>
      <c r="G1030" s="109" t="s">
        <v>2475</v>
      </c>
      <c r="H1030" s="110" t="s">
        <v>179</v>
      </c>
      <c r="I1030" s="11"/>
      <c r="J1030" s="84" t="s">
        <v>63</v>
      </c>
      <c r="K1030" s="84" t="s">
        <v>180</v>
      </c>
      <c r="L1030" s="84">
        <v>37</v>
      </c>
      <c r="M1030" s="84">
        <v>20</v>
      </c>
      <c r="N1030" s="84">
        <v>38</v>
      </c>
      <c r="O1030" s="66" t="s">
        <v>2318</v>
      </c>
      <c r="P1030" s="66" t="s">
        <v>2318</v>
      </c>
      <c r="Q1030" s="84" t="s">
        <v>263</v>
      </c>
      <c r="R1030" s="22" t="s">
        <v>604</v>
      </c>
      <c r="S1030" s="20" t="s">
        <v>604</v>
      </c>
      <c r="T1030" s="215">
        <v>45204</v>
      </c>
      <c r="U1030" s="13"/>
      <c r="V1030" s="113" t="s">
        <v>605</v>
      </c>
      <c r="W1030" s="12"/>
      <c r="X1030" s="115">
        <v>0</v>
      </c>
      <c r="Y1030" s="115">
        <v>0</v>
      </c>
      <c r="Z1030" s="115">
        <v>0</v>
      </c>
      <c r="AA1030" s="115">
        <v>0</v>
      </c>
      <c r="AB1030" s="115">
        <v>0</v>
      </c>
      <c r="AC1030" s="82"/>
      <c r="AD1030" s="116"/>
      <c r="AE1030" s="68">
        <f t="shared" si="21"/>
        <v>0</v>
      </c>
      <c r="AF1030" s="68">
        <v>0</v>
      </c>
      <c r="AG1030" s="68">
        <v>0</v>
      </c>
      <c r="AH1030" s="105">
        <v>0</v>
      </c>
      <c r="AI1030" s="68">
        <v>0</v>
      </c>
      <c r="AJ1030" s="68">
        <v>0</v>
      </c>
      <c r="AK1030" s="68"/>
      <c r="AL1030" s="68">
        <v>0</v>
      </c>
      <c r="AM1030" s="83"/>
      <c r="AN1030" s="83"/>
      <c r="AO1030" s="16" t="e">
        <f>VLOOKUP(B1030,[1]Sheet1!$A$8:$AN$1001,40,FALSE)</f>
        <v>#N/A</v>
      </c>
      <c r="AP1030" s="71">
        <v>45222</v>
      </c>
      <c r="AQ1030" s="67" t="s">
        <v>2033</v>
      </c>
      <c r="AR1030" s="82"/>
      <c r="AS1030" s="56">
        <v>45230</v>
      </c>
      <c r="AT1030" s="67" t="s">
        <v>2319</v>
      </c>
      <c r="AU1030" s="14" t="s">
        <v>2406</v>
      </c>
      <c r="AV1030" s="17" t="s">
        <v>2407</v>
      </c>
      <c r="AW1030" s="18"/>
      <c r="AX1030" s="19" t="s">
        <v>2966</v>
      </c>
      <c r="AZ1030" s="73"/>
      <c r="BA1030" s="73"/>
    </row>
    <row r="1031" spans="2:53" ht="86.25" customHeight="1">
      <c r="B1031" s="108" t="s">
        <v>2476</v>
      </c>
      <c r="C1031" s="85" t="s">
        <v>888</v>
      </c>
      <c r="D1031" s="85" t="s">
        <v>2433</v>
      </c>
      <c r="E1031" s="85" t="s">
        <v>2473</v>
      </c>
      <c r="F1031" s="85" t="s">
        <v>2474</v>
      </c>
      <c r="G1031" s="109" t="s">
        <v>2477</v>
      </c>
      <c r="H1031" s="110" t="s">
        <v>179</v>
      </c>
      <c r="I1031" s="11"/>
      <c r="J1031" s="84" t="s">
        <v>63</v>
      </c>
      <c r="K1031" s="84" t="s">
        <v>180</v>
      </c>
      <c r="L1031" s="84">
        <v>55</v>
      </c>
      <c r="M1031" s="84">
        <v>25</v>
      </c>
      <c r="N1031" s="84">
        <v>73</v>
      </c>
      <c r="O1031" s="66" t="s">
        <v>2318</v>
      </c>
      <c r="P1031" s="66" t="s">
        <v>2318</v>
      </c>
      <c r="Q1031" s="84" t="s">
        <v>263</v>
      </c>
      <c r="R1031" s="22" t="s">
        <v>604</v>
      </c>
      <c r="S1031" s="20" t="s">
        <v>604</v>
      </c>
      <c r="T1031" s="215">
        <v>45204</v>
      </c>
      <c r="U1031" s="13"/>
      <c r="V1031" s="113" t="s">
        <v>605</v>
      </c>
      <c r="W1031" s="12"/>
      <c r="X1031" s="115">
        <v>0</v>
      </c>
      <c r="Y1031" s="115">
        <v>0</v>
      </c>
      <c r="Z1031" s="115">
        <v>0</v>
      </c>
      <c r="AA1031" s="115">
        <v>0</v>
      </c>
      <c r="AB1031" s="115">
        <v>0</v>
      </c>
      <c r="AC1031" s="82"/>
      <c r="AD1031" s="116"/>
      <c r="AE1031" s="68">
        <f t="shared" si="21"/>
        <v>0</v>
      </c>
      <c r="AF1031" s="68">
        <v>0</v>
      </c>
      <c r="AG1031" s="68">
        <v>0</v>
      </c>
      <c r="AH1031" s="105">
        <v>0</v>
      </c>
      <c r="AI1031" s="68">
        <v>0</v>
      </c>
      <c r="AJ1031" s="68">
        <v>0</v>
      </c>
      <c r="AK1031" s="68"/>
      <c r="AL1031" s="68">
        <v>0</v>
      </c>
      <c r="AM1031" s="83"/>
      <c r="AN1031" s="83"/>
      <c r="AO1031" s="16" t="e">
        <f>VLOOKUP(B1031,[1]Sheet1!$A$8:$AN$1001,40,FALSE)</f>
        <v>#N/A</v>
      </c>
      <c r="AP1031" s="71">
        <v>45222</v>
      </c>
      <c r="AQ1031" s="67" t="s">
        <v>2033</v>
      </c>
      <c r="AR1031" s="82"/>
      <c r="AS1031" s="56">
        <v>45230</v>
      </c>
      <c r="AT1031" s="67" t="s">
        <v>2319</v>
      </c>
      <c r="AU1031" s="14" t="s">
        <v>2406</v>
      </c>
      <c r="AV1031" s="17" t="s">
        <v>2407</v>
      </c>
      <c r="AW1031" s="18"/>
      <c r="AX1031" s="19" t="s">
        <v>2966</v>
      </c>
      <c r="AZ1031" s="73"/>
      <c r="BA1031" s="73"/>
    </row>
    <row r="1032" spans="2:53" ht="86.25" customHeight="1">
      <c r="B1032" s="108" t="s">
        <v>2478</v>
      </c>
      <c r="C1032" s="85" t="s">
        <v>888</v>
      </c>
      <c r="D1032" s="85" t="s">
        <v>2433</v>
      </c>
      <c r="E1032" s="85" t="s">
        <v>2473</v>
      </c>
      <c r="F1032" s="85" t="s">
        <v>2474</v>
      </c>
      <c r="G1032" s="109" t="s">
        <v>2479</v>
      </c>
      <c r="H1032" s="110" t="s">
        <v>179</v>
      </c>
      <c r="I1032" s="11"/>
      <c r="J1032" s="84" t="s">
        <v>63</v>
      </c>
      <c r="K1032" s="84" t="s">
        <v>180</v>
      </c>
      <c r="L1032" s="84">
        <v>44</v>
      </c>
      <c r="M1032" s="84">
        <v>15</v>
      </c>
      <c r="N1032" s="84">
        <v>55</v>
      </c>
      <c r="O1032" s="66" t="s">
        <v>2318</v>
      </c>
      <c r="P1032" s="66" t="s">
        <v>2318</v>
      </c>
      <c r="Q1032" s="84" t="s">
        <v>263</v>
      </c>
      <c r="R1032" s="22" t="s">
        <v>604</v>
      </c>
      <c r="S1032" s="20" t="s">
        <v>604</v>
      </c>
      <c r="T1032" s="215">
        <v>45204</v>
      </c>
      <c r="U1032" s="13"/>
      <c r="V1032" s="113" t="s">
        <v>605</v>
      </c>
      <c r="W1032" s="12"/>
      <c r="X1032" s="115">
        <v>0</v>
      </c>
      <c r="Y1032" s="115">
        <v>0</v>
      </c>
      <c r="Z1032" s="115">
        <v>0</v>
      </c>
      <c r="AA1032" s="115">
        <v>0</v>
      </c>
      <c r="AB1032" s="115">
        <v>0</v>
      </c>
      <c r="AC1032" s="82"/>
      <c r="AD1032" s="116"/>
      <c r="AE1032" s="68">
        <f t="shared" si="21"/>
        <v>0</v>
      </c>
      <c r="AF1032" s="68">
        <v>0</v>
      </c>
      <c r="AG1032" s="68">
        <v>0</v>
      </c>
      <c r="AH1032" s="105">
        <v>0</v>
      </c>
      <c r="AI1032" s="68">
        <v>0</v>
      </c>
      <c r="AJ1032" s="68">
        <v>0</v>
      </c>
      <c r="AK1032" s="68"/>
      <c r="AL1032" s="68">
        <v>0</v>
      </c>
      <c r="AM1032" s="83"/>
      <c r="AN1032" s="83"/>
      <c r="AO1032" s="16" t="e">
        <f>VLOOKUP(B1032,[1]Sheet1!$A$8:$AN$1001,40,FALSE)</f>
        <v>#N/A</v>
      </c>
      <c r="AP1032" s="71">
        <v>45222</v>
      </c>
      <c r="AQ1032" s="67" t="s">
        <v>2033</v>
      </c>
      <c r="AR1032" s="82"/>
      <c r="AS1032" s="56">
        <v>45230</v>
      </c>
      <c r="AT1032" s="67" t="s">
        <v>2319</v>
      </c>
      <c r="AU1032" s="14" t="s">
        <v>2406</v>
      </c>
      <c r="AV1032" s="17" t="s">
        <v>2407</v>
      </c>
      <c r="AW1032" s="18"/>
      <c r="AX1032" s="19" t="s">
        <v>2966</v>
      </c>
      <c r="AZ1032" s="73"/>
      <c r="BA1032" s="73"/>
    </row>
    <row r="1033" spans="2:53" ht="86.25" customHeight="1">
      <c r="B1033" s="108" t="s">
        <v>2480</v>
      </c>
      <c r="C1033" s="85" t="s">
        <v>888</v>
      </c>
      <c r="D1033" s="85" t="s">
        <v>2433</v>
      </c>
      <c r="E1033" s="85" t="s">
        <v>2473</v>
      </c>
      <c r="F1033" s="85" t="s">
        <v>2474</v>
      </c>
      <c r="G1033" s="109" t="s">
        <v>2481</v>
      </c>
      <c r="H1033" s="110" t="s">
        <v>179</v>
      </c>
      <c r="I1033" s="11"/>
      <c r="J1033" s="84" t="s">
        <v>63</v>
      </c>
      <c r="K1033" s="84" t="s">
        <v>180</v>
      </c>
      <c r="L1033" s="84">
        <v>43</v>
      </c>
      <c r="M1033" s="84">
        <v>14</v>
      </c>
      <c r="N1033" s="84">
        <v>40</v>
      </c>
      <c r="O1033" s="66" t="s">
        <v>2318</v>
      </c>
      <c r="P1033" s="66" t="s">
        <v>2318</v>
      </c>
      <c r="Q1033" s="84" t="s">
        <v>263</v>
      </c>
      <c r="R1033" s="22" t="s">
        <v>604</v>
      </c>
      <c r="S1033" s="20" t="s">
        <v>604</v>
      </c>
      <c r="T1033" s="215">
        <v>45204</v>
      </c>
      <c r="U1033" s="13"/>
      <c r="V1033" s="113" t="s">
        <v>605</v>
      </c>
      <c r="W1033" s="12"/>
      <c r="X1033" s="115">
        <v>0</v>
      </c>
      <c r="Y1033" s="115">
        <v>0</v>
      </c>
      <c r="Z1033" s="115">
        <v>0</v>
      </c>
      <c r="AA1033" s="115">
        <v>0</v>
      </c>
      <c r="AB1033" s="115">
        <v>0</v>
      </c>
      <c r="AC1033" s="82"/>
      <c r="AD1033" s="116"/>
      <c r="AE1033" s="68">
        <f t="shared" si="21"/>
        <v>0</v>
      </c>
      <c r="AF1033" s="68">
        <v>0</v>
      </c>
      <c r="AG1033" s="68">
        <v>0</v>
      </c>
      <c r="AH1033" s="105">
        <v>0</v>
      </c>
      <c r="AI1033" s="68">
        <v>0</v>
      </c>
      <c r="AJ1033" s="68">
        <v>0</v>
      </c>
      <c r="AK1033" s="68"/>
      <c r="AL1033" s="68">
        <v>0</v>
      </c>
      <c r="AM1033" s="83"/>
      <c r="AN1033" s="83"/>
      <c r="AO1033" s="16" t="e">
        <f>VLOOKUP(B1033,[1]Sheet1!$A$8:$AN$1001,40,FALSE)</f>
        <v>#N/A</v>
      </c>
      <c r="AP1033" s="71">
        <v>45222</v>
      </c>
      <c r="AQ1033" s="67" t="s">
        <v>2033</v>
      </c>
      <c r="AR1033" s="82"/>
      <c r="AS1033" s="56">
        <v>45230</v>
      </c>
      <c r="AT1033" s="67" t="s">
        <v>2319</v>
      </c>
      <c r="AU1033" s="14" t="s">
        <v>2406</v>
      </c>
      <c r="AV1033" s="17" t="s">
        <v>2407</v>
      </c>
      <c r="AW1033" s="18"/>
      <c r="AX1033" s="19" t="s">
        <v>2966</v>
      </c>
      <c r="AZ1033" s="73"/>
      <c r="BA1033" s="73"/>
    </row>
    <row r="1034" spans="2:53" ht="86.25" customHeight="1">
      <c r="B1034" s="108" t="s">
        <v>2482</v>
      </c>
      <c r="C1034" s="85" t="s">
        <v>888</v>
      </c>
      <c r="D1034" s="85" t="s">
        <v>2433</v>
      </c>
      <c r="E1034" s="85" t="s">
        <v>2473</v>
      </c>
      <c r="F1034" s="85" t="s">
        <v>2474</v>
      </c>
      <c r="G1034" s="109" t="s">
        <v>2481</v>
      </c>
      <c r="H1034" s="110" t="s">
        <v>179</v>
      </c>
      <c r="I1034" s="11"/>
      <c r="J1034" s="84" t="s">
        <v>63</v>
      </c>
      <c r="K1034" s="84" t="s">
        <v>180</v>
      </c>
      <c r="L1034" s="84">
        <v>38</v>
      </c>
      <c r="M1034" s="84">
        <v>11</v>
      </c>
      <c r="N1034" s="84">
        <v>40</v>
      </c>
      <c r="O1034" s="66" t="s">
        <v>2318</v>
      </c>
      <c r="P1034" s="66" t="s">
        <v>2318</v>
      </c>
      <c r="Q1034" s="84" t="s">
        <v>263</v>
      </c>
      <c r="R1034" s="22" t="s">
        <v>604</v>
      </c>
      <c r="S1034" s="20" t="s">
        <v>604</v>
      </c>
      <c r="T1034" s="215">
        <v>45204</v>
      </c>
      <c r="U1034" s="119"/>
      <c r="V1034" s="113" t="s">
        <v>605</v>
      </c>
      <c r="W1034" s="12"/>
      <c r="X1034" s="115">
        <v>0</v>
      </c>
      <c r="Y1034" s="115">
        <v>0</v>
      </c>
      <c r="Z1034" s="115">
        <v>0</v>
      </c>
      <c r="AA1034" s="115">
        <v>0</v>
      </c>
      <c r="AB1034" s="115">
        <v>0</v>
      </c>
      <c r="AC1034" s="82"/>
      <c r="AD1034" s="116"/>
      <c r="AE1034" s="68">
        <f t="shared" si="21"/>
        <v>0</v>
      </c>
      <c r="AF1034" s="68">
        <v>0</v>
      </c>
      <c r="AG1034" s="68">
        <v>0</v>
      </c>
      <c r="AH1034" s="105">
        <v>0</v>
      </c>
      <c r="AI1034" s="68">
        <v>0</v>
      </c>
      <c r="AJ1034" s="68">
        <v>0</v>
      </c>
      <c r="AK1034" s="68"/>
      <c r="AL1034" s="68">
        <v>0</v>
      </c>
      <c r="AM1034" s="83"/>
      <c r="AN1034" s="83"/>
      <c r="AO1034" s="16" t="e">
        <f>VLOOKUP(B1034,[1]Sheet1!$A$8:$AN$1001,40,FALSE)</f>
        <v>#N/A</v>
      </c>
      <c r="AP1034" s="71">
        <v>45222</v>
      </c>
      <c r="AQ1034" s="67" t="s">
        <v>2033</v>
      </c>
      <c r="AR1034" s="82"/>
      <c r="AS1034" s="56">
        <v>45230</v>
      </c>
      <c r="AT1034" s="67" t="s">
        <v>2319</v>
      </c>
      <c r="AU1034" s="14" t="s">
        <v>2406</v>
      </c>
      <c r="AV1034" s="17" t="s">
        <v>2407</v>
      </c>
      <c r="AW1034" s="18"/>
      <c r="AX1034" s="19" t="s">
        <v>2966</v>
      </c>
      <c r="AZ1034" s="73"/>
      <c r="BA1034" s="73"/>
    </row>
    <row r="1035" spans="2:53" ht="86.25" customHeight="1">
      <c r="B1035" s="108" t="s">
        <v>2483</v>
      </c>
      <c r="C1035" s="85" t="s">
        <v>888</v>
      </c>
      <c r="D1035" s="85" t="s">
        <v>2433</v>
      </c>
      <c r="E1035" s="85" t="s">
        <v>2473</v>
      </c>
      <c r="F1035" s="85" t="s">
        <v>2474</v>
      </c>
      <c r="G1035" s="109" t="s">
        <v>2484</v>
      </c>
      <c r="H1035" s="110" t="s">
        <v>179</v>
      </c>
      <c r="I1035" s="11"/>
      <c r="J1035" s="84" t="s">
        <v>63</v>
      </c>
      <c r="K1035" s="84" t="s">
        <v>180</v>
      </c>
      <c r="L1035" s="84">
        <v>17</v>
      </c>
      <c r="M1035" s="84">
        <v>13</v>
      </c>
      <c r="N1035" s="84">
        <v>40</v>
      </c>
      <c r="O1035" s="66" t="s">
        <v>2318</v>
      </c>
      <c r="P1035" s="66" t="s">
        <v>2318</v>
      </c>
      <c r="Q1035" s="84" t="s">
        <v>263</v>
      </c>
      <c r="R1035" s="22" t="s">
        <v>604</v>
      </c>
      <c r="S1035" s="20" t="s">
        <v>604</v>
      </c>
      <c r="T1035" s="215">
        <v>45204</v>
      </c>
      <c r="U1035" s="13"/>
      <c r="V1035" s="113" t="s">
        <v>605</v>
      </c>
      <c r="W1035" s="12"/>
      <c r="X1035" s="115">
        <v>0</v>
      </c>
      <c r="Y1035" s="115">
        <v>0</v>
      </c>
      <c r="Z1035" s="115">
        <v>0</v>
      </c>
      <c r="AA1035" s="115">
        <v>0</v>
      </c>
      <c r="AB1035" s="115">
        <v>0</v>
      </c>
      <c r="AC1035" s="82"/>
      <c r="AD1035" s="116"/>
      <c r="AE1035" s="68">
        <f t="shared" si="21"/>
        <v>0</v>
      </c>
      <c r="AF1035" s="68">
        <v>0</v>
      </c>
      <c r="AG1035" s="68">
        <v>0</v>
      </c>
      <c r="AH1035" s="105">
        <v>0</v>
      </c>
      <c r="AI1035" s="68">
        <v>0</v>
      </c>
      <c r="AJ1035" s="68">
        <v>0</v>
      </c>
      <c r="AK1035" s="68"/>
      <c r="AL1035" s="68">
        <v>0</v>
      </c>
      <c r="AM1035" s="83"/>
      <c r="AN1035" s="83"/>
      <c r="AO1035" s="16" t="e">
        <f>VLOOKUP(B1035,[1]Sheet1!$A$8:$AN$1001,40,FALSE)</f>
        <v>#N/A</v>
      </c>
      <c r="AP1035" s="71">
        <v>45222</v>
      </c>
      <c r="AQ1035" s="67" t="s">
        <v>2033</v>
      </c>
      <c r="AR1035" s="82"/>
      <c r="AS1035" s="56">
        <v>45230</v>
      </c>
      <c r="AT1035" s="67" t="s">
        <v>2319</v>
      </c>
      <c r="AU1035" s="14" t="s">
        <v>2406</v>
      </c>
      <c r="AV1035" s="17" t="s">
        <v>2407</v>
      </c>
      <c r="AW1035" s="18"/>
      <c r="AX1035" s="19" t="s">
        <v>2966</v>
      </c>
      <c r="AZ1035" s="73"/>
      <c r="BA1035" s="73"/>
    </row>
    <row r="1036" spans="2:53" ht="86.25" customHeight="1">
      <c r="B1036" s="108" t="s">
        <v>2485</v>
      </c>
      <c r="C1036" s="85" t="s">
        <v>888</v>
      </c>
      <c r="D1036" s="85" t="s">
        <v>2433</v>
      </c>
      <c r="E1036" s="85" t="s">
        <v>2473</v>
      </c>
      <c r="F1036" s="85" t="s">
        <v>2486</v>
      </c>
      <c r="G1036" s="109" t="s">
        <v>2487</v>
      </c>
      <c r="H1036" s="110" t="s">
        <v>179</v>
      </c>
      <c r="I1036" s="11"/>
      <c r="J1036" s="84" t="s">
        <v>63</v>
      </c>
      <c r="K1036" s="84" t="s">
        <v>180</v>
      </c>
      <c r="L1036" s="84">
        <v>62</v>
      </c>
      <c r="M1036" s="84">
        <v>25</v>
      </c>
      <c r="N1036" s="84">
        <v>40</v>
      </c>
      <c r="O1036" s="66" t="s">
        <v>2318</v>
      </c>
      <c r="P1036" s="66" t="s">
        <v>2318</v>
      </c>
      <c r="Q1036" s="84" t="s">
        <v>263</v>
      </c>
      <c r="R1036" s="22" t="s">
        <v>604</v>
      </c>
      <c r="S1036" s="20" t="s">
        <v>604</v>
      </c>
      <c r="T1036" s="215">
        <v>45204</v>
      </c>
      <c r="U1036" s="13"/>
      <c r="V1036" s="113" t="s">
        <v>605</v>
      </c>
      <c r="W1036" s="12"/>
      <c r="X1036" s="115">
        <v>0</v>
      </c>
      <c r="Y1036" s="115">
        <v>0</v>
      </c>
      <c r="Z1036" s="115">
        <v>0</v>
      </c>
      <c r="AA1036" s="115">
        <v>0</v>
      </c>
      <c r="AB1036" s="115">
        <v>0</v>
      </c>
      <c r="AC1036" s="82"/>
      <c r="AD1036" s="116"/>
      <c r="AE1036" s="68">
        <f t="shared" si="21"/>
        <v>0</v>
      </c>
      <c r="AF1036" s="68">
        <v>0</v>
      </c>
      <c r="AG1036" s="68">
        <v>0</v>
      </c>
      <c r="AH1036" s="105">
        <v>0</v>
      </c>
      <c r="AI1036" s="68">
        <v>0</v>
      </c>
      <c r="AJ1036" s="68">
        <v>0</v>
      </c>
      <c r="AK1036" s="68"/>
      <c r="AL1036" s="68">
        <v>0</v>
      </c>
      <c r="AM1036" s="83"/>
      <c r="AN1036" s="83"/>
      <c r="AO1036" s="16" t="e">
        <f>VLOOKUP(B1036,[1]Sheet1!$A$8:$AN$1001,40,FALSE)</f>
        <v>#N/A</v>
      </c>
      <c r="AP1036" s="71">
        <v>45222</v>
      </c>
      <c r="AQ1036" s="67" t="s">
        <v>2033</v>
      </c>
      <c r="AR1036" s="82"/>
      <c r="AS1036" s="56">
        <v>45230</v>
      </c>
      <c r="AT1036" s="67" t="s">
        <v>2319</v>
      </c>
      <c r="AU1036" s="14" t="s">
        <v>2406</v>
      </c>
      <c r="AV1036" s="17" t="s">
        <v>2407</v>
      </c>
      <c r="AW1036" s="18"/>
      <c r="AX1036" s="19" t="s">
        <v>2966</v>
      </c>
      <c r="AZ1036" s="73"/>
      <c r="BA1036" s="73"/>
    </row>
    <row r="1037" spans="2:53" ht="86.25" customHeight="1">
      <c r="B1037" s="108" t="s">
        <v>2488</v>
      </c>
      <c r="C1037" s="85" t="s">
        <v>888</v>
      </c>
      <c r="D1037" s="85" t="s">
        <v>2433</v>
      </c>
      <c r="E1037" s="85" t="s">
        <v>2473</v>
      </c>
      <c r="F1037" s="85" t="s">
        <v>2486</v>
      </c>
      <c r="G1037" s="109" t="s">
        <v>2487</v>
      </c>
      <c r="H1037" s="110" t="s">
        <v>179</v>
      </c>
      <c r="I1037" s="11"/>
      <c r="J1037" s="84" t="s">
        <v>63</v>
      </c>
      <c r="K1037" s="84" t="s">
        <v>180</v>
      </c>
      <c r="L1037" s="84">
        <v>65</v>
      </c>
      <c r="M1037" s="84">
        <v>18</v>
      </c>
      <c r="N1037" s="84">
        <v>38</v>
      </c>
      <c r="O1037" s="66" t="s">
        <v>2318</v>
      </c>
      <c r="P1037" s="66" t="s">
        <v>2318</v>
      </c>
      <c r="Q1037" s="84" t="s">
        <v>263</v>
      </c>
      <c r="R1037" s="22" t="s">
        <v>604</v>
      </c>
      <c r="S1037" s="20" t="s">
        <v>604</v>
      </c>
      <c r="T1037" s="215">
        <v>45204</v>
      </c>
      <c r="U1037" s="13"/>
      <c r="V1037" s="113" t="s">
        <v>605</v>
      </c>
      <c r="W1037" s="12"/>
      <c r="X1037" s="115">
        <v>0</v>
      </c>
      <c r="Y1037" s="115">
        <v>0</v>
      </c>
      <c r="Z1037" s="115">
        <v>0</v>
      </c>
      <c r="AA1037" s="115">
        <v>0</v>
      </c>
      <c r="AB1037" s="115">
        <v>0</v>
      </c>
      <c r="AC1037" s="82"/>
      <c r="AD1037" s="116"/>
      <c r="AE1037" s="68">
        <f t="shared" si="21"/>
        <v>0</v>
      </c>
      <c r="AF1037" s="68">
        <v>0</v>
      </c>
      <c r="AG1037" s="68">
        <v>0</v>
      </c>
      <c r="AH1037" s="105">
        <v>0</v>
      </c>
      <c r="AI1037" s="68">
        <v>0</v>
      </c>
      <c r="AJ1037" s="68">
        <v>0</v>
      </c>
      <c r="AK1037" s="68"/>
      <c r="AL1037" s="68">
        <v>0</v>
      </c>
      <c r="AM1037" s="83"/>
      <c r="AN1037" s="83"/>
      <c r="AO1037" s="16" t="e">
        <f>VLOOKUP(B1037,[1]Sheet1!$A$8:$AN$1001,40,FALSE)</f>
        <v>#N/A</v>
      </c>
      <c r="AP1037" s="71">
        <v>45222</v>
      </c>
      <c r="AQ1037" s="67" t="s">
        <v>2033</v>
      </c>
      <c r="AR1037" s="82"/>
      <c r="AS1037" s="56">
        <v>45230</v>
      </c>
      <c r="AT1037" s="67" t="s">
        <v>2319</v>
      </c>
      <c r="AU1037" s="14" t="s">
        <v>2406</v>
      </c>
      <c r="AV1037" s="17" t="s">
        <v>2407</v>
      </c>
      <c r="AW1037" s="18"/>
      <c r="AX1037" s="19" t="s">
        <v>2966</v>
      </c>
      <c r="AZ1037" s="73"/>
      <c r="BA1037" s="73"/>
    </row>
    <row r="1038" spans="2:53" ht="86.25" customHeight="1">
      <c r="B1038" s="108" t="s">
        <v>2489</v>
      </c>
      <c r="C1038" s="85" t="s">
        <v>888</v>
      </c>
      <c r="D1038" s="85" t="s">
        <v>2433</v>
      </c>
      <c r="E1038" s="85" t="s">
        <v>2473</v>
      </c>
      <c r="F1038" s="85" t="s">
        <v>2486</v>
      </c>
      <c r="G1038" s="109" t="s">
        <v>2490</v>
      </c>
      <c r="H1038" s="110" t="s">
        <v>179</v>
      </c>
      <c r="I1038" s="11"/>
      <c r="J1038" s="84" t="s">
        <v>63</v>
      </c>
      <c r="K1038" s="84" t="s">
        <v>180</v>
      </c>
      <c r="L1038" s="84">
        <v>65</v>
      </c>
      <c r="M1038" s="84">
        <v>18</v>
      </c>
      <c r="N1038" s="84">
        <v>38</v>
      </c>
      <c r="O1038" s="66" t="s">
        <v>2318</v>
      </c>
      <c r="P1038" s="66" t="s">
        <v>2318</v>
      </c>
      <c r="Q1038" s="84" t="s">
        <v>263</v>
      </c>
      <c r="R1038" s="22" t="s">
        <v>604</v>
      </c>
      <c r="S1038" s="20" t="s">
        <v>604</v>
      </c>
      <c r="T1038" s="215">
        <v>45204</v>
      </c>
      <c r="U1038" s="13"/>
      <c r="V1038" s="113" t="s">
        <v>605</v>
      </c>
      <c r="W1038" s="12"/>
      <c r="X1038" s="115">
        <v>0</v>
      </c>
      <c r="Y1038" s="115">
        <v>0</v>
      </c>
      <c r="Z1038" s="115">
        <v>0</v>
      </c>
      <c r="AA1038" s="115">
        <v>0</v>
      </c>
      <c r="AB1038" s="115">
        <v>0</v>
      </c>
      <c r="AC1038" s="82"/>
      <c r="AD1038" s="116"/>
      <c r="AE1038" s="68">
        <f t="shared" si="21"/>
        <v>0</v>
      </c>
      <c r="AF1038" s="68">
        <v>0</v>
      </c>
      <c r="AG1038" s="68">
        <v>0</v>
      </c>
      <c r="AH1038" s="105">
        <v>0</v>
      </c>
      <c r="AI1038" s="68">
        <v>0</v>
      </c>
      <c r="AJ1038" s="68">
        <v>0</v>
      </c>
      <c r="AK1038" s="68"/>
      <c r="AL1038" s="68">
        <v>0</v>
      </c>
      <c r="AM1038" s="83"/>
      <c r="AN1038" s="83"/>
      <c r="AO1038" s="16" t="e">
        <f>VLOOKUP(B1038,[1]Sheet1!$A$8:$AN$1001,40,FALSE)</f>
        <v>#N/A</v>
      </c>
      <c r="AP1038" s="71">
        <v>45222</v>
      </c>
      <c r="AQ1038" s="67" t="s">
        <v>2033</v>
      </c>
      <c r="AR1038" s="82"/>
      <c r="AS1038" s="56">
        <v>45230</v>
      </c>
      <c r="AT1038" s="67" t="s">
        <v>2319</v>
      </c>
      <c r="AU1038" s="14" t="s">
        <v>2406</v>
      </c>
      <c r="AV1038" s="17" t="s">
        <v>2407</v>
      </c>
      <c r="AW1038" s="18"/>
      <c r="AX1038" s="19" t="s">
        <v>2966</v>
      </c>
      <c r="AZ1038" s="73"/>
      <c r="BA1038" s="73"/>
    </row>
    <row r="1039" spans="2:53" ht="86.25" customHeight="1">
      <c r="B1039" s="108" t="s">
        <v>2491</v>
      </c>
      <c r="C1039" s="85" t="s">
        <v>888</v>
      </c>
      <c r="D1039" s="85" t="s">
        <v>2433</v>
      </c>
      <c r="E1039" s="85" t="s">
        <v>2473</v>
      </c>
      <c r="F1039" s="85" t="s">
        <v>2486</v>
      </c>
      <c r="G1039" s="109" t="s">
        <v>2492</v>
      </c>
      <c r="H1039" s="110" t="s">
        <v>179</v>
      </c>
      <c r="I1039" s="11"/>
      <c r="J1039" s="84" t="s">
        <v>63</v>
      </c>
      <c r="K1039" s="84" t="s">
        <v>180</v>
      </c>
      <c r="L1039" s="84">
        <v>118</v>
      </c>
      <c r="M1039" s="84">
        <v>16</v>
      </c>
      <c r="N1039" s="84">
        <v>40</v>
      </c>
      <c r="O1039" s="66" t="s">
        <v>2318</v>
      </c>
      <c r="P1039" s="66" t="s">
        <v>2318</v>
      </c>
      <c r="Q1039" s="84" t="s">
        <v>263</v>
      </c>
      <c r="R1039" s="22" t="s">
        <v>604</v>
      </c>
      <c r="S1039" s="20" t="s">
        <v>604</v>
      </c>
      <c r="T1039" s="215">
        <v>45204</v>
      </c>
      <c r="U1039" s="13"/>
      <c r="V1039" s="113" t="s">
        <v>605</v>
      </c>
      <c r="W1039" s="12"/>
      <c r="X1039" s="115">
        <v>0</v>
      </c>
      <c r="Y1039" s="115">
        <v>0</v>
      </c>
      <c r="Z1039" s="115">
        <v>0</v>
      </c>
      <c r="AA1039" s="115">
        <v>0</v>
      </c>
      <c r="AB1039" s="115">
        <v>0</v>
      </c>
      <c r="AC1039" s="82"/>
      <c r="AD1039" s="116"/>
      <c r="AE1039" s="68">
        <f t="shared" si="21"/>
        <v>0</v>
      </c>
      <c r="AF1039" s="68">
        <v>0</v>
      </c>
      <c r="AG1039" s="68">
        <v>0</v>
      </c>
      <c r="AH1039" s="105">
        <v>0</v>
      </c>
      <c r="AI1039" s="68">
        <v>0</v>
      </c>
      <c r="AJ1039" s="68">
        <v>0</v>
      </c>
      <c r="AK1039" s="68"/>
      <c r="AL1039" s="68">
        <v>0</v>
      </c>
      <c r="AM1039" s="83"/>
      <c r="AN1039" s="83"/>
      <c r="AO1039" s="16" t="e">
        <f>VLOOKUP(B1039,[1]Sheet1!$A$8:$AN$1001,40,FALSE)</f>
        <v>#N/A</v>
      </c>
      <c r="AP1039" s="71">
        <v>45222</v>
      </c>
      <c r="AQ1039" s="67" t="s">
        <v>2033</v>
      </c>
      <c r="AR1039" s="82"/>
      <c r="AS1039" s="56">
        <v>45230</v>
      </c>
      <c r="AT1039" s="67" t="s">
        <v>2319</v>
      </c>
      <c r="AU1039" s="14" t="s">
        <v>2406</v>
      </c>
      <c r="AV1039" s="17" t="s">
        <v>2407</v>
      </c>
      <c r="AW1039" s="18"/>
      <c r="AX1039" s="19" t="s">
        <v>2966</v>
      </c>
      <c r="AZ1039" s="73"/>
      <c r="BA1039" s="73"/>
    </row>
    <row r="1040" spans="2:53" ht="86.25" customHeight="1">
      <c r="B1040" s="108" t="s">
        <v>2493</v>
      </c>
      <c r="C1040" s="85" t="s">
        <v>888</v>
      </c>
      <c r="D1040" s="85" t="s">
        <v>2433</v>
      </c>
      <c r="E1040" s="85" t="s">
        <v>2473</v>
      </c>
      <c r="F1040" s="85" t="s">
        <v>2486</v>
      </c>
      <c r="G1040" s="109" t="s">
        <v>2492</v>
      </c>
      <c r="H1040" s="110" t="s">
        <v>179</v>
      </c>
      <c r="I1040" s="11"/>
      <c r="J1040" s="84" t="s">
        <v>63</v>
      </c>
      <c r="K1040" s="84" t="s">
        <v>180</v>
      </c>
      <c r="L1040" s="84">
        <v>132</v>
      </c>
      <c r="M1040" s="84">
        <v>24</v>
      </c>
      <c r="N1040" s="84">
        <v>40</v>
      </c>
      <c r="O1040" s="66" t="s">
        <v>2318</v>
      </c>
      <c r="P1040" s="66" t="s">
        <v>2318</v>
      </c>
      <c r="Q1040" s="84" t="s">
        <v>263</v>
      </c>
      <c r="R1040" s="22" t="s">
        <v>604</v>
      </c>
      <c r="S1040" s="20" t="s">
        <v>604</v>
      </c>
      <c r="T1040" s="215">
        <v>45204</v>
      </c>
      <c r="U1040" s="13"/>
      <c r="V1040" s="113" t="s">
        <v>605</v>
      </c>
      <c r="W1040" s="12"/>
      <c r="X1040" s="115">
        <v>0</v>
      </c>
      <c r="Y1040" s="115">
        <v>0</v>
      </c>
      <c r="Z1040" s="115">
        <v>0</v>
      </c>
      <c r="AA1040" s="115">
        <v>0</v>
      </c>
      <c r="AB1040" s="115">
        <v>0</v>
      </c>
      <c r="AC1040" s="82"/>
      <c r="AD1040" s="116"/>
      <c r="AE1040" s="68">
        <f t="shared" si="21"/>
        <v>0</v>
      </c>
      <c r="AF1040" s="68">
        <v>0</v>
      </c>
      <c r="AG1040" s="68">
        <v>0</v>
      </c>
      <c r="AH1040" s="105">
        <v>0</v>
      </c>
      <c r="AI1040" s="68">
        <v>0</v>
      </c>
      <c r="AJ1040" s="68">
        <v>0</v>
      </c>
      <c r="AK1040" s="68"/>
      <c r="AL1040" s="68">
        <v>0</v>
      </c>
      <c r="AM1040" s="83"/>
      <c r="AN1040" s="83"/>
      <c r="AO1040" s="16" t="e">
        <f>VLOOKUP(B1040,[1]Sheet1!$A$8:$AN$1001,40,FALSE)</f>
        <v>#N/A</v>
      </c>
      <c r="AP1040" s="71">
        <v>45222</v>
      </c>
      <c r="AQ1040" s="67" t="s">
        <v>2033</v>
      </c>
      <c r="AR1040" s="82"/>
      <c r="AS1040" s="56">
        <v>45230</v>
      </c>
      <c r="AT1040" s="67" t="s">
        <v>2319</v>
      </c>
      <c r="AU1040" s="14" t="s">
        <v>2406</v>
      </c>
      <c r="AV1040" s="17" t="s">
        <v>2407</v>
      </c>
      <c r="AW1040" s="18"/>
      <c r="AX1040" s="19" t="s">
        <v>2966</v>
      </c>
      <c r="AZ1040" s="73"/>
      <c r="BA1040" s="73"/>
    </row>
    <row r="1041" spans="2:53" ht="86.25" customHeight="1">
      <c r="B1041" s="108" t="s">
        <v>2494</v>
      </c>
      <c r="C1041" s="85" t="s">
        <v>888</v>
      </c>
      <c r="D1041" s="85" t="s">
        <v>2433</v>
      </c>
      <c r="E1041" s="85" t="s">
        <v>2473</v>
      </c>
      <c r="F1041" s="85" t="s">
        <v>2486</v>
      </c>
      <c r="G1041" s="109" t="s">
        <v>2495</v>
      </c>
      <c r="H1041" s="110" t="s">
        <v>179</v>
      </c>
      <c r="I1041" s="11"/>
      <c r="J1041" s="84" t="s">
        <v>63</v>
      </c>
      <c r="K1041" s="84" t="s">
        <v>180</v>
      </c>
      <c r="L1041" s="84">
        <v>120</v>
      </c>
      <c r="M1041" s="84">
        <v>28</v>
      </c>
      <c r="N1041" s="84">
        <v>40</v>
      </c>
      <c r="O1041" s="66" t="s">
        <v>2318</v>
      </c>
      <c r="P1041" s="66" t="s">
        <v>2318</v>
      </c>
      <c r="Q1041" s="84" t="s">
        <v>263</v>
      </c>
      <c r="R1041" s="22" t="s">
        <v>604</v>
      </c>
      <c r="S1041" s="20" t="s">
        <v>604</v>
      </c>
      <c r="T1041" s="215">
        <v>45204</v>
      </c>
      <c r="U1041" s="13"/>
      <c r="V1041" s="113" t="s">
        <v>605</v>
      </c>
      <c r="W1041" s="12"/>
      <c r="X1041" s="115">
        <v>0</v>
      </c>
      <c r="Y1041" s="115">
        <v>0</v>
      </c>
      <c r="Z1041" s="115">
        <v>0</v>
      </c>
      <c r="AA1041" s="115">
        <v>0</v>
      </c>
      <c r="AB1041" s="115">
        <v>0</v>
      </c>
      <c r="AC1041" s="82"/>
      <c r="AD1041" s="116"/>
      <c r="AE1041" s="68">
        <f t="shared" si="21"/>
        <v>0</v>
      </c>
      <c r="AF1041" s="68">
        <v>0</v>
      </c>
      <c r="AG1041" s="68">
        <v>0</v>
      </c>
      <c r="AH1041" s="105">
        <v>0</v>
      </c>
      <c r="AI1041" s="68">
        <v>0</v>
      </c>
      <c r="AJ1041" s="68">
        <v>0</v>
      </c>
      <c r="AK1041" s="68"/>
      <c r="AL1041" s="68">
        <v>0</v>
      </c>
      <c r="AM1041" s="83"/>
      <c r="AN1041" s="83"/>
      <c r="AO1041" s="16" t="e">
        <f>VLOOKUP(B1041,[1]Sheet1!$A$8:$AN$1001,40,FALSE)</f>
        <v>#N/A</v>
      </c>
      <c r="AP1041" s="71">
        <v>45222</v>
      </c>
      <c r="AQ1041" s="67" t="s">
        <v>2033</v>
      </c>
      <c r="AR1041" s="82"/>
      <c r="AS1041" s="56">
        <v>45230</v>
      </c>
      <c r="AT1041" s="67" t="s">
        <v>2319</v>
      </c>
      <c r="AU1041" s="14" t="s">
        <v>2406</v>
      </c>
      <c r="AV1041" s="17" t="s">
        <v>2407</v>
      </c>
      <c r="AW1041" s="18"/>
      <c r="AX1041" s="19" t="s">
        <v>2966</v>
      </c>
      <c r="AZ1041" s="73"/>
      <c r="BA1041" s="73"/>
    </row>
    <row r="1042" spans="2:53" ht="86.25" customHeight="1">
      <c r="B1042" s="108" t="s">
        <v>2496</v>
      </c>
      <c r="C1042" s="85" t="s">
        <v>888</v>
      </c>
      <c r="D1042" s="85" t="s">
        <v>2433</v>
      </c>
      <c r="E1042" s="85" t="s">
        <v>2473</v>
      </c>
      <c r="F1042" s="85" t="s">
        <v>2486</v>
      </c>
      <c r="G1042" s="109" t="s">
        <v>2495</v>
      </c>
      <c r="H1042" s="110" t="s">
        <v>179</v>
      </c>
      <c r="I1042" s="11"/>
      <c r="J1042" s="84" t="s">
        <v>63</v>
      </c>
      <c r="K1042" s="84" t="s">
        <v>180</v>
      </c>
      <c r="L1042" s="84">
        <v>105</v>
      </c>
      <c r="M1042" s="84">
        <v>11</v>
      </c>
      <c r="N1042" s="84">
        <v>40</v>
      </c>
      <c r="O1042" s="66" t="s">
        <v>2318</v>
      </c>
      <c r="P1042" s="66" t="s">
        <v>2318</v>
      </c>
      <c r="Q1042" s="84" t="s">
        <v>263</v>
      </c>
      <c r="R1042" s="22" t="s">
        <v>604</v>
      </c>
      <c r="S1042" s="20" t="s">
        <v>604</v>
      </c>
      <c r="T1042" s="215">
        <v>45204</v>
      </c>
      <c r="U1042" s="13"/>
      <c r="V1042" s="113" t="s">
        <v>605</v>
      </c>
      <c r="W1042" s="12"/>
      <c r="X1042" s="115">
        <v>0</v>
      </c>
      <c r="Y1042" s="115">
        <v>0</v>
      </c>
      <c r="Z1042" s="115">
        <v>0</v>
      </c>
      <c r="AA1042" s="115">
        <v>0</v>
      </c>
      <c r="AB1042" s="115">
        <v>0</v>
      </c>
      <c r="AC1042" s="82"/>
      <c r="AD1042" s="116"/>
      <c r="AE1042" s="68">
        <f t="shared" si="21"/>
        <v>0</v>
      </c>
      <c r="AF1042" s="68">
        <v>0</v>
      </c>
      <c r="AG1042" s="68">
        <v>0</v>
      </c>
      <c r="AH1042" s="105">
        <v>0</v>
      </c>
      <c r="AI1042" s="68">
        <v>0</v>
      </c>
      <c r="AJ1042" s="68">
        <v>0</v>
      </c>
      <c r="AK1042" s="68"/>
      <c r="AL1042" s="68">
        <v>0</v>
      </c>
      <c r="AM1042" s="83"/>
      <c r="AN1042" s="83"/>
      <c r="AO1042" s="16" t="e">
        <f>VLOOKUP(B1042,[1]Sheet1!$A$8:$AN$1001,40,FALSE)</f>
        <v>#N/A</v>
      </c>
      <c r="AP1042" s="71">
        <v>45222</v>
      </c>
      <c r="AQ1042" s="67" t="s">
        <v>2033</v>
      </c>
      <c r="AR1042" s="82"/>
      <c r="AS1042" s="56">
        <v>45230</v>
      </c>
      <c r="AT1042" s="67" t="s">
        <v>2319</v>
      </c>
      <c r="AU1042" s="14" t="s">
        <v>2406</v>
      </c>
      <c r="AV1042" s="17" t="s">
        <v>2407</v>
      </c>
      <c r="AW1042" s="18"/>
      <c r="AX1042" s="19" t="s">
        <v>2966</v>
      </c>
      <c r="AZ1042" s="73"/>
      <c r="BA1042" s="73"/>
    </row>
    <row r="1043" spans="2:53" ht="86.25" customHeight="1">
      <c r="B1043" s="108" t="s">
        <v>2497</v>
      </c>
      <c r="C1043" s="85" t="s">
        <v>888</v>
      </c>
      <c r="D1043" s="85" t="s">
        <v>2433</v>
      </c>
      <c r="E1043" s="85" t="s">
        <v>2473</v>
      </c>
      <c r="F1043" s="85" t="s">
        <v>2486</v>
      </c>
      <c r="G1043" s="109" t="s">
        <v>2498</v>
      </c>
      <c r="H1043" s="110" t="s">
        <v>179</v>
      </c>
      <c r="I1043" s="11"/>
      <c r="J1043" s="84" t="s">
        <v>63</v>
      </c>
      <c r="K1043" s="84" t="s">
        <v>180</v>
      </c>
      <c r="L1043" s="84">
        <v>94</v>
      </c>
      <c r="M1043" s="84">
        <v>25</v>
      </c>
      <c r="N1043" s="84">
        <v>90</v>
      </c>
      <c r="O1043" s="66" t="s">
        <v>2318</v>
      </c>
      <c r="P1043" s="66" t="s">
        <v>2318</v>
      </c>
      <c r="Q1043" s="84" t="s">
        <v>263</v>
      </c>
      <c r="R1043" s="22" t="s">
        <v>604</v>
      </c>
      <c r="S1043" s="20" t="s">
        <v>604</v>
      </c>
      <c r="T1043" s="215">
        <v>45204</v>
      </c>
      <c r="U1043" s="13"/>
      <c r="V1043" s="113" t="s">
        <v>605</v>
      </c>
      <c r="W1043" s="12"/>
      <c r="X1043" s="115">
        <v>0</v>
      </c>
      <c r="Y1043" s="115">
        <v>0</v>
      </c>
      <c r="Z1043" s="115">
        <v>0</v>
      </c>
      <c r="AA1043" s="115">
        <v>0</v>
      </c>
      <c r="AB1043" s="115">
        <v>0</v>
      </c>
      <c r="AC1043" s="82"/>
      <c r="AD1043" s="116"/>
      <c r="AE1043" s="68">
        <f t="shared" si="21"/>
        <v>0</v>
      </c>
      <c r="AF1043" s="68">
        <v>0</v>
      </c>
      <c r="AG1043" s="68">
        <v>0</v>
      </c>
      <c r="AH1043" s="105">
        <v>0</v>
      </c>
      <c r="AI1043" s="68">
        <v>0</v>
      </c>
      <c r="AJ1043" s="68">
        <v>0</v>
      </c>
      <c r="AK1043" s="68"/>
      <c r="AL1043" s="68">
        <v>0</v>
      </c>
      <c r="AM1043" s="83"/>
      <c r="AN1043" s="83"/>
      <c r="AO1043" s="16" t="e">
        <f>VLOOKUP(B1043,[1]Sheet1!$A$8:$AN$1001,40,FALSE)</f>
        <v>#N/A</v>
      </c>
      <c r="AP1043" s="71">
        <v>45222</v>
      </c>
      <c r="AQ1043" s="67" t="s">
        <v>2033</v>
      </c>
      <c r="AR1043" s="82"/>
      <c r="AS1043" s="56">
        <v>45230</v>
      </c>
      <c r="AT1043" s="67" t="s">
        <v>2319</v>
      </c>
      <c r="AU1043" s="14" t="s">
        <v>2406</v>
      </c>
      <c r="AV1043" s="17" t="s">
        <v>2407</v>
      </c>
      <c r="AW1043" s="18"/>
      <c r="AX1043" s="19" t="s">
        <v>2966</v>
      </c>
      <c r="AZ1043" s="73"/>
      <c r="BA1043" s="73"/>
    </row>
    <row r="1044" spans="2:53" ht="86.25" customHeight="1">
      <c r="B1044" s="108" t="s">
        <v>2499</v>
      </c>
      <c r="C1044" s="85" t="s">
        <v>888</v>
      </c>
      <c r="D1044" s="85" t="s">
        <v>2433</v>
      </c>
      <c r="E1044" s="85" t="s">
        <v>2473</v>
      </c>
      <c r="F1044" s="85" t="s">
        <v>2486</v>
      </c>
      <c r="G1044" s="109" t="s">
        <v>2498</v>
      </c>
      <c r="H1044" s="110" t="s">
        <v>179</v>
      </c>
      <c r="I1044" s="11"/>
      <c r="J1044" s="84" t="s">
        <v>63</v>
      </c>
      <c r="K1044" s="84" t="s">
        <v>180</v>
      </c>
      <c r="L1044" s="84">
        <v>65</v>
      </c>
      <c r="M1044" s="84">
        <v>8</v>
      </c>
      <c r="N1044" s="84">
        <v>40</v>
      </c>
      <c r="O1044" s="66" t="s">
        <v>2318</v>
      </c>
      <c r="P1044" s="66" t="s">
        <v>2318</v>
      </c>
      <c r="Q1044" s="84" t="s">
        <v>263</v>
      </c>
      <c r="R1044" s="22" t="s">
        <v>604</v>
      </c>
      <c r="S1044" s="20" t="s">
        <v>604</v>
      </c>
      <c r="T1044" s="215">
        <v>45204</v>
      </c>
      <c r="U1044" s="13"/>
      <c r="V1044" s="113" t="s">
        <v>605</v>
      </c>
      <c r="W1044" s="12"/>
      <c r="X1044" s="115">
        <v>0</v>
      </c>
      <c r="Y1044" s="115">
        <v>0</v>
      </c>
      <c r="Z1044" s="115">
        <v>0</v>
      </c>
      <c r="AA1044" s="115">
        <v>0</v>
      </c>
      <c r="AB1044" s="115">
        <v>0</v>
      </c>
      <c r="AC1044" s="82"/>
      <c r="AD1044" s="116"/>
      <c r="AE1044" s="68">
        <f t="shared" si="21"/>
        <v>0</v>
      </c>
      <c r="AF1044" s="68">
        <v>0</v>
      </c>
      <c r="AG1044" s="68">
        <v>0</v>
      </c>
      <c r="AH1044" s="105">
        <v>0</v>
      </c>
      <c r="AI1044" s="68">
        <v>0</v>
      </c>
      <c r="AJ1044" s="68">
        <v>0</v>
      </c>
      <c r="AK1044" s="68"/>
      <c r="AL1044" s="68">
        <v>0</v>
      </c>
      <c r="AM1044" s="83"/>
      <c r="AN1044" s="83"/>
      <c r="AO1044" s="16" t="e">
        <f>VLOOKUP(B1044,[1]Sheet1!$A$8:$AN$1001,40,FALSE)</f>
        <v>#N/A</v>
      </c>
      <c r="AP1044" s="71">
        <v>45222</v>
      </c>
      <c r="AQ1044" s="67" t="s">
        <v>2033</v>
      </c>
      <c r="AR1044" s="82"/>
      <c r="AS1044" s="56">
        <v>45230</v>
      </c>
      <c r="AT1044" s="67" t="s">
        <v>2319</v>
      </c>
      <c r="AU1044" s="14" t="s">
        <v>2406</v>
      </c>
      <c r="AV1044" s="17" t="s">
        <v>2407</v>
      </c>
      <c r="AW1044" s="18"/>
      <c r="AX1044" s="19" t="s">
        <v>2966</v>
      </c>
      <c r="AZ1044" s="73"/>
      <c r="BA1044" s="73"/>
    </row>
    <row r="1045" spans="2:53" ht="86.25" customHeight="1">
      <c r="B1045" s="108" t="s">
        <v>2500</v>
      </c>
      <c r="C1045" s="85" t="s">
        <v>888</v>
      </c>
      <c r="D1045" s="85" t="s">
        <v>2433</v>
      </c>
      <c r="E1045" s="85" t="s">
        <v>2501</v>
      </c>
      <c r="F1045" s="85" t="s">
        <v>2502</v>
      </c>
      <c r="G1045" s="109" t="s">
        <v>2503</v>
      </c>
      <c r="H1045" s="110" t="s">
        <v>179</v>
      </c>
      <c r="I1045" s="11"/>
      <c r="J1045" s="84" t="s">
        <v>63</v>
      </c>
      <c r="K1045" s="84" t="s">
        <v>180</v>
      </c>
      <c r="L1045" s="84">
        <v>209</v>
      </c>
      <c r="M1045" s="84">
        <v>30</v>
      </c>
      <c r="N1045" s="84">
        <v>40</v>
      </c>
      <c r="O1045" s="66" t="s">
        <v>2318</v>
      </c>
      <c r="P1045" s="66" t="s">
        <v>2318</v>
      </c>
      <c r="Q1045" s="84" t="s">
        <v>263</v>
      </c>
      <c r="R1045" s="22" t="s">
        <v>604</v>
      </c>
      <c r="S1045" s="20" t="s">
        <v>604</v>
      </c>
      <c r="T1045" s="215">
        <v>45204</v>
      </c>
      <c r="U1045" s="13"/>
      <c r="V1045" s="113" t="s">
        <v>605</v>
      </c>
      <c r="W1045" s="15"/>
      <c r="X1045" s="115">
        <v>0</v>
      </c>
      <c r="Y1045" s="115">
        <v>0</v>
      </c>
      <c r="Z1045" s="115">
        <v>0</v>
      </c>
      <c r="AA1045" s="115">
        <v>0</v>
      </c>
      <c r="AB1045" s="115">
        <v>0</v>
      </c>
      <c r="AC1045" s="82"/>
      <c r="AD1045" s="116"/>
      <c r="AE1045" s="68">
        <f t="shared" si="21"/>
        <v>0</v>
      </c>
      <c r="AF1045" s="68">
        <v>0</v>
      </c>
      <c r="AG1045" s="68">
        <v>0</v>
      </c>
      <c r="AH1045" s="105">
        <v>0</v>
      </c>
      <c r="AI1045" s="68">
        <v>0</v>
      </c>
      <c r="AJ1045" s="68">
        <v>0</v>
      </c>
      <c r="AK1045" s="68"/>
      <c r="AL1045" s="68">
        <v>0</v>
      </c>
      <c r="AM1045" s="83"/>
      <c r="AN1045" s="83"/>
      <c r="AO1045" s="16" t="e">
        <f>VLOOKUP(B1045,[1]Sheet1!$A$8:$AN$1001,40,FALSE)</f>
        <v>#N/A</v>
      </c>
      <c r="AP1045" s="71">
        <v>45222</v>
      </c>
      <c r="AQ1045" s="67" t="s">
        <v>2033</v>
      </c>
      <c r="AR1045" s="82"/>
      <c r="AS1045" s="56">
        <v>45230</v>
      </c>
      <c r="AT1045" s="67" t="s">
        <v>2319</v>
      </c>
      <c r="AU1045" s="14" t="s">
        <v>2406</v>
      </c>
      <c r="AV1045" s="17" t="s">
        <v>2407</v>
      </c>
      <c r="AW1045" s="18"/>
      <c r="AX1045" s="19" t="s">
        <v>2966</v>
      </c>
      <c r="AZ1045" s="73"/>
      <c r="BA1045" s="73"/>
    </row>
    <row r="1046" spans="2:53" ht="86.25" customHeight="1">
      <c r="B1046" s="108" t="s">
        <v>2504</v>
      </c>
      <c r="C1046" s="85" t="s">
        <v>888</v>
      </c>
      <c r="D1046" s="85" t="s">
        <v>2433</v>
      </c>
      <c r="E1046" s="85" t="s">
        <v>2501</v>
      </c>
      <c r="F1046" s="85" t="s">
        <v>2502</v>
      </c>
      <c r="G1046" s="109" t="s">
        <v>2503</v>
      </c>
      <c r="H1046" s="110" t="s">
        <v>179</v>
      </c>
      <c r="I1046" s="11"/>
      <c r="J1046" s="84" t="s">
        <v>63</v>
      </c>
      <c r="K1046" s="84" t="s">
        <v>180</v>
      </c>
      <c r="L1046" s="84">
        <v>213</v>
      </c>
      <c r="M1046" s="84">
        <v>29</v>
      </c>
      <c r="N1046" s="84">
        <v>55</v>
      </c>
      <c r="O1046" s="66" t="s">
        <v>2318</v>
      </c>
      <c r="P1046" s="66" t="s">
        <v>2318</v>
      </c>
      <c r="Q1046" s="84" t="s">
        <v>263</v>
      </c>
      <c r="R1046" s="22" t="s">
        <v>604</v>
      </c>
      <c r="S1046" s="20" t="s">
        <v>604</v>
      </c>
      <c r="T1046" s="215">
        <v>45204</v>
      </c>
      <c r="U1046" s="82"/>
      <c r="V1046" s="113" t="s">
        <v>605</v>
      </c>
      <c r="W1046" s="82"/>
      <c r="X1046" s="115">
        <v>0</v>
      </c>
      <c r="Y1046" s="115">
        <v>0</v>
      </c>
      <c r="Z1046" s="115">
        <v>0</v>
      </c>
      <c r="AA1046" s="115">
        <v>0</v>
      </c>
      <c r="AB1046" s="115">
        <v>0</v>
      </c>
      <c r="AC1046" s="82"/>
      <c r="AD1046" s="116"/>
      <c r="AE1046" s="68">
        <f t="shared" si="21"/>
        <v>0</v>
      </c>
      <c r="AF1046" s="68">
        <v>0</v>
      </c>
      <c r="AG1046" s="68">
        <v>0</v>
      </c>
      <c r="AH1046" s="105">
        <v>0</v>
      </c>
      <c r="AI1046" s="68">
        <v>0</v>
      </c>
      <c r="AJ1046" s="68">
        <v>0</v>
      </c>
      <c r="AK1046" s="68"/>
      <c r="AL1046" s="68">
        <v>0</v>
      </c>
      <c r="AM1046" s="83"/>
      <c r="AN1046" s="83"/>
      <c r="AO1046" s="16" t="e">
        <f>VLOOKUP(B1046,[1]Sheet1!$A$8:$AN$1001,40,FALSE)</f>
        <v>#N/A</v>
      </c>
      <c r="AP1046" s="71">
        <v>45222</v>
      </c>
      <c r="AQ1046" s="67" t="s">
        <v>2033</v>
      </c>
      <c r="AR1046" s="82"/>
      <c r="AS1046" s="56">
        <v>45230</v>
      </c>
      <c r="AT1046" s="67" t="s">
        <v>2319</v>
      </c>
      <c r="AU1046" s="14" t="s">
        <v>2406</v>
      </c>
      <c r="AV1046" s="17" t="s">
        <v>2407</v>
      </c>
      <c r="AW1046" s="18"/>
      <c r="AX1046" s="19" t="s">
        <v>2966</v>
      </c>
      <c r="AZ1046" s="73"/>
      <c r="BA1046" s="73"/>
    </row>
    <row r="1047" spans="2:53" ht="86.25" customHeight="1">
      <c r="B1047" s="108" t="s">
        <v>2505</v>
      </c>
      <c r="C1047" s="85" t="s">
        <v>888</v>
      </c>
      <c r="D1047" s="85" t="s">
        <v>2433</v>
      </c>
      <c r="E1047" s="85" t="s">
        <v>2501</v>
      </c>
      <c r="F1047" s="85" t="s">
        <v>2502</v>
      </c>
      <c r="G1047" s="109" t="s">
        <v>2506</v>
      </c>
      <c r="H1047" s="110" t="s">
        <v>179</v>
      </c>
      <c r="I1047" s="11"/>
      <c r="J1047" s="84" t="s">
        <v>63</v>
      </c>
      <c r="K1047" s="84" t="s">
        <v>180</v>
      </c>
      <c r="L1047" s="84">
        <v>133</v>
      </c>
      <c r="M1047" s="84">
        <v>33</v>
      </c>
      <c r="N1047" s="84">
        <v>73</v>
      </c>
      <c r="O1047" s="66" t="s">
        <v>2318</v>
      </c>
      <c r="P1047" s="66" t="s">
        <v>2318</v>
      </c>
      <c r="Q1047" s="84" t="s">
        <v>263</v>
      </c>
      <c r="R1047" s="22" t="s">
        <v>604</v>
      </c>
      <c r="S1047" s="20" t="s">
        <v>604</v>
      </c>
      <c r="T1047" s="215">
        <v>45204</v>
      </c>
      <c r="U1047" s="82"/>
      <c r="V1047" s="113" t="s">
        <v>605</v>
      </c>
      <c r="W1047" s="82"/>
      <c r="X1047" s="115">
        <v>0</v>
      </c>
      <c r="Y1047" s="115">
        <v>0</v>
      </c>
      <c r="Z1047" s="115">
        <v>0</v>
      </c>
      <c r="AA1047" s="115">
        <v>0</v>
      </c>
      <c r="AB1047" s="115">
        <v>0</v>
      </c>
      <c r="AC1047" s="82"/>
      <c r="AD1047" s="116"/>
      <c r="AE1047" s="68">
        <f t="shared" si="21"/>
        <v>0</v>
      </c>
      <c r="AF1047" s="68">
        <v>0</v>
      </c>
      <c r="AG1047" s="68">
        <v>0</v>
      </c>
      <c r="AH1047" s="105">
        <v>0</v>
      </c>
      <c r="AI1047" s="68">
        <v>0</v>
      </c>
      <c r="AJ1047" s="68">
        <v>0</v>
      </c>
      <c r="AK1047" s="68"/>
      <c r="AL1047" s="68">
        <v>0</v>
      </c>
      <c r="AM1047" s="83"/>
      <c r="AN1047" s="83"/>
      <c r="AO1047" s="16" t="e">
        <f>VLOOKUP(B1047,[1]Sheet1!$A$8:$AN$1001,40,FALSE)</f>
        <v>#N/A</v>
      </c>
      <c r="AP1047" s="71">
        <v>45222</v>
      </c>
      <c r="AQ1047" s="67" t="s">
        <v>2033</v>
      </c>
      <c r="AR1047" s="82"/>
      <c r="AS1047" s="56">
        <v>45230</v>
      </c>
      <c r="AT1047" s="67" t="s">
        <v>2319</v>
      </c>
      <c r="AU1047" s="14" t="s">
        <v>2406</v>
      </c>
      <c r="AV1047" s="17" t="s">
        <v>2407</v>
      </c>
      <c r="AW1047" s="18"/>
      <c r="AX1047" s="19" t="s">
        <v>2966</v>
      </c>
      <c r="AZ1047" s="73"/>
      <c r="BA1047" s="73"/>
    </row>
    <row r="1048" spans="2:53" ht="86.25" customHeight="1">
      <c r="B1048" s="108" t="s">
        <v>2507</v>
      </c>
      <c r="C1048" s="85" t="s">
        <v>888</v>
      </c>
      <c r="D1048" s="85" t="s">
        <v>2433</v>
      </c>
      <c r="E1048" s="85" t="s">
        <v>2501</v>
      </c>
      <c r="F1048" s="85" t="s">
        <v>2502</v>
      </c>
      <c r="G1048" s="109" t="s">
        <v>2506</v>
      </c>
      <c r="H1048" s="110" t="s">
        <v>179</v>
      </c>
      <c r="I1048" s="11"/>
      <c r="J1048" s="84" t="s">
        <v>63</v>
      </c>
      <c r="K1048" s="84" t="s">
        <v>180</v>
      </c>
      <c r="L1048" s="84">
        <v>66</v>
      </c>
      <c r="M1048" s="84">
        <v>24</v>
      </c>
      <c r="N1048" s="84">
        <v>90</v>
      </c>
      <c r="O1048" s="66" t="s">
        <v>2318</v>
      </c>
      <c r="P1048" s="66" t="s">
        <v>2318</v>
      </c>
      <c r="Q1048" s="84" t="s">
        <v>263</v>
      </c>
      <c r="R1048" s="22" t="s">
        <v>604</v>
      </c>
      <c r="S1048" s="20" t="s">
        <v>604</v>
      </c>
      <c r="T1048" s="215">
        <v>45204</v>
      </c>
      <c r="U1048" s="82"/>
      <c r="V1048" s="113" t="s">
        <v>605</v>
      </c>
      <c r="W1048" s="82"/>
      <c r="X1048" s="115">
        <v>0</v>
      </c>
      <c r="Y1048" s="115">
        <v>0</v>
      </c>
      <c r="Z1048" s="115">
        <v>0</v>
      </c>
      <c r="AA1048" s="115">
        <v>0</v>
      </c>
      <c r="AB1048" s="115">
        <v>0</v>
      </c>
      <c r="AC1048" s="82"/>
      <c r="AD1048" s="116"/>
      <c r="AE1048" s="68">
        <f t="shared" si="21"/>
        <v>0</v>
      </c>
      <c r="AF1048" s="68">
        <v>0</v>
      </c>
      <c r="AG1048" s="68">
        <v>0</v>
      </c>
      <c r="AH1048" s="105">
        <v>0</v>
      </c>
      <c r="AI1048" s="68">
        <v>0</v>
      </c>
      <c r="AJ1048" s="68">
        <v>0</v>
      </c>
      <c r="AK1048" s="68"/>
      <c r="AL1048" s="68">
        <v>0</v>
      </c>
      <c r="AM1048" s="83"/>
      <c r="AN1048" s="83"/>
      <c r="AO1048" s="16" t="e">
        <f>VLOOKUP(B1048,[1]Sheet1!$A$8:$AN$1001,40,FALSE)</f>
        <v>#N/A</v>
      </c>
      <c r="AP1048" s="71">
        <v>45222</v>
      </c>
      <c r="AQ1048" s="67" t="s">
        <v>2033</v>
      </c>
      <c r="AR1048" s="82"/>
      <c r="AS1048" s="56">
        <v>45230</v>
      </c>
      <c r="AT1048" s="67" t="s">
        <v>2319</v>
      </c>
      <c r="AU1048" s="14" t="s">
        <v>2406</v>
      </c>
      <c r="AV1048" s="17" t="s">
        <v>2407</v>
      </c>
      <c r="AW1048" s="18"/>
      <c r="AX1048" s="19" t="s">
        <v>2966</v>
      </c>
      <c r="AZ1048" s="73"/>
      <c r="BA1048" s="73"/>
    </row>
    <row r="1049" spans="2:53" ht="86.25" customHeight="1">
      <c r="B1049" s="108" t="s">
        <v>2508</v>
      </c>
      <c r="C1049" s="85" t="s">
        <v>888</v>
      </c>
      <c r="D1049" s="85" t="s">
        <v>2433</v>
      </c>
      <c r="E1049" s="85" t="s">
        <v>2501</v>
      </c>
      <c r="F1049" s="85" t="s">
        <v>2509</v>
      </c>
      <c r="G1049" s="109" t="s">
        <v>2510</v>
      </c>
      <c r="H1049" s="110" t="s">
        <v>179</v>
      </c>
      <c r="I1049" s="11"/>
      <c r="J1049" s="84" t="s">
        <v>63</v>
      </c>
      <c r="K1049" s="84" t="s">
        <v>180</v>
      </c>
      <c r="L1049" s="84">
        <v>28</v>
      </c>
      <c r="M1049" s="84">
        <v>24</v>
      </c>
      <c r="N1049" s="84">
        <v>55</v>
      </c>
      <c r="O1049" s="66" t="s">
        <v>2318</v>
      </c>
      <c r="P1049" s="66" t="s">
        <v>2318</v>
      </c>
      <c r="Q1049" s="84" t="s">
        <v>263</v>
      </c>
      <c r="R1049" s="22" t="s">
        <v>604</v>
      </c>
      <c r="S1049" s="20" t="s">
        <v>604</v>
      </c>
      <c r="T1049" s="215">
        <v>45204</v>
      </c>
      <c r="U1049" s="82"/>
      <c r="V1049" s="113" t="s">
        <v>605</v>
      </c>
      <c r="W1049" s="82"/>
      <c r="X1049" s="115">
        <v>0</v>
      </c>
      <c r="Y1049" s="115">
        <v>0</v>
      </c>
      <c r="Z1049" s="115">
        <v>0</v>
      </c>
      <c r="AA1049" s="115">
        <v>0</v>
      </c>
      <c r="AB1049" s="115">
        <v>0</v>
      </c>
      <c r="AC1049" s="82"/>
      <c r="AD1049" s="116"/>
      <c r="AE1049" s="68">
        <f t="shared" si="21"/>
        <v>0</v>
      </c>
      <c r="AF1049" s="68">
        <v>0</v>
      </c>
      <c r="AG1049" s="68">
        <v>0</v>
      </c>
      <c r="AH1049" s="105">
        <v>0</v>
      </c>
      <c r="AI1049" s="68">
        <v>0</v>
      </c>
      <c r="AJ1049" s="68">
        <v>0</v>
      </c>
      <c r="AK1049" s="68"/>
      <c r="AL1049" s="68">
        <v>0</v>
      </c>
      <c r="AM1049" s="83"/>
      <c r="AN1049" s="83"/>
      <c r="AO1049" s="16" t="e">
        <f>VLOOKUP(B1049,[1]Sheet1!$A$8:$AN$1001,40,FALSE)</f>
        <v>#N/A</v>
      </c>
      <c r="AP1049" s="71">
        <v>45222</v>
      </c>
      <c r="AQ1049" s="67" t="s">
        <v>2033</v>
      </c>
      <c r="AR1049" s="82"/>
      <c r="AS1049" s="56">
        <v>45230</v>
      </c>
      <c r="AT1049" s="67" t="s">
        <v>2319</v>
      </c>
      <c r="AU1049" s="14" t="s">
        <v>2406</v>
      </c>
      <c r="AV1049" s="17" t="s">
        <v>2407</v>
      </c>
      <c r="AW1049" s="18"/>
      <c r="AX1049" s="19" t="s">
        <v>2966</v>
      </c>
      <c r="AZ1049" s="73"/>
      <c r="BA1049" s="73"/>
    </row>
    <row r="1050" spans="2:53" ht="86.25" customHeight="1">
      <c r="B1050" s="108" t="s">
        <v>2511</v>
      </c>
      <c r="C1050" s="85" t="s">
        <v>888</v>
      </c>
      <c r="D1050" s="85" t="s">
        <v>2512</v>
      </c>
      <c r="E1050" s="85" t="s">
        <v>2513</v>
      </c>
      <c r="F1050" s="85" t="s">
        <v>2514</v>
      </c>
      <c r="G1050" s="109" t="s">
        <v>2515</v>
      </c>
      <c r="H1050" s="110" t="s">
        <v>179</v>
      </c>
      <c r="I1050" s="11"/>
      <c r="J1050" s="84" t="s">
        <v>63</v>
      </c>
      <c r="K1050" s="84" t="s">
        <v>180</v>
      </c>
      <c r="L1050" s="84">
        <v>183</v>
      </c>
      <c r="M1050" s="84">
        <v>16</v>
      </c>
      <c r="N1050" s="84">
        <v>34</v>
      </c>
      <c r="O1050" s="66" t="s">
        <v>2318</v>
      </c>
      <c r="P1050" s="66" t="s">
        <v>2318</v>
      </c>
      <c r="Q1050" s="84" t="s">
        <v>263</v>
      </c>
      <c r="R1050" s="22" t="s">
        <v>604</v>
      </c>
      <c r="S1050" s="20" t="s">
        <v>604</v>
      </c>
      <c r="T1050" s="215">
        <v>45117</v>
      </c>
      <c r="U1050" s="82"/>
      <c r="V1050" s="113" t="s">
        <v>605</v>
      </c>
      <c r="W1050" s="82"/>
      <c r="X1050" s="115">
        <v>0</v>
      </c>
      <c r="Y1050" s="115">
        <v>0</v>
      </c>
      <c r="Z1050" s="115">
        <v>0</v>
      </c>
      <c r="AA1050" s="115">
        <v>0</v>
      </c>
      <c r="AB1050" s="115">
        <v>0</v>
      </c>
      <c r="AC1050" s="82"/>
      <c r="AD1050" s="116"/>
      <c r="AE1050" s="68">
        <f t="shared" si="21"/>
        <v>0</v>
      </c>
      <c r="AF1050" s="68">
        <v>0</v>
      </c>
      <c r="AG1050" s="68">
        <v>0</v>
      </c>
      <c r="AH1050" s="105">
        <v>0</v>
      </c>
      <c r="AI1050" s="68">
        <v>0</v>
      </c>
      <c r="AJ1050" s="68">
        <v>0</v>
      </c>
      <c r="AK1050" s="68"/>
      <c r="AL1050" s="68">
        <v>0</v>
      </c>
      <c r="AM1050" s="83"/>
      <c r="AN1050" s="83"/>
      <c r="AO1050" s="16" t="e">
        <f>VLOOKUP(B1050,[1]Sheet1!$A$8:$AN$1001,40,FALSE)</f>
        <v>#N/A</v>
      </c>
      <c r="AP1050" s="71">
        <v>45222</v>
      </c>
      <c r="AQ1050" s="67" t="s">
        <v>2033</v>
      </c>
      <c r="AR1050" s="82"/>
      <c r="AS1050" s="56">
        <v>45230</v>
      </c>
      <c r="AT1050" s="67" t="s">
        <v>2319</v>
      </c>
      <c r="AU1050" s="14" t="s">
        <v>2516</v>
      </c>
      <c r="AV1050" s="14" t="s">
        <v>2517</v>
      </c>
      <c r="AW1050" s="18"/>
      <c r="AX1050" s="19" t="s">
        <v>2966</v>
      </c>
      <c r="AZ1050" s="73"/>
      <c r="BA1050" s="73"/>
    </row>
    <row r="1051" spans="2:53" ht="86.25" customHeight="1">
      <c r="B1051" s="108" t="s">
        <v>2518</v>
      </c>
      <c r="C1051" s="85" t="s">
        <v>888</v>
      </c>
      <c r="D1051" s="85" t="s">
        <v>2512</v>
      </c>
      <c r="E1051" s="85" t="s">
        <v>2513</v>
      </c>
      <c r="F1051" s="85" t="s">
        <v>2514</v>
      </c>
      <c r="G1051" s="109" t="s">
        <v>2519</v>
      </c>
      <c r="H1051" s="110" t="s">
        <v>179</v>
      </c>
      <c r="I1051" s="11"/>
      <c r="J1051" s="84" t="s">
        <v>63</v>
      </c>
      <c r="K1051" s="84" t="s">
        <v>180</v>
      </c>
      <c r="L1051" s="84">
        <v>53</v>
      </c>
      <c r="M1051" s="84">
        <v>7</v>
      </c>
      <c r="N1051" s="84">
        <v>81</v>
      </c>
      <c r="O1051" s="66" t="s">
        <v>2318</v>
      </c>
      <c r="P1051" s="66" t="s">
        <v>2318</v>
      </c>
      <c r="Q1051" s="84" t="s">
        <v>263</v>
      </c>
      <c r="R1051" s="22" t="s">
        <v>604</v>
      </c>
      <c r="S1051" s="20" t="s">
        <v>604</v>
      </c>
      <c r="T1051" s="215">
        <v>45117</v>
      </c>
      <c r="U1051" s="82"/>
      <c r="V1051" s="113" t="s">
        <v>605</v>
      </c>
      <c r="W1051" s="82"/>
      <c r="X1051" s="115">
        <v>0</v>
      </c>
      <c r="Y1051" s="115">
        <v>0</v>
      </c>
      <c r="Z1051" s="115">
        <v>0</v>
      </c>
      <c r="AA1051" s="115">
        <v>0</v>
      </c>
      <c r="AB1051" s="115">
        <v>0</v>
      </c>
      <c r="AC1051" s="82"/>
      <c r="AD1051" s="116"/>
      <c r="AE1051" s="68">
        <f t="shared" si="21"/>
        <v>0</v>
      </c>
      <c r="AF1051" s="68">
        <v>0</v>
      </c>
      <c r="AG1051" s="68">
        <v>0</v>
      </c>
      <c r="AH1051" s="105">
        <v>0</v>
      </c>
      <c r="AI1051" s="68">
        <v>0</v>
      </c>
      <c r="AJ1051" s="68">
        <v>0</v>
      </c>
      <c r="AK1051" s="68"/>
      <c r="AL1051" s="68">
        <v>0</v>
      </c>
      <c r="AM1051" s="83"/>
      <c r="AN1051" s="83"/>
      <c r="AO1051" s="16" t="e">
        <f>VLOOKUP(B1051,[1]Sheet1!$A$8:$AN$1001,40,FALSE)</f>
        <v>#N/A</v>
      </c>
      <c r="AP1051" s="71">
        <v>45222</v>
      </c>
      <c r="AQ1051" s="67" t="s">
        <v>2033</v>
      </c>
      <c r="AR1051" s="82"/>
      <c r="AS1051" s="56">
        <v>45230</v>
      </c>
      <c r="AT1051" s="67" t="s">
        <v>2319</v>
      </c>
      <c r="AU1051" s="14" t="s">
        <v>2516</v>
      </c>
      <c r="AV1051" s="14" t="s">
        <v>2517</v>
      </c>
      <c r="AW1051" s="18"/>
      <c r="AX1051" s="19" t="s">
        <v>2966</v>
      </c>
      <c r="AZ1051" s="73"/>
      <c r="BA1051" s="73"/>
    </row>
    <row r="1052" spans="2:53" ht="86.25" customHeight="1">
      <c r="B1052" s="108" t="s">
        <v>2520</v>
      </c>
      <c r="C1052" s="85" t="s">
        <v>888</v>
      </c>
      <c r="D1052" s="85" t="s">
        <v>2512</v>
      </c>
      <c r="E1052" s="85" t="s">
        <v>2513</v>
      </c>
      <c r="F1052" s="85" t="s">
        <v>2521</v>
      </c>
      <c r="G1052" s="109" t="s">
        <v>2522</v>
      </c>
      <c r="H1052" s="110" t="s">
        <v>179</v>
      </c>
      <c r="I1052" s="11"/>
      <c r="J1052" s="84" t="s">
        <v>63</v>
      </c>
      <c r="K1052" s="84" t="s">
        <v>180</v>
      </c>
      <c r="L1052" s="84">
        <v>38</v>
      </c>
      <c r="M1052" s="84">
        <v>26</v>
      </c>
      <c r="N1052" s="84">
        <v>60</v>
      </c>
      <c r="O1052" s="66" t="s">
        <v>2318</v>
      </c>
      <c r="P1052" s="66" t="s">
        <v>2318</v>
      </c>
      <c r="Q1052" s="84" t="s">
        <v>263</v>
      </c>
      <c r="R1052" s="22" t="s">
        <v>604</v>
      </c>
      <c r="S1052" s="20" t="s">
        <v>604</v>
      </c>
      <c r="T1052" s="215">
        <v>45117</v>
      </c>
      <c r="U1052" s="82"/>
      <c r="V1052" s="113" t="s">
        <v>605</v>
      </c>
      <c r="W1052" s="82"/>
      <c r="X1052" s="115">
        <v>0</v>
      </c>
      <c r="Y1052" s="115">
        <v>0</v>
      </c>
      <c r="Z1052" s="115">
        <v>0</v>
      </c>
      <c r="AA1052" s="115">
        <v>0</v>
      </c>
      <c r="AB1052" s="115">
        <v>0</v>
      </c>
      <c r="AC1052" s="82"/>
      <c r="AD1052" s="116"/>
      <c r="AE1052" s="68">
        <f t="shared" si="21"/>
        <v>0</v>
      </c>
      <c r="AF1052" s="68">
        <v>0</v>
      </c>
      <c r="AG1052" s="68">
        <v>0</v>
      </c>
      <c r="AH1052" s="105">
        <v>0</v>
      </c>
      <c r="AI1052" s="68">
        <v>0</v>
      </c>
      <c r="AJ1052" s="68">
        <v>0</v>
      </c>
      <c r="AK1052" s="68"/>
      <c r="AL1052" s="68">
        <v>0</v>
      </c>
      <c r="AM1052" s="83"/>
      <c r="AN1052" s="83"/>
      <c r="AO1052" s="16" t="e">
        <f>VLOOKUP(B1052,[1]Sheet1!$A$8:$AN$1001,40,FALSE)</f>
        <v>#N/A</v>
      </c>
      <c r="AP1052" s="71">
        <v>45222</v>
      </c>
      <c r="AQ1052" s="67" t="s">
        <v>2033</v>
      </c>
      <c r="AR1052" s="82"/>
      <c r="AS1052" s="56">
        <v>45230</v>
      </c>
      <c r="AT1052" s="67" t="s">
        <v>2319</v>
      </c>
      <c r="AU1052" s="14" t="s">
        <v>2516</v>
      </c>
      <c r="AV1052" s="14" t="s">
        <v>2517</v>
      </c>
      <c r="AW1052" s="18"/>
      <c r="AX1052" s="19" t="s">
        <v>2966</v>
      </c>
      <c r="AZ1052" s="73"/>
      <c r="BA1052" s="73"/>
    </row>
    <row r="1053" spans="2:53" ht="86.25" customHeight="1">
      <c r="B1053" s="108" t="s">
        <v>2523</v>
      </c>
      <c r="C1053" s="85" t="s">
        <v>888</v>
      </c>
      <c r="D1053" s="85" t="s">
        <v>2512</v>
      </c>
      <c r="E1053" s="85" t="s">
        <v>2513</v>
      </c>
      <c r="F1053" s="85" t="s">
        <v>2521</v>
      </c>
      <c r="G1053" s="109" t="s">
        <v>1129</v>
      </c>
      <c r="H1053" s="110" t="s">
        <v>179</v>
      </c>
      <c r="I1053" s="11"/>
      <c r="J1053" s="84" t="s">
        <v>63</v>
      </c>
      <c r="K1053" s="84" t="s">
        <v>180</v>
      </c>
      <c r="L1053" s="84">
        <v>188</v>
      </c>
      <c r="M1053" s="84">
        <v>31</v>
      </c>
      <c r="N1053" s="84">
        <v>63</v>
      </c>
      <c r="O1053" s="66" t="s">
        <v>2318</v>
      </c>
      <c r="P1053" s="66" t="s">
        <v>2318</v>
      </c>
      <c r="Q1053" s="84" t="s">
        <v>263</v>
      </c>
      <c r="R1053" s="22" t="s">
        <v>604</v>
      </c>
      <c r="S1053" s="20" t="s">
        <v>604</v>
      </c>
      <c r="T1053" s="215">
        <v>45117</v>
      </c>
      <c r="U1053" s="82"/>
      <c r="V1053" s="113" t="s">
        <v>605</v>
      </c>
      <c r="W1053" s="82"/>
      <c r="X1053" s="115">
        <v>0</v>
      </c>
      <c r="Y1053" s="115">
        <v>0</v>
      </c>
      <c r="Z1053" s="115">
        <v>0</v>
      </c>
      <c r="AA1053" s="115">
        <v>0</v>
      </c>
      <c r="AB1053" s="115">
        <v>0</v>
      </c>
      <c r="AC1053" s="82"/>
      <c r="AD1053" s="116"/>
      <c r="AE1053" s="68">
        <f t="shared" si="21"/>
        <v>0</v>
      </c>
      <c r="AF1053" s="68">
        <v>0</v>
      </c>
      <c r="AG1053" s="68">
        <v>0</v>
      </c>
      <c r="AH1053" s="105">
        <v>0</v>
      </c>
      <c r="AI1053" s="68">
        <v>0</v>
      </c>
      <c r="AJ1053" s="68">
        <v>0</v>
      </c>
      <c r="AK1053" s="68"/>
      <c r="AL1053" s="68">
        <v>0</v>
      </c>
      <c r="AM1053" s="83"/>
      <c r="AN1053" s="83"/>
      <c r="AO1053" s="16" t="e">
        <f>VLOOKUP(B1053,[1]Sheet1!$A$8:$AN$1001,40,FALSE)</f>
        <v>#N/A</v>
      </c>
      <c r="AP1053" s="71">
        <v>45222</v>
      </c>
      <c r="AQ1053" s="67" t="s">
        <v>2033</v>
      </c>
      <c r="AR1053" s="82"/>
      <c r="AS1053" s="56">
        <v>45230</v>
      </c>
      <c r="AT1053" s="67" t="s">
        <v>2319</v>
      </c>
      <c r="AU1053" s="14" t="s">
        <v>2516</v>
      </c>
      <c r="AV1053" s="14" t="s">
        <v>2517</v>
      </c>
      <c r="AW1053" s="18"/>
      <c r="AX1053" s="19" t="s">
        <v>2966</v>
      </c>
      <c r="AZ1053" s="73"/>
      <c r="BA1053" s="73"/>
    </row>
    <row r="1054" spans="2:53" ht="86.25" customHeight="1">
      <c r="B1054" s="108" t="s">
        <v>2524</v>
      </c>
      <c r="C1054" s="85" t="s">
        <v>888</v>
      </c>
      <c r="D1054" s="85" t="s">
        <v>2512</v>
      </c>
      <c r="E1054" s="85" t="s">
        <v>2513</v>
      </c>
      <c r="F1054" s="85" t="s">
        <v>2521</v>
      </c>
      <c r="G1054" s="109" t="s">
        <v>2525</v>
      </c>
      <c r="H1054" s="110" t="s">
        <v>179</v>
      </c>
      <c r="I1054" s="11"/>
      <c r="J1054" s="84" t="s">
        <v>63</v>
      </c>
      <c r="K1054" s="84" t="s">
        <v>180</v>
      </c>
      <c r="L1054" s="84">
        <v>162</v>
      </c>
      <c r="M1054" s="84">
        <v>25</v>
      </c>
      <c r="N1054" s="84">
        <v>63</v>
      </c>
      <c r="O1054" s="66" t="s">
        <v>2318</v>
      </c>
      <c r="P1054" s="66" t="s">
        <v>2318</v>
      </c>
      <c r="Q1054" s="84" t="s">
        <v>263</v>
      </c>
      <c r="R1054" s="22" t="s">
        <v>604</v>
      </c>
      <c r="S1054" s="20" t="s">
        <v>604</v>
      </c>
      <c r="T1054" s="215">
        <v>45117</v>
      </c>
      <c r="U1054" s="82"/>
      <c r="V1054" s="113" t="s">
        <v>605</v>
      </c>
      <c r="W1054" s="82"/>
      <c r="X1054" s="115">
        <v>0</v>
      </c>
      <c r="Y1054" s="115">
        <v>0</v>
      </c>
      <c r="Z1054" s="115">
        <v>0</v>
      </c>
      <c r="AA1054" s="115">
        <v>0</v>
      </c>
      <c r="AB1054" s="115">
        <v>0</v>
      </c>
      <c r="AC1054" s="82"/>
      <c r="AD1054" s="116"/>
      <c r="AE1054" s="68">
        <f t="shared" si="21"/>
        <v>0</v>
      </c>
      <c r="AF1054" s="68">
        <v>0</v>
      </c>
      <c r="AG1054" s="68">
        <v>0</v>
      </c>
      <c r="AH1054" s="105">
        <v>0</v>
      </c>
      <c r="AI1054" s="68">
        <v>0</v>
      </c>
      <c r="AJ1054" s="68">
        <v>0</v>
      </c>
      <c r="AK1054" s="68"/>
      <c r="AL1054" s="68">
        <v>0</v>
      </c>
      <c r="AM1054" s="83"/>
      <c r="AN1054" s="83"/>
      <c r="AO1054" s="16" t="e">
        <f>VLOOKUP(B1054,[1]Sheet1!$A$8:$AN$1001,40,FALSE)</f>
        <v>#N/A</v>
      </c>
      <c r="AP1054" s="71">
        <v>45222</v>
      </c>
      <c r="AQ1054" s="67" t="s">
        <v>2033</v>
      </c>
      <c r="AR1054" s="82"/>
      <c r="AS1054" s="56">
        <v>45230</v>
      </c>
      <c r="AT1054" s="67" t="s">
        <v>2319</v>
      </c>
      <c r="AU1054" s="14" t="s">
        <v>2516</v>
      </c>
      <c r="AV1054" s="14" t="s">
        <v>2517</v>
      </c>
      <c r="AW1054" s="18"/>
      <c r="AX1054" s="19" t="s">
        <v>2966</v>
      </c>
      <c r="AZ1054" s="73"/>
      <c r="BA1054" s="73"/>
    </row>
    <row r="1055" spans="2:53" ht="86.25" customHeight="1">
      <c r="B1055" s="108" t="s">
        <v>2526</v>
      </c>
      <c r="C1055" s="85" t="s">
        <v>888</v>
      </c>
      <c r="D1055" s="85" t="s">
        <v>2512</v>
      </c>
      <c r="E1055" s="85" t="s">
        <v>2513</v>
      </c>
      <c r="F1055" s="85" t="s">
        <v>2521</v>
      </c>
      <c r="G1055" s="109" t="s">
        <v>2527</v>
      </c>
      <c r="H1055" s="110" t="s">
        <v>179</v>
      </c>
      <c r="I1055" s="11"/>
      <c r="J1055" s="84" t="s">
        <v>63</v>
      </c>
      <c r="K1055" s="84" t="s">
        <v>180</v>
      </c>
      <c r="L1055" s="84">
        <v>62</v>
      </c>
      <c r="M1055" s="84">
        <v>27</v>
      </c>
      <c r="N1055" s="84">
        <v>60</v>
      </c>
      <c r="O1055" s="66" t="s">
        <v>2318</v>
      </c>
      <c r="P1055" s="66" t="s">
        <v>2318</v>
      </c>
      <c r="Q1055" s="84" t="s">
        <v>263</v>
      </c>
      <c r="R1055" s="22" t="s">
        <v>604</v>
      </c>
      <c r="S1055" s="20" t="s">
        <v>604</v>
      </c>
      <c r="T1055" s="215">
        <v>45117</v>
      </c>
      <c r="U1055" s="82"/>
      <c r="V1055" s="113" t="s">
        <v>605</v>
      </c>
      <c r="W1055" s="82"/>
      <c r="X1055" s="115">
        <v>0</v>
      </c>
      <c r="Y1055" s="115">
        <v>0</v>
      </c>
      <c r="Z1055" s="115">
        <v>0</v>
      </c>
      <c r="AA1055" s="115">
        <v>0</v>
      </c>
      <c r="AB1055" s="115">
        <v>0</v>
      </c>
      <c r="AC1055" s="82"/>
      <c r="AD1055" s="116"/>
      <c r="AE1055" s="68">
        <f t="shared" si="21"/>
        <v>0</v>
      </c>
      <c r="AF1055" s="68">
        <v>0</v>
      </c>
      <c r="AG1055" s="68">
        <v>0</v>
      </c>
      <c r="AH1055" s="105">
        <v>0</v>
      </c>
      <c r="AI1055" s="68">
        <v>0</v>
      </c>
      <c r="AJ1055" s="68">
        <v>0</v>
      </c>
      <c r="AK1055" s="68"/>
      <c r="AL1055" s="68">
        <v>0</v>
      </c>
      <c r="AM1055" s="83"/>
      <c r="AN1055" s="83"/>
      <c r="AO1055" s="16" t="e">
        <f>VLOOKUP(B1055,[1]Sheet1!$A$8:$AN$1001,40,FALSE)</f>
        <v>#N/A</v>
      </c>
      <c r="AP1055" s="71">
        <v>45222</v>
      </c>
      <c r="AQ1055" s="67" t="s">
        <v>2033</v>
      </c>
      <c r="AR1055" s="82"/>
      <c r="AS1055" s="56">
        <v>45230</v>
      </c>
      <c r="AT1055" s="67" t="s">
        <v>2319</v>
      </c>
      <c r="AU1055" s="14" t="s">
        <v>2516</v>
      </c>
      <c r="AV1055" s="14" t="s">
        <v>2517</v>
      </c>
      <c r="AW1055" s="18"/>
      <c r="AX1055" s="19" t="s">
        <v>2966</v>
      </c>
      <c r="AZ1055" s="73"/>
      <c r="BA1055" s="73"/>
    </row>
    <row r="1056" spans="2:53" ht="86.25" customHeight="1">
      <c r="B1056" s="108" t="s">
        <v>2528</v>
      </c>
      <c r="C1056" s="85" t="s">
        <v>888</v>
      </c>
      <c r="D1056" s="85" t="s">
        <v>2512</v>
      </c>
      <c r="E1056" s="85" t="s">
        <v>2513</v>
      </c>
      <c r="F1056" s="85" t="s">
        <v>2529</v>
      </c>
      <c r="G1056" s="109" t="s">
        <v>2530</v>
      </c>
      <c r="H1056" s="110" t="s">
        <v>179</v>
      </c>
      <c r="I1056" s="11"/>
      <c r="J1056" s="84" t="s">
        <v>63</v>
      </c>
      <c r="K1056" s="84" t="s">
        <v>180</v>
      </c>
      <c r="L1056" s="84">
        <v>56</v>
      </c>
      <c r="M1056" s="84">
        <v>28</v>
      </c>
      <c r="N1056" s="84">
        <v>60</v>
      </c>
      <c r="O1056" s="66" t="s">
        <v>2318</v>
      </c>
      <c r="P1056" s="66" t="s">
        <v>2318</v>
      </c>
      <c r="Q1056" s="84" t="s">
        <v>263</v>
      </c>
      <c r="R1056" s="22" t="s">
        <v>604</v>
      </c>
      <c r="S1056" s="20" t="s">
        <v>604</v>
      </c>
      <c r="T1056" s="215">
        <v>45117</v>
      </c>
      <c r="U1056" s="82"/>
      <c r="V1056" s="113" t="s">
        <v>605</v>
      </c>
      <c r="W1056" s="82"/>
      <c r="X1056" s="115">
        <v>0</v>
      </c>
      <c r="Y1056" s="115">
        <v>0</v>
      </c>
      <c r="Z1056" s="115">
        <v>0</v>
      </c>
      <c r="AA1056" s="115">
        <v>0</v>
      </c>
      <c r="AB1056" s="115">
        <v>0</v>
      </c>
      <c r="AC1056" s="82"/>
      <c r="AD1056" s="116"/>
      <c r="AE1056" s="68">
        <f t="shared" si="21"/>
        <v>0</v>
      </c>
      <c r="AF1056" s="68">
        <v>0</v>
      </c>
      <c r="AG1056" s="68">
        <v>0</v>
      </c>
      <c r="AH1056" s="105">
        <v>0</v>
      </c>
      <c r="AI1056" s="68">
        <v>0</v>
      </c>
      <c r="AJ1056" s="68">
        <v>0</v>
      </c>
      <c r="AK1056" s="68"/>
      <c r="AL1056" s="68">
        <v>0</v>
      </c>
      <c r="AM1056" s="83"/>
      <c r="AN1056" s="83"/>
      <c r="AO1056" s="16" t="e">
        <f>VLOOKUP(B1056,[1]Sheet1!$A$8:$AN$1001,40,FALSE)</f>
        <v>#N/A</v>
      </c>
      <c r="AP1056" s="71">
        <v>45222</v>
      </c>
      <c r="AQ1056" s="67" t="s">
        <v>2033</v>
      </c>
      <c r="AR1056" s="82"/>
      <c r="AS1056" s="56">
        <v>45230</v>
      </c>
      <c r="AT1056" s="67" t="s">
        <v>2319</v>
      </c>
      <c r="AU1056" s="14" t="s">
        <v>2516</v>
      </c>
      <c r="AV1056" s="14" t="s">
        <v>2517</v>
      </c>
      <c r="AW1056" s="18"/>
      <c r="AX1056" s="19" t="s">
        <v>2966</v>
      </c>
      <c r="AZ1056" s="73"/>
      <c r="BA1056" s="73"/>
    </row>
    <row r="1057" spans="2:53" ht="86.25" customHeight="1">
      <c r="B1057" s="108" t="s">
        <v>2531</v>
      </c>
      <c r="C1057" s="85" t="s">
        <v>888</v>
      </c>
      <c r="D1057" s="85" t="s">
        <v>2512</v>
      </c>
      <c r="E1057" s="85" t="s">
        <v>2513</v>
      </c>
      <c r="F1057" s="85" t="s">
        <v>2529</v>
      </c>
      <c r="G1057" s="109" t="s">
        <v>2532</v>
      </c>
      <c r="H1057" s="110" t="s">
        <v>179</v>
      </c>
      <c r="I1057" s="11"/>
      <c r="J1057" s="84" t="s">
        <v>63</v>
      </c>
      <c r="K1057" s="84" t="s">
        <v>180</v>
      </c>
      <c r="L1057" s="84">
        <v>98</v>
      </c>
      <c r="M1057" s="84">
        <v>31</v>
      </c>
      <c r="N1057" s="84">
        <v>63</v>
      </c>
      <c r="O1057" s="66" t="s">
        <v>2318</v>
      </c>
      <c r="P1057" s="66" t="s">
        <v>2318</v>
      </c>
      <c r="Q1057" s="84" t="s">
        <v>263</v>
      </c>
      <c r="R1057" s="22" t="s">
        <v>604</v>
      </c>
      <c r="S1057" s="20" t="s">
        <v>604</v>
      </c>
      <c r="T1057" s="215">
        <v>45117</v>
      </c>
      <c r="U1057" s="82"/>
      <c r="V1057" s="113" t="s">
        <v>605</v>
      </c>
      <c r="W1057" s="82"/>
      <c r="X1057" s="115">
        <v>0</v>
      </c>
      <c r="Y1057" s="115">
        <v>0</v>
      </c>
      <c r="Z1057" s="115">
        <v>0</v>
      </c>
      <c r="AA1057" s="115">
        <v>0</v>
      </c>
      <c r="AB1057" s="115">
        <v>0</v>
      </c>
      <c r="AC1057" s="82"/>
      <c r="AD1057" s="116"/>
      <c r="AE1057" s="68">
        <f t="shared" si="21"/>
        <v>0</v>
      </c>
      <c r="AF1057" s="68">
        <v>0</v>
      </c>
      <c r="AG1057" s="68">
        <v>0</v>
      </c>
      <c r="AH1057" s="105">
        <v>0</v>
      </c>
      <c r="AI1057" s="68">
        <v>0</v>
      </c>
      <c r="AJ1057" s="68">
        <v>0</v>
      </c>
      <c r="AK1057" s="68"/>
      <c r="AL1057" s="68">
        <v>0</v>
      </c>
      <c r="AM1057" s="83"/>
      <c r="AN1057" s="83"/>
      <c r="AO1057" s="16" t="e">
        <f>VLOOKUP(B1057,[1]Sheet1!$A$8:$AN$1001,40,FALSE)</f>
        <v>#N/A</v>
      </c>
      <c r="AP1057" s="71">
        <v>45222</v>
      </c>
      <c r="AQ1057" s="67" t="s">
        <v>2033</v>
      </c>
      <c r="AR1057" s="82"/>
      <c r="AS1057" s="56">
        <v>45230</v>
      </c>
      <c r="AT1057" s="67" t="s">
        <v>2319</v>
      </c>
      <c r="AU1057" s="14" t="s">
        <v>2516</v>
      </c>
      <c r="AV1057" s="14" t="s">
        <v>2517</v>
      </c>
      <c r="AW1057" s="18"/>
      <c r="AX1057" s="19" t="s">
        <v>2966</v>
      </c>
      <c r="AZ1057" s="73"/>
      <c r="BA1057" s="73"/>
    </row>
    <row r="1058" spans="2:53" ht="86.25" customHeight="1">
      <c r="B1058" s="108" t="s">
        <v>2533</v>
      </c>
      <c r="C1058" s="85" t="s">
        <v>888</v>
      </c>
      <c r="D1058" s="85" t="s">
        <v>2512</v>
      </c>
      <c r="E1058" s="85" t="s">
        <v>2513</v>
      </c>
      <c r="F1058" s="85" t="s">
        <v>2529</v>
      </c>
      <c r="G1058" s="109" t="s">
        <v>2534</v>
      </c>
      <c r="H1058" s="110" t="s">
        <v>179</v>
      </c>
      <c r="I1058" s="11"/>
      <c r="J1058" s="84" t="s">
        <v>63</v>
      </c>
      <c r="K1058" s="84" t="s">
        <v>180</v>
      </c>
      <c r="L1058" s="84">
        <v>68</v>
      </c>
      <c r="M1058" s="84">
        <v>28</v>
      </c>
      <c r="N1058" s="84">
        <v>60</v>
      </c>
      <c r="O1058" s="66" t="s">
        <v>2318</v>
      </c>
      <c r="P1058" s="66" t="s">
        <v>2318</v>
      </c>
      <c r="Q1058" s="84" t="s">
        <v>263</v>
      </c>
      <c r="R1058" s="22" t="s">
        <v>604</v>
      </c>
      <c r="S1058" s="20" t="s">
        <v>604</v>
      </c>
      <c r="T1058" s="215">
        <v>45117</v>
      </c>
      <c r="U1058" s="82"/>
      <c r="V1058" s="113" t="s">
        <v>605</v>
      </c>
      <c r="W1058" s="82"/>
      <c r="X1058" s="115">
        <v>0</v>
      </c>
      <c r="Y1058" s="115">
        <v>0</v>
      </c>
      <c r="Z1058" s="115">
        <v>0</v>
      </c>
      <c r="AA1058" s="115">
        <v>0</v>
      </c>
      <c r="AB1058" s="115">
        <v>0</v>
      </c>
      <c r="AC1058" s="82"/>
      <c r="AD1058" s="116"/>
      <c r="AE1058" s="68">
        <f t="shared" si="21"/>
        <v>0</v>
      </c>
      <c r="AF1058" s="68">
        <v>0</v>
      </c>
      <c r="AG1058" s="68">
        <v>0</v>
      </c>
      <c r="AH1058" s="105">
        <v>0</v>
      </c>
      <c r="AI1058" s="68">
        <v>0</v>
      </c>
      <c r="AJ1058" s="68">
        <v>0</v>
      </c>
      <c r="AK1058" s="68"/>
      <c r="AL1058" s="68">
        <v>0</v>
      </c>
      <c r="AM1058" s="83"/>
      <c r="AN1058" s="83"/>
      <c r="AO1058" s="16" t="e">
        <f>VLOOKUP(B1058,[1]Sheet1!$A$8:$AN$1001,40,FALSE)</f>
        <v>#N/A</v>
      </c>
      <c r="AP1058" s="71">
        <v>45222</v>
      </c>
      <c r="AQ1058" s="67" t="s">
        <v>2033</v>
      </c>
      <c r="AR1058" s="82"/>
      <c r="AS1058" s="56">
        <v>45230</v>
      </c>
      <c r="AT1058" s="67" t="s">
        <v>2319</v>
      </c>
      <c r="AU1058" s="14" t="s">
        <v>2516</v>
      </c>
      <c r="AV1058" s="14" t="s">
        <v>2517</v>
      </c>
      <c r="AW1058" s="18"/>
      <c r="AX1058" s="19" t="s">
        <v>2966</v>
      </c>
      <c r="AZ1058" s="73"/>
      <c r="BA1058" s="73"/>
    </row>
    <row r="1059" spans="2:53" ht="86.25" customHeight="1">
      <c r="B1059" s="108" t="s">
        <v>2535</v>
      </c>
      <c r="C1059" s="85" t="s">
        <v>888</v>
      </c>
      <c r="D1059" s="85" t="s">
        <v>2512</v>
      </c>
      <c r="E1059" s="85" t="s">
        <v>2513</v>
      </c>
      <c r="F1059" s="85" t="s">
        <v>2536</v>
      </c>
      <c r="G1059" s="109" t="s">
        <v>2537</v>
      </c>
      <c r="H1059" s="110" t="s">
        <v>179</v>
      </c>
      <c r="I1059" s="11"/>
      <c r="J1059" s="84" t="s">
        <v>63</v>
      </c>
      <c r="K1059" s="84" t="s">
        <v>180</v>
      </c>
      <c r="L1059" s="84">
        <v>48</v>
      </c>
      <c r="M1059" s="84">
        <v>27</v>
      </c>
      <c r="N1059" s="84">
        <v>60</v>
      </c>
      <c r="O1059" s="66" t="s">
        <v>2318</v>
      </c>
      <c r="P1059" s="66" t="s">
        <v>2318</v>
      </c>
      <c r="Q1059" s="84" t="s">
        <v>263</v>
      </c>
      <c r="R1059" s="22" t="s">
        <v>604</v>
      </c>
      <c r="S1059" s="20" t="s">
        <v>604</v>
      </c>
      <c r="T1059" s="215">
        <v>45117</v>
      </c>
      <c r="U1059" s="82"/>
      <c r="V1059" s="113" t="s">
        <v>605</v>
      </c>
      <c r="W1059" s="82"/>
      <c r="X1059" s="115">
        <v>0</v>
      </c>
      <c r="Y1059" s="115">
        <v>0</v>
      </c>
      <c r="Z1059" s="115">
        <v>0</v>
      </c>
      <c r="AA1059" s="115">
        <v>0</v>
      </c>
      <c r="AB1059" s="115">
        <v>0</v>
      </c>
      <c r="AC1059" s="82"/>
      <c r="AD1059" s="116"/>
      <c r="AE1059" s="68">
        <f t="shared" si="21"/>
        <v>0</v>
      </c>
      <c r="AF1059" s="68">
        <v>0</v>
      </c>
      <c r="AG1059" s="68">
        <v>0</v>
      </c>
      <c r="AH1059" s="105">
        <v>0</v>
      </c>
      <c r="AI1059" s="68">
        <v>0</v>
      </c>
      <c r="AJ1059" s="68">
        <v>0</v>
      </c>
      <c r="AK1059" s="68"/>
      <c r="AL1059" s="68">
        <v>0</v>
      </c>
      <c r="AM1059" s="83"/>
      <c r="AN1059" s="83"/>
      <c r="AO1059" s="16" t="e">
        <f>VLOOKUP(B1059,[1]Sheet1!$A$8:$AN$1001,40,FALSE)</f>
        <v>#N/A</v>
      </c>
      <c r="AP1059" s="71">
        <v>45222</v>
      </c>
      <c r="AQ1059" s="67" t="s">
        <v>2033</v>
      </c>
      <c r="AR1059" s="82"/>
      <c r="AS1059" s="56">
        <v>45230</v>
      </c>
      <c r="AT1059" s="67" t="s">
        <v>2319</v>
      </c>
      <c r="AU1059" s="14" t="s">
        <v>2516</v>
      </c>
      <c r="AV1059" s="14" t="s">
        <v>2517</v>
      </c>
      <c r="AW1059" s="18"/>
      <c r="AX1059" s="19" t="s">
        <v>2966</v>
      </c>
      <c r="AZ1059" s="73"/>
      <c r="BA1059" s="73"/>
    </row>
    <row r="1060" spans="2:53" ht="86.25" customHeight="1">
      <c r="B1060" s="108" t="s">
        <v>2538</v>
      </c>
      <c r="C1060" s="85" t="s">
        <v>888</v>
      </c>
      <c r="D1060" s="85" t="s">
        <v>2512</v>
      </c>
      <c r="E1060" s="85" t="s">
        <v>2513</v>
      </c>
      <c r="F1060" s="85" t="s">
        <v>2536</v>
      </c>
      <c r="G1060" s="109" t="s">
        <v>2539</v>
      </c>
      <c r="H1060" s="110" t="s">
        <v>179</v>
      </c>
      <c r="I1060" s="11"/>
      <c r="J1060" s="84" t="s">
        <v>63</v>
      </c>
      <c r="K1060" s="84" t="s">
        <v>180</v>
      </c>
      <c r="L1060" s="84">
        <v>108</v>
      </c>
      <c r="M1060" s="84">
        <v>19</v>
      </c>
      <c r="N1060" s="84">
        <v>63</v>
      </c>
      <c r="O1060" s="66" t="s">
        <v>2318</v>
      </c>
      <c r="P1060" s="66" t="s">
        <v>2318</v>
      </c>
      <c r="Q1060" s="84" t="s">
        <v>263</v>
      </c>
      <c r="R1060" s="22" t="s">
        <v>604</v>
      </c>
      <c r="S1060" s="20" t="s">
        <v>604</v>
      </c>
      <c r="T1060" s="215">
        <v>45117</v>
      </c>
      <c r="U1060" s="82"/>
      <c r="V1060" s="113" t="s">
        <v>605</v>
      </c>
      <c r="W1060" s="82"/>
      <c r="X1060" s="115">
        <v>0</v>
      </c>
      <c r="Y1060" s="115">
        <v>0</v>
      </c>
      <c r="Z1060" s="115">
        <v>0</v>
      </c>
      <c r="AA1060" s="115">
        <v>0</v>
      </c>
      <c r="AB1060" s="115">
        <v>0</v>
      </c>
      <c r="AC1060" s="82"/>
      <c r="AD1060" s="116"/>
      <c r="AE1060" s="68">
        <f t="shared" si="21"/>
        <v>0</v>
      </c>
      <c r="AF1060" s="68">
        <v>0</v>
      </c>
      <c r="AG1060" s="68">
        <v>0</v>
      </c>
      <c r="AH1060" s="105">
        <v>0</v>
      </c>
      <c r="AI1060" s="68">
        <v>0</v>
      </c>
      <c r="AJ1060" s="68">
        <v>0</v>
      </c>
      <c r="AK1060" s="68"/>
      <c r="AL1060" s="68">
        <v>0</v>
      </c>
      <c r="AM1060" s="83"/>
      <c r="AN1060" s="83"/>
      <c r="AO1060" s="16" t="e">
        <f>VLOOKUP(B1060,[1]Sheet1!$A$8:$AN$1001,40,FALSE)</f>
        <v>#N/A</v>
      </c>
      <c r="AP1060" s="71">
        <v>45222</v>
      </c>
      <c r="AQ1060" s="67" t="s">
        <v>2033</v>
      </c>
      <c r="AR1060" s="82"/>
      <c r="AS1060" s="56">
        <v>45230</v>
      </c>
      <c r="AT1060" s="67" t="s">
        <v>2319</v>
      </c>
      <c r="AU1060" s="14" t="s">
        <v>2516</v>
      </c>
      <c r="AV1060" s="14" t="s">
        <v>2517</v>
      </c>
      <c r="AW1060" s="18"/>
      <c r="AX1060" s="19" t="s">
        <v>2966</v>
      </c>
      <c r="AZ1060" s="73"/>
      <c r="BA1060" s="73"/>
    </row>
    <row r="1061" spans="2:53" ht="86.25" customHeight="1">
      <c r="B1061" s="108" t="s">
        <v>2540</v>
      </c>
      <c r="C1061" s="85" t="s">
        <v>888</v>
      </c>
      <c r="D1061" s="85" t="s">
        <v>2512</v>
      </c>
      <c r="E1061" s="85" t="s">
        <v>2541</v>
      </c>
      <c r="F1061" s="85" t="s">
        <v>2536</v>
      </c>
      <c r="G1061" s="109" t="s">
        <v>2542</v>
      </c>
      <c r="H1061" s="110" t="s">
        <v>179</v>
      </c>
      <c r="I1061" s="11"/>
      <c r="J1061" s="84" t="s">
        <v>63</v>
      </c>
      <c r="K1061" s="84" t="s">
        <v>180</v>
      </c>
      <c r="L1061" s="84">
        <v>42</v>
      </c>
      <c r="M1061" s="84">
        <v>20</v>
      </c>
      <c r="N1061" s="84">
        <v>90</v>
      </c>
      <c r="O1061" s="66" t="s">
        <v>2318</v>
      </c>
      <c r="P1061" s="66" t="s">
        <v>2318</v>
      </c>
      <c r="Q1061" s="84" t="s">
        <v>263</v>
      </c>
      <c r="R1061" s="22" t="s">
        <v>604</v>
      </c>
      <c r="S1061" s="20" t="s">
        <v>604</v>
      </c>
      <c r="T1061" s="215">
        <v>45173</v>
      </c>
      <c r="U1061" s="82"/>
      <c r="V1061" s="113" t="s">
        <v>605</v>
      </c>
      <c r="W1061" s="82"/>
      <c r="X1061" s="115">
        <v>0</v>
      </c>
      <c r="Y1061" s="115">
        <v>0</v>
      </c>
      <c r="Z1061" s="115">
        <v>0</v>
      </c>
      <c r="AA1061" s="115">
        <v>0</v>
      </c>
      <c r="AB1061" s="115">
        <v>0</v>
      </c>
      <c r="AC1061" s="82"/>
      <c r="AD1061" s="116"/>
      <c r="AE1061" s="68">
        <f t="shared" si="21"/>
        <v>0</v>
      </c>
      <c r="AF1061" s="68">
        <v>0</v>
      </c>
      <c r="AG1061" s="68">
        <v>0</v>
      </c>
      <c r="AH1061" s="105">
        <v>0</v>
      </c>
      <c r="AI1061" s="68">
        <v>0</v>
      </c>
      <c r="AJ1061" s="68">
        <v>0</v>
      </c>
      <c r="AK1061" s="68"/>
      <c r="AL1061" s="68">
        <v>0</v>
      </c>
      <c r="AM1061" s="83"/>
      <c r="AN1061" s="83"/>
      <c r="AO1061" s="16" t="e">
        <f>VLOOKUP(B1061,[1]Sheet1!$A$8:$AN$1001,40,FALSE)</f>
        <v>#N/A</v>
      </c>
      <c r="AP1061" s="71">
        <v>45222</v>
      </c>
      <c r="AQ1061" s="67" t="s">
        <v>2033</v>
      </c>
      <c r="AR1061" s="82"/>
      <c r="AS1061" s="56">
        <v>45230</v>
      </c>
      <c r="AT1061" s="67" t="s">
        <v>2319</v>
      </c>
      <c r="AU1061" s="14" t="s">
        <v>2516</v>
      </c>
      <c r="AV1061" s="14" t="s">
        <v>2517</v>
      </c>
      <c r="AW1061" s="18"/>
      <c r="AX1061" s="19" t="s">
        <v>2966</v>
      </c>
      <c r="AZ1061" s="73"/>
      <c r="BA1061" s="73"/>
    </row>
    <row r="1062" spans="2:53" ht="86.25" customHeight="1">
      <c r="B1062" s="108" t="s">
        <v>2543</v>
      </c>
      <c r="C1062" s="85" t="s">
        <v>888</v>
      </c>
      <c r="D1062" s="85" t="s">
        <v>2512</v>
      </c>
      <c r="E1062" s="85" t="s">
        <v>2541</v>
      </c>
      <c r="F1062" s="85" t="s">
        <v>2544</v>
      </c>
      <c r="G1062" s="109" t="s">
        <v>2545</v>
      </c>
      <c r="H1062" s="110" t="s">
        <v>179</v>
      </c>
      <c r="I1062" s="11"/>
      <c r="J1062" s="84" t="s">
        <v>63</v>
      </c>
      <c r="K1062" s="84" t="s">
        <v>180</v>
      </c>
      <c r="L1062" s="84">
        <v>178.5</v>
      </c>
      <c r="M1062" s="84">
        <v>27</v>
      </c>
      <c r="N1062" s="84">
        <v>90</v>
      </c>
      <c r="O1062" s="66" t="s">
        <v>2318</v>
      </c>
      <c r="P1062" s="66" t="s">
        <v>2318</v>
      </c>
      <c r="Q1062" s="84" t="s">
        <v>263</v>
      </c>
      <c r="R1062" s="22" t="s">
        <v>604</v>
      </c>
      <c r="S1062" s="20" t="s">
        <v>604</v>
      </c>
      <c r="T1062" s="215">
        <v>45111</v>
      </c>
      <c r="U1062" s="82"/>
      <c r="V1062" s="113" t="s">
        <v>605</v>
      </c>
      <c r="W1062" s="82"/>
      <c r="X1062" s="115">
        <v>0</v>
      </c>
      <c r="Y1062" s="115">
        <v>0</v>
      </c>
      <c r="Z1062" s="115">
        <v>0</v>
      </c>
      <c r="AA1062" s="115">
        <v>0</v>
      </c>
      <c r="AB1062" s="115">
        <v>0</v>
      </c>
      <c r="AC1062" s="82"/>
      <c r="AD1062" s="116"/>
      <c r="AE1062" s="68">
        <f t="shared" si="21"/>
        <v>0</v>
      </c>
      <c r="AF1062" s="68">
        <v>0</v>
      </c>
      <c r="AG1062" s="68">
        <v>0</v>
      </c>
      <c r="AH1062" s="105">
        <v>0</v>
      </c>
      <c r="AI1062" s="68">
        <v>0</v>
      </c>
      <c r="AJ1062" s="68">
        <v>0</v>
      </c>
      <c r="AK1062" s="68"/>
      <c r="AL1062" s="68">
        <v>0</v>
      </c>
      <c r="AM1062" s="83"/>
      <c r="AN1062" s="83"/>
      <c r="AO1062" s="16" t="e">
        <f>VLOOKUP(B1062,[1]Sheet1!$A$8:$AN$1001,40,FALSE)</f>
        <v>#N/A</v>
      </c>
      <c r="AP1062" s="71">
        <v>45222</v>
      </c>
      <c r="AQ1062" s="67" t="s">
        <v>2033</v>
      </c>
      <c r="AR1062" s="82"/>
      <c r="AS1062" s="56">
        <v>45230</v>
      </c>
      <c r="AT1062" s="67" t="s">
        <v>2319</v>
      </c>
      <c r="AU1062" s="14" t="s">
        <v>2516</v>
      </c>
      <c r="AV1062" s="14" t="s">
        <v>2517</v>
      </c>
      <c r="AW1062" s="18"/>
      <c r="AX1062" s="19" t="s">
        <v>2966</v>
      </c>
      <c r="AZ1062" s="73"/>
      <c r="BA1062" s="73"/>
    </row>
    <row r="1063" spans="2:53" ht="86.25" customHeight="1">
      <c r="B1063" s="108" t="s">
        <v>2546</v>
      </c>
      <c r="C1063" s="85" t="s">
        <v>888</v>
      </c>
      <c r="D1063" s="85" t="s">
        <v>2512</v>
      </c>
      <c r="E1063" s="85" t="s">
        <v>2541</v>
      </c>
      <c r="F1063" s="85" t="s">
        <v>2544</v>
      </c>
      <c r="G1063" s="109" t="s">
        <v>2547</v>
      </c>
      <c r="H1063" s="110" t="s">
        <v>179</v>
      </c>
      <c r="I1063" s="11"/>
      <c r="J1063" s="84" t="s">
        <v>63</v>
      </c>
      <c r="K1063" s="84" t="s">
        <v>180</v>
      </c>
      <c r="L1063" s="84">
        <v>69</v>
      </c>
      <c r="M1063" s="84">
        <v>25</v>
      </c>
      <c r="N1063" s="84">
        <v>90</v>
      </c>
      <c r="O1063" s="66" t="s">
        <v>2318</v>
      </c>
      <c r="P1063" s="66" t="s">
        <v>2318</v>
      </c>
      <c r="Q1063" s="84" t="s">
        <v>263</v>
      </c>
      <c r="R1063" s="22" t="s">
        <v>604</v>
      </c>
      <c r="S1063" s="20" t="s">
        <v>604</v>
      </c>
      <c r="T1063" s="215">
        <v>45005</v>
      </c>
      <c r="U1063" s="82"/>
      <c r="V1063" s="113" t="s">
        <v>605</v>
      </c>
      <c r="W1063" s="82"/>
      <c r="X1063" s="115">
        <v>0</v>
      </c>
      <c r="Y1063" s="115">
        <v>0</v>
      </c>
      <c r="Z1063" s="115">
        <v>0</v>
      </c>
      <c r="AA1063" s="115">
        <v>0</v>
      </c>
      <c r="AB1063" s="115">
        <v>0</v>
      </c>
      <c r="AC1063" s="82"/>
      <c r="AD1063" s="116"/>
      <c r="AE1063" s="68">
        <f t="shared" si="21"/>
        <v>0</v>
      </c>
      <c r="AF1063" s="68">
        <v>0</v>
      </c>
      <c r="AG1063" s="68">
        <v>0</v>
      </c>
      <c r="AH1063" s="105">
        <v>0</v>
      </c>
      <c r="AI1063" s="68">
        <v>0</v>
      </c>
      <c r="AJ1063" s="68">
        <v>0</v>
      </c>
      <c r="AK1063" s="68"/>
      <c r="AL1063" s="68">
        <v>0</v>
      </c>
      <c r="AM1063" s="83"/>
      <c r="AN1063" s="83"/>
      <c r="AO1063" s="16" t="e">
        <f>VLOOKUP(B1063,[1]Sheet1!$A$8:$AN$1001,40,FALSE)</f>
        <v>#N/A</v>
      </c>
      <c r="AP1063" s="71">
        <v>45222</v>
      </c>
      <c r="AQ1063" s="67" t="s">
        <v>2033</v>
      </c>
      <c r="AR1063" s="82"/>
      <c r="AS1063" s="56">
        <v>45230</v>
      </c>
      <c r="AT1063" s="67" t="s">
        <v>2319</v>
      </c>
      <c r="AU1063" s="14" t="s">
        <v>2516</v>
      </c>
      <c r="AV1063" s="14" t="s">
        <v>2517</v>
      </c>
      <c r="AW1063" s="18"/>
      <c r="AX1063" s="19" t="s">
        <v>2966</v>
      </c>
      <c r="AZ1063" s="73"/>
      <c r="BA1063" s="73"/>
    </row>
    <row r="1064" spans="2:53" ht="86.25" customHeight="1">
      <c r="B1064" s="108" t="s">
        <v>2548</v>
      </c>
      <c r="C1064" s="85" t="s">
        <v>888</v>
      </c>
      <c r="D1064" s="85" t="s">
        <v>2512</v>
      </c>
      <c r="E1064" s="85" t="s">
        <v>2541</v>
      </c>
      <c r="F1064" s="85" t="s">
        <v>2544</v>
      </c>
      <c r="G1064" s="109" t="s">
        <v>2549</v>
      </c>
      <c r="H1064" s="110" t="s">
        <v>179</v>
      </c>
      <c r="I1064" s="11"/>
      <c r="J1064" s="84" t="s">
        <v>63</v>
      </c>
      <c r="K1064" s="84" t="s">
        <v>180</v>
      </c>
      <c r="L1064" s="84">
        <v>127.5</v>
      </c>
      <c r="M1064" s="84">
        <v>24</v>
      </c>
      <c r="N1064" s="84">
        <v>90</v>
      </c>
      <c r="O1064" s="66" t="s">
        <v>2318</v>
      </c>
      <c r="P1064" s="66" t="s">
        <v>2318</v>
      </c>
      <c r="Q1064" s="84" t="s">
        <v>263</v>
      </c>
      <c r="R1064" s="22" t="s">
        <v>604</v>
      </c>
      <c r="S1064" s="20" t="s">
        <v>604</v>
      </c>
      <c r="T1064" s="215">
        <v>45005</v>
      </c>
      <c r="U1064" s="82"/>
      <c r="V1064" s="113" t="s">
        <v>605</v>
      </c>
      <c r="W1064" s="82"/>
      <c r="X1064" s="115">
        <v>0</v>
      </c>
      <c r="Y1064" s="115">
        <v>0</v>
      </c>
      <c r="Z1064" s="115">
        <v>0</v>
      </c>
      <c r="AA1064" s="115">
        <v>0</v>
      </c>
      <c r="AB1064" s="115">
        <v>0</v>
      </c>
      <c r="AC1064" s="82"/>
      <c r="AD1064" s="116"/>
      <c r="AE1064" s="68">
        <f t="shared" si="21"/>
        <v>0</v>
      </c>
      <c r="AF1064" s="68">
        <v>0</v>
      </c>
      <c r="AG1064" s="68">
        <v>0</v>
      </c>
      <c r="AH1064" s="105">
        <v>0</v>
      </c>
      <c r="AI1064" s="68">
        <v>0</v>
      </c>
      <c r="AJ1064" s="68">
        <v>0</v>
      </c>
      <c r="AK1064" s="68"/>
      <c r="AL1064" s="68">
        <v>0</v>
      </c>
      <c r="AM1064" s="83"/>
      <c r="AN1064" s="83"/>
      <c r="AO1064" s="16" t="e">
        <f>VLOOKUP(B1064,[1]Sheet1!$A$8:$AN$1001,40,FALSE)</f>
        <v>#N/A</v>
      </c>
      <c r="AP1064" s="71">
        <v>45222</v>
      </c>
      <c r="AQ1064" s="67" t="s">
        <v>2033</v>
      </c>
      <c r="AR1064" s="82"/>
      <c r="AS1064" s="56">
        <v>45230</v>
      </c>
      <c r="AT1064" s="67" t="s">
        <v>2319</v>
      </c>
      <c r="AU1064" s="14" t="s">
        <v>2516</v>
      </c>
      <c r="AV1064" s="14" t="s">
        <v>2517</v>
      </c>
      <c r="AW1064" s="18"/>
      <c r="AX1064" s="19" t="s">
        <v>2966</v>
      </c>
      <c r="AZ1064" s="73"/>
      <c r="BA1064" s="73"/>
    </row>
    <row r="1065" spans="2:53" ht="86.25" customHeight="1">
      <c r="B1065" s="108" t="s">
        <v>2550</v>
      </c>
      <c r="C1065" s="85" t="s">
        <v>888</v>
      </c>
      <c r="D1065" s="85" t="s">
        <v>2512</v>
      </c>
      <c r="E1065" s="85" t="s">
        <v>2541</v>
      </c>
      <c r="F1065" s="85" t="s">
        <v>2544</v>
      </c>
      <c r="G1065" s="109" t="s">
        <v>2551</v>
      </c>
      <c r="H1065" s="110" t="s">
        <v>179</v>
      </c>
      <c r="I1065" s="11"/>
      <c r="J1065" s="84" t="s">
        <v>63</v>
      </c>
      <c r="K1065" s="84" t="s">
        <v>180</v>
      </c>
      <c r="L1065" s="84">
        <v>114</v>
      </c>
      <c r="M1065" s="84">
        <v>39</v>
      </c>
      <c r="N1065" s="84">
        <v>90</v>
      </c>
      <c r="O1065" s="66" t="s">
        <v>2318</v>
      </c>
      <c r="P1065" s="66" t="s">
        <v>2318</v>
      </c>
      <c r="Q1065" s="84" t="s">
        <v>263</v>
      </c>
      <c r="R1065" s="22" t="s">
        <v>604</v>
      </c>
      <c r="S1065" s="20" t="s">
        <v>604</v>
      </c>
      <c r="T1065" s="215">
        <v>45005</v>
      </c>
      <c r="U1065" s="82"/>
      <c r="V1065" s="113" t="s">
        <v>605</v>
      </c>
      <c r="W1065" s="82"/>
      <c r="X1065" s="115">
        <v>0</v>
      </c>
      <c r="Y1065" s="115">
        <v>0</v>
      </c>
      <c r="Z1065" s="115">
        <v>0</v>
      </c>
      <c r="AA1065" s="115">
        <v>0</v>
      </c>
      <c r="AB1065" s="115">
        <v>0</v>
      </c>
      <c r="AC1065" s="82"/>
      <c r="AD1065" s="116"/>
      <c r="AE1065" s="68">
        <f t="shared" si="21"/>
        <v>0</v>
      </c>
      <c r="AF1065" s="68">
        <v>0</v>
      </c>
      <c r="AG1065" s="68">
        <v>0</v>
      </c>
      <c r="AH1065" s="105">
        <v>0</v>
      </c>
      <c r="AI1065" s="68">
        <v>0</v>
      </c>
      <c r="AJ1065" s="68">
        <v>0</v>
      </c>
      <c r="AK1065" s="68"/>
      <c r="AL1065" s="68">
        <v>0</v>
      </c>
      <c r="AM1065" s="83"/>
      <c r="AN1065" s="83"/>
      <c r="AO1065" s="16" t="e">
        <f>VLOOKUP(B1065,[1]Sheet1!$A$8:$AN$1001,40,FALSE)</f>
        <v>#N/A</v>
      </c>
      <c r="AP1065" s="71">
        <v>45222</v>
      </c>
      <c r="AQ1065" s="67" t="s">
        <v>2033</v>
      </c>
      <c r="AR1065" s="82"/>
      <c r="AS1065" s="56">
        <v>45230</v>
      </c>
      <c r="AT1065" s="67" t="s">
        <v>2319</v>
      </c>
      <c r="AU1065" s="14" t="s">
        <v>2516</v>
      </c>
      <c r="AV1065" s="14" t="s">
        <v>2517</v>
      </c>
      <c r="AW1065" s="18"/>
      <c r="AX1065" s="19" t="s">
        <v>2966</v>
      </c>
      <c r="AZ1065" s="73"/>
      <c r="BA1065" s="73"/>
    </row>
    <row r="1066" spans="2:53" ht="86.25" customHeight="1">
      <c r="B1066" s="108" t="s">
        <v>2552</v>
      </c>
      <c r="C1066" s="85" t="s">
        <v>888</v>
      </c>
      <c r="D1066" s="85" t="s">
        <v>2512</v>
      </c>
      <c r="E1066" s="85" t="s">
        <v>2541</v>
      </c>
      <c r="F1066" s="85" t="s">
        <v>2544</v>
      </c>
      <c r="G1066" s="109" t="s">
        <v>2553</v>
      </c>
      <c r="H1066" s="110" t="s">
        <v>179</v>
      </c>
      <c r="I1066" s="11"/>
      <c r="J1066" s="84" t="s">
        <v>63</v>
      </c>
      <c r="K1066" s="84" t="s">
        <v>180</v>
      </c>
      <c r="L1066" s="84">
        <v>145</v>
      </c>
      <c r="M1066" s="84">
        <v>40</v>
      </c>
      <c r="N1066" s="84">
        <v>90</v>
      </c>
      <c r="O1066" s="66" t="s">
        <v>2318</v>
      </c>
      <c r="P1066" s="66" t="s">
        <v>2318</v>
      </c>
      <c r="Q1066" s="84" t="s">
        <v>263</v>
      </c>
      <c r="R1066" s="22" t="s">
        <v>604</v>
      </c>
      <c r="S1066" s="20" t="s">
        <v>604</v>
      </c>
      <c r="T1066" s="215">
        <v>45173</v>
      </c>
      <c r="U1066" s="82"/>
      <c r="V1066" s="113" t="s">
        <v>605</v>
      </c>
      <c r="W1066" s="82"/>
      <c r="X1066" s="115">
        <v>0</v>
      </c>
      <c r="Y1066" s="115">
        <v>0</v>
      </c>
      <c r="Z1066" s="115">
        <v>0</v>
      </c>
      <c r="AA1066" s="115">
        <v>0</v>
      </c>
      <c r="AB1066" s="115">
        <v>0</v>
      </c>
      <c r="AC1066" s="82"/>
      <c r="AD1066" s="116"/>
      <c r="AE1066" s="68">
        <f t="shared" si="21"/>
        <v>0</v>
      </c>
      <c r="AF1066" s="68">
        <v>0</v>
      </c>
      <c r="AG1066" s="68">
        <v>0</v>
      </c>
      <c r="AH1066" s="105">
        <v>0</v>
      </c>
      <c r="AI1066" s="68">
        <v>0</v>
      </c>
      <c r="AJ1066" s="68">
        <v>0</v>
      </c>
      <c r="AK1066" s="68"/>
      <c r="AL1066" s="68">
        <v>0</v>
      </c>
      <c r="AM1066" s="83"/>
      <c r="AN1066" s="83"/>
      <c r="AO1066" s="16" t="e">
        <f>VLOOKUP(B1066,[1]Sheet1!$A$8:$AN$1001,40,FALSE)</f>
        <v>#N/A</v>
      </c>
      <c r="AP1066" s="71">
        <v>45222</v>
      </c>
      <c r="AQ1066" s="67" t="s">
        <v>2033</v>
      </c>
      <c r="AR1066" s="82"/>
      <c r="AS1066" s="56">
        <v>45230</v>
      </c>
      <c r="AT1066" s="67" t="s">
        <v>2319</v>
      </c>
      <c r="AU1066" s="14" t="s">
        <v>2516</v>
      </c>
      <c r="AV1066" s="14" t="s">
        <v>2517</v>
      </c>
      <c r="AW1066" s="18"/>
      <c r="AX1066" s="19" t="s">
        <v>2966</v>
      </c>
      <c r="AZ1066" s="73"/>
      <c r="BA1066" s="73"/>
    </row>
    <row r="1067" spans="2:53" ht="86.25" customHeight="1">
      <c r="B1067" s="108" t="s">
        <v>2554</v>
      </c>
      <c r="C1067" s="85" t="s">
        <v>888</v>
      </c>
      <c r="D1067" s="85" t="s">
        <v>2512</v>
      </c>
      <c r="E1067" s="85" t="s">
        <v>2555</v>
      </c>
      <c r="F1067" s="85" t="s">
        <v>2556</v>
      </c>
      <c r="G1067" s="109" t="s">
        <v>2557</v>
      </c>
      <c r="H1067" s="110" t="s">
        <v>179</v>
      </c>
      <c r="I1067" s="11"/>
      <c r="J1067" s="84" t="s">
        <v>63</v>
      </c>
      <c r="K1067" s="84" t="s">
        <v>180</v>
      </c>
      <c r="L1067" s="84">
        <v>260</v>
      </c>
      <c r="M1067" s="84">
        <v>30</v>
      </c>
      <c r="N1067" s="84">
        <v>40</v>
      </c>
      <c r="O1067" s="66" t="s">
        <v>2318</v>
      </c>
      <c r="P1067" s="66" t="s">
        <v>2318</v>
      </c>
      <c r="Q1067" s="84" t="s">
        <v>263</v>
      </c>
      <c r="R1067" s="22" t="s">
        <v>604</v>
      </c>
      <c r="S1067" s="20" t="s">
        <v>604</v>
      </c>
      <c r="T1067" s="215">
        <v>45111</v>
      </c>
      <c r="U1067" s="82"/>
      <c r="V1067" s="113" t="s">
        <v>605</v>
      </c>
      <c r="W1067" s="82"/>
      <c r="X1067" s="115">
        <v>0</v>
      </c>
      <c r="Y1067" s="115">
        <v>0</v>
      </c>
      <c r="Z1067" s="115">
        <v>0</v>
      </c>
      <c r="AA1067" s="115">
        <v>0</v>
      </c>
      <c r="AB1067" s="115">
        <v>0</v>
      </c>
      <c r="AC1067" s="82"/>
      <c r="AD1067" s="116"/>
      <c r="AE1067" s="68">
        <f t="shared" si="21"/>
        <v>0</v>
      </c>
      <c r="AF1067" s="68">
        <v>0</v>
      </c>
      <c r="AG1067" s="68">
        <v>0</v>
      </c>
      <c r="AH1067" s="105">
        <v>0</v>
      </c>
      <c r="AI1067" s="68">
        <v>0</v>
      </c>
      <c r="AJ1067" s="68">
        <v>0</v>
      </c>
      <c r="AK1067" s="68"/>
      <c r="AL1067" s="68">
        <v>0</v>
      </c>
      <c r="AM1067" s="83"/>
      <c r="AN1067" s="83"/>
      <c r="AO1067" s="16" t="e">
        <f>VLOOKUP(B1067,[1]Sheet1!$A$8:$AN$1001,40,FALSE)</f>
        <v>#N/A</v>
      </c>
      <c r="AP1067" s="71">
        <v>45222</v>
      </c>
      <c r="AQ1067" s="67" t="s">
        <v>2033</v>
      </c>
      <c r="AR1067" s="82"/>
      <c r="AS1067" s="56">
        <v>45230</v>
      </c>
      <c r="AT1067" s="67" t="s">
        <v>2319</v>
      </c>
      <c r="AU1067" s="14" t="s">
        <v>2516</v>
      </c>
      <c r="AV1067" s="14" t="s">
        <v>2517</v>
      </c>
      <c r="AW1067" s="18"/>
      <c r="AX1067" s="19" t="s">
        <v>2966</v>
      </c>
      <c r="AZ1067" s="73"/>
      <c r="BA1067" s="73"/>
    </row>
    <row r="1068" spans="2:53" ht="86.25" customHeight="1">
      <c r="B1068" s="108" t="s">
        <v>2558</v>
      </c>
      <c r="C1068" s="85" t="s">
        <v>888</v>
      </c>
      <c r="D1068" s="85" t="s">
        <v>2512</v>
      </c>
      <c r="E1068" s="85" t="s">
        <v>2555</v>
      </c>
      <c r="F1068" s="85" t="s">
        <v>2556</v>
      </c>
      <c r="G1068" s="109" t="s">
        <v>2557</v>
      </c>
      <c r="H1068" s="110" t="s">
        <v>179</v>
      </c>
      <c r="I1068" s="11"/>
      <c r="J1068" s="84" t="s">
        <v>63</v>
      </c>
      <c r="K1068" s="84" t="s">
        <v>180</v>
      </c>
      <c r="L1068" s="84">
        <v>140</v>
      </c>
      <c r="M1068" s="84">
        <v>23</v>
      </c>
      <c r="N1068" s="84">
        <v>50</v>
      </c>
      <c r="O1068" s="66" t="s">
        <v>2318</v>
      </c>
      <c r="P1068" s="66" t="s">
        <v>2318</v>
      </c>
      <c r="Q1068" s="84" t="s">
        <v>263</v>
      </c>
      <c r="R1068" s="22" t="s">
        <v>604</v>
      </c>
      <c r="S1068" s="20" t="s">
        <v>604</v>
      </c>
      <c r="T1068" s="215">
        <v>45111</v>
      </c>
      <c r="U1068" s="82"/>
      <c r="V1068" s="113" t="s">
        <v>605</v>
      </c>
      <c r="W1068" s="82"/>
      <c r="X1068" s="115">
        <v>0</v>
      </c>
      <c r="Y1068" s="115">
        <v>0</v>
      </c>
      <c r="Z1068" s="115">
        <v>0</v>
      </c>
      <c r="AA1068" s="115">
        <v>0</v>
      </c>
      <c r="AB1068" s="115">
        <v>0</v>
      </c>
      <c r="AC1068" s="82"/>
      <c r="AD1068" s="116"/>
      <c r="AE1068" s="68">
        <f t="shared" si="21"/>
        <v>0</v>
      </c>
      <c r="AF1068" s="68">
        <v>0</v>
      </c>
      <c r="AG1068" s="68">
        <v>0</v>
      </c>
      <c r="AH1068" s="105">
        <v>0</v>
      </c>
      <c r="AI1068" s="68">
        <v>0</v>
      </c>
      <c r="AJ1068" s="68">
        <v>0</v>
      </c>
      <c r="AK1068" s="68"/>
      <c r="AL1068" s="68">
        <v>0</v>
      </c>
      <c r="AM1068" s="83"/>
      <c r="AN1068" s="83"/>
      <c r="AO1068" s="16" t="e">
        <f>VLOOKUP(B1068,[1]Sheet1!$A$8:$AN$1001,40,FALSE)</f>
        <v>#N/A</v>
      </c>
      <c r="AP1068" s="71">
        <v>45222</v>
      </c>
      <c r="AQ1068" s="67" t="s">
        <v>2033</v>
      </c>
      <c r="AR1068" s="82"/>
      <c r="AS1068" s="56">
        <v>45230</v>
      </c>
      <c r="AT1068" s="67" t="s">
        <v>2319</v>
      </c>
      <c r="AU1068" s="14" t="s">
        <v>2516</v>
      </c>
      <c r="AV1068" s="14" t="s">
        <v>2517</v>
      </c>
      <c r="AW1068" s="18"/>
      <c r="AX1068" s="19" t="s">
        <v>2966</v>
      </c>
      <c r="AZ1068" s="73"/>
      <c r="BA1068" s="73"/>
    </row>
    <row r="1069" spans="2:53" ht="86.25" customHeight="1">
      <c r="B1069" s="108" t="s">
        <v>2559</v>
      </c>
      <c r="C1069" s="85" t="s">
        <v>888</v>
      </c>
      <c r="D1069" s="85" t="s">
        <v>2512</v>
      </c>
      <c r="E1069" s="85" t="s">
        <v>2555</v>
      </c>
      <c r="F1069" s="85" t="s">
        <v>2556</v>
      </c>
      <c r="G1069" s="109" t="s">
        <v>2557</v>
      </c>
      <c r="H1069" s="110" t="s">
        <v>179</v>
      </c>
      <c r="I1069" s="11"/>
      <c r="J1069" s="84" t="s">
        <v>63</v>
      </c>
      <c r="K1069" s="84" t="s">
        <v>180</v>
      </c>
      <c r="L1069" s="84">
        <v>20</v>
      </c>
      <c r="M1069" s="84">
        <v>7</v>
      </c>
      <c r="N1069" s="84">
        <v>40</v>
      </c>
      <c r="O1069" s="66" t="s">
        <v>2318</v>
      </c>
      <c r="P1069" s="66" t="s">
        <v>2318</v>
      </c>
      <c r="Q1069" s="84" t="s">
        <v>263</v>
      </c>
      <c r="R1069" s="22" t="s">
        <v>604</v>
      </c>
      <c r="S1069" s="20" t="s">
        <v>604</v>
      </c>
      <c r="T1069" s="215">
        <v>45111</v>
      </c>
      <c r="U1069" s="82"/>
      <c r="V1069" s="113" t="s">
        <v>605</v>
      </c>
      <c r="W1069" s="82"/>
      <c r="X1069" s="115">
        <v>0</v>
      </c>
      <c r="Y1069" s="115">
        <v>0</v>
      </c>
      <c r="Z1069" s="115">
        <v>0</v>
      </c>
      <c r="AA1069" s="115">
        <v>0</v>
      </c>
      <c r="AB1069" s="115">
        <v>0</v>
      </c>
      <c r="AC1069" s="82"/>
      <c r="AD1069" s="116"/>
      <c r="AE1069" s="68">
        <f t="shared" si="21"/>
        <v>0</v>
      </c>
      <c r="AF1069" s="68">
        <v>0</v>
      </c>
      <c r="AG1069" s="68">
        <v>0</v>
      </c>
      <c r="AH1069" s="105">
        <v>0</v>
      </c>
      <c r="AI1069" s="68">
        <v>0</v>
      </c>
      <c r="AJ1069" s="68">
        <v>0</v>
      </c>
      <c r="AK1069" s="68"/>
      <c r="AL1069" s="68">
        <v>0</v>
      </c>
      <c r="AM1069" s="83"/>
      <c r="AN1069" s="83"/>
      <c r="AO1069" s="16" t="e">
        <f>VLOOKUP(B1069,[1]Sheet1!$A$8:$AN$1001,40,FALSE)</f>
        <v>#N/A</v>
      </c>
      <c r="AP1069" s="71">
        <v>45222</v>
      </c>
      <c r="AQ1069" s="67" t="s">
        <v>2033</v>
      </c>
      <c r="AR1069" s="82"/>
      <c r="AS1069" s="56">
        <v>45230</v>
      </c>
      <c r="AT1069" s="67" t="s">
        <v>2319</v>
      </c>
      <c r="AU1069" s="14" t="s">
        <v>2516</v>
      </c>
      <c r="AV1069" s="14" t="s">
        <v>2517</v>
      </c>
      <c r="AW1069" s="18"/>
      <c r="AX1069" s="19" t="s">
        <v>2966</v>
      </c>
      <c r="AZ1069" s="73"/>
      <c r="BA1069" s="73"/>
    </row>
    <row r="1070" spans="2:53" ht="86.25" customHeight="1">
      <c r="B1070" s="108" t="s">
        <v>2560</v>
      </c>
      <c r="C1070" s="85" t="s">
        <v>888</v>
      </c>
      <c r="D1070" s="85" t="s">
        <v>2433</v>
      </c>
      <c r="E1070" s="85" t="s">
        <v>2555</v>
      </c>
      <c r="F1070" s="85" t="s">
        <v>2556</v>
      </c>
      <c r="G1070" s="109" t="s">
        <v>2561</v>
      </c>
      <c r="H1070" s="110" t="s">
        <v>179</v>
      </c>
      <c r="I1070" s="11"/>
      <c r="J1070" s="84" t="s">
        <v>63</v>
      </c>
      <c r="K1070" s="84" t="s">
        <v>180</v>
      </c>
      <c r="L1070" s="84">
        <v>260</v>
      </c>
      <c r="M1070" s="84">
        <v>26</v>
      </c>
      <c r="N1070" s="84">
        <v>40</v>
      </c>
      <c r="O1070" s="66" t="s">
        <v>2318</v>
      </c>
      <c r="P1070" s="66" t="s">
        <v>2318</v>
      </c>
      <c r="Q1070" s="84" t="s">
        <v>263</v>
      </c>
      <c r="R1070" s="22" t="s">
        <v>604</v>
      </c>
      <c r="S1070" s="20" t="s">
        <v>604</v>
      </c>
      <c r="T1070" s="215">
        <v>45203</v>
      </c>
      <c r="U1070" s="82"/>
      <c r="V1070" s="113" t="s">
        <v>605</v>
      </c>
      <c r="W1070" s="82"/>
      <c r="X1070" s="115">
        <v>0</v>
      </c>
      <c r="Y1070" s="115">
        <v>0</v>
      </c>
      <c r="Z1070" s="115">
        <v>0</v>
      </c>
      <c r="AA1070" s="115">
        <v>0</v>
      </c>
      <c r="AB1070" s="115">
        <v>0</v>
      </c>
      <c r="AC1070" s="82"/>
      <c r="AD1070" s="116"/>
      <c r="AE1070" s="68">
        <f t="shared" si="21"/>
        <v>0</v>
      </c>
      <c r="AF1070" s="68">
        <v>0</v>
      </c>
      <c r="AG1070" s="68">
        <v>0</v>
      </c>
      <c r="AH1070" s="105">
        <v>0</v>
      </c>
      <c r="AI1070" s="68">
        <v>0</v>
      </c>
      <c r="AJ1070" s="68">
        <v>0</v>
      </c>
      <c r="AK1070" s="68"/>
      <c r="AL1070" s="68">
        <v>0</v>
      </c>
      <c r="AM1070" s="83"/>
      <c r="AN1070" s="83"/>
      <c r="AO1070" s="16" t="e">
        <f>VLOOKUP(B1070,[1]Sheet1!$A$8:$AN$1001,40,FALSE)</f>
        <v>#N/A</v>
      </c>
      <c r="AP1070" s="71">
        <v>45222</v>
      </c>
      <c r="AQ1070" s="67" t="s">
        <v>2033</v>
      </c>
      <c r="AR1070" s="82"/>
      <c r="AS1070" s="56">
        <v>45230</v>
      </c>
      <c r="AT1070" s="67" t="s">
        <v>2319</v>
      </c>
      <c r="AU1070" s="14" t="s">
        <v>2516</v>
      </c>
      <c r="AV1070" s="14" t="s">
        <v>2517</v>
      </c>
      <c r="AW1070" s="18"/>
      <c r="AX1070" s="19" t="s">
        <v>2966</v>
      </c>
      <c r="AZ1070" s="73"/>
      <c r="BA1070" s="73"/>
    </row>
    <row r="1071" spans="2:53" ht="86.25" customHeight="1">
      <c r="B1071" s="108" t="s">
        <v>2562</v>
      </c>
      <c r="C1071" s="85" t="s">
        <v>888</v>
      </c>
      <c r="D1071" s="85" t="s">
        <v>2512</v>
      </c>
      <c r="E1071" s="85" t="s">
        <v>2563</v>
      </c>
      <c r="F1071" s="85" t="s">
        <v>2564</v>
      </c>
      <c r="G1071" s="109" t="s">
        <v>2565</v>
      </c>
      <c r="H1071" s="110" t="s">
        <v>179</v>
      </c>
      <c r="I1071" s="11"/>
      <c r="J1071" s="84" t="s">
        <v>63</v>
      </c>
      <c r="K1071" s="84" t="s">
        <v>180</v>
      </c>
      <c r="L1071" s="84">
        <v>137</v>
      </c>
      <c r="M1071" s="84">
        <v>35</v>
      </c>
      <c r="N1071" s="84">
        <v>90</v>
      </c>
      <c r="O1071" s="66" t="s">
        <v>2318</v>
      </c>
      <c r="P1071" s="66" t="s">
        <v>2318</v>
      </c>
      <c r="Q1071" s="84" t="s">
        <v>263</v>
      </c>
      <c r="R1071" s="22" t="s">
        <v>604</v>
      </c>
      <c r="S1071" s="20" t="s">
        <v>604</v>
      </c>
      <c r="T1071" s="215">
        <v>45111</v>
      </c>
      <c r="U1071" s="82"/>
      <c r="V1071" s="113" t="s">
        <v>605</v>
      </c>
      <c r="W1071" s="82"/>
      <c r="X1071" s="115">
        <v>0</v>
      </c>
      <c r="Y1071" s="115">
        <v>0</v>
      </c>
      <c r="Z1071" s="115">
        <v>0</v>
      </c>
      <c r="AA1071" s="115">
        <v>0</v>
      </c>
      <c r="AB1071" s="115">
        <v>0</v>
      </c>
      <c r="AC1071" s="82"/>
      <c r="AD1071" s="116"/>
      <c r="AE1071" s="68">
        <f t="shared" si="21"/>
        <v>0</v>
      </c>
      <c r="AF1071" s="68">
        <v>0</v>
      </c>
      <c r="AG1071" s="68">
        <v>0</v>
      </c>
      <c r="AH1071" s="105">
        <v>0</v>
      </c>
      <c r="AI1071" s="68">
        <v>0</v>
      </c>
      <c r="AJ1071" s="68">
        <v>0</v>
      </c>
      <c r="AK1071" s="68"/>
      <c r="AL1071" s="68">
        <v>0</v>
      </c>
      <c r="AM1071" s="83"/>
      <c r="AN1071" s="83"/>
      <c r="AO1071" s="16" t="e">
        <f>VLOOKUP(B1071,[1]Sheet1!$A$8:$AN$1001,40,FALSE)</f>
        <v>#N/A</v>
      </c>
      <c r="AP1071" s="71">
        <v>45222</v>
      </c>
      <c r="AQ1071" s="67" t="s">
        <v>2033</v>
      </c>
      <c r="AR1071" s="82"/>
      <c r="AS1071" s="56">
        <v>45230</v>
      </c>
      <c r="AT1071" s="67" t="s">
        <v>2319</v>
      </c>
      <c r="AU1071" s="14" t="s">
        <v>2516</v>
      </c>
      <c r="AV1071" s="14" t="s">
        <v>2517</v>
      </c>
      <c r="AW1071" s="18"/>
      <c r="AX1071" s="19" t="s">
        <v>2966</v>
      </c>
      <c r="AZ1071" s="73"/>
      <c r="BA1071" s="73"/>
    </row>
    <row r="1072" spans="2:53" ht="86.25" customHeight="1">
      <c r="B1072" s="108" t="s">
        <v>2566</v>
      </c>
      <c r="C1072" s="85" t="s">
        <v>888</v>
      </c>
      <c r="D1072" s="85" t="s">
        <v>2512</v>
      </c>
      <c r="E1072" s="85" t="s">
        <v>2567</v>
      </c>
      <c r="F1072" s="85" t="s">
        <v>2568</v>
      </c>
      <c r="G1072" s="109" t="s">
        <v>2569</v>
      </c>
      <c r="H1072" s="110" t="s">
        <v>179</v>
      </c>
      <c r="I1072" s="11"/>
      <c r="J1072" s="84" t="s">
        <v>63</v>
      </c>
      <c r="K1072" s="84" t="s">
        <v>180</v>
      </c>
      <c r="L1072" s="84">
        <v>240</v>
      </c>
      <c r="M1072" s="84">
        <v>14</v>
      </c>
      <c r="N1072" s="84">
        <v>90</v>
      </c>
      <c r="O1072" s="66" t="s">
        <v>2318</v>
      </c>
      <c r="P1072" s="66" t="s">
        <v>2318</v>
      </c>
      <c r="Q1072" s="84" t="s">
        <v>263</v>
      </c>
      <c r="R1072" s="22" t="s">
        <v>604</v>
      </c>
      <c r="S1072" s="20" t="s">
        <v>604</v>
      </c>
      <c r="T1072" s="215">
        <v>45204</v>
      </c>
      <c r="U1072" s="82"/>
      <c r="V1072" s="113" t="s">
        <v>605</v>
      </c>
      <c r="W1072" s="82"/>
      <c r="X1072" s="115">
        <v>0</v>
      </c>
      <c r="Y1072" s="115">
        <v>0</v>
      </c>
      <c r="Z1072" s="115">
        <v>0</v>
      </c>
      <c r="AA1072" s="115">
        <v>0</v>
      </c>
      <c r="AB1072" s="115">
        <v>0</v>
      </c>
      <c r="AC1072" s="82"/>
      <c r="AD1072" s="116"/>
      <c r="AE1072" s="68">
        <f t="shared" si="21"/>
        <v>0</v>
      </c>
      <c r="AF1072" s="68">
        <v>0</v>
      </c>
      <c r="AG1072" s="68">
        <v>0</v>
      </c>
      <c r="AH1072" s="105">
        <v>0</v>
      </c>
      <c r="AI1072" s="68">
        <v>0</v>
      </c>
      <c r="AJ1072" s="68">
        <v>0</v>
      </c>
      <c r="AK1072" s="68"/>
      <c r="AL1072" s="68">
        <v>0</v>
      </c>
      <c r="AM1072" s="83"/>
      <c r="AN1072" s="83"/>
      <c r="AO1072" s="16" t="e">
        <f>VLOOKUP(B1072,[1]Sheet1!$A$8:$AN$1001,40,FALSE)</f>
        <v>#N/A</v>
      </c>
      <c r="AP1072" s="71">
        <v>45222</v>
      </c>
      <c r="AQ1072" s="67" t="s">
        <v>2033</v>
      </c>
      <c r="AR1072" s="82"/>
      <c r="AS1072" s="56">
        <v>45230</v>
      </c>
      <c r="AT1072" s="67" t="s">
        <v>2319</v>
      </c>
      <c r="AU1072" s="14" t="s">
        <v>2516</v>
      </c>
      <c r="AV1072" s="14" t="s">
        <v>2517</v>
      </c>
      <c r="AW1072" s="18"/>
      <c r="AX1072" s="19" t="s">
        <v>2966</v>
      </c>
      <c r="AZ1072" s="73"/>
      <c r="BA1072" s="73"/>
    </row>
    <row r="1073" spans="2:53" ht="86.25" customHeight="1">
      <c r="B1073" s="108" t="s">
        <v>2570</v>
      </c>
      <c r="C1073" s="85" t="s">
        <v>888</v>
      </c>
      <c r="D1073" s="85" t="s">
        <v>2512</v>
      </c>
      <c r="E1073" s="85" t="s">
        <v>2571</v>
      </c>
      <c r="F1073" s="85" t="s">
        <v>2572</v>
      </c>
      <c r="G1073" s="109" t="s">
        <v>2573</v>
      </c>
      <c r="H1073" s="110" t="s">
        <v>179</v>
      </c>
      <c r="I1073" s="11"/>
      <c r="J1073" s="84" t="s">
        <v>63</v>
      </c>
      <c r="K1073" s="84" t="s">
        <v>180</v>
      </c>
      <c r="L1073" s="84">
        <v>108</v>
      </c>
      <c r="M1073" s="84">
        <v>16</v>
      </c>
      <c r="N1073" s="84">
        <v>63</v>
      </c>
      <c r="O1073" s="66" t="s">
        <v>2318</v>
      </c>
      <c r="P1073" s="66" t="s">
        <v>2318</v>
      </c>
      <c r="Q1073" s="84" t="s">
        <v>263</v>
      </c>
      <c r="R1073" s="22" t="s">
        <v>604</v>
      </c>
      <c r="S1073" s="20" t="s">
        <v>604</v>
      </c>
      <c r="T1073" s="215">
        <v>45204</v>
      </c>
      <c r="U1073" s="82"/>
      <c r="V1073" s="113" t="s">
        <v>605</v>
      </c>
      <c r="W1073" s="82"/>
      <c r="X1073" s="115">
        <v>0</v>
      </c>
      <c r="Y1073" s="115">
        <v>0</v>
      </c>
      <c r="Z1073" s="115">
        <v>0</v>
      </c>
      <c r="AA1073" s="115">
        <v>0</v>
      </c>
      <c r="AB1073" s="115">
        <v>0</v>
      </c>
      <c r="AC1073" s="82"/>
      <c r="AD1073" s="116"/>
      <c r="AE1073" s="68">
        <f t="shared" si="21"/>
        <v>0</v>
      </c>
      <c r="AF1073" s="68">
        <v>0</v>
      </c>
      <c r="AG1073" s="68">
        <v>0</v>
      </c>
      <c r="AH1073" s="105">
        <v>0</v>
      </c>
      <c r="AI1073" s="68">
        <v>0</v>
      </c>
      <c r="AJ1073" s="68">
        <v>0</v>
      </c>
      <c r="AK1073" s="68"/>
      <c r="AL1073" s="68">
        <v>0</v>
      </c>
      <c r="AM1073" s="83"/>
      <c r="AN1073" s="83"/>
      <c r="AO1073" s="16" t="e">
        <f>VLOOKUP(B1073,[1]Sheet1!$A$8:$AN$1001,40,FALSE)</f>
        <v>#N/A</v>
      </c>
      <c r="AP1073" s="71">
        <v>45222</v>
      </c>
      <c r="AQ1073" s="67" t="s">
        <v>2033</v>
      </c>
      <c r="AR1073" s="82"/>
      <c r="AS1073" s="56">
        <v>45230</v>
      </c>
      <c r="AT1073" s="67" t="s">
        <v>2319</v>
      </c>
      <c r="AU1073" s="14" t="s">
        <v>2406</v>
      </c>
      <c r="AV1073" s="17" t="s">
        <v>2407</v>
      </c>
      <c r="AW1073" s="18"/>
      <c r="AX1073" s="19" t="s">
        <v>2966</v>
      </c>
      <c r="AZ1073" s="73"/>
      <c r="BA1073" s="73"/>
    </row>
    <row r="1074" spans="2:53" ht="86.25" customHeight="1">
      <c r="B1074" s="108" t="s">
        <v>2574</v>
      </c>
      <c r="C1074" s="85" t="s">
        <v>888</v>
      </c>
      <c r="D1074" s="85" t="s">
        <v>2512</v>
      </c>
      <c r="E1074" s="85" t="s">
        <v>2571</v>
      </c>
      <c r="F1074" s="85" t="s">
        <v>2572</v>
      </c>
      <c r="G1074" s="109" t="s">
        <v>2575</v>
      </c>
      <c r="H1074" s="110" t="s">
        <v>179</v>
      </c>
      <c r="I1074" s="11"/>
      <c r="J1074" s="84" t="s">
        <v>63</v>
      </c>
      <c r="K1074" s="84" t="s">
        <v>180</v>
      </c>
      <c r="L1074" s="84">
        <v>70</v>
      </c>
      <c r="M1074" s="84">
        <v>26</v>
      </c>
      <c r="N1074" s="84">
        <v>34</v>
      </c>
      <c r="O1074" s="66" t="s">
        <v>2318</v>
      </c>
      <c r="P1074" s="66" t="s">
        <v>2318</v>
      </c>
      <c r="Q1074" s="84" t="s">
        <v>263</v>
      </c>
      <c r="R1074" s="22" t="s">
        <v>604</v>
      </c>
      <c r="S1074" s="20" t="s">
        <v>604</v>
      </c>
      <c r="T1074" s="215">
        <v>45204</v>
      </c>
      <c r="U1074" s="82"/>
      <c r="V1074" s="113" t="s">
        <v>605</v>
      </c>
      <c r="W1074" s="82"/>
      <c r="X1074" s="115">
        <v>0</v>
      </c>
      <c r="Y1074" s="115">
        <v>0</v>
      </c>
      <c r="Z1074" s="115">
        <v>0</v>
      </c>
      <c r="AA1074" s="115">
        <v>0</v>
      </c>
      <c r="AB1074" s="115">
        <v>0</v>
      </c>
      <c r="AC1074" s="82"/>
      <c r="AD1074" s="116"/>
      <c r="AE1074" s="68">
        <f t="shared" si="21"/>
        <v>0</v>
      </c>
      <c r="AF1074" s="68">
        <v>0</v>
      </c>
      <c r="AG1074" s="68">
        <v>0</v>
      </c>
      <c r="AH1074" s="105">
        <v>0</v>
      </c>
      <c r="AI1074" s="68">
        <v>0</v>
      </c>
      <c r="AJ1074" s="68">
        <v>0</v>
      </c>
      <c r="AK1074" s="68"/>
      <c r="AL1074" s="68">
        <v>0</v>
      </c>
      <c r="AM1074" s="83"/>
      <c r="AN1074" s="83"/>
      <c r="AO1074" s="16" t="e">
        <f>VLOOKUP(B1074,[1]Sheet1!$A$8:$AN$1001,40,FALSE)</f>
        <v>#N/A</v>
      </c>
      <c r="AP1074" s="71">
        <v>45222</v>
      </c>
      <c r="AQ1074" s="67" t="s">
        <v>2033</v>
      </c>
      <c r="AR1074" s="82"/>
      <c r="AS1074" s="56">
        <v>45230</v>
      </c>
      <c r="AT1074" s="67" t="s">
        <v>2319</v>
      </c>
      <c r="AU1074" s="14" t="s">
        <v>2406</v>
      </c>
      <c r="AV1074" s="17" t="s">
        <v>2407</v>
      </c>
      <c r="AW1074" s="18"/>
      <c r="AX1074" s="19" t="s">
        <v>2966</v>
      </c>
      <c r="AZ1074" s="73"/>
      <c r="BA1074" s="73"/>
    </row>
    <row r="1075" spans="2:53" ht="86.25" customHeight="1">
      <c r="B1075" s="108" t="s">
        <v>2576</v>
      </c>
      <c r="C1075" s="85" t="s">
        <v>888</v>
      </c>
      <c r="D1075" s="85" t="s">
        <v>2512</v>
      </c>
      <c r="E1075" s="85" t="s">
        <v>2571</v>
      </c>
      <c r="F1075" s="85" t="s">
        <v>2572</v>
      </c>
      <c r="G1075" s="109" t="s">
        <v>2577</v>
      </c>
      <c r="H1075" s="110" t="s">
        <v>179</v>
      </c>
      <c r="I1075" s="11"/>
      <c r="J1075" s="84" t="s">
        <v>63</v>
      </c>
      <c r="K1075" s="84" t="s">
        <v>180</v>
      </c>
      <c r="L1075" s="84">
        <v>70</v>
      </c>
      <c r="M1075" s="84">
        <v>10</v>
      </c>
      <c r="N1075" s="84">
        <v>37</v>
      </c>
      <c r="O1075" s="66" t="s">
        <v>2318</v>
      </c>
      <c r="P1075" s="66" t="s">
        <v>2318</v>
      </c>
      <c r="Q1075" s="84" t="s">
        <v>263</v>
      </c>
      <c r="R1075" s="22" t="s">
        <v>604</v>
      </c>
      <c r="S1075" s="20" t="s">
        <v>604</v>
      </c>
      <c r="T1075" s="215">
        <v>45204</v>
      </c>
      <c r="U1075" s="82"/>
      <c r="V1075" s="113" t="s">
        <v>605</v>
      </c>
      <c r="W1075" s="82"/>
      <c r="X1075" s="115">
        <v>0</v>
      </c>
      <c r="Y1075" s="115">
        <v>0</v>
      </c>
      <c r="Z1075" s="115">
        <v>0</v>
      </c>
      <c r="AA1075" s="115">
        <v>0</v>
      </c>
      <c r="AB1075" s="115">
        <v>0</v>
      </c>
      <c r="AC1075" s="82"/>
      <c r="AD1075" s="116"/>
      <c r="AE1075" s="68">
        <f t="shared" si="21"/>
        <v>0</v>
      </c>
      <c r="AF1075" s="68">
        <v>0</v>
      </c>
      <c r="AG1075" s="68">
        <v>0</v>
      </c>
      <c r="AH1075" s="105">
        <v>0</v>
      </c>
      <c r="AI1075" s="68">
        <v>0</v>
      </c>
      <c r="AJ1075" s="68">
        <v>0</v>
      </c>
      <c r="AK1075" s="68"/>
      <c r="AL1075" s="68">
        <v>0</v>
      </c>
      <c r="AM1075" s="83"/>
      <c r="AN1075" s="83"/>
      <c r="AO1075" s="16" t="e">
        <f>VLOOKUP(B1075,[1]Sheet1!$A$8:$AN$1001,40,FALSE)</f>
        <v>#N/A</v>
      </c>
      <c r="AP1075" s="71">
        <v>45222</v>
      </c>
      <c r="AQ1075" s="67" t="s">
        <v>2033</v>
      </c>
      <c r="AR1075" s="82"/>
      <c r="AS1075" s="56">
        <v>45230</v>
      </c>
      <c r="AT1075" s="67" t="s">
        <v>2319</v>
      </c>
      <c r="AU1075" s="14" t="s">
        <v>2406</v>
      </c>
      <c r="AV1075" s="17" t="s">
        <v>2407</v>
      </c>
      <c r="AW1075" s="18"/>
      <c r="AX1075" s="19" t="s">
        <v>2966</v>
      </c>
      <c r="AZ1075" s="73"/>
      <c r="BA1075" s="73"/>
    </row>
    <row r="1076" spans="2:53" ht="86.25" customHeight="1">
      <c r="B1076" s="108" t="s">
        <v>2578</v>
      </c>
      <c r="C1076" s="85" t="s">
        <v>888</v>
      </c>
      <c r="D1076" s="85" t="s">
        <v>2512</v>
      </c>
      <c r="E1076" s="85" t="s">
        <v>2571</v>
      </c>
      <c r="F1076" s="85" t="s">
        <v>2579</v>
      </c>
      <c r="G1076" s="109" t="s">
        <v>2580</v>
      </c>
      <c r="H1076" s="110" t="s">
        <v>179</v>
      </c>
      <c r="I1076" s="11"/>
      <c r="J1076" s="84" t="s">
        <v>63</v>
      </c>
      <c r="K1076" s="84" t="s">
        <v>180</v>
      </c>
      <c r="L1076" s="84">
        <v>38</v>
      </c>
      <c r="M1076" s="84">
        <v>11</v>
      </c>
      <c r="N1076" s="84">
        <v>34</v>
      </c>
      <c r="O1076" s="66" t="s">
        <v>2318</v>
      </c>
      <c r="P1076" s="66" t="s">
        <v>2318</v>
      </c>
      <c r="Q1076" s="84" t="s">
        <v>263</v>
      </c>
      <c r="R1076" s="22" t="s">
        <v>604</v>
      </c>
      <c r="S1076" s="20" t="s">
        <v>604</v>
      </c>
      <c r="T1076" s="215">
        <v>45022</v>
      </c>
      <c r="U1076" s="82"/>
      <c r="V1076" s="113" t="s">
        <v>605</v>
      </c>
      <c r="W1076" s="82"/>
      <c r="X1076" s="115">
        <v>0</v>
      </c>
      <c r="Y1076" s="115">
        <v>0</v>
      </c>
      <c r="Z1076" s="115">
        <v>0</v>
      </c>
      <c r="AA1076" s="115">
        <v>0</v>
      </c>
      <c r="AB1076" s="115">
        <v>0</v>
      </c>
      <c r="AC1076" s="82"/>
      <c r="AD1076" s="116"/>
      <c r="AE1076" s="68">
        <f t="shared" si="21"/>
        <v>0</v>
      </c>
      <c r="AF1076" s="68">
        <v>0</v>
      </c>
      <c r="AG1076" s="68">
        <v>0</v>
      </c>
      <c r="AH1076" s="105">
        <v>0</v>
      </c>
      <c r="AI1076" s="68">
        <v>0</v>
      </c>
      <c r="AJ1076" s="68">
        <v>0</v>
      </c>
      <c r="AK1076" s="68"/>
      <c r="AL1076" s="68">
        <v>0</v>
      </c>
      <c r="AM1076" s="83"/>
      <c r="AN1076" s="83"/>
      <c r="AO1076" s="16" t="e">
        <f>VLOOKUP(B1076,[1]Sheet1!$A$8:$AN$1001,40,FALSE)</f>
        <v>#N/A</v>
      </c>
      <c r="AP1076" s="71">
        <v>45222</v>
      </c>
      <c r="AQ1076" s="67" t="s">
        <v>2033</v>
      </c>
      <c r="AR1076" s="82"/>
      <c r="AS1076" s="56">
        <v>45230</v>
      </c>
      <c r="AT1076" s="67" t="s">
        <v>2319</v>
      </c>
      <c r="AU1076" s="14" t="s">
        <v>2406</v>
      </c>
      <c r="AV1076" s="17" t="s">
        <v>2407</v>
      </c>
      <c r="AW1076" s="18"/>
      <c r="AX1076" s="19" t="s">
        <v>2966</v>
      </c>
      <c r="AZ1076" s="73"/>
      <c r="BA1076" s="73"/>
    </row>
    <row r="1077" spans="2:53" ht="86.25" customHeight="1">
      <c r="B1077" s="108" t="s">
        <v>2581</v>
      </c>
      <c r="C1077" s="85" t="s">
        <v>888</v>
      </c>
      <c r="D1077" s="85" t="s">
        <v>2512</v>
      </c>
      <c r="E1077" s="85" t="s">
        <v>2571</v>
      </c>
      <c r="F1077" s="85" t="s">
        <v>2579</v>
      </c>
      <c r="G1077" s="109" t="s">
        <v>2582</v>
      </c>
      <c r="H1077" s="110" t="s">
        <v>179</v>
      </c>
      <c r="I1077" s="11"/>
      <c r="J1077" s="84" t="s">
        <v>63</v>
      </c>
      <c r="K1077" s="84" t="s">
        <v>180</v>
      </c>
      <c r="L1077" s="84">
        <v>17</v>
      </c>
      <c r="M1077" s="84">
        <v>13</v>
      </c>
      <c r="N1077" s="84">
        <v>40</v>
      </c>
      <c r="O1077" s="66" t="s">
        <v>2318</v>
      </c>
      <c r="P1077" s="66" t="s">
        <v>2318</v>
      </c>
      <c r="Q1077" s="84" t="s">
        <v>263</v>
      </c>
      <c r="R1077" s="22" t="s">
        <v>604</v>
      </c>
      <c r="S1077" s="20" t="s">
        <v>604</v>
      </c>
      <c r="T1077" s="215">
        <v>45022</v>
      </c>
      <c r="U1077" s="82"/>
      <c r="V1077" s="113" t="s">
        <v>605</v>
      </c>
      <c r="W1077" s="82"/>
      <c r="X1077" s="115">
        <v>0</v>
      </c>
      <c r="Y1077" s="115">
        <v>0</v>
      </c>
      <c r="Z1077" s="115">
        <v>0</v>
      </c>
      <c r="AA1077" s="115">
        <v>0</v>
      </c>
      <c r="AB1077" s="115">
        <v>0</v>
      </c>
      <c r="AC1077" s="82"/>
      <c r="AD1077" s="116"/>
      <c r="AE1077" s="68">
        <f t="shared" si="21"/>
        <v>0</v>
      </c>
      <c r="AF1077" s="68">
        <v>0</v>
      </c>
      <c r="AG1077" s="68">
        <v>0</v>
      </c>
      <c r="AH1077" s="105">
        <v>0</v>
      </c>
      <c r="AI1077" s="68">
        <v>0</v>
      </c>
      <c r="AJ1077" s="68">
        <v>0</v>
      </c>
      <c r="AK1077" s="68"/>
      <c r="AL1077" s="68">
        <v>0</v>
      </c>
      <c r="AM1077" s="83"/>
      <c r="AN1077" s="83"/>
      <c r="AO1077" s="16" t="e">
        <f>VLOOKUP(B1077,[1]Sheet1!$A$8:$AN$1001,40,FALSE)</f>
        <v>#N/A</v>
      </c>
      <c r="AP1077" s="71">
        <v>45222</v>
      </c>
      <c r="AQ1077" s="67" t="s">
        <v>2033</v>
      </c>
      <c r="AR1077" s="82"/>
      <c r="AS1077" s="56">
        <v>45230</v>
      </c>
      <c r="AT1077" s="67" t="s">
        <v>2319</v>
      </c>
      <c r="AU1077" s="14" t="s">
        <v>2406</v>
      </c>
      <c r="AV1077" s="17" t="s">
        <v>2407</v>
      </c>
      <c r="AW1077" s="18"/>
      <c r="AX1077" s="19" t="s">
        <v>2966</v>
      </c>
      <c r="AZ1077" s="73"/>
      <c r="BA1077" s="73"/>
    </row>
    <row r="1078" spans="2:53" ht="86.25" customHeight="1">
      <c r="B1078" s="108" t="s">
        <v>2583</v>
      </c>
      <c r="C1078" s="85" t="s">
        <v>2584</v>
      </c>
      <c r="D1078" s="85" t="s">
        <v>2585</v>
      </c>
      <c r="E1078" s="85" t="s">
        <v>2586</v>
      </c>
      <c r="F1078" s="85" t="s">
        <v>2587</v>
      </c>
      <c r="G1078" s="109" t="s">
        <v>892</v>
      </c>
      <c r="H1078" s="110" t="s">
        <v>179</v>
      </c>
      <c r="I1078" s="11"/>
      <c r="J1078" s="84" t="s">
        <v>63</v>
      </c>
      <c r="K1078" s="84" t="s">
        <v>180</v>
      </c>
      <c r="L1078" s="84">
        <v>26</v>
      </c>
      <c r="M1078" s="84">
        <v>13</v>
      </c>
      <c r="N1078" s="84">
        <v>38</v>
      </c>
      <c r="O1078" s="66" t="s">
        <v>2318</v>
      </c>
      <c r="P1078" s="66" t="s">
        <v>2318</v>
      </c>
      <c r="Q1078" s="84" t="s">
        <v>263</v>
      </c>
      <c r="R1078" s="22" t="s">
        <v>604</v>
      </c>
      <c r="S1078" s="20" t="s">
        <v>604</v>
      </c>
      <c r="T1078" s="215">
        <v>45204</v>
      </c>
      <c r="U1078" s="82"/>
      <c r="V1078" s="113" t="s">
        <v>605</v>
      </c>
      <c r="W1078" s="82"/>
      <c r="X1078" s="115">
        <v>0</v>
      </c>
      <c r="Y1078" s="115">
        <v>0</v>
      </c>
      <c r="Z1078" s="115">
        <v>0</v>
      </c>
      <c r="AA1078" s="115">
        <v>0</v>
      </c>
      <c r="AB1078" s="115">
        <v>0</v>
      </c>
      <c r="AC1078" s="82"/>
      <c r="AD1078" s="116"/>
      <c r="AE1078" s="68">
        <f t="shared" ref="AE1078:AE1141" si="22">SUM(AF1078:AH1078)</f>
        <v>0</v>
      </c>
      <c r="AF1078" s="68">
        <v>0</v>
      </c>
      <c r="AG1078" s="68">
        <v>0</v>
      </c>
      <c r="AH1078" s="105">
        <v>0</v>
      </c>
      <c r="AI1078" s="68">
        <v>0</v>
      </c>
      <c r="AJ1078" s="68">
        <v>0</v>
      </c>
      <c r="AK1078" s="68"/>
      <c r="AL1078" s="68">
        <v>0</v>
      </c>
      <c r="AM1078" s="83"/>
      <c r="AN1078" s="83"/>
      <c r="AO1078" s="16" t="e">
        <f>VLOOKUP(B1078,[1]Sheet1!$A$8:$AN$1001,40,FALSE)</f>
        <v>#N/A</v>
      </c>
      <c r="AP1078" s="71">
        <v>45222</v>
      </c>
      <c r="AQ1078" s="67" t="s">
        <v>2033</v>
      </c>
      <c r="AR1078" s="82"/>
      <c r="AS1078" s="56">
        <v>45230</v>
      </c>
      <c r="AT1078" s="67" t="s">
        <v>2319</v>
      </c>
      <c r="AU1078" s="14" t="s">
        <v>2406</v>
      </c>
      <c r="AV1078" s="17" t="s">
        <v>2407</v>
      </c>
      <c r="AW1078" s="18"/>
      <c r="AX1078" s="19" t="s">
        <v>2966</v>
      </c>
      <c r="AZ1078" s="73"/>
      <c r="BA1078" s="73"/>
    </row>
    <row r="1079" spans="2:53" ht="86.25" customHeight="1">
      <c r="B1079" s="108" t="s">
        <v>2588</v>
      </c>
      <c r="C1079" s="85" t="s">
        <v>2584</v>
      </c>
      <c r="D1079" s="85" t="s">
        <v>2585</v>
      </c>
      <c r="E1079" s="85" t="s">
        <v>2586</v>
      </c>
      <c r="F1079" s="85" t="s">
        <v>2587</v>
      </c>
      <c r="G1079" s="109" t="s">
        <v>2589</v>
      </c>
      <c r="H1079" s="110" t="s">
        <v>179</v>
      </c>
      <c r="I1079" s="11"/>
      <c r="J1079" s="84" t="s">
        <v>63</v>
      </c>
      <c r="K1079" s="84" t="s">
        <v>180</v>
      </c>
      <c r="L1079" s="84">
        <v>75</v>
      </c>
      <c r="M1079" s="84">
        <v>21</v>
      </c>
      <c r="N1079" s="84">
        <v>63</v>
      </c>
      <c r="O1079" s="66" t="s">
        <v>2318</v>
      </c>
      <c r="P1079" s="66" t="s">
        <v>2318</v>
      </c>
      <c r="Q1079" s="84" t="s">
        <v>263</v>
      </c>
      <c r="R1079" s="22" t="s">
        <v>604</v>
      </c>
      <c r="S1079" s="20" t="s">
        <v>604</v>
      </c>
      <c r="T1079" s="215">
        <v>45205</v>
      </c>
      <c r="U1079" s="82"/>
      <c r="V1079" s="113" t="s">
        <v>605</v>
      </c>
      <c r="W1079" s="82"/>
      <c r="X1079" s="115">
        <v>0</v>
      </c>
      <c r="Y1079" s="115">
        <v>0</v>
      </c>
      <c r="Z1079" s="115">
        <v>0</v>
      </c>
      <c r="AA1079" s="115">
        <v>0</v>
      </c>
      <c r="AB1079" s="115">
        <v>0</v>
      </c>
      <c r="AC1079" s="82"/>
      <c r="AD1079" s="116"/>
      <c r="AE1079" s="68">
        <f t="shared" si="22"/>
        <v>0</v>
      </c>
      <c r="AF1079" s="68">
        <v>0</v>
      </c>
      <c r="AG1079" s="68">
        <v>0</v>
      </c>
      <c r="AH1079" s="105">
        <v>0</v>
      </c>
      <c r="AI1079" s="68">
        <v>0</v>
      </c>
      <c r="AJ1079" s="68">
        <v>0</v>
      </c>
      <c r="AK1079" s="68"/>
      <c r="AL1079" s="68">
        <v>0</v>
      </c>
      <c r="AM1079" s="83"/>
      <c r="AN1079" s="83"/>
      <c r="AO1079" s="16" t="e">
        <f>VLOOKUP(B1079,[1]Sheet1!$A$8:$AN$1001,40,FALSE)</f>
        <v>#N/A</v>
      </c>
      <c r="AP1079" s="71">
        <v>45222</v>
      </c>
      <c r="AQ1079" s="67" t="s">
        <v>2033</v>
      </c>
      <c r="AR1079" s="82"/>
      <c r="AS1079" s="56">
        <v>45230</v>
      </c>
      <c r="AT1079" s="67" t="s">
        <v>2319</v>
      </c>
      <c r="AU1079" s="14" t="s">
        <v>2406</v>
      </c>
      <c r="AV1079" s="17" t="s">
        <v>2407</v>
      </c>
      <c r="AW1079" s="18"/>
      <c r="AX1079" s="19" t="s">
        <v>2966</v>
      </c>
      <c r="AZ1079" s="73"/>
      <c r="BA1079" s="73"/>
    </row>
    <row r="1080" spans="2:53" ht="86.25" customHeight="1">
      <c r="B1080" s="108" t="s">
        <v>2590</v>
      </c>
      <c r="C1080" s="85" t="s">
        <v>2584</v>
      </c>
      <c r="D1080" s="85" t="s">
        <v>2585</v>
      </c>
      <c r="E1080" s="85" t="s">
        <v>2586</v>
      </c>
      <c r="F1080" s="85" t="s">
        <v>2591</v>
      </c>
      <c r="G1080" s="109" t="s">
        <v>2592</v>
      </c>
      <c r="H1080" s="110" t="s">
        <v>179</v>
      </c>
      <c r="I1080" s="11"/>
      <c r="J1080" s="84" t="s">
        <v>63</v>
      </c>
      <c r="K1080" s="84" t="s">
        <v>180</v>
      </c>
      <c r="L1080" s="84">
        <v>61</v>
      </c>
      <c r="M1080" s="84">
        <v>24</v>
      </c>
      <c r="N1080" s="84">
        <v>63</v>
      </c>
      <c r="O1080" s="66" t="s">
        <v>2318</v>
      </c>
      <c r="P1080" s="66" t="s">
        <v>2318</v>
      </c>
      <c r="Q1080" s="84" t="s">
        <v>263</v>
      </c>
      <c r="R1080" s="22" t="s">
        <v>604</v>
      </c>
      <c r="S1080" s="20" t="s">
        <v>604</v>
      </c>
      <c r="T1080" s="215">
        <v>45205</v>
      </c>
      <c r="U1080" s="82"/>
      <c r="V1080" s="113" t="s">
        <v>605</v>
      </c>
      <c r="W1080" s="82"/>
      <c r="X1080" s="115">
        <v>0</v>
      </c>
      <c r="Y1080" s="115">
        <v>0</v>
      </c>
      <c r="Z1080" s="115">
        <v>0</v>
      </c>
      <c r="AA1080" s="115">
        <v>0</v>
      </c>
      <c r="AB1080" s="115">
        <v>0</v>
      </c>
      <c r="AC1080" s="82"/>
      <c r="AD1080" s="116"/>
      <c r="AE1080" s="68">
        <f t="shared" si="22"/>
        <v>0</v>
      </c>
      <c r="AF1080" s="68">
        <v>0</v>
      </c>
      <c r="AG1080" s="68">
        <v>0</v>
      </c>
      <c r="AH1080" s="105">
        <v>0</v>
      </c>
      <c r="AI1080" s="68">
        <v>0</v>
      </c>
      <c r="AJ1080" s="68">
        <v>0</v>
      </c>
      <c r="AK1080" s="68"/>
      <c r="AL1080" s="68">
        <v>0</v>
      </c>
      <c r="AM1080" s="83"/>
      <c r="AN1080" s="83"/>
      <c r="AO1080" s="16" t="e">
        <f>VLOOKUP(B1080,[1]Sheet1!$A$8:$AN$1001,40,FALSE)</f>
        <v>#N/A</v>
      </c>
      <c r="AP1080" s="71">
        <v>45222</v>
      </c>
      <c r="AQ1080" s="67" t="s">
        <v>2033</v>
      </c>
      <c r="AR1080" s="82"/>
      <c r="AS1080" s="56">
        <v>45230</v>
      </c>
      <c r="AT1080" s="67" t="s">
        <v>2319</v>
      </c>
      <c r="AU1080" s="14" t="s">
        <v>2406</v>
      </c>
      <c r="AV1080" s="17" t="s">
        <v>2407</v>
      </c>
      <c r="AW1080" s="18"/>
      <c r="AX1080" s="19" t="s">
        <v>2966</v>
      </c>
      <c r="AZ1080" s="73"/>
      <c r="BA1080" s="73"/>
    </row>
    <row r="1081" spans="2:53" ht="86.25" customHeight="1">
      <c r="B1081" s="108" t="s">
        <v>2593</v>
      </c>
      <c r="C1081" s="85" t="s">
        <v>2584</v>
      </c>
      <c r="D1081" s="85" t="s">
        <v>2585</v>
      </c>
      <c r="E1081" s="85" t="s">
        <v>2586</v>
      </c>
      <c r="F1081" s="85" t="s">
        <v>2591</v>
      </c>
      <c r="G1081" s="109" t="s">
        <v>2594</v>
      </c>
      <c r="H1081" s="110" t="s">
        <v>179</v>
      </c>
      <c r="I1081" s="11"/>
      <c r="J1081" s="84" t="s">
        <v>63</v>
      </c>
      <c r="K1081" s="84" t="s">
        <v>180</v>
      </c>
      <c r="L1081" s="84">
        <v>36</v>
      </c>
      <c r="M1081" s="84">
        <v>5.9</v>
      </c>
      <c r="N1081" s="84">
        <v>34</v>
      </c>
      <c r="O1081" s="66" t="s">
        <v>2318</v>
      </c>
      <c r="P1081" s="66" t="s">
        <v>2318</v>
      </c>
      <c r="Q1081" s="84" t="s">
        <v>263</v>
      </c>
      <c r="R1081" s="22" t="s">
        <v>604</v>
      </c>
      <c r="S1081" s="20" t="s">
        <v>604</v>
      </c>
      <c r="T1081" s="215">
        <v>45205</v>
      </c>
      <c r="U1081" s="82"/>
      <c r="V1081" s="113" t="s">
        <v>605</v>
      </c>
      <c r="W1081" s="82"/>
      <c r="X1081" s="115">
        <v>0</v>
      </c>
      <c r="Y1081" s="115">
        <v>0</v>
      </c>
      <c r="Z1081" s="115">
        <v>0</v>
      </c>
      <c r="AA1081" s="115">
        <v>0</v>
      </c>
      <c r="AB1081" s="115">
        <v>0</v>
      </c>
      <c r="AC1081" s="82"/>
      <c r="AD1081" s="116"/>
      <c r="AE1081" s="68">
        <f t="shared" si="22"/>
        <v>0</v>
      </c>
      <c r="AF1081" s="68">
        <v>0</v>
      </c>
      <c r="AG1081" s="68">
        <v>0</v>
      </c>
      <c r="AH1081" s="105">
        <v>0</v>
      </c>
      <c r="AI1081" s="68">
        <v>0</v>
      </c>
      <c r="AJ1081" s="68">
        <v>0</v>
      </c>
      <c r="AK1081" s="68"/>
      <c r="AL1081" s="68">
        <v>0</v>
      </c>
      <c r="AM1081" s="83"/>
      <c r="AN1081" s="83"/>
      <c r="AO1081" s="16" t="e">
        <f>VLOOKUP(B1081,[1]Sheet1!$A$8:$AN$1001,40,FALSE)</f>
        <v>#N/A</v>
      </c>
      <c r="AP1081" s="71">
        <v>45222</v>
      </c>
      <c r="AQ1081" s="67" t="s">
        <v>2033</v>
      </c>
      <c r="AR1081" s="82"/>
      <c r="AS1081" s="56">
        <v>45230</v>
      </c>
      <c r="AT1081" s="67" t="s">
        <v>2319</v>
      </c>
      <c r="AU1081" s="14" t="s">
        <v>2406</v>
      </c>
      <c r="AV1081" s="17" t="s">
        <v>2407</v>
      </c>
      <c r="AW1081" s="18"/>
      <c r="AX1081" s="19" t="s">
        <v>2966</v>
      </c>
      <c r="AZ1081" s="73"/>
      <c r="BA1081" s="73"/>
    </row>
    <row r="1082" spans="2:53" ht="86.25" customHeight="1">
      <c r="B1082" s="108" t="s">
        <v>2595</v>
      </c>
      <c r="C1082" s="85" t="s">
        <v>2584</v>
      </c>
      <c r="D1082" s="85" t="s">
        <v>2585</v>
      </c>
      <c r="E1082" s="85" t="s">
        <v>2586</v>
      </c>
      <c r="F1082" s="85" t="s">
        <v>2591</v>
      </c>
      <c r="G1082" s="109" t="s">
        <v>2596</v>
      </c>
      <c r="H1082" s="110" t="s">
        <v>179</v>
      </c>
      <c r="I1082" s="11"/>
      <c r="J1082" s="84" t="s">
        <v>63</v>
      </c>
      <c r="K1082" s="84" t="s">
        <v>180</v>
      </c>
      <c r="L1082" s="84">
        <v>485</v>
      </c>
      <c r="M1082" s="84">
        <v>11.3</v>
      </c>
      <c r="N1082" s="84">
        <v>39</v>
      </c>
      <c r="O1082" s="66" t="s">
        <v>2318</v>
      </c>
      <c r="P1082" s="66" t="s">
        <v>2318</v>
      </c>
      <c r="Q1082" s="84" t="s">
        <v>263</v>
      </c>
      <c r="R1082" s="22" t="s">
        <v>604</v>
      </c>
      <c r="S1082" s="20" t="s">
        <v>604</v>
      </c>
      <c r="T1082" s="215">
        <v>45205</v>
      </c>
      <c r="U1082" s="82"/>
      <c r="V1082" s="113" t="s">
        <v>605</v>
      </c>
      <c r="W1082" s="82"/>
      <c r="X1082" s="115">
        <v>0</v>
      </c>
      <c r="Y1082" s="115">
        <v>0</v>
      </c>
      <c r="Z1082" s="115">
        <v>0</v>
      </c>
      <c r="AA1082" s="115">
        <v>0</v>
      </c>
      <c r="AB1082" s="115">
        <v>0</v>
      </c>
      <c r="AC1082" s="82"/>
      <c r="AD1082" s="116"/>
      <c r="AE1082" s="68">
        <f t="shared" si="22"/>
        <v>0</v>
      </c>
      <c r="AF1082" s="68">
        <v>0</v>
      </c>
      <c r="AG1082" s="68">
        <v>0</v>
      </c>
      <c r="AH1082" s="105">
        <v>0</v>
      </c>
      <c r="AI1082" s="68">
        <v>0</v>
      </c>
      <c r="AJ1082" s="68">
        <v>0</v>
      </c>
      <c r="AK1082" s="68"/>
      <c r="AL1082" s="68">
        <v>0</v>
      </c>
      <c r="AM1082" s="83"/>
      <c r="AN1082" s="83"/>
      <c r="AO1082" s="16" t="e">
        <f>VLOOKUP(B1082,[1]Sheet1!$A$8:$AN$1001,40,FALSE)</f>
        <v>#N/A</v>
      </c>
      <c r="AP1082" s="71">
        <v>45222</v>
      </c>
      <c r="AQ1082" s="67" t="s">
        <v>2033</v>
      </c>
      <c r="AR1082" s="82"/>
      <c r="AS1082" s="56">
        <v>45230</v>
      </c>
      <c r="AT1082" s="67" t="s">
        <v>2319</v>
      </c>
      <c r="AU1082" s="14" t="s">
        <v>2406</v>
      </c>
      <c r="AV1082" s="17" t="s">
        <v>2407</v>
      </c>
      <c r="AW1082" s="18"/>
      <c r="AX1082" s="19" t="s">
        <v>2966</v>
      </c>
      <c r="AZ1082" s="73"/>
      <c r="BA1082" s="73"/>
    </row>
    <row r="1083" spans="2:53" ht="86.25" customHeight="1">
      <c r="B1083" s="108" t="s">
        <v>2597</v>
      </c>
      <c r="C1083" s="85" t="s">
        <v>2584</v>
      </c>
      <c r="D1083" s="85" t="s">
        <v>2585</v>
      </c>
      <c r="E1083" s="85" t="s">
        <v>2586</v>
      </c>
      <c r="F1083" s="85" t="s">
        <v>2591</v>
      </c>
      <c r="G1083" s="109" t="s">
        <v>2598</v>
      </c>
      <c r="H1083" s="110" t="s">
        <v>179</v>
      </c>
      <c r="I1083" s="11"/>
      <c r="J1083" s="84" t="s">
        <v>63</v>
      </c>
      <c r="K1083" s="84" t="s">
        <v>180</v>
      </c>
      <c r="L1083" s="84">
        <v>22</v>
      </c>
      <c r="M1083" s="84">
        <v>23</v>
      </c>
      <c r="N1083" s="84">
        <v>40</v>
      </c>
      <c r="O1083" s="66" t="s">
        <v>2318</v>
      </c>
      <c r="P1083" s="66" t="s">
        <v>2318</v>
      </c>
      <c r="Q1083" s="84" t="s">
        <v>263</v>
      </c>
      <c r="R1083" s="22" t="s">
        <v>604</v>
      </c>
      <c r="S1083" s="20" t="s">
        <v>604</v>
      </c>
      <c r="T1083" s="215">
        <v>45205</v>
      </c>
      <c r="U1083" s="82"/>
      <c r="V1083" s="113" t="s">
        <v>605</v>
      </c>
      <c r="W1083" s="82"/>
      <c r="X1083" s="115">
        <v>0</v>
      </c>
      <c r="Y1083" s="115">
        <v>0</v>
      </c>
      <c r="Z1083" s="115">
        <v>0</v>
      </c>
      <c r="AA1083" s="115">
        <v>0</v>
      </c>
      <c r="AB1083" s="115">
        <v>0</v>
      </c>
      <c r="AC1083" s="82"/>
      <c r="AD1083" s="116"/>
      <c r="AE1083" s="68">
        <f t="shared" si="22"/>
        <v>0</v>
      </c>
      <c r="AF1083" s="68">
        <v>0</v>
      </c>
      <c r="AG1083" s="68">
        <v>0</v>
      </c>
      <c r="AH1083" s="105">
        <v>0</v>
      </c>
      <c r="AI1083" s="68">
        <v>0</v>
      </c>
      <c r="AJ1083" s="68">
        <v>0</v>
      </c>
      <c r="AK1083" s="68"/>
      <c r="AL1083" s="68">
        <v>0</v>
      </c>
      <c r="AM1083" s="83"/>
      <c r="AN1083" s="83"/>
      <c r="AO1083" s="16" t="e">
        <f>VLOOKUP(B1083,[1]Sheet1!$A$8:$AN$1001,40,FALSE)</f>
        <v>#N/A</v>
      </c>
      <c r="AP1083" s="71">
        <v>45222</v>
      </c>
      <c r="AQ1083" s="67" t="s">
        <v>2033</v>
      </c>
      <c r="AR1083" s="82"/>
      <c r="AS1083" s="56">
        <v>45230</v>
      </c>
      <c r="AT1083" s="67" t="s">
        <v>2319</v>
      </c>
      <c r="AU1083" s="14" t="s">
        <v>2406</v>
      </c>
      <c r="AV1083" s="17" t="s">
        <v>2407</v>
      </c>
      <c r="AW1083" s="18"/>
      <c r="AX1083" s="19" t="s">
        <v>2966</v>
      </c>
      <c r="AZ1083" s="73"/>
      <c r="BA1083" s="73"/>
    </row>
    <row r="1084" spans="2:53" ht="86.25" customHeight="1">
      <c r="B1084" s="108" t="s">
        <v>2599</v>
      </c>
      <c r="C1084" s="85" t="s">
        <v>2584</v>
      </c>
      <c r="D1084" s="85" t="s">
        <v>2585</v>
      </c>
      <c r="E1084" s="85" t="s">
        <v>2586</v>
      </c>
      <c r="F1084" s="85" t="s">
        <v>2600</v>
      </c>
      <c r="G1084" s="109" t="s">
        <v>2601</v>
      </c>
      <c r="H1084" s="110" t="s">
        <v>179</v>
      </c>
      <c r="I1084" s="11"/>
      <c r="J1084" s="84" t="s">
        <v>63</v>
      </c>
      <c r="K1084" s="84" t="s">
        <v>180</v>
      </c>
      <c r="L1084" s="84">
        <v>130</v>
      </c>
      <c r="M1084" s="84">
        <v>36</v>
      </c>
      <c r="N1084" s="84">
        <v>40</v>
      </c>
      <c r="O1084" s="66" t="s">
        <v>2318</v>
      </c>
      <c r="P1084" s="66" t="s">
        <v>2318</v>
      </c>
      <c r="Q1084" s="84" t="s">
        <v>263</v>
      </c>
      <c r="R1084" s="22" t="s">
        <v>604</v>
      </c>
      <c r="S1084" s="20" t="s">
        <v>604</v>
      </c>
      <c r="T1084" s="215">
        <v>45205</v>
      </c>
      <c r="U1084" s="82"/>
      <c r="V1084" s="113" t="s">
        <v>605</v>
      </c>
      <c r="W1084" s="82"/>
      <c r="X1084" s="115">
        <v>0</v>
      </c>
      <c r="Y1084" s="115">
        <v>0</v>
      </c>
      <c r="Z1084" s="115">
        <v>0</v>
      </c>
      <c r="AA1084" s="115">
        <v>0</v>
      </c>
      <c r="AB1084" s="115">
        <v>0</v>
      </c>
      <c r="AC1084" s="82"/>
      <c r="AD1084" s="116"/>
      <c r="AE1084" s="68">
        <f t="shared" si="22"/>
        <v>0</v>
      </c>
      <c r="AF1084" s="68">
        <v>0</v>
      </c>
      <c r="AG1084" s="68">
        <v>0</v>
      </c>
      <c r="AH1084" s="105">
        <v>0</v>
      </c>
      <c r="AI1084" s="68">
        <v>0</v>
      </c>
      <c r="AJ1084" s="68">
        <v>0</v>
      </c>
      <c r="AK1084" s="68"/>
      <c r="AL1084" s="68">
        <v>0</v>
      </c>
      <c r="AM1084" s="83"/>
      <c r="AN1084" s="83"/>
      <c r="AO1084" s="16" t="e">
        <f>VLOOKUP(B1084,[1]Sheet1!$A$8:$AN$1001,40,FALSE)</f>
        <v>#N/A</v>
      </c>
      <c r="AP1084" s="71">
        <v>45222</v>
      </c>
      <c r="AQ1084" s="67" t="s">
        <v>2033</v>
      </c>
      <c r="AR1084" s="82"/>
      <c r="AS1084" s="56">
        <v>45230</v>
      </c>
      <c r="AT1084" s="67" t="s">
        <v>2319</v>
      </c>
      <c r="AU1084" s="14" t="s">
        <v>2406</v>
      </c>
      <c r="AV1084" s="17" t="s">
        <v>2407</v>
      </c>
      <c r="AW1084" s="18"/>
      <c r="AX1084" s="19" t="s">
        <v>2966</v>
      </c>
      <c r="AZ1084" s="73"/>
      <c r="BA1084" s="73"/>
    </row>
    <row r="1085" spans="2:53" ht="86.25" customHeight="1">
      <c r="B1085" s="108" t="s">
        <v>2602</v>
      </c>
      <c r="C1085" s="85" t="s">
        <v>2584</v>
      </c>
      <c r="D1085" s="85" t="s">
        <v>2585</v>
      </c>
      <c r="E1085" s="85" t="s">
        <v>2586</v>
      </c>
      <c r="F1085" s="85" t="s">
        <v>2603</v>
      </c>
      <c r="G1085" s="109" t="s">
        <v>2604</v>
      </c>
      <c r="H1085" s="110" t="s">
        <v>179</v>
      </c>
      <c r="I1085" s="11"/>
      <c r="J1085" s="84" t="s">
        <v>63</v>
      </c>
      <c r="K1085" s="84" t="s">
        <v>180</v>
      </c>
      <c r="L1085" s="84">
        <v>20</v>
      </c>
      <c r="M1085" s="84">
        <v>15</v>
      </c>
      <c r="N1085" s="84">
        <v>40</v>
      </c>
      <c r="O1085" s="66" t="s">
        <v>2318</v>
      </c>
      <c r="P1085" s="66" t="s">
        <v>2318</v>
      </c>
      <c r="Q1085" s="84" t="s">
        <v>263</v>
      </c>
      <c r="R1085" s="22" t="s">
        <v>604</v>
      </c>
      <c r="S1085" s="20" t="s">
        <v>604</v>
      </c>
      <c r="T1085" s="215">
        <v>45205</v>
      </c>
      <c r="U1085" s="82"/>
      <c r="V1085" s="113" t="s">
        <v>605</v>
      </c>
      <c r="W1085" s="82"/>
      <c r="X1085" s="115">
        <v>0</v>
      </c>
      <c r="Y1085" s="115">
        <v>0</v>
      </c>
      <c r="Z1085" s="115">
        <v>0</v>
      </c>
      <c r="AA1085" s="115">
        <v>0</v>
      </c>
      <c r="AB1085" s="115">
        <v>0</v>
      </c>
      <c r="AC1085" s="82"/>
      <c r="AD1085" s="116"/>
      <c r="AE1085" s="68">
        <f t="shared" si="22"/>
        <v>0</v>
      </c>
      <c r="AF1085" s="68">
        <v>0</v>
      </c>
      <c r="AG1085" s="68">
        <v>0</v>
      </c>
      <c r="AH1085" s="105">
        <v>0</v>
      </c>
      <c r="AI1085" s="68">
        <v>0</v>
      </c>
      <c r="AJ1085" s="68">
        <v>0</v>
      </c>
      <c r="AK1085" s="68"/>
      <c r="AL1085" s="68">
        <v>0</v>
      </c>
      <c r="AM1085" s="83"/>
      <c r="AN1085" s="83"/>
      <c r="AO1085" s="16" t="e">
        <f>VLOOKUP(B1085,[1]Sheet1!$A$8:$AN$1001,40,FALSE)</f>
        <v>#N/A</v>
      </c>
      <c r="AP1085" s="71">
        <v>45222</v>
      </c>
      <c r="AQ1085" s="67" t="s">
        <v>2605</v>
      </c>
      <c r="AR1085" s="82"/>
      <c r="AS1085" s="56">
        <v>45230</v>
      </c>
      <c r="AT1085" s="67" t="s">
        <v>2319</v>
      </c>
      <c r="AU1085" s="14" t="s">
        <v>2406</v>
      </c>
      <c r="AV1085" s="17" t="s">
        <v>2407</v>
      </c>
      <c r="AW1085" s="18"/>
      <c r="AX1085" s="19" t="s">
        <v>2966</v>
      </c>
      <c r="AZ1085" s="73"/>
      <c r="BA1085" s="73"/>
    </row>
    <row r="1086" spans="2:53" ht="86.25" customHeight="1">
      <c r="B1086" s="108" t="s">
        <v>2606</v>
      </c>
      <c r="C1086" s="85" t="s">
        <v>2584</v>
      </c>
      <c r="D1086" s="85" t="s">
        <v>2585</v>
      </c>
      <c r="E1086" s="85" t="s">
        <v>2586</v>
      </c>
      <c r="F1086" s="85" t="s">
        <v>2603</v>
      </c>
      <c r="G1086" s="109" t="s">
        <v>2607</v>
      </c>
      <c r="H1086" s="110" t="s">
        <v>179</v>
      </c>
      <c r="I1086" s="11"/>
      <c r="J1086" s="84" t="s">
        <v>63</v>
      </c>
      <c r="K1086" s="84" t="s">
        <v>180</v>
      </c>
      <c r="L1086" s="84">
        <v>470</v>
      </c>
      <c r="M1086" s="84">
        <v>18</v>
      </c>
      <c r="N1086" s="84">
        <v>41</v>
      </c>
      <c r="O1086" s="66" t="s">
        <v>2318</v>
      </c>
      <c r="P1086" s="66" t="s">
        <v>2318</v>
      </c>
      <c r="Q1086" s="84" t="s">
        <v>263</v>
      </c>
      <c r="R1086" s="22" t="s">
        <v>604</v>
      </c>
      <c r="S1086" s="20" t="s">
        <v>604</v>
      </c>
      <c r="T1086" s="215">
        <v>45189</v>
      </c>
      <c r="U1086" s="82"/>
      <c r="V1086" s="113" t="s">
        <v>605</v>
      </c>
      <c r="W1086" s="82"/>
      <c r="X1086" s="115">
        <v>0</v>
      </c>
      <c r="Y1086" s="115">
        <v>0</v>
      </c>
      <c r="Z1086" s="115">
        <v>0</v>
      </c>
      <c r="AA1086" s="115">
        <v>0</v>
      </c>
      <c r="AB1086" s="115">
        <v>0</v>
      </c>
      <c r="AC1086" s="82"/>
      <c r="AD1086" s="116"/>
      <c r="AE1086" s="68">
        <f t="shared" si="22"/>
        <v>0</v>
      </c>
      <c r="AF1086" s="68">
        <v>0</v>
      </c>
      <c r="AG1086" s="68">
        <v>0</v>
      </c>
      <c r="AH1086" s="105">
        <v>0</v>
      </c>
      <c r="AI1086" s="68">
        <v>0</v>
      </c>
      <c r="AJ1086" s="68">
        <v>0</v>
      </c>
      <c r="AK1086" s="68"/>
      <c r="AL1086" s="68">
        <v>0</v>
      </c>
      <c r="AM1086" s="83"/>
      <c r="AN1086" s="83"/>
      <c r="AO1086" s="16" t="e">
        <f>VLOOKUP(B1086,[1]Sheet1!$A$8:$AN$1001,40,FALSE)</f>
        <v>#N/A</v>
      </c>
      <c r="AP1086" s="71">
        <v>45222</v>
      </c>
      <c r="AQ1086" s="67" t="s">
        <v>2033</v>
      </c>
      <c r="AR1086" s="82"/>
      <c r="AS1086" s="56">
        <v>45230</v>
      </c>
      <c r="AT1086" s="67" t="s">
        <v>2319</v>
      </c>
      <c r="AU1086" s="73" t="s">
        <v>2608</v>
      </c>
      <c r="AV1086" s="73" t="s">
        <v>2609</v>
      </c>
      <c r="AW1086" s="18"/>
      <c r="AX1086" s="19" t="s">
        <v>2966</v>
      </c>
      <c r="AZ1086" s="73"/>
      <c r="BA1086" s="73"/>
    </row>
    <row r="1087" spans="2:53" ht="86.25" customHeight="1">
      <c r="B1087" s="108" t="s">
        <v>2610</v>
      </c>
      <c r="C1087" s="85" t="s">
        <v>2584</v>
      </c>
      <c r="D1087" s="85" t="s">
        <v>2585</v>
      </c>
      <c r="E1087" s="85" t="s">
        <v>2586</v>
      </c>
      <c r="F1087" s="85" t="s">
        <v>2603</v>
      </c>
      <c r="G1087" s="109" t="s">
        <v>2611</v>
      </c>
      <c r="H1087" s="110" t="s">
        <v>179</v>
      </c>
      <c r="I1087" s="11"/>
      <c r="J1087" s="84" t="s">
        <v>63</v>
      </c>
      <c r="K1087" s="84" t="s">
        <v>180</v>
      </c>
      <c r="L1087" s="84">
        <v>150</v>
      </c>
      <c r="M1087" s="84">
        <v>18</v>
      </c>
      <c r="N1087" s="84">
        <v>41</v>
      </c>
      <c r="O1087" s="66" t="s">
        <v>2318</v>
      </c>
      <c r="P1087" s="66" t="s">
        <v>2318</v>
      </c>
      <c r="Q1087" s="84" t="s">
        <v>263</v>
      </c>
      <c r="R1087" s="22" t="s">
        <v>604</v>
      </c>
      <c r="S1087" s="20" t="s">
        <v>604</v>
      </c>
      <c r="T1087" s="215">
        <v>45189</v>
      </c>
      <c r="U1087" s="82"/>
      <c r="V1087" s="113" t="s">
        <v>605</v>
      </c>
      <c r="W1087" s="82"/>
      <c r="X1087" s="115">
        <v>0</v>
      </c>
      <c r="Y1087" s="115">
        <v>0</v>
      </c>
      <c r="Z1087" s="115">
        <v>0</v>
      </c>
      <c r="AA1087" s="115">
        <v>0</v>
      </c>
      <c r="AB1087" s="115">
        <v>0</v>
      </c>
      <c r="AC1087" s="82"/>
      <c r="AD1087" s="116"/>
      <c r="AE1087" s="68">
        <f t="shared" si="22"/>
        <v>0</v>
      </c>
      <c r="AF1087" s="68">
        <v>0</v>
      </c>
      <c r="AG1087" s="68">
        <v>0</v>
      </c>
      <c r="AH1087" s="105">
        <v>0</v>
      </c>
      <c r="AI1087" s="68">
        <v>0</v>
      </c>
      <c r="AJ1087" s="68">
        <v>0</v>
      </c>
      <c r="AK1087" s="68"/>
      <c r="AL1087" s="68">
        <v>0</v>
      </c>
      <c r="AM1087" s="83"/>
      <c r="AN1087" s="83"/>
      <c r="AO1087" s="16" t="e">
        <f>VLOOKUP(B1087,[1]Sheet1!$A$8:$AN$1001,40,FALSE)</f>
        <v>#N/A</v>
      </c>
      <c r="AP1087" s="71">
        <v>45222</v>
      </c>
      <c r="AQ1087" s="67" t="s">
        <v>2033</v>
      </c>
      <c r="AR1087" s="82"/>
      <c r="AS1087" s="56">
        <v>45230</v>
      </c>
      <c r="AT1087" s="67" t="s">
        <v>2319</v>
      </c>
      <c r="AU1087" s="73" t="s">
        <v>2608</v>
      </c>
      <c r="AV1087" s="73" t="s">
        <v>2609</v>
      </c>
      <c r="AW1087" s="18"/>
      <c r="AX1087" s="19" t="s">
        <v>2966</v>
      </c>
      <c r="AZ1087" s="73"/>
      <c r="BA1087" s="73"/>
    </row>
    <row r="1088" spans="2:53" ht="86.25" customHeight="1">
      <c r="B1088" s="108" t="s">
        <v>2612</v>
      </c>
      <c r="C1088" s="85" t="s">
        <v>2584</v>
      </c>
      <c r="D1088" s="85" t="s">
        <v>2585</v>
      </c>
      <c r="E1088" s="85" t="s">
        <v>2613</v>
      </c>
      <c r="F1088" s="85" t="s">
        <v>2614</v>
      </c>
      <c r="G1088" s="109" t="s">
        <v>1129</v>
      </c>
      <c r="H1088" s="110" t="s">
        <v>179</v>
      </c>
      <c r="I1088" s="11"/>
      <c r="J1088" s="84" t="s">
        <v>63</v>
      </c>
      <c r="K1088" s="84" t="s">
        <v>180</v>
      </c>
      <c r="L1088" s="84">
        <v>80</v>
      </c>
      <c r="M1088" s="84">
        <v>22</v>
      </c>
      <c r="N1088" s="84">
        <v>46</v>
      </c>
      <c r="O1088" s="66" t="s">
        <v>2318</v>
      </c>
      <c r="P1088" s="66" t="s">
        <v>2318</v>
      </c>
      <c r="Q1088" s="84" t="s">
        <v>263</v>
      </c>
      <c r="R1088" s="22" t="s">
        <v>604</v>
      </c>
      <c r="S1088" s="20" t="s">
        <v>604</v>
      </c>
      <c r="T1088" s="215">
        <v>45189</v>
      </c>
      <c r="U1088" s="82"/>
      <c r="V1088" s="113" t="s">
        <v>605</v>
      </c>
      <c r="W1088" s="82"/>
      <c r="X1088" s="115">
        <v>0</v>
      </c>
      <c r="Y1088" s="115">
        <v>0</v>
      </c>
      <c r="Z1088" s="115">
        <v>0</v>
      </c>
      <c r="AA1088" s="115">
        <v>0</v>
      </c>
      <c r="AB1088" s="115">
        <v>0</v>
      </c>
      <c r="AC1088" s="82"/>
      <c r="AD1088" s="116"/>
      <c r="AE1088" s="68">
        <f t="shared" si="22"/>
        <v>0</v>
      </c>
      <c r="AF1088" s="68">
        <v>0</v>
      </c>
      <c r="AG1088" s="68">
        <v>0</v>
      </c>
      <c r="AH1088" s="105">
        <v>0</v>
      </c>
      <c r="AI1088" s="68">
        <v>0</v>
      </c>
      <c r="AJ1088" s="68">
        <v>0</v>
      </c>
      <c r="AK1088" s="68"/>
      <c r="AL1088" s="68">
        <v>0</v>
      </c>
      <c r="AM1088" s="83"/>
      <c r="AN1088" s="83"/>
      <c r="AO1088" s="16" t="e">
        <f>VLOOKUP(B1088,[1]Sheet1!$A$8:$AN$1001,40,FALSE)</f>
        <v>#N/A</v>
      </c>
      <c r="AP1088" s="71">
        <v>45222</v>
      </c>
      <c r="AQ1088" s="67" t="s">
        <v>2033</v>
      </c>
      <c r="AR1088" s="82"/>
      <c r="AS1088" s="56">
        <v>45230</v>
      </c>
      <c r="AT1088" s="67" t="s">
        <v>2319</v>
      </c>
      <c r="AU1088" s="73" t="s">
        <v>2608</v>
      </c>
      <c r="AV1088" s="73" t="s">
        <v>2609</v>
      </c>
      <c r="AW1088" s="18"/>
      <c r="AX1088" s="19" t="s">
        <v>2966</v>
      </c>
      <c r="AZ1088" s="73"/>
      <c r="BA1088" s="73"/>
    </row>
    <row r="1089" spans="2:53" ht="86.25" customHeight="1">
      <c r="B1089" s="108" t="s">
        <v>2615</v>
      </c>
      <c r="C1089" s="85" t="s">
        <v>2584</v>
      </c>
      <c r="D1089" s="85" t="s">
        <v>2585</v>
      </c>
      <c r="E1089" s="85" t="s">
        <v>2613</v>
      </c>
      <c r="F1089" s="85" t="s">
        <v>2614</v>
      </c>
      <c r="G1089" s="109" t="s">
        <v>2616</v>
      </c>
      <c r="H1089" s="110" t="s">
        <v>179</v>
      </c>
      <c r="I1089" s="11"/>
      <c r="J1089" s="84" t="s">
        <v>63</v>
      </c>
      <c r="K1089" s="84" t="s">
        <v>180</v>
      </c>
      <c r="L1089" s="84">
        <v>60</v>
      </c>
      <c r="M1089" s="84">
        <v>15</v>
      </c>
      <c r="N1089" s="84">
        <v>56</v>
      </c>
      <c r="O1089" s="66" t="s">
        <v>2318</v>
      </c>
      <c r="P1089" s="66" t="s">
        <v>2318</v>
      </c>
      <c r="Q1089" s="84" t="s">
        <v>263</v>
      </c>
      <c r="R1089" s="22" t="s">
        <v>604</v>
      </c>
      <c r="S1089" s="20" t="s">
        <v>604</v>
      </c>
      <c r="T1089" s="215">
        <v>45189</v>
      </c>
      <c r="U1089" s="82"/>
      <c r="V1089" s="113" t="s">
        <v>605</v>
      </c>
      <c r="W1089" s="82"/>
      <c r="X1089" s="115">
        <v>0</v>
      </c>
      <c r="Y1089" s="115">
        <v>0</v>
      </c>
      <c r="Z1089" s="115">
        <v>0</v>
      </c>
      <c r="AA1089" s="115">
        <v>0</v>
      </c>
      <c r="AB1089" s="115">
        <v>0</v>
      </c>
      <c r="AC1089" s="82"/>
      <c r="AD1089" s="116"/>
      <c r="AE1089" s="68">
        <f t="shared" si="22"/>
        <v>0</v>
      </c>
      <c r="AF1089" s="68">
        <v>0</v>
      </c>
      <c r="AG1089" s="68">
        <v>0</v>
      </c>
      <c r="AH1089" s="105">
        <v>0</v>
      </c>
      <c r="AI1089" s="68">
        <v>0</v>
      </c>
      <c r="AJ1089" s="68">
        <v>0</v>
      </c>
      <c r="AK1089" s="68"/>
      <c r="AL1089" s="68">
        <v>0</v>
      </c>
      <c r="AM1089" s="83"/>
      <c r="AN1089" s="83"/>
      <c r="AO1089" s="16" t="e">
        <f>VLOOKUP(B1089,[1]Sheet1!$A$8:$AN$1001,40,FALSE)</f>
        <v>#N/A</v>
      </c>
      <c r="AP1089" s="71">
        <v>45222</v>
      </c>
      <c r="AQ1089" s="67" t="s">
        <v>2033</v>
      </c>
      <c r="AR1089" s="82"/>
      <c r="AS1089" s="56">
        <v>45230</v>
      </c>
      <c r="AT1089" s="67" t="s">
        <v>2319</v>
      </c>
      <c r="AU1089" s="73" t="s">
        <v>2608</v>
      </c>
      <c r="AV1089" s="73" t="s">
        <v>2609</v>
      </c>
      <c r="AW1089" s="18"/>
      <c r="AX1089" s="19" t="s">
        <v>2966</v>
      </c>
      <c r="AZ1089" s="73"/>
      <c r="BA1089" s="73"/>
    </row>
    <row r="1090" spans="2:53" ht="86.25" customHeight="1">
      <c r="B1090" s="108" t="s">
        <v>2617</v>
      </c>
      <c r="C1090" s="85" t="s">
        <v>2584</v>
      </c>
      <c r="D1090" s="85" t="s">
        <v>2585</v>
      </c>
      <c r="E1090" s="85" t="s">
        <v>2613</v>
      </c>
      <c r="F1090" s="85" t="s">
        <v>2618</v>
      </c>
      <c r="G1090" s="109" t="s">
        <v>2619</v>
      </c>
      <c r="H1090" s="110" t="s">
        <v>179</v>
      </c>
      <c r="I1090" s="11"/>
      <c r="J1090" s="84" t="s">
        <v>63</v>
      </c>
      <c r="K1090" s="84" t="s">
        <v>180</v>
      </c>
      <c r="L1090" s="84">
        <v>50</v>
      </c>
      <c r="M1090" s="84">
        <v>8</v>
      </c>
      <c r="N1090" s="84">
        <v>47</v>
      </c>
      <c r="O1090" s="66" t="s">
        <v>2318</v>
      </c>
      <c r="P1090" s="66" t="s">
        <v>2318</v>
      </c>
      <c r="Q1090" s="84" t="s">
        <v>263</v>
      </c>
      <c r="R1090" s="22" t="s">
        <v>604</v>
      </c>
      <c r="S1090" s="20" t="s">
        <v>604</v>
      </c>
      <c r="T1090" s="215">
        <v>45189</v>
      </c>
      <c r="U1090" s="82"/>
      <c r="V1090" s="113" t="s">
        <v>605</v>
      </c>
      <c r="W1090" s="82"/>
      <c r="X1090" s="115">
        <v>0</v>
      </c>
      <c r="Y1090" s="115">
        <v>0</v>
      </c>
      <c r="Z1090" s="115">
        <v>0</v>
      </c>
      <c r="AA1090" s="115">
        <v>0</v>
      </c>
      <c r="AB1090" s="115">
        <v>0</v>
      </c>
      <c r="AC1090" s="82"/>
      <c r="AD1090" s="116"/>
      <c r="AE1090" s="68">
        <f t="shared" si="22"/>
        <v>0</v>
      </c>
      <c r="AF1090" s="68">
        <v>0</v>
      </c>
      <c r="AG1090" s="68">
        <v>0</v>
      </c>
      <c r="AH1090" s="105">
        <v>0</v>
      </c>
      <c r="AI1090" s="68">
        <v>0</v>
      </c>
      <c r="AJ1090" s="68">
        <v>0</v>
      </c>
      <c r="AK1090" s="68"/>
      <c r="AL1090" s="68">
        <v>0</v>
      </c>
      <c r="AM1090" s="83"/>
      <c r="AN1090" s="83"/>
      <c r="AO1090" s="16" t="e">
        <f>VLOOKUP(B1090,[1]Sheet1!$A$8:$AN$1001,40,FALSE)</f>
        <v>#N/A</v>
      </c>
      <c r="AP1090" s="71">
        <v>45222</v>
      </c>
      <c r="AQ1090" s="67" t="s">
        <v>2033</v>
      </c>
      <c r="AR1090" s="82"/>
      <c r="AS1090" s="56">
        <v>45230</v>
      </c>
      <c r="AT1090" s="67" t="s">
        <v>2319</v>
      </c>
      <c r="AU1090" s="73" t="s">
        <v>2608</v>
      </c>
      <c r="AV1090" s="73" t="s">
        <v>2609</v>
      </c>
      <c r="AW1090" s="18"/>
      <c r="AX1090" s="19" t="s">
        <v>2966</v>
      </c>
      <c r="AZ1090" s="73"/>
      <c r="BA1090" s="73"/>
    </row>
    <row r="1091" spans="2:53" ht="86.25" customHeight="1">
      <c r="B1091" s="108" t="s">
        <v>2620</v>
      </c>
      <c r="C1091" s="85" t="s">
        <v>2584</v>
      </c>
      <c r="D1091" s="85" t="s">
        <v>2585</v>
      </c>
      <c r="E1091" s="85" t="s">
        <v>2613</v>
      </c>
      <c r="F1091" s="85" t="s">
        <v>2618</v>
      </c>
      <c r="G1091" s="109" t="s">
        <v>2621</v>
      </c>
      <c r="H1091" s="110" t="s">
        <v>179</v>
      </c>
      <c r="I1091" s="11"/>
      <c r="J1091" s="84" t="s">
        <v>63</v>
      </c>
      <c r="K1091" s="84" t="s">
        <v>180</v>
      </c>
      <c r="L1091" s="84">
        <v>280</v>
      </c>
      <c r="M1091" s="84">
        <v>28</v>
      </c>
      <c r="N1091" s="84">
        <v>51</v>
      </c>
      <c r="O1091" s="66" t="s">
        <v>2318</v>
      </c>
      <c r="P1091" s="66" t="s">
        <v>2318</v>
      </c>
      <c r="Q1091" s="84" t="s">
        <v>263</v>
      </c>
      <c r="R1091" s="22" t="s">
        <v>604</v>
      </c>
      <c r="S1091" s="20" t="s">
        <v>604</v>
      </c>
      <c r="T1091" s="215">
        <v>45189</v>
      </c>
      <c r="U1091" s="82"/>
      <c r="V1091" s="113" t="s">
        <v>605</v>
      </c>
      <c r="W1091" s="82"/>
      <c r="X1091" s="115">
        <v>0</v>
      </c>
      <c r="Y1091" s="115">
        <v>0</v>
      </c>
      <c r="Z1091" s="115">
        <v>0</v>
      </c>
      <c r="AA1091" s="115">
        <v>0</v>
      </c>
      <c r="AB1091" s="115">
        <v>0</v>
      </c>
      <c r="AC1091" s="82"/>
      <c r="AD1091" s="116"/>
      <c r="AE1091" s="68">
        <f t="shared" si="22"/>
        <v>0</v>
      </c>
      <c r="AF1091" s="68">
        <v>0</v>
      </c>
      <c r="AG1091" s="68">
        <v>0</v>
      </c>
      <c r="AH1091" s="105">
        <v>0</v>
      </c>
      <c r="AI1091" s="68">
        <v>0</v>
      </c>
      <c r="AJ1091" s="68">
        <v>0</v>
      </c>
      <c r="AK1091" s="68"/>
      <c r="AL1091" s="68">
        <v>0</v>
      </c>
      <c r="AM1091" s="83"/>
      <c r="AN1091" s="83"/>
      <c r="AO1091" s="16" t="e">
        <f>VLOOKUP(B1091,[1]Sheet1!$A$8:$AN$1001,40,FALSE)</f>
        <v>#N/A</v>
      </c>
      <c r="AP1091" s="71">
        <v>45222</v>
      </c>
      <c r="AQ1091" s="67" t="s">
        <v>2033</v>
      </c>
      <c r="AR1091" s="82"/>
      <c r="AS1091" s="56">
        <v>45230</v>
      </c>
      <c r="AT1091" s="67" t="s">
        <v>2319</v>
      </c>
      <c r="AU1091" s="73" t="s">
        <v>2608</v>
      </c>
      <c r="AV1091" s="73" t="s">
        <v>2609</v>
      </c>
      <c r="AW1091" s="18"/>
      <c r="AX1091" s="19" t="s">
        <v>2966</v>
      </c>
      <c r="AZ1091" s="73"/>
      <c r="BA1091" s="73"/>
    </row>
    <row r="1092" spans="2:53" ht="86.25" customHeight="1">
      <c r="B1092" s="108" t="s">
        <v>2622</v>
      </c>
      <c r="C1092" s="85" t="s">
        <v>2584</v>
      </c>
      <c r="D1092" s="85" t="s">
        <v>2585</v>
      </c>
      <c r="E1092" s="85" t="s">
        <v>2613</v>
      </c>
      <c r="F1092" s="85" t="s">
        <v>2618</v>
      </c>
      <c r="G1092" s="109" t="s">
        <v>2623</v>
      </c>
      <c r="H1092" s="110" t="s">
        <v>179</v>
      </c>
      <c r="I1092" s="11"/>
      <c r="J1092" s="84" t="s">
        <v>63</v>
      </c>
      <c r="K1092" s="84" t="s">
        <v>180</v>
      </c>
      <c r="L1092" s="84">
        <v>60</v>
      </c>
      <c r="M1092" s="84">
        <v>14</v>
      </c>
      <c r="N1092" s="84">
        <v>51</v>
      </c>
      <c r="O1092" s="66" t="s">
        <v>2318</v>
      </c>
      <c r="P1092" s="66" t="s">
        <v>2318</v>
      </c>
      <c r="Q1092" s="84" t="s">
        <v>263</v>
      </c>
      <c r="R1092" s="22" t="s">
        <v>604</v>
      </c>
      <c r="S1092" s="20" t="s">
        <v>604</v>
      </c>
      <c r="T1092" s="215">
        <v>45189</v>
      </c>
      <c r="U1092" s="82"/>
      <c r="V1092" s="113" t="s">
        <v>605</v>
      </c>
      <c r="W1092" s="82"/>
      <c r="X1092" s="115">
        <v>0</v>
      </c>
      <c r="Y1092" s="115">
        <v>0</v>
      </c>
      <c r="Z1092" s="115">
        <v>0</v>
      </c>
      <c r="AA1092" s="115">
        <v>0</v>
      </c>
      <c r="AB1092" s="115">
        <v>0</v>
      </c>
      <c r="AC1092" s="82"/>
      <c r="AD1092" s="116"/>
      <c r="AE1092" s="68">
        <f t="shared" si="22"/>
        <v>0</v>
      </c>
      <c r="AF1092" s="68">
        <v>0</v>
      </c>
      <c r="AG1092" s="68">
        <v>0</v>
      </c>
      <c r="AH1092" s="105">
        <v>0</v>
      </c>
      <c r="AI1092" s="68">
        <v>0</v>
      </c>
      <c r="AJ1092" s="68">
        <v>0</v>
      </c>
      <c r="AK1092" s="68"/>
      <c r="AL1092" s="68">
        <v>0</v>
      </c>
      <c r="AM1092" s="83"/>
      <c r="AN1092" s="83"/>
      <c r="AO1092" s="16" t="e">
        <f>VLOOKUP(B1092,[1]Sheet1!$A$8:$AN$1001,40,FALSE)</f>
        <v>#N/A</v>
      </c>
      <c r="AP1092" s="71">
        <v>45222</v>
      </c>
      <c r="AQ1092" s="67" t="s">
        <v>2033</v>
      </c>
      <c r="AR1092" s="82"/>
      <c r="AS1092" s="56">
        <v>45230</v>
      </c>
      <c r="AT1092" s="67" t="s">
        <v>2319</v>
      </c>
      <c r="AU1092" s="73" t="s">
        <v>2608</v>
      </c>
      <c r="AV1092" s="73" t="s">
        <v>2609</v>
      </c>
      <c r="AW1092" s="18"/>
      <c r="AX1092" s="19" t="s">
        <v>2966</v>
      </c>
      <c r="AZ1092" s="73"/>
      <c r="BA1092" s="73"/>
    </row>
    <row r="1093" spans="2:53" ht="86.25" customHeight="1">
      <c r="B1093" s="108" t="s">
        <v>2624</v>
      </c>
      <c r="C1093" s="85" t="s">
        <v>2584</v>
      </c>
      <c r="D1093" s="85" t="s">
        <v>2585</v>
      </c>
      <c r="E1093" s="85" t="s">
        <v>2613</v>
      </c>
      <c r="F1093" s="85" t="s">
        <v>2618</v>
      </c>
      <c r="G1093" s="109" t="s">
        <v>2625</v>
      </c>
      <c r="H1093" s="110" t="s">
        <v>179</v>
      </c>
      <c r="I1093" s="11"/>
      <c r="J1093" s="84" t="s">
        <v>63</v>
      </c>
      <c r="K1093" s="84" t="s">
        <v>180</v>
      </c>
      <c r="L1093" s="84">
        <v>180</v>
      </c>
      <c r="M1093" s="84">
        <v>17</v>
      </c>
      <c r="N1093" s="84">
        <v>47</v>
      </c>
      <c r="O1093" s="66" t="s">
        <v>2318</v>
      </c>
      <c r="P1093" s="66" t="s">
        <v>2318</v>
      </c>
      <c r="Q1093" s="84" t="s">
        <v>263</v>
      </c>
      <c r="R1093" s="22" t="s">
        <v>604</v>
      </c>
      <c r="S1093" s="20" t="s">
        <v>604</v>
      </c>
      <c r="T1093" s="215">
        <v>45189</v>
      </c>
      <c r="U1093" s="82"/>
      <c r="V1093" s="113" t="s">
        <v>605</v>
      </c>
      <c r="W1093" s="82"/>
      <c r="X1093" s="115">
        <v>0</v>
      </c>
      <c r="Y1093" s="115">
        <v>0</v>
      </c>
      <c r="Z1093" s="115">
        <v>0</v>
      </c>
      <c r="AA1093" s="115">
        <v>0</v>
      </c>
      <c r="AB1093" s="115">
        <v>0</v>
      </c>
      <c r="AC1093" s="82"/>
      <c r="AD1093" s="116"/>
      <c r="AE1093" s="68">
        <f t="shared" si="22"/>
        <v>0</v>
      </c>
      <c r="AF1093" s="68">
        <v>0</v>
      </c>
      <c r="AG1093" s="68">
        <v>0</v>
      </c>
      <c r="AH1093" s="105">
        <v>0</v>
      </c>
      <c r="AI1093" s="68">
        <v>0</v>
      </c>
      <c r="AJ1093" s="68">
        <v>0</v>
      </c>
      <c r="AK1093" s="68"/>
      <c r="AL1093" s="68">
        <v>0</v>
      </c>
      <c r="AM1093" s="83"/>
      <c r="AN1093" s="83"/>
      <c r="AO1093" s="16" t="e">
        <f>VLOOKUP(B1093,[1]Sheet1!$A$8:$AN$1001,40,FALSE)</f>
        <v>#N/A</v>
      </c>
      <c r="AP1093" s="71">
        <v>45222</v>
      </c>
      <c r="AQ1093" s="67" t="s">
        <v>2033</v>
      </c>
      <c r="AR1093" s="82"/>
      <c r="AS1093" s="56">
        <v>45230</v>
      </c>
      <c r="AT1093" s="67" t="s">
        <v>2319</v>
      </c>
      <c r="AU1093" s="73" t="s">
        <v>2608</v>
      </c>
      <c r="AV1093" s="73" t="s">
        <v>2609</v>
      </c>
      <c r="AW1093" s="18"/>
      <c r="AX1093" s="19" t="s">
        <v>2966</v>
      </c>
      <c r="AZ1093" s="73"/>
      <c r="BA1093" s="73"/>
    </row>
    <row r="1094" spans="2:53" ht="86.25" customHeight="1">
      <c r="B1094" s="108" t="s">
        <v>2626</v>
      </c>
      <c r="C1094" s="85" t="s">
        <v>2584</v>
      </c>
      <c r="D1094" s="85" t="s">
        <v>2585</v>
      </c>
      <c r="E1094" s="85" t="s">
        <v>2613</v>
      </c>
      <c r="F1094" s="85" t="s">
        <v>2618</v>
      </c>
      <c r="G1094" s="109" t="s">
        <v>2627</v>
      </c>
      <c r="H1094" s="110" t="s">
        <v>179</v>
      </c>
      <c r="I1094" s="11"/>
      <c r="J1094" s="84" t="s">
        <v>63</v>
      </c>
      <c r="K1094" s="84" t="s">
        <v>180</v>
      </c>
      <c r="L1094" s="84">
        <v>60</v>
      </c>
      <c r="M1094" s="84">
        <v>17</v>
      </c>
      <c r="N1094" s="84">
        <v>39</v>
      </c>
      <c r="O1094" s="66" t="s">
        <v>2318</v>
      </c>
      <c r="P1094" s="66" t="s">
        <v>2318</v>
      </c>
      <c r="Q1094" s="84" t="s">
        <v>263</v>
      </c>
      <c r="R1094" s="22" t="s">
        <v>604</v>
      </c>
      <c r="S1094" s="20" t="s">
        <v>604</v>
      </c>
      <c r="T1094" s="215">
        <v>45189</v>
      </c>
      <c r="U1094" s="82"/>
      <c r="V1094" s="113" t="s">
        <v>605</v>
      </c>
      <c r="W1094" s="82"/>
      <c r="X1094" s="115">
        <v>0</v>
      </c>
      <c r="Y1094" s="115">
        <v>0</v>
      </c>
      <c r="Z1094" s="115">
        <v>0</v>
      </c>
      <c r="AA1094" s="115">
        <v>0</v>
      </c>
      <c r="AB1094" s="115">
        <v>0</v>
      </c>
      <c r="AC1094" s="82"/>
      <c r="AD1094" s="116"/>
      <c r="AE1094" s="68">
        <f t="shared" si="22"/>
        <v>0</v>
      </c>
      <c r="AF1094" s="68">
        <v>0</v>
      </c>
      <c r="AG1094" s="68">
        <v>0</v>
      </c>
      <c r="AH1094" s="105">
        <v>0</v>
      </c>
      <c r="AI1094" s="68">
        <v>0</v>
      </c>
      <c r="AJ1094" s="68">
        <v>0</v>
      </c>
      <c r="AK1094" s="68"/>
      <c r="AL1094" s="68">
        <v>0</v>
      </c>
      <c r="AM1094" s="83"/>
      <c r="AN1094" s="83"/>
      <c r="AO1094" s="16" t="e">
        <f>VLOOKUP(B1094,[1]Sheet1!$A$8:$AN$1001,40,FALSE)</f>
        <v>#N/A</v>
      </c>
      <c r="AP1094" s="71">
        <v>45222</v>
      </c>
      <c r="AQ1094" s="67" t="s">
        <v>2033</v>
      </c>
      <c r="AR1094" s="82"/>
      <c r="AS1094" s="56">
        <v>45230</v>
      </c>
      <c r="AT1094" s="67" t="s">
        <v>2319</v>
      </c>
      <c r="AU1094" s="73" t="s">
        <v>2608</v>
      </c>
      <c r="AV1094" s="73" t="s">
        <v>2609</v>
      </c>
      <c r="AW1094" s="18"/>
      <c r="AX1094" s="19" t="s">
        <v>2966</v>
      </c>
      <c r="AZ1094" s="73"/>
      <c r="BA1094" s="73"/>
    </row>
    <row r="1095" spans="2:53" ht="86.25" customHeight="1">
      <c r="B1095" s="108" t="s">
        <v>2628</v>
      </c>
      <c r="C1095" s="85" t="s">
        <v>2584</v>
      </c>
      <c r="D1095" s="85" t="s">
        <v>2585</v>
      </c>
      <c r="E1095" s="85" t="s">
        <v>2613</v>
      </c>
      <c r="F1095" s="85" t="s">
        <v>2629</v>
      </c>
      <c r="G1095" s="109" t="s">
        <v>832</v>
      </c>
      <c r="H1095" s="110" t="s">
        <v>179</v>
      </c>
      <c r="I1095" s="11"/>
      <c r="J1095" s="84" t="s">
        <v>63</v>
      </c>
      <c r="K1095" s="84" t="s">
        <v>180</v>
      </c>
      <c r="L1095" s="84">
        <v>560</v>
      </c>
      <c r="M1095" s="84">
        <v>20</v>
      </c>
      <c r="N1095" s="84">
        <v>51</v>
      </c>
      <c r="O1095" s="66" t="s">
        <v>2318</v>
      </c>
      <c r="P1095" s="66" t="s">
        <v>2318</v>
      </c>
      <c r="Q1095" s="84" t="s">
        <v>263</v>
      </c>
      <c r="R1095" s="22" t="s">
        <v>604</v>
      </c>
      <c r="S1095" s="20" t="s">
        <v>604</v>
      </c>
      <c r="T1095" s="215">
        <v>45189</v>
      </c>
      <c r="U1095" s="82"/>
      <c r="V1095" s="113" t="s">
        <v>605</v>
      </c>
      <c r="W1095" s="82"/>
      <c r="X1095" s="115">
        <v>0</v>
      </c>
      <c r="Y1095" s="115">
        <v>0</v>
      </c>
      <c r="Z1095" s="115">
        <v>0</v>
      </c>
      <c r="AA1095" s="115">
        <v>0</v>
      </c>
      <c r="AB1095" s="115">
        <v>0</v>
      </c>
      <c r="AC1095" s="82"/>
      <c r="AD1095" s="116"/>
      <c r="AE1095" s="68">
        <f t="shared" si="22"/>
        <v>0</v>
      </c>
      <c r="AF1095" s="68">
        <v>0</v>
      </c>
      <c r="AG1095" s="68">
        <v>0</v>
      </c>
      <c r="AH1095" s="105">
        <v>0</v>
      </c>
      <c r="AI1095" s="68">
        <v>0</v>
      </c>
      <c r="AJ1095" s="68">
        <v>0</v>
      </c>
      <c r="AK1095" s="68"/>
      <c r="AL1095" s="68">
        <v>0</v>
      </c>
      <c r="AM1095" s="83"/>
      <c r="AN1095" s="83"/>
      <c r="AO1095" s="16" t="e">
        <f>VLOOKUP(B1095,[1]Sheet1!$A$8:$AN$1001,40,FALSE)</f>
        <v>#N/A</v>
      </c>
      <c r="AP1095" s="71">
        <v>45222</v>
      </c>
      <c r="AQ1095" s="67" t="s">
        <v>2033</v>
      </c>
      <c r="AR1095" s="82"/>
      <c r="AS1095" s="56">
        <v>45230</v>
      </c>
      <c r="AT1095" s="67" t="s">
        <v>2319</v>
      </c>
      <c r="AU1095" s="73" t="s">
        <v>2608</v>
      </c>
      <c r="AV1095" s="73" t="s">
        <v>2609</v>
      </c>
      <c r="AW1095" s="18"/>
      <c r="AX1095" s="19" t="s">
        <v>2966</v>
      </c>
      <c r="AZ1095" s="73"/>
      <c r="BA1095" s="73"/>
    </row>
    <row r="1096" spans="2:53" ht="86.25" customHeight="1">
      <c r="B1096" s="108" t="s">
        <v>2630</v>
      </c>
      <c r="C1096" s="85" t="s">
        <v>2584</v>
      </c>
      <c r="D1096" s="85" t="s">
        <v>2585</v>
      </c>
      <c r="E1096" s="85" t="s">
        <v>2613</v>
      </c>
      <c r="F1096" s="85" t="s">
        <v>2629</v>
      </c>
      <c r="G1096" s="109" t="s">
        <v>2631</v>
      </c>
      <c r="H1096" s="110" t="s">
        <v>179</v>
      </c>
      <c r="I1096" s="11"/>
      <c r="J1096" s="84" t="s">
        <v>63</v>
      </c>
      <c r="K1096" s="84" t="s">
        <v>180</v>
      </c>
      <c r="L1096" s="84">
        <v>480</v>
      </c>
      <c r="M1096" s="84">
        <v>27</v>
      </c>
      <c r="N1096" s="84">
        <v>34</v>
      </c>
      <c r="O1096" s="66" t="s">
        <v>2318</v>
      </c>
      <c r="P1096" s="66" t="s">
        <v>2318</v>
      </c>
      <c r="Q1096" s="84" t="s">
        <v>263</v>
      </c>
      <c r="R1096" s="22" t="s">
        <v>604</v>
      </c>
      <c r="S1096" s="20" t="s">
        <v>604</v>
      </c>
      <c r="T1096" s="215">
        <v>45189</v>
      </c>
      <c r="U1096" s="82"/>
      <c r="V1096" s="113" t="s">
        <v>605</v>
      </c>
      <c r="W1096" s="82"/>
      <c r="X1096" s="115">
        <v>0</v>
      </c>
      <c r="Y1096" s="115">
        <v>0</v>
      </c>
      <c r="Z1096" s="115">
        <v>0</v>
      </c>
      <c r="AA1096" s="115">
        <v>0</v>
      </c>
      <c r="AB1096" s="115">
        <v>0</v>
      </c>
      <c r="AC1096" s="82"/>
      <c r="AD1096" s="116"/>
      <c r="AE1096" s="68">
        <f t="shared" si="22"/>
        <v>0</v>
      </c>
      <c r="AF1096" s="68">
        <v>0</v>
      </c>
      <c r="AG1096" s="68">
        <v>0</v>
      </c>
      <c r="AH1096" s="105">
        <v>0</v>
      </c>
      <c r="AI1096" s="68">
        <v>0</v>
      </c>
      <c r="AJ1096" s="68">
        <v>0</v>
      </c>
      <c r="AK1096" s="68"/>
      <c r="AL1096" s="68">
        <v>0</v>
      </c>
      <c r="AM1096" s="83"/>
      <c r="AN1096" s="83"/>
      <c r="AO1096" s="16" t="e">
        <f>VLOOKUP(B1096,[1]Sheet1!$A$8:$AN$1001,40,FALSE)</f>
        <v>#N/A</v>
      </c>
      <c r="AP1096" s="71">
        <v>45222</v>
      </c>
      <c r="AQ1096" s="67" t="s">
        <v>2033</v>
      </c>
      <c r="AR1096" s="82"/>
      <c r="AS1096" s="56">
        <v>45230</v>
      </c>
      <c r="AT1096" s="67" t="s">
        <v>2319</v>
      </c>
      <c r="AU1096" s="73" t="s">
        <v>2608</v>
      </c>
      <c r="AV1096" s="73" t="s">
        <v>2609</v>
      </c>
      <c r="AW1096" s="18"/>
      <c r="AX1096" s="19" t="s">
        <v>2966</v>
      </c>
      <c r="AZ1096" s="73"/>
      <c r="BA1096" s="73"/>
    </row>
    <row r="1097" spans="2:53" ht="86.25" customHeight="1">
      <c r="B1097" s="108" t="s">
        <v>2632</v>
      </c>
      <c r="C1097" s="85" t="s">
        <v>2584</v>
      </c>
      <c r="D1097" s="85" t="s">
        <v>2585</v>
      </c>
      <c r="E1097" s="85" t="s">
        <v>2613</v>
      </c>
      <c r="F1097" s="85" t="s">
        <v>2629</v>
      </c>
      <c r="G1097" s="109" t="s">
        <v>2633</v>
      </c>
      <c r="H1097" s="110" t="s">
        <v>179</v>
      </c>
      <c r="I1097" s="11"/>
      <c r="J1097" s="84" t="s">
        <v>63</v>
      </c>
      <c r="K1097" s="84" t="s">
        <v>180</v>
      </c>
      <c r="L1097" s="84">
        <v>120</v>
      </c>
      <c r="M1097" s="84">
        <v>13</v>
      </c>
      <c r="N1097" s="84">
        <v>50</v>
      </c>
      <c r="O1097" s="66" t="s">
        <v>2318</v>
      </c>
      <c r="P1097" s="66" t="s">
        <v>2318</v>
      </c>
      <c r="Q1097" s="84" t="s">
        <v>263</v>
      </c>
      <c r="R1097" s="22" t="s">
        <v>604</v>
      </c>
      <c r="S1097" s="20" t="s">
        <v>604</v>
      </c>
      <c r="T1097" s="215">
        <v>45189</v>
      </c>
      <c r="U1097" s="82"/>
      <c r="V1097" s="113" t="s">
        <v>605</v>
      </c>
      <c r="W1097" s="82"/>
      <c r="X1097" s="115">
        <v>0</v>
      </c>
      <c r="Y1097" s="115">
        <v>0</v>
      </c>
      <c r="Z1097" s="115">
        <v>0</v>
      </c>
      <c r="AA1097" s="115">
        <v>0</v>
      </c>
      <c r="AB1097" s="115">
        <v>0</v>
      </c>
      <c r="AC1097" s="82"/>
      <c r="AD1097" s="116"/>
      <c r="AE1097" s="68">
        <f t="shared" si="22"/>
        <v>0</v>
      </c>
      <c r="AF1097" s="68">
        <v>0</v>
      </c>
      <c r="AG1097" s="68">
        <v>0</v>
      </c>
      <c r="AH1097" s="105">
        <v>0</v>
      </c>
      <c r="AI1097" s="68">
        <v>0</v>
      </c>
      <c r="AJ1097" s="68">
        <v>0</v>
      </c>
      <c r="AK1097" s="68"/>
      <c r="AL1097" s="68">
        <v>0</v>
      </c>
      <c r="AM1097" s="83"/>
      <c r="AN1097" s="83"/>
      <c r="AO1097" s="16" t="e">
        <f>VLOOKUP(B1097,[1]Sheet1!$A$8:$AN$1001,40,FALSE)</f>
        <v>#N/A</v>
      </c>
      <c r="AP1097" s="71">
        <v>45222</v>
      </c>
      <c r="AQ1097" s="67" t="s">
        <v>2033</v>
      </c>
      <c r="AR1097" s="82"/>
      <c r="AS1097" s="56">
        <v>45230</v>
      </c>
      <c r="AT1097" s="67" t="s">
        <v>2319</v>
      </c>
      <c r="AU1097" s="73" t="s">
        <v>2608</v>
      </c>
      <c r="AV1097" s="73" t="s">
        <v>2609</v>
      </c>
      <c r="AW1097" s="18"/>
      <c r="AX1097" s="19" t="s">
        <v>2966</v>
      </c>
      <c r="AZ1097" s="73"/>
      <c r="BA1097" s="73"/>
    </row>
    <row r="1098" spans="2:53" ht="86.25" customHeight="1">
      <c r="B1098" s="108" t="s">
        <v>2634</v>
      </c>
      <c r="C1098" s="85" t="s">
        <v>2584</v>
      </c>
      <c r="D1098" s="85" t="s">
        <v>2585</v>
      </c>
      <c r="E1098" s="85" t="s">
        <v>2613</v>
      </c>
      <c r="F1098" s="85" t="s">
        <v>2635</v>
      </c>
      <c r="G1098" s="109" t="s">
        <v>898</v>
      </c>
      <c r="H1098" s="110" t="s">
        <v>179</v>
      </c>
      <c r="I1098" s="11"/>
      <c r="J1098" s="84" t="s">
        <v>63</v>
      </c>
      <c r="K1098" s="84" t="s">
        <v>180</v>
      </c>
      <c r="L1098" s="84">
        <v>270</v>
      </c>
      <c r="M1098" s="84">
        <v>19</v>
      </c>
      <c r="N1098" s="84">
        <v>50</v>
      </c>
      <c r="O1098" s="66" t="s">
        <v>2318</v>
      </c>
      <c r="P1098" s="66" t="s">
        <v>2318</v>
      </c>
      <c r="Q1098" s="84" t="s">
        <v>263</v>
      </c>
      <c r="R1098" s="22" t="s">
        <v>604</v>
      </c>
      <c r="S1098" s="20" t="s">
        <v>604</v>
      </c>
      <c r="T1098" s="215">
        <v>45189</v>
      </c>
      <c r="U1098" s="82"/>
      <c r="V1098" s="113" t="s">
        <v>605</v>
      </c>
      <c r="W1098" s="82"/>
      <c r="X1098" s="115">
        <v>0</v>
      </c>
      <c r="Y1098" s="115">
        <v>0</v>
      </c>
      <c r="Z1098" s="115">
        <v>0</v>
      </c>
      <c r="AA1098" s="115">
        <v>0</v>
      </c>
      <c r="AB1098" s="115">
        <v>0</v>
      </c>
      <c r="AC1098" s="82"/>
      <c r="AD1098" s="116"/>
      <c r="AE1098" s="68">
        <f t="shared" si="22"/>
        <v>0</v>
      </c>
      <c r="AF1098" s="68">
        <v>0</v>
      </c>
      <c r="AG1098" s="68">
        <v>0</v>
      </c>
      <c r="AH1098" s="105">
        <v>0</v>
      </c>
      <c r="AI1098" s="68">
        <v>0</v>
      </c>
      <c r="AJ1098" s="68">
        <v>0</v>
      </c>
      <c r="AK1098" s="68"/>
      <c r="AL1098" s="68">
        <v>0</v>
      </c>
      <c r="AM1098" s="83"/>
      <c r="AN1098" s="83"/>
      <c r="AO1098" s="16" t="e">
        <f>VLOOKUP(B1098,[1]Sheet1!$A$8:$AN$1001,40,FALSE)</f>
        <v>#N/A</v>
      </c>
      <c r="AP1098" s="71">
        <v>45222</v>
      </c>
      <c r="AQ1098" s="67" t="s">
        <v>2033</v>
      </c>
      <c r="AR1098" s="82"/>
      <c r="AS1098" s="56">
        <v>45230</v>
      </c>
      <c r="AT1098" s="67" t="s">
        <v>2319</v>
      </c>
      <c r="AU1098" s="73" t="s">
        <v>2608</v>
      </c>
      <c r="AV1098" s="73" t="s">
        <v>2609</v>
      </c>
      <c r="AW1098" s="18"/>
      <c r="AX1098" s="19" t="s">
        <v>2966</v>
      </c>
      <c r="AZ1098" s="73"/>
      <c r="BA1098" s="73"/>
    </row>
    <row r="1099" spans="2:53" ht="86.25" customHeight="1">
      <c r="B1099" s="108" t="s">
        <v>2636</v>
      </c>
      <c r="C1099" s="85" t="s">
        <v>2584</v>
      </c>
      <c r="D1099" s="85" t="s">
        <v>2585</v>
      </c>
      <c r="E1099" s="85" t="s">
        <v>2613</v>
      </c>
      <c r="F1099" s="85" t="s">
        <v>2637</v>
      </c>
      <c r="G1099" s="109" t="s">
        <v>2638</v>
      </c>
      <c r="H1099" s="110" t="s">
        <v>179</v>
      </c>
      <c r="I1099" s="11"/>
      <c r="J1099" s="84" t="s">
        <v>63</v>
      </c>
      <c r="K1099" s="84" t="s">
        <v>180</v>
      </c>
      <c r="L1099" s="84">
        <v>49</v>
      </c>
      <c r="M1099" s="84">
        <v>11.2</v>
      </c>
      <c r="N1099" s="84">
        <v>38</v>
      </c>
      <c r="O1099" s="66" t="s">
        <v>2318</v>
      </c>
      <c r="P1099" s="66" t="s">
        <v>2318</v>
      </c>
      <c r="Q1099" s="84" t="s">
        <v>263</v>
      </c>
      <c r="R1099" s="22" t="s">
        <v>604</v>
      </c>
      <c r="S1099" s="20" t="s">
        <v>604</v>
      </c>
      <c r="T1099" s="215">
        <v>45209</v>
      </c>
      <c r="U1099" s="82"/>
      <c r="V1099" s="113" t="s">
        <v>605</v>
      </c>
      <c r="W1099" s="82"/>
      <c r="X1099" s="115">
        <v>0</v>
      </c>
      <c r="Y1099" s="115">
        <v>0</v>
      </c>
      <c r="Z1099" s="115">
        <v>0</v>
      </c>
      <c r="AA1099" s="115">
        <v>0</v>
      </c>
      <c r="AB1099" s="115">
        <v>0</v>
      </c>
      <c r="AC1099" s="82"/>
      <c r="AD1099" s="116"/>
      <c r="AE1099" s="68">
        <f t="shared" si="22"/>
        <v>0</v>
      </c>
      <c r="AF1099" s="68">
        <v>0</v>
      </c>
      <c r="AG1099" s="68">
        <v>0</v>
      </c>
      <c r="AH1099" s="105">
        <v>0</v>
      </c>
      <c r="AI1099" s="68">
        <v>0</v>
      </c>
      <c r="AJ1099" s="68">
        <v>0</v>
      </c>
      <c r="AK1099" s="68"/>
      <c r="AL1099" s="68">
        <v>0</v>
      </c>
      <c r="AM1099" s="83"/>
      <c r="AN1099" s="83"/>
      <c r="AO1099" s="16" t="e">
        <f>VLOOKUP(B1099,[1]Sheet1!$A$8:$AN$1001,40,FALSE)</f>
        <v>#N/A</v>
      </c>
      <c r="AP1099" s="71">
        <v>45222</v>
      </c>
      <c r="AQ1099" s="67" t="s">
        <v>2033</v>
      </c>
      <c r="AR1099" s="82"/>
      <c r="AS1099" s="56">
        <v>45230</v>
      </c>
      <c r="AT1099" s="67" t="s">
        <v>2319</v>
      </c>
      <c r="AU1099" s="73" t="s">
        <v>2639</v>
      </c>
      <c r="AV1099" s="73" t="s">
        <v>2640</v>
      </c>
      <c r="AW1099" s="18"/>
      <c r="AX1099" s="19" t="s">
        <v>2966</v>
      </c>
      <c r="AZ1099" s="73"/>
      <c r="BA1099" s="73"/>
    </row>
    <row r="1100" spans="2:53" ht="86.25" customHeight="1">
      <c r="B1100" s="108" t="s">
        <v>2641</v>
      </c>
      <c r="C1100" s="85" t="s">
        <v>2584</v>
      </c>
      <c r="D1100" s="85" t="s">
        <v>2585</v>
      </c>
      <c r="E1100" s="85" t="s">
        <v>2613</v>
      </c>
      <c r="F1100" s="85" t="s">
        <v>2642</v>
      </c>
      <c r="G1100" s="109" t="s">
        <v>2643</v>
      </c>
      <c r="H1100" s="110" t="s">
        <v>179</v>
      </c>
      <c r="I1100" s="11"/>
      <c r="J1100" s="84" t="s">
        <v>63</v>
      </c>
      <c r="K1100" s="84" t="s">
        <v>180</v>
      </c>
      <c r="L1100" s="84">
        <v>44</v>
      </c>
      <c r="M1100" s="84">
        <v>12.5</v>
      </c>
      <c r="N1100" s="84">
        <v>39</v>
      </c>
      <c r="O1100" s="66" t="s">
        <v>2318</v>
      </c>
      <c r="P1100" s="66" t="s">
        <v>2318</v>
      </c>
      <c r="Q1100" s="84" t="s">
        <v>263</v>
      </c>
      <c r="R1100" s="22" t="s">
        <v>604</v>
      </c>
      <c r="S1100" s="20" t="s">
        <v>604</v>
      </c>
      <c r="T1100" s="215">
        <v>45209</v>
      </c>
      <c r="U1100" s="82"/>
      <c r="V1100" s="113" t="s">
        <v>605</v>
      </c>
      <c r="W1100" s="82"/>
      <c r="X1100" s="115">
        <v>0</v>
      </c>
      <c r="Y1100" s="115">
        <v>0</v>
      </c>
      <c r="Z1100" s="115">
        <v>0</v>
      </c>
      <c r="AA1100" s="115">
        <v>0</v>
      </c>
      <c r="AB1100" s="115">
        <v>0</v>
      </c>
      <c r="AC1100" s="82"/>
      <c r="AD1100" s="116"/>
      <c r="AE1100" s="68">
        <f t="shared" si="22"/>
        <v>0</v>
      </c>
      <c r="AF1100" s="68">
        <v>0</v>
      </c>
      <c r="AG1100" s="68">
        <v>0</v>
      </c>
      <c r="AH1100" s="105">
        <v>0</v>
      </c>
      <c r="AI1100" s="68">
        <v>0</v>
      </c>
      <c r="AJ1100" s="68">
        <v>0</v>
      </c>
      <c r="AK1100" s="68"/>
      <c r="AL1100" s="68">
        <v>0</v>
      </c>
      <c r="AM1100" s="83"/>
      <c r="AN1100" s="83"/>
      <c r="AO1100" s="16" t="e">
        <f>VLOOKUP(B1100,[1]Sheet1!$A$8:$AN$1001,40,FALSE)</f>
        <v>#N/A</v>
      </c>
      <c r="AP1100" s="71">
        <v>45222</v>
      </c>
      <c r="AQ1100" s="67" t="s">
        <v>2033</v>
      </c>
      <c r="AR1100" s="82"/>
      <c r="AS1100" s="56">
        <v>45230</v>
      </c>
      <c r="AT1100" s="67" t="s">
        <v>2319</v>
      </c>
      <c r="AU1100" s="73" t="s">
        <v>2639</v>
      </c>
      <c r="AV1100" s="73" t="s">
        <v>2640</v>
      </c>
      <c r="AW1100" s="18"/>
      <c r="AX1100" s="19" t="s">
        <v>2966</v>
      </c>
      <c r="AZ1100" s="73"/>
      <c r="BA1100" s="73"/>
    </row>
    <row r="1101" spans="2:53" ht="86.25" customHeight="1">
      <c r="B1101" s="108" t="s">
        <v>2644</v>
      </c>
      <c r="C1101" s="85" t="s">
        <v>2584</v>
      </c>
      <c r="D1101" s="85" t="s">
        <v>2585</v>
      </c>
      <c r="E1101" s="85" t="s">
        <v>2613</v>
      </c>
      <c r="F1101" s="85" t="s">
        <v>2642</v>
      </c>
      <c r="G1101" s="109" t="s">
        <v>2645</v>
      </c>
      <c r="H1101" s="110" t="s">
        <v>179</v>
      </c>
      <c r="I1101" s="11"/>
      <c r="J1101" s="84" t="s">
        <v>63</v>
      </c>
      <c r="K1101" s="84" t="s">
        <v>180</v>
      </c>
      <c r="L1101" s="84">
        <v>125</v>
      </c>
      <c r="M1101" s="84">
        <v>28.5</v>
      </c>
      <c r="N1101" s="84">
        <v>55</v>
      </c>
      <c r="O1101" s="66" t="s">
        <v>2318</v>
      </c>
      <c r="P1101" s="66" t="s">
        <v>2318</v>
      </c>
      <c r="Q1101" s="84" t="s">
        <v>263</v>
      </c>
      <c r="R1101" s="22" t="s">
        <v>604</v>
      </c>
      <c r="S1101" s="20" t="s">
        <v>604</v>
      </c>
      <c r="T1101" s="215">
        <v>45209</v>
      </c>
      <c r="U1101" s="82"/>
      <c r="V1101" s="113" t="s">
        <v>605</v>
      </c>
      <c r="W1101" s="82"/>
      <c r="X1101" s="115">
        <v>0</v>
      </c>
      <c r="Y1101" s="115">
        <v>0</v>
      </c>
      <c r="Z1101" s="115">
        <v>0</v>
      </c>
      <c r="AA1101" s="115">
        <v>0</v>
      </c>
      <c r="AB1101" s="115">
        <v>0</v>
      </c>
      <c r="AC1101" s="82"/>
      <c r="AD1101" s="116"/>
      <c r="AE1101" s="68">
        <f t="shared" si="22"/>
        <v>0</v>
      </c>
      <c r="AF1101" s="68">
        <v>0</v>
      </c>
      <c r="AG1101" s="68">
        <v>0</v>
      </c>
      <c r="AH1101" s="105">
        <v>0</v>
      </c>
      <c r="AI1101" s="68">
        <v>0</v>
      </c>
      <c r="AJ1101" s="68">
        <v>0</v>
      </c>
      <c r="AK1101" s="68"/>
      <c r="AL1101" s="68">
        <v>0</v>
      </c>
      <c r="AM1101" s="83"/>
      <c r="AN1101" s="83"/>
      <c r="AO1101" s="16" t="e">
        <f>VLOOKUP(B1101,[1]Sheet1!$A$8:$AN$1001,40,FALSE)</f>
        <v>#N/A</v>
      </c>
      <c r="AP1101" s="71">
        <v>45222</v>
      </c>
      <c r="AQ1101" s="67" t="s">
        <v>2033</v>
      </c>
      <c r="AR1101" s="82"/>
      <c r="AS1101" s="56">
        <v>45230</v>
      </c>
      <c r="AT1101" s="67" t="s">
        <v>2319</v>
      </c>
      <c r="AU1101" s="73" t="s">
        <v>2639</v>
      </c>
      <c r="AV1101" s="73" t="s">
        <v>2640</v>
      </c>
      <c r="AW1101" s="18"/>
      <c r="AX1101" s="19" t="s">
        <v>2966</v>
      </c>
      <c r="AZ1101" s="73"/>
      <c r="BA1101" s="73"/>
    </row>
    <row r="1102" spans="2:53" ht="86.25" customHeight="1">
      <c r="B1102" s="108" t="s">
        <v>2646</v>
      </c>
      <c r="C1102" s="85" t="s">
        <v>2584</v>
      </c>
      <c r="D1102" s="85" t="s">
        <v>2585</v>
      </c>
      <c r="E1102" s="85" t="s">
        <v>2613</v>
      </c>
      <c r="F1102" s="85" t="s">
        <v>2642</v>
      </c>
      <c r="G1102" s="109" t="s">
        <v>2647</v>
      </c>
      <c r="H1102" s="110" t="s">
        <v>179</v>
      </c>
      <c r="I1102" s="11"/>
      <c r="J1102" s="84" t="s">
        <v>63</v>
      </c>
      <c r="K1102" s="84" t="s">
        <v>180</v>
      </c>
      <c r="L1102" s="84">
        <v>120</v>
      </c>
      <c r="M1102" s="84">
        <v>29.9</v>
      </c>
      <c r="N1102" s="84">
        <v>55</v>
      </c>
      <c r="O1102" s="66" t="s">
        <v>2318</v>
      </c>
      <c r="P1102" s="66" t="s">
        <v>2318</v>
      </c>
      <c r="Q1102" s="84" t="s">
        <v>263</v>
      </c>
      <c r="R1102" s="22" t="s">
        <v>604</v>
      </c>
      <c r="S1102" s="20" t="s">
        <v>604</v>
      </c>
      <c r="T1102" s="215">
        <v>45209</v>
      </c>
      <c r="U1102" s="82"/>
      <c r="V1102" s="113" t="s">
        <v>605</v>
      </c>
      <c r="W1102" s="82"/>
      <c r="X1102" s="115">
        <v>0</v>
      </c>
      <c r="Y1102" s="115">
        <v>0</v>
      </c>
      <c r="Z1102" s="115">
        <v>0</v>
      </c>
      <c r="AA1102" s="115">
        <v>0</v>
      </c>
      <c r="AB1102" s="115">
        <v>0</v>
      </c>
      <c r="AC1102" s="82"/>
      <c r="AD1102" s="116"/>
      <c r="AE1102" s="68">
        <f t="shared" si="22"/>
        <v>0</v>
      </c>
      <c r="AF1102" s="68">
        <v>0</v>
      </c>
      <c r="AG1102" s="68">
        <v>0</v>
      </c>
      <c r="AH1102" s="105">
        <v>0</v>
      </c>
      <c r="AI1102" s="68">
        <v>0</v>
      </c>
      <c r="AJ1102" s="68">
        <v>0</v>
      </c>
      <c r="AK1102" s="68"/>
      <c r="AL1102" s="68">
        <v>0</v>
      </c>
      <c r="AM1102" s="83"/>
      <c r="AN1102" s="83"/>
      <c r="AO1102" s="16" t="e">
        <f>VLOOKUP(B1102,[1]Sheet1!$A$8:$AN$1001,40,FALSE)</f>
        <v>#N/A</v>
      </c>
      <c r="AP1102" s="71">
        <v>45222</v>
      </c>
      <c r="AQ1102" s="67" t="s">
        <v>2033</v>
      </c>
      <c r="AR1102" s="82"/>
      <c r="AS1102" s="56">
        <v>45230</v>
      </c>
      <c r="AT1102" s="67" t="s">
        <v>2319</v>
      </c>
      <c r="AU1102" s="73" t="s">
        <v>2639</v>
      </c>
      <c r="AV1102" s="73" t="s">
        <v>2640</v>
      </c>
      <c r="AW1102" s="18"/>
      <c r="AX1102" s="19" t="s">
        <v>2966</v>
      </c>
      <c r="AZ1102" s="73"/>
      <c r="BA1102" s="73"/>
    </row>
    <row r="1103" spans="2:53" ht="86.25" customHeight="1">
      <c r="B1103" s="108" t="s">
        <v>2648</v>
      </c>
      <c r="C1103" s="85" t="s">
        <v>2584</v>
      </c>
      <c r="D1103" s="85" t="s">
        <v>2585</v>
      </c>
      <c r="E1103" s="85" t="s">
        <v>2613</v>
      </c>
      <c r="F1103" s="85" t="s">
        <v>2649</v>
      </c>
      <c r="G1103" s="109" t="s">
        <v>2650</v>
      </c>
      <c r="H1103" s="110" t="s">
        <v>179</v>
      </c>
      <c r="I1103" s="11"/>
      <c r="J1103" s="84" t="s">
        <v>63</v>
      </c>
      <c r="K1103" s="84" t="s">
        <v>180</v>
      </c>
      <c r="L1103" s="84">
        <v>170</v>
      </c>
      <c r="M1103" s="84">
        <v>29.5</v>
      </c>
      <c r="N1103" s="84">
        <v>38</v>
      </c>
      <c r="O1103" s="66" t="s">
        <v>2318</v>
      </c>
      <c r="P1103" s="66" t="s">
        <v>2318</v>
      </c>
      <c r="Q1103" s="84" t="s">
        <v>263</v>
      </c>
      <c r="R1103" s="22" t="s">
        <v>604</v>
      </c>
      <c r="S1103" s="20" t="s">
        <v>604</v>
      </c>
      <c r="T1103" s="215">
        <v>45209</v>
      </c>
      <c r="U1103" s="82"/>
      <c r="V1103" s="113" t="s">
        <v>605</v>
      </c>
      <c r="W1103" s="82"/>
      <c r="X1103" s="115">
        <v>0</v>
      </c>
      <c r="Y1103" s="115">
        <v>0</v>
      </c>
      <c r="Z1103" s="115">
        <v>0</v>
      </c>
      <c r="AA1103" s="115">
        <v>0</v>
      </c>
      <c r="AB1103" s="115">
        <v>0</v>
      </c>
      <c r="AC1103" s="82"/>
      <c r="AD1103" s="116"/>
      <c r="AE1103" s="68">
        <f t="shared" si="22"/>
        <v>0</v>
      </c>
      <c r="AF1103" s="68">
        <v>0</v>
      </c>
      <c r="AG1103" s="68">
        <v>0</v>
      </c>
      <c r="AH1103" s="105">
        <v>0</v>
      </c>
      <c r="AI1103" s="68">
        <v>0</v>
      </c>
      <c r="AJ1103" s="68">
        <v>0</v>
      </c>
      <c r="AK1103" s="68"/>
      <c r="AL1103" s="68">
        <v>0</v>
      </c>
      <c r="AM1103" s="83"/>
      <c r="AN1103" s="83"/>
      <c r="AO1103" s="16" t="e">
        <f>VLOOKUP(B1103,[1]Sheet1!$A$8:$AN$1001,40,FALSE)</f>
        <v>#N/A</v>
      </c>
      <c r="AP1103" s="71">
        <v>45222</v>
      </c>
      <c r="AQ1103" s="67" t="s">
        <v>2033</v>
      </c>
      <c r="AR1103" s="82"/>
      <c r="AS1103" s="56">
        <v>45230</v>
      </c>
      <c r="AT1103" s="67" t="s">
        <v>2319</v>
      </c>
      <c r="AU1103" s="73" t="s">
        <v>2639</v>
      </c>
      <c r="AV1103" s="73" t="s">
        <v>2640</v>
      </c>
      <c r="AW1103" s="18"/>
      <c r="AX1103" s="19" t="s">
        <v>2966</v>
      </c>
      <c r="AZ1103" s="73"/>
      <c r="BA1103" s="73"/>
    </row>
    <row r="1104" spans="2:53" ht="86.25" customHeight="1">
      <c r="B1104" s="108" t="s">
        <v>2651</v>
      </c>
      <c r="C1104" s="85" t="s">
        <v>2584</v>
      </c>
      <c r="D1104" s="85" t="s">
        <v>2585</v>
      </c>
      <c r="E1104" s="85" t="s">
        <v>2613</v>
      </c>
      <c r="F1104" s="85" t="s">
        <v>2649</v>
      </c>
      <c r="G1104" s="109" t="s">
        <v>2652</v>
      </c>
      <c r="H1104" s="110" t="s">
        <v>179</v>
      </c>
      <c r="I1104" s="11"/>
      <c r="J1104" s="84" t="s">
        <v>63</v>
      </c>
      <c r="K1104" s="84" t="s">
        <v>180</v>
      </c>
      <c r="L1104" s="84">
        <v>56</v>
      </c>
      <c r="M1104" s="84">
        <v>22.7</v>
      </c>
      <c r="N1104" s="84">
        <v>38</v>
      </c>
      <c r="O1104" s="66" t="s">
        <v>2318</v>
      </c>
      <c r="P1104" s="66" t="s">
        <v>2318</v>
      </c>
      <c r="Q1104" s="84" t="s">
        <v>263</v>
      </c>
      <c r="R1104" s="22" t="s">
        <v>604</v>
      </c>
      <c r="S1104" s="20" t="s">
        <v>604</v>
      </c>
      <c r="T1104" s="215">
        <v>45209</v>
      </c>
      <c r="U1104" s="82"/>
      <c r="V1104" s="113" t="s">
        <v>605</v>
      </c>
      <c r="W1104" s="82"/>
      <c r="X1104" s="115">
        <v>0</v>
      </c>
      <c r="Y1104" s="115">
        <v>0</v>
      </c>
      <c r="Z1104" s="115">
        <v>0</v>
      </c>
      <c r="AA1104" s="115">
        <v>0</v>
      </c>
      <c r="AB1104" s="115">
        <v>0</v>
      </c>
      <c r="AC1104" s="82"/>
      <c r="AD1104" s="116"/>
      <c r="AE1104" s="68">
        <f t="shared" si="22"/>
        <v>0</v>
      </c>
      <c r="AF1104" s="68">
        <v>0</v>
      </c>
      <c r="AG1104" s="68">
        <v>0</v>
      </c>
      <c r="AH1104" s="105">
        <v>0</v>
      </c>
      <c r="AI1104" s="68">
        <v>0</v>
      </c>
      <c r="AJ1104" s="68">
        <v>0</v>
      </c>
      <c r="AK1104" s="68"/>
      <c r="AL1104" s="68">
        <v>0</v>
      </c>
      <c r="AM1104" s="83"/>
      <c r="AN1104" s="83"/>
      <c r="AO1104" s="16" t="e">
        <f>VLOOKUP(B1104,[1]Sheet1!$A$8:$AN$1001,40,FALSE)</f>
        <v>#N/A</v>
      </c>
      <c r="AP1104" s="71">
        <v>45222</v>
      </c>
      <c r="AQ1104" s="67" t="s">
        <v>2033</v>
      </c>
      <c r="AR1104" s="82"/>
      <c r="AS1104" s="56">
        <v>45230</v>
      </c>
      <c r="AT1104" s="67" t="s">
        <v>2319</v>
      </c>
      <c r="AU1104" s="73" t="s">
        <v>2639</v>
      </c>
      <c r="AV1104" s="73" t="s">
        <v>2640</v>
      </c>
      <c r="AW1104" s="18"/>
      <c r="AX1104" s="19" t="s">
        <v>2966</v>
      </c>
      <c r="AZ1104" s="73"/>
      <c r="BA1104" s="73"/>
    </row>
    <row r="1105" spans="2:53" ht="86.25" customHeight="1">
      <c r="B1105" s="108" t="s">
        <v>2653</v>
      </c>
      <c r="C1105" s="85" t="s">
        <v>2584</v>
      </c>
      <c r="D1105" s="85" t="s">
        <v>2585</v>
      </c>
      <c r="E1105" s="85" t="s">
        <v>2613</v>
      </c>
      <c r="F1105" s="85" t="s">
        <v>2654</v>
      </c>
      <c r="G1105" s="109" t="s">
        <v>2607</v>
      </c>
      <c r="H1105" s="110" t="s">
        <v>179</v>
      </c>
      <c r="I1105" s="11"/>
      <c r="J1105" s="84" t="s">
        <v>63</v>
      </c>
      <c r="K1105" s="84" t="s">
        <v>180</v>
      </c>
      <c r="L1105" s="84">
        <v>37</v>
      </c>
      <c r="M1105" s="84">
        <v>7.2</v>
      </c>
      <c r="N1105" s="84">
        <v>39</v>
      </c>
      <c r="O1105" s="66" t="s">
        <v>2318</v>
      </c>
      <c r="P1105" s="66" t="s">
        <v>2318</v>
      </c>
      <c r="Q1105" s="84" t="s">
        <v>263</v>
      </c>
      <c r="R1105" s="22" t="s">
        <v>604</v>
      </c>
      <c r="S1105" s="20" t="s">
        <v>604</v>
      </c>
      <c r="T1105" s="215">
        <v>45209</v>
      </c>
      <c r="U1105" s="82"/>
      <c r="V1105" s="113" t="s">
        <v>605</v>
      </c>
      <c r="W1105" s="82"/>
      <c r="X1105" s="115">
        <v>0</v>
      </c>
      <c r="Y1105" s="115">
        <v>0</v>
      </c>
      <c r="Z1105" s="115">
        <v>0</v>
      </c>
      <c r="AA1105" s="115">
        <v>0</v>
      </c>
      <c r="AB1105" s="115">
        <v>0</v>
      </c>
      <c r="AC1105" s="82"/>
      <c r="AD1105" s="116"/>
      <c r="AE1105" s="68">
        <f t="shared" si="22"/>
        <v>0</v>
      </c>
      <c r="AF1105" s="68">
        <v>0</v>
      </c>
      <c r="AG1105" s="68">
        <v>0</v>
      </c>
      <c r="AH1105" s="105">
        <v>0</v>
      </c>
      <c r="AI1105" s="68">
        <v>0</v>
      </c>
      <c r="AJ1105" s="68">
        <v>0</v>
      </c>
      <c r="AK1105" s="68"/>
      <c r="AL1105" s="68">
        <v>0</v>
      </c>
      <c r="AM1105" s="83"/>
      <c r="AN1105" s="83"/>
      <c r="AO1105" s="16" t="e">
        <f>VLOOKUP(B1105,[1]Sheet1!$A$8:$AN$1001,40,FALSE)</f>
        <v>#N/A</v>
      </c>
      <c r="AP1105" s="71">
        <v>45222</v>
      </c>
      <c r="AQ1105" s="67" t="s">
        <v>2033</v>
      </c>
      <c r="AR1105" s="82"/>
      <c r="AS1105" s="56">
        <v>45230</v>
      </c>
      <c r="AT1105" s="67" t="s">
        <v>2319</v>
      </c>
      <c r="AU1105" s="73" t="s">
        <v>2639</v>
      </c>
      <c r="AV1105" s="73" t="s">
        <v>2640</v>
      </c>
      <c r="AW1105" s="18"/>
      <c r="AX1105" s="19" t="s">
        <v>2966</v>
      </c>
      <c r="AZ1105" s="73"/>
      <c r="BA1105" s="73"/>
    </row>
    <row r="1106" spans="2:53" ht="86.25" customHeight="1">
      <c r="B1106" s="108" t="s">
        <v>2655</v>
      </c>
      <c r="C1106" s="85" t="s">
        <v>2584</v>
      </c>
      <c r="D1106" s="85" t="s">
        <v>2585</v>
      </c>
      <c r="E1106" s="85" t="s">
        <v>2613</v>
      </c>
      <c r="F1106" s="85" t="s">
        <v>2654</v>
      </c>
      <c r="G1106" s="109" t="s">
        <v>2656</v>
      </c>
      <c r="H1106" s="110" t="s">
        <v>179</v>
      </c>
      <c r="I1106" s="11"/>
      <c r="J1106" s="84" t="s">
        <v>63</v>
      </c>
      <c r="K1106" s="84" t="s">
        <v>180</v>
      </c>
      <c r="L1106" s="84">
        <v>34</v>
      </c>
      <c r="M1106" s="84">
        <v>6</v>
      </c>
      <c r="N1106" s="84">
        <v>39</v>
      </c>
      <c r="O1106" s="66" t="s">
        <v>2318</v>
      </c>
      <c r="P1106" s="66" t="s">
        <v>2318</v>
      </c>
      <c r="Q1106" s="84" t="s">
        <v>263</v>
      </c>
      <c r="R1106" s="22" t="s">
        <v>604</v>
      </c>
      <c r="S1106" s="20" t="s">
        <v>604</v>
      </c>
      <c r="T1106" s="215">
        <v>45209</v>
      </c>
      <c r="U1106" s="82"/>
      <c r="V1106" s="113" t="s">
        <v>605</v>
      </c>
      <c r="W1106" s="82"/>
      <c r="X1106" s="115">
        <v>0</v>
      </c>
      <c r="Y1106" s="115">
        <v>0</v>
      </c>
      <c r="Z1106" s="115">
        <v>0</v>
      </c>
      <c r="AA1106" s="115">
        <v>0</v>
      </c>
      <c r="AB1106" s="115">
        <v>0</v>
      </c>
      <c r="AC1106" s="82"/>
      <c r="AD1106" s="116"/>
      <c r="AE1106" s="68">
        <f t="shared" si="22"/>
        <v>0</v>
      </c>
      <c r="AF1106" s="68">
        <v>0</v>
      </c>
      <c r="AG1106" s="68">
        <v>0</v>
      </c>
      <c r="AH1106" s="105">
        <v>0</v>
      </c>
      <c r="AI1106" s="68">
        <v>0</v>
      </c>
      <c r="AJ1106" s="68">
        <v>0</v>
      </c>
      <c r="AK1106" s="68"/>
      <c r="AL1106" s="68">
        <v>0</v>
      </c>
      <c r="AM1106" s="83"/>
      <c r="AN1106" s="83"/>
      <c r="AO1106" s="16" t="e">
        <f>VLOOKUP(B1106,[1]Sheet1!$A$8:$AN$1001,40,FALSE)</f>
        <v>#N/A</v>
      </c>
      <c r="AP1106" s="71">
        <v>45222</v>
      </c>
      <c r="AQ1106" s="67" t="s">
        <v>2033</v>
      </c>
      <c r="AR1106" s="82"/>
      <c r="AS1106" s="56">
        <v>45230</v>
      </c>
      <c r="AT1106" s="67" t="s">
        <v>2319</v>
      </c>
      <c r="AU1106" s="73" t="s">
        <v>2639</v>
      </c>
      <c r="AV1106" s="73" t="s">
        <v>2640</v>
      </c>
      <c r="AW1106" s="18"/>
      <c r="AX1106" s="19" t="s">
        <v>2966</v>
      </c>
      <c r="AZ1106" s="73"/>
      <c r="BA1106" s="73"/>
    </row>
    <row r="1107" spans="2:53" ht="86.25" customHeight="1">
      <c r="B1107" s="108" t="s">
        <v>2657</v>
      </c>
      <c r="C1107" s="85" t="s">
        <v>2584</v>
      </c>
      <c r="D1107" s="85" t="s">
        <v>2585</v>
      </c>
      <c r="E1107" s="85" t="s">
        <v>2613</v>
      </c>
      <c r="F1107" s="85" t="s">
        <v>2658</v>
      </c>
      <c r="G1107" s="109" t="s">
        <v>2659</v>
      </c>
      <c r="H1107" s="110" t="s">
        <v>179</v>
      </c>
      <c r="I1107" s="11"/>
      <c r="J1107" s="84" t="s">
        <v>63</v>
      </c>
      <c r="K1107" s="84" t="s">
        <v>180</v>
      </c>
      <c r="L1107" s="84">
        <v>61</v>
      </c>
      <c r="M1107" s="84">
        <v>12.4</v>
      </c>
      <c r="N1107" s="84">
        <v>39</v>
      </c>
      <c r="O1107" s="66" t="s">
        <v>2318</v>
      </c>
      <c r="P1107" s="66" t="s">
        <v>2318</v>
      </c>
      <c r="Q1107" s="84" t="s">
        <v>263</v>
      </c>
      <c r="R1107" s="22" t="s">
        <v>604</v>
      </c>
      <c r="S1107" s="20" t="s">
        <v>604</v>
      </c>
      <c r="T1107" s="215">
        <v>45209</v>
      </c>
      <c r="U1107" s="82"/>
      <c r="V1107" s="113" t="s">
        <v>605</v>
      </c>
      <c r="W1107" s="82"/>
      <c r="X1107" s="115">
        <v>0</v>
      </c>
      <c r="Y1107" s="115">
        <v>0</v>
      </c>
      <c r="Z1107" s="115">
        <v>0</v>
      </c>
      <c r="AA1107" s="115">
        <v>0</v>
      </c>
      <c r="AB1107" s="115">
        <v>0</v>
      </c>
      <c r="AC1107" s="82"/>
      <c r="AD1107" s="116"/>
      <c r="AE1107" s="68">
        <f t="shared" si="22"/>
        <v>0</v>
      </c>
      <c r="AF1107" s="68">
        <v>0</v>
      </c>
      <c r="AG1107" s="68">
        <v>0</v>
      </c>
      <c r="AH1107" s="105">
        <v>0</v>
      </c>
      <c r="AI1107" s="68">
        <v>0</v>
      </c>
      <c r="AJ1107" s="68">
        <v>0</v>
      </c>
      <c r="AK1107" s="68"/>
      <c r="AL1107" s="68">
        <v>0</v>
      </c>
      <c r="AM1107" s="83"/>
      <c r="AN1107" s="83"/>
      <c r="AO1107" s="16" t="e">
        <f>VLOOKUP(B1107,[1]Sheet1!$A$8:$AN$1001,40,FALSE)</f>
        <v>#N/A</v>
      </c>
      <c r="AP1107" s="71">
        <v>45222</v>
      </c>
      <c r="AQ1107" s="67" t="s">
        <v>2033</v>
      </c>
      <c r="AR1107" s="82"/>
      <c r="AS1107" s="56">
        <v>45230</v>
      </c>
      <c r="AT1107" s="67" t="s">
        <v>2319</v>
      </c>
      <c r="AU1107" s="73" t="s">
        <v>2639</v>
      </c>
      <c r="AV1107" s="73" t="s">
        <v>2640</v>
      </c>
      <c r="AW1107" s="18"/>
      <c r="AX1107" s="19" t="s">
        <v>2966</v>
      </c>
      <c r="AZ1107" s="73"/>
      <c r="BA1107" s="73"/>
    </row>
    <row r="1108" spans="2:53" ht="86.25" customHeight="1">
      <c r="B1108" s="108" t="s">
        <v>2660</v>
      </c>
      <c r="C1108" s="85" t="s">
        <v>2584</v>
      </c>
      <c r="D1108" s="85" t="s">
        <v>2585</v>
      </c>
      <c r="E1108" s="85" t="s">
        <v>2613</v>
      </c>
      <c r="F1108" s="85" t="s">
        <v>2658</v>
      </c>
      <c r="G1108" s="109" t="s">
        <v>2661</v>
      </c>
      <c r="H1108" s="110" t="s">
        <v>179</v>
      </c>
      <c r="I1108" s="11"/>
      <c r="J1108" s="84" t="s">
        <v>63</v>
      </c>
      <c r="K1108" s="84" t="s">
        <v>180</v>
      </c>
      <c r="L1108" s="84">
        <v>35</v>
      </c>
      <c r="M1108" s="84">
        <v>15.9</v>
      </c>
      <c r="N1108" s="84">
        <v>55</v>
      </c>
      <c r="O1108" s="66" t="s">
        <v>2318</v>
      </c>
      <c r="P1108" s="66" t="s">
        <v>2318</v>
      </c>
      <c r="Q1108" s="84" t="s">
        <v>263</v>
      </c>
      <c r="R1108" s="22" t="s">
        <v>604</v>
      </c>
      <c r="S1108" s="20" t="s">
        <v>604</v>
      </c>
      <c r="T1108" s="215">
        <v>45209</v>
      </c>
      <c r="U1108" s="82"/>
      <c r="V1108" s="113" t="s">
        <v>605</v>
      </c>
      <c r="W1108" s="82"/>
      <c r="X1108" s="115">
        <v>0</v>
      </c>
      <c r="Y1108" s="115">
        <v>0</v>
      </c>
      <c r="Z1108" s="115">
        <v>0</v>
      </c>
      <c r="AA1108" s="115">
        <v>0</v>
      </c>
      <c r="AB1108" s="115">
        <v>0</v>
      </c>
      <c r="AC1108" s="82"/>
      <c r="AD1108" s="116"/>
      <c r="AE1108" s="68">
        <f t="shared" si="22"/>
        <v>0</v>
      </c>
      <c r="AF1108" s="68">
        <v>0</v>
      </c>
      <c r="AG1108" s="68">
        <v>0</v>
      </c>
      <c r="AH1108" s="105">
        <v>0</v>
      </c>
      <c r="AI1108" s="68">
        <v>0</v>
      </c>
      <c r="AJ1108" s="68">
        <v>0</v>
      </c>
      <c r="AK1108" s="68"/>
      <c r="AL1108" s="68">
        <v>0</v>
      </c>
      <c r="AM1108" s="83"/>
      <c r="AN1108" s="83"/>
      <c r="AO1108" s="16" t="e">
        <f>VLOOKUP(B1108,[1]Sheet1!$A$8:$AN$1001,40,FALSE)</f>
        <v>#N/A</v>
      </c>
      <c r="AP1108" s="71">
        <v>45222</v>
      </c>
      <c r="AQ1108" s="67" t="s">
        <v>2033</v>
      </c>
      <c r="AR1108" s="82"/>
      <c r="AS1108" s="56">
        <v>45230</v>
      </c>
      <c r="AT1108" s="67" t="s">
        <v>2319</v>
      </c>
      <c r="AU1108" s="73" t="s">
        <v>2639</v>
      </c>
      <c r="AV1108" s="73" t="s">
        <v>2640</v>
      </c>
      <c r="AW1108" s="18"/>
      <c r="AX1108" s="19" t="s">
        <v>2966</v>
      </c>
      <c r="AZ1108" s="73"/>
      <c r="BA1108" s="73"/>
    </row>
    <row r="1109" spans="2:53" ht="86.25" customHeight="1">
      <c r="B1109" s="108" t="s">
        <v>2662</v>
      </c>
      <c r="C1109" s="85" t="s">
        <v>2584</v>
      </c>
      <c r="D1109" s="85" t="s">
        <v>2585</v>
      </c>
      <c r="E1109" s="85" t="s">
        <v>2613</v>
      </c>
      <c r="F1109" s="85" t="s">
        <v>2658</v>
      </c>
      <c r="G1109" s="109" t="s">
        <v>2663</v>
      </c>
      <c r="H1109" s="110" t="s">
        <v>179</v>
      </c>
      <c r="I1109" s="11"/>
      <c r="J1109" s="84" t="s">
        <v>63</v>
      </c>
      <c r="K1109" s="84" t="s">
        <v>180</v>
      </c>
      <c r="L1109" s="84">
        <v>49</v>
      </c>
      <c r="M1109" s="84">
        <v>21.1</v>
      </c>
      <c r="N1109" s="84">
        <v>63</v>
      </c>
      <c r="O1109" s="66" t="s">
        <v>2318</v>
      </c>
      <c r="P1109" s="66" t="s">
        <v>2318</v>
      </c>
      <c r="Q1109" s="84" t="s">
        <v>263</v>
      </c>
      <c r="R1109" s="22" t="s">
        <v>604</v>
      </c>
      <c r="S1109" s="20" t="s">
        <v>604</v>
      </c>
      <c r="T1109" s="215">
        <v>45209</v>
      </c>
      <c r="U1109" s="82"/>
      <c r="V1109" s="113" t="s">
        <v>605</v>
      </c>
      <c r="W1109" s="82"/>
      <c r="X1109" s="115">
        <v>0</v>
      </c>
      <c r="Y1109" s="115">
        <v>0</v>
      </c>
      <c r="Z1109" s="115">
        <v>0</v>
      </c>
      <c r="AA1109" s="115">
        <v>0</v>
      </c>
      <c r="AB1109" s="115">
        <v>0</v>
      </c>
      <c r="AC1109" s="82"/>
      <c r="AD1109" s="116"/>
      <c r="AE1109" s="68">
        <f t="shared" si="22"/>
        <v>0</v>
      </c>
      <c r="AF1109" s="68">
        <v>0</v>
      </c>
      <c r="AG1109" s="68">
        <v>0</v>
      </c>
      <c r="AH1109" s="105">
        <v>0</v>
      </c>
      <c r="AI1109" s="68">
        <v>0</v>
      </c>
      <c r="AJ1109" s="68">
        <v>0</v>
      </c>
      <c r="AK1109" s="68"/>
      <c r="AL1109" s="68">
        <v>0</v>
      </c>
      <c r="AM1109" s="83"/>
      <c r="AN1109" s="83"/>
      <c r="AO1109" s="16" t="e">
        <f>VLOOKUP(B1109,[1]Sheet1!$A$8:$AN$1001,40,FALSE)</f>
        <v>#N/A</v>
      </c>
      <c r="AP1109" s="71">
        <v>45222</v>
      </c>
      <c r="AQ1109" s="67" t="s">
        <v>2033</v>
      </c>
      <c r="AR1109" s="82"/>
      <c r="AS1109" s="56">
        <v>45230</v>
      </c>
      <c r="AT1109" s="67" t="s">
        <v>2319</v>
      </c>
      <c r="AU1109" s="73" t="s">
        <v>2639</v>
      </c>
      <c r="AV1109" s="73" t="s">
        <v>2640</v>
      </c>
      <c r="AW1109" s="18"/>
      <c r="AX1109" s="19" t="s">
        <v>2966</v>
      </c>
      <c r="AZ1109" s="73"/>
      <c r="BA1109" s="73"/>
    </row>
    <row r="1110" spans="2:53" ht="86.25" customHeight="1">
      <c r="B1110" s="108" t="s">
        <v>2664</v>
      </c>
      <c r="C1110" s="85" t="s">
        <v>2584</v>
      </c>
      <c r="D1110" s="85" t="s">
        <v>2585</v>
      </c>
      <c r="E1110" s="85"/>
      <c r="F1110" s="85" t="s">
        <v>2665</v>
      </c>
      <c r="G1110" s="109" t="s">
        <v>2666</v>
      </c>
      <c r="H1110" s="110" t="s">
        <v>179</v>
      </c>
      <c r="I1110" s="11"/>
      <c r="J1110" s="84" t="s">
        <v>63</v>
      </c>
      <c r="K1110" s="84" t="s">
        <v>180</v>
      </c>
      <c r="L1110" s="84">
        <v>38</v>
      </c>
      <c r="M1110" s="84">
        <v>8.3000000000000007</v>
      </c>
      <c r="N1110" s="84">
        <v>38</v>
      </c>
      <c r="O1110" s="66" t="s">
        <v>2318</v>
      </c>
      <c r="P1110" s="66" t="s">
        <v>2318</v>
      </c>
      <c r="Q1110" s="84" t="s">
        <v>263</v>
      </c>
      <c r="R1110" s="22" t="s">
        <v>604</v>
      </c>
      <c r="S1110" s="20" t="s">
        <v>604</v>
      </c>
      <c r="T1110" s="215">
        <v>45209</v>
      </c>
      <c r="U1110" s="82"/>
      <c r="V1110" s="113" t="s">
        <v>605</v>
      </c>
      <c r="W1110" s="82"/>
      <c r="X1110" s="115">
        <v>0</v>
      </c>
      <c r="Y1110" s="115">
        <v>0</v>
      </c>
      <c r="Z1110" s="115">
        <v>0</v>
      </c>
      <c r="AA1110" s="115">
        <v>0</v>
      </c>
      <c r="AB1110" s="115">
        <v>0</v>
      </c>
      <c r="AC1110" s="82"/>
      <c r="AD1110" s="116"/>
      <c r="AE1110" s="68">
        <f t="shared" si="22"/>
        <v>0</v>
      </c>
      <c r="AF1110" s="68">
        <v>0</v>
      </c>
      <c r="AG1110" s="68">
        <v>0</v>
      </c>
      <c r="AH1110" s="105">
        <v>0</v>
      </c>
      <c r="AI1110" s="68">
        <v>0</v>
      </c>
      <c r="AJ1110" s="68">
        <v>0</v>
      </c>
      <c r="AK1110" s="68"/>
      <c r="AL1110" s="68">
        <v>0</v>
      </c>
      <c r="AM1110" s="83"/>
      <c r="AN1110" s="83"/>
      <c r="AO1110" s="16" t="e">
        <f>VLOOKUP(B1110,[1]Sheet1!$A$8:$AN$1001,40,FALSE)</f>
        <v>#N/A</v>
      </c>
      <c r="AP1110" s="71">
        <v>45222</v>
      </c>
      <c r="AQ1110" s="67" t="s">
        <v>2033</v>
      </c>
      <c r="AR1110" s="82"/>
      <c r="AS1110" s="56">
        <v>45230</v>
      </c>
      <c r="AT1110" s="67" t="s">
        <v>2319</v>
      </c>
      <c r="AU1110" s="73" t="s">
        <v>2639</v>
      </c>
      <c r="AV1110" s="73" t="s">
        <v>2640</v>
      </c>
      <c r="AW1110" s="18"/>
      <c r="AX1110" s="19" t="s">
        <v>2966</v>
      </c>
      <c r="AZ1110" s="73"/>
      <c r="BA1110" s="73"/>
    </row>
    <row r="1111" spans="2:53" ht="86.25" customHeight="1">
      <c r="B1111" s="108" t="s">
        <v>2667</v>
      </c>
      <c r="C1111" s="85" t="s">
        <v>888</v>
      </c>
      <c r="D1111" s="85" t="s">
        <v>1079</v>
      </c>
      <c r="E1111" s="85"/>
      <c r="F1111" s="85" t="s">
        <v>1902</v>
      </c>
      <c r="G1111" s="109" t="s">
        <v>2668</v>
      </c>
      <c r="H1111" s="110" t="s">
        <v>179</v>
      </c>
      <c r="I1111" s="11"/>
      <c r="J1111" s="84" t="s">
        <v>63</v>
      </c>
      <c r="K1111" s="84" t="s">
        <v>180</v>
      </c>
      <c r="L1111" s="84">
        <v>220</v>
      </c>
      <c r="M1111" s="84">
        <v>26</v>
      </c>
      <c r="N1111" s="84">
        <v>50</v>
      </c>
      <c r="O1111" s="66" t="s">
        <v>2318</v>
      </c>
      <c r="P1111" s="66" t="s">
        <v>2318</v>
      </c>
      <c r="Q1111" s="84" t="s">
        <v>263</v>
      </c>
      <c r="R1111" s="22" t="s">
        <v>604</v>
      </c>
      <c r="S1111" s="20" t="s">
        <v>604</v>
      </c>
      <c r="T1111" s="215">
        <v>45190</v>
      </c>
      <c r="U1111" s="82"/>
      <c r="V1111" s="113" t="s">
        <v>605</v>
      </c>
      <c r="W1111" s="82"/>
      <c r="X1111" s="115">
        <v>0</v>
      </c>
      <c r="Y1111" s="115">
        <v>0</v>
      </c>
      <c r="Z1111" s="115">
        <v>0</v>
      </c>
      <c r="AA1111" s="115">
        <v>0</v>
      </c>
      <c r="AB1111" s="115">
        <v>0</v>
      </c>
      <c r="AC1111" s="82"/>
      <c r="AD1111" s="116"/>
      <c r="AE1111" s="68">
        <f t="shared" si="22"/>
        <v>0</v>
      </c>
      <c r="AF1111" s="68">
        <v>0</v>
      </c>
      <c r="AG1111" s="68">
        <v>0</v>
      </c>
      <c r="AH1111" s="105">
        <v>0</v>
      </c>
      <c r="AI1111" s="68">
        <v>0</v>
      </c>
      <c r="AJ1111" s="68">
        <v>0</v>
      </c>
      <c r="AK1111" s="68"/>
      <c r="AL1111" s="68">
        <v>0</v>
      </c>
      <c r="AM1111" s="83"/>
      <c r="AN1111" s="83"/>
      <c r="AO1111" s="16" t="e">
        <f>VLOOKUP(B1111,[1]Sheet1!$A$8:$AN$1001,40,FALSE)</f>
        <v>#N/A</v>
      </c>
      <c r="AP1111" s="71">
        <v>45222</v>
      </c>
      <c r="AQ1111" s="67" t="s">
        <v>2033</v>
      </c>
      <c r="AR1111" s="82"/>
      <c r="AS1111" s="56">
        <v>45230</v>
      </c>
      <c r="AT1111" s="67" t="s">
        <v>2319</v>
      </c>
      <c r="AU1111" s="73" t="s">
        <v>2669</v>
      </c>
      <c r="AV1111" s="73" t="s">
        <v>2670</v>
      </c>
      <c r="AW1111" s="18"/>
      <c r="AX1111" s="19" t="s">
        <v>2966</v>
      </c>
      <c r="AZ1111" s="73"/>
      <c r="BA1111" s="73"/>
    </row>
    <row r="1112" spans="2:53" ht="86.25" customHeight="1">
      <c r="B1112" s="108" t="s">
        <v>2671</v>
      </c>
      <c r="C1112" s="85" t="s">
        <v>888</v>
      </c>
      <c r="D1112" s="85" t="s">
        <v>1079</v>
      </c>
      <c r="E1112" s="85" t="s">
        <v>2672</v>
      </c>
      <c r="F1112" s="85" t="s">
        <v>2673</v>
      </c>
      <c r="G1112" s="109" t="s">
        <v>2674</v>
      </c>
      <c r="H1112" s="110" t="s">
        <v>179</v>
      </c>
      <c r="I1112" s="11"/>
      <c r="J1112" s="84" t="s">
        <v>63</v>
      </c>
      <c r="K1112" s="84" t="s">
        <v>180</v>
      </c>
      <c r="L1112" s="84">
        <v>360</v>
      </c>
      <c r="M1112" s="84">
        <v>37</v>
      </c>
      <c r="N1112" s="84">
        <v>70</v>
      </c>
      <c r="O1112" s="66" t="s">
        <v>2318</v>
      </c>
      <c r="P1112" s="66" t="s">
        <v>2318</v>
      </c>
      <c r="Q1112" s="84" t="s">
        <v>263</v>
      </c>
      <c r="R1112" s="22" t="s">
        <v>604</v>
      </c>
      <c r="S1112" s="20" t="s">
        <v>604</v>
      </c>
      <c r="T1112" s="215">
        <v>45190</v>
      </c>
      <c r="U1112" s="82"/>
      <c r="V1112" s="113" t="s">
        <v>605</v>
      </c>
      <c r="W1112" s="82"/>
      <c r="X1112" s="115">
        <v>0</v>
      </c>
      <c r="Y1112" s="115">
        <v>0</v>
      </c>
      <c r="Z1112" s="115">
        <v>0</v>
      </c>
      <c r="AA1112" s="115">
        <v>0</v>
      </c>
      <c r="AB1112" s="115">
        <v>0</v>
      </c>
      <c r="AC1112" s="82"/>
      <c r="AD1112" s="116"/>
      <c r="AE1112" s="68">
        <f t="shared" si="22"/>
        <v>0</v>
      </c>
      <c r="AF1112" s="68">
        <v>0</v>
      </c>
      <c r="AG1112" s="68">
        <v>0</v>
      </c>
      <c r="AH1112" s="105">
        <v>0</v>
      </c>
      <c r="AI1112" s="68">
        <v>0</v>
      </c>
      <c r="AJ1112" s="68">
        <v>0</v>
      </c>
      <c r="AK1112" s="68"/>
      <c r="AL1112" s="68">
        <v>0</v>
      </c>
      <c r="AM1112" s="83"/>
      <c r="AN1112" s="83"/>
      <c r="AO1112" s="16" t="e">
        <f>VLOOKUP(B1112,[1]Sheet1!$A$8:$AN$1001,40,FALSE)</f>
        <v>#N/A</v>
      </c>
      <c r="AP1112" s="71">
        <v>45222</v>
      </c>
      <c r="AQ1112" s="67" t="s">
        <v>2033</v>
      </c>
      <c r="AR1112" s="82"/>
      <c r="AS1112" s="56">
        <v>45230</v>
      </c>
      <c r="AT1112" s="67" t="s">
        <v>2319</v>
      </c>
      <c r="AU1112" s="73" t="s">
        <v>2669</v>
      </c>
      <c r="AV1112" s="73" t="s">
        <v>2670</v>
      </c>
      <c r="AW1112" s="18"/>
      <c r="AX1112" s="19" t="s">
        <v>2966</v>
      </c>
      <c r="AZ1112" s="73"/>
      <c r="BA1112" s="73"/>
    </row>
    <row r="1113" spans="2:53" ht="86.25" customHeight="1">
      <c r="B1113" s="108" t="s">
        <v>2675</v>
      </c>
      <c r="C1113" s="85" t="s">
        <v>888</v>
      </c>
      <c r="D1113" s="85" t="s">
        <v>1079</v>
      </c>
      <c r="E1113" s="85" t="s">
        <v>2672</v>
      </c>
      <c r="F1113" s="85" t="s">
        <v>2673</v>
      </c>
      <c r="G1113" s="109" t="s">
        <v>2676</v>
      </c>
      <c r="H1113" s="110" t="s">
        <v>179</v>
      </c>
      <c r="I1113" s="11"/>
      <c r="J1113" s="84" t="s">
        <v>63</v>
      </c>
      <c r="K1113" s="84" t="s">
        <v>180</v>
      </c>
      <c r="L1113" s="84">
        <v>170</v>
      </c>
      <c r="M1113" s="84">
        <v>34</v>
      </c>
      <c r="N1113" s="84">
        <v>65</v>
      </c>
      <c r="O1113" s="66" t="s">
        <v>2318</v>
      </c>
      <c r="P1113" s="66" t="s">
        <v>2318</v>
      </c>
      <c r="Q1113" s="84" t="s">
        <v>263</v>
      </c>
      <c r="R1113" s="22" t="s">
        <v>604</v>
      </c>
      <c r="S1113" s="20" t="s">
        <v>604</v>
      </c>
      <c r="T1113" s="215">
        <v>45190</v>
      </c>
      <c r="U1113" s="82"/>
      <c r="V1113" s="113" t="s">
        <v>605</v>
      </c>
      <c r="W1113" s="82"/>
      <c r="X1113" s="115">
        <v>0</v>
      </c>
      <c r="Y1113" s="115">
        <v>0</v>
      </c>
      <c r="Z1113" s="115">
        <v>0</v>
      </c>
      <c r="AA1113" s="115">
        <v>0</v>
      </c>
      <c r="AB1113" s="115">
        <v>0</v>
      </c>
      <c r="AC1113" s="82"/>
      <c r="AD1113" s="116"/>
      <c r="AE1113" s="68">
        <f t="shared" si="22"/>
        <v>0</v>
      </c>
      <c r="AF1113" s="68">
        <v>0</v>
      </c>
      <c r="AG1113" s="68">
        <v>0</v>
      </c>
      <c r="AH1113" s="105">
        <v>0</v>
      </c>
      <c r="AI1113" s="68">
        <v>0</v>
      </c>
      <c r="AJ1113" s="68">
        <v>0</v>
      </c>
      <c r="AK1113" s="68"/>
      <c r="AL1113" s="68">
        <v>0</v>
      </c>
      <c r="AM1113" s="83"/>
      <c r="AN1113" s="83"/>
      <c r="AO1113" s="16" t="e">
        <f>VLOOKUP(B1113,[1]Sheet1!$A$8:$AN$1001,40,FALSE)</f>
        <v>#N/A</v>
      </c>
      <c r="AP1113" s="71">
        <v>45222</v>
      </c>
      <c r="AQ1113" s="67" t="s">
        <v>2033</v>
      </c>
      <c r="AR1113" s="82"/>
      <c r="AS1113" s="56">
        <v>45230</v>
      </c>
      <c r="AT1113" s="67" t="s">
        <v>2319</v>
      </c>
      <c r="AU1113" s="73" t="s">
        <v>2669</v>
      </c>
      <c r="AV1113" s="73" t="s">
        <v>2670</v>
      </c>
      <c r="AW1113" s="18"/>
      <c r="AX1113" s="19" t="s">
        <v>2966</v>
      </c>
      <c r="AZ1113" s="73"/>
      <c r="BA1113" s="73"/>
    </row>
    <row r="1114" spans="2:53" ht="86.25" customHeight="1">
      <c r="B1114" s="108" t="s">
        <v>2677</v>
      </c>
      <c r="C1114" s="85" t="s">
        <v>888</v>
      </c>
      <c r="D1114" s="85" t="s">
        <v>1079</v>
      </c>
      <c r="E1114" s="85" t="s">
        <v>2672</v>
      </c>
      <c r="F1114" s="85" t="s">
        <v>2678</v>
      </c>
      <c r="G1114" s="109" t="s">
        <v>2679</v>
      </c>
      <c r="H1114" s="110" t="s">
        <v>179</v>
      </c>
      <c r="I1114" s="11"/>
      <c r="J1114" s="84" t="s">
        <v>63</v>
      </c>
      <c r="K1114" s="84" t="s">
        <v>180</v>
      </c>
      <c r="L1114" s="84">
        <v>420</v>
      </c>
      <c r="M1114" s="84">
        <v>16</v>
      </c>
      <c r="N1114" s="84">
        <v>70</v>
      </c>
      <c r="O1114" s="66" t="s">
        <v>2318</v>
      </c>
      <c r="P1114" s="66" t="s">
        <v>2318</v>
      </c>
      <c r="Q1114" s="84" t="s">
        <v>263</v>
      </c>
      <c r="R1114" s="22" t="s">
        <v>604</v>
      </c>
      <c r="S1114" s="20" t="s">
        <v>604</v>
      </c>
      <c r="T1114" s="215">
        <v>45190</v>
      </c>
      <c r="U1114" s="82"/>
      <c r="V1114" s="113" t="s">
        <v>605</v>
      </c>
      <c r="W1114" s="82"/>
      <c r="X1114" s="115">
        <v>0</v>
      </c>
      <c r="Y1114" s="115">
        <v>0</v>
      </c>
      <c r="Z1114" s="115">
        <v>0</v>
      </c>
      <c r="AA1114" s="115">
        <v>0</v>
      </c>
      <c r="AB1114" s="115">
        <v>0</v>
      </c>
      <c r="AC1114" s="82"/>
      <c r="AD1114" s="116"/>
      <c r="AE1114" s="68">
        <f t="shared" si="22"/>
        <v>0</v>
      </c>
      <c r="AF1114" s="68">
        <v>0</v>
      </c>
      <c r="AG1114" s="68">
        <v>0</v>
      </c>
      <c r="AH1114" s="105">
        <v>0</v>
      </c>
      <c r="AI1114" s="68">
        <v>0</v>
      </c>
      <c r="AJ1114" s="68">
        <v>0</v>
      </c>
      <c r="AK1114" s="68"/>
      <c r="AL1114" s="68">
        <v>0</v>
      </c>
      <c r="AM1114" s="83"/>
      <c r="AN1114" s="83"/>
      <c r="AO1114" s="16" t="e">
        <f>VLOOKUP(B1114,[1]Sheet1!$A$8:$AN$1001,40,FALSE)</f>
        <v>#N/A</v>
      </c>
      <c r="AP1114" s="71">
        <v>45222</v>
      </c>
      <c r="AQ1114" s="67" t="s">
        <v>2033</v>
      </c>
      <c r="AR1114" s="82"/>
      <c r="AS1114" s="56">
        <v>45230</v>
      </c>
      <c r="AT1114" s="67" t="s">
        <v>2319</v>
      </c>
      <c r="AU1114" s="73" t="s">
        <v>2669</v>
      </c>
      <c r="AV1114" s="73" t="s">
        <v>2670</v>
      </c>
      <c r="AW1114" s="18"/>
      <c r="AX1114" s="19" t="s">
        <v>2966</v>
      </c>
      <c r="AZ1114" s="73"/>
      <c r="BA1114" s="73"/>
    </row>
    <row r="1115" spans="2:53" ht="86.25" customHeight="1">
      <c r="B1115" s="108" t="s">
        <v>2680</v>
      </c>
      <c r="C1115" s="85" t="s">
        <v>888</v>
      </c>
      <c r="D1115" s="85" t="s">
        <v>1079</v>
      </c>
      <c r="E1115" s="85" t="s">
        <v>2672</v>
      </c>
      <c r="F1115" s="85" t="s">
        <v>2678</v>
      </c>
      <c r="G1115" s="109" t="s">
        <v>2681</v>
      </c>
      <c r="H1115" s="110" t="s">
        <v>179</v>
      </c>
      <c r="I1115" s="11"/>
      <c r="J1115" s="84" t="s">
        <v>63</v>
      </c>
      <c r="K1115" s="84" t="s">
        <v>180</v>
      </c>
      <c r="L1115" s="84">
        <v>20</v>
      </c>
      <c r="M1115" s="84">
        <v>31</v>
      </c>
      <c r="N1115" s="84">
        <v>65</v>
      </c>
      <c r="O1115" s="66" t="s">
        <v>2318</v>
      </c>
      <c r="P1115" s="66" t="s">
        <v>2318</v>
      </c>
      <c r="Q1115" s="84" t="s">
        <v>263</v>
      </c>
      <c r="R1115" s="22" t="s">
        <v>604</v>
      </c>
      <c r="S1115" s="20" t="s">
        <v>604</v>
      </c>
      <c r="T1115" s="215">
        <v>45190</v>
      </c>
      <c r="U1115" s="82"/>
      <c r="V1115" s="113" t="s">
        <v>605</v>
      </c>
      <c r="W1115" s="82"/>
      <c r="X1115" s="115">
        <v>0</v>
      </c>
      <c r="Y1115" s="115">
        <v>0</v>
      </c>
      <c r="Z1115" s="115">
        <v>0</v>
      </c>
      <c r="AA1115" s="115">
        <v>0</v>
      </c>
      <c r="AB1115" s="115">
        <v>0</v>
      </c>
      <c r="AC1115" s="82"/>
      <c r="AD1115" s="116"/>
      <c r="AE1115" s="68">
        <f t="shared" si="22"/>
        <v>0</v>
      </c>
      <c r="AF1115" s="68">
        <v>0</v>
      </c>
      <c r="AG1115" s="68">
        <v>0</v>
      </c>
      <c r="AH1115" s="105">
        <v>0</v>
      </c>
      <c r="AI1115" s="68">
        <v>0</v>
      </c>
      <c r="AJ1115" s="68">
        <v>0</v>
      </c>
      <c r="AK1115" s="68"/>
      <c r="AL1115" s="68">
        <v>0</v>
      </c>
      <c r="AM1115" s="83"/>
      <c r="AN1115" s="83"/>
      <c r="AO1115" s="16" t="e">
        <f>VLOOKUP(B1115,[1]Sheet1!$A$8:$AN$1001,40,FALSE)</f>
        <v>#N/A</v>
      </c>
      <c r="AP1115" s="71">
        <v>45222</v>
      </c>
      <c r="AQ1115" s="67" t="s">
        <v>2033</v>
      </c>
      <c r="AR1115" s="82"/>
      <c r="AS1115" s="56">
        <v>45230</v>
      </c>
      <c r="AT1115" s="67" t="s">
        <v>2319</v>
      </c>
      <c r="AU1115" s="73" t="s">
        <v>2669</v>
      </c>
      <c r="AV1115" s="73" t="s">
        <v>2670</v>
      </c>
      <c r="AW1115" s="18"/>
      <c r="AX1115" s="19" t="s">
        <v>2966</v>
      </c>
      <c r="AZ1115" s="73"/>
      <c r="BA1115" s="73"/>
    </row>
    <row r="1116" spans="2:53" ht="86.25" customHeight="1">
      <c r="B1116" s="108" t="s">
        <v>2682</v>
      </c>
      <c r="C1116" s="85" t="s">
        <v>888</v>
      </c>
      <c r="D1116" s="85" t="s">
        <v>1079</v>
      </c>
      <c r="E1116" s="85" t="s">
        <v>2683</v>
      </c>
      <c r="F1116" s="85" t="s">
        <v>2684</v>
      </c>
      <c r="G1116" s="109" t="s">
        <v>968</v>
      </c>
      <c r="H1116" s="110" t="s">
        <v>179</v>
      </c>
      <c r="I1116" s="11"/>
      <c r="J1116" s="84" t="s">
        <v>63</v>
      </c>
      <c r="K1116" s="84" t="s">
        <v>180</v>
      </c>
      <c r="L1116" s="84">
        <v>200</v>
      </c>
      <c r="M1116" s="84">
        <v>32</v>
      </c>
      <c r="N1116" s="84">
        <v>70</v>
      </c>
      <c r="O1116" s="66" t="s">
        <v>2318</v>
      </c>
      <c r="P1116" s="66" t="s">
        <v>2318</v>
      </c>
      <c r="Q1116" s="84" t="s">
        <v>263</v>
      </c>
      <c r="R1116" s="22" t="s">
        <v>604</v>
      </c>
      <c r="S1116" s="20" t="s">
        <v>604</v>
      </c>
      <c r="T1116" s="215">
        <v>45190</v>
      </c>
      <c r="U1116" s="82"/>
      <c r="V1116" s="113" t="s">
        <v>605</v>
      </c>
      <c r="W1116" s="82"/>
      <c r="X1116" s="115">
        <v>0</v>
      </c>
      <c r="Y1116" s="115">
        <v>0</v>
      </c>
      <c r="Z1116" s="115">
        <v>0</v>
      </c>
      <c r="AA1116" s="115">
        <v>0</v>
      </c>
      <c r="AB1116" s="115">
        <v>0</v>
      </c>
      <c r="AC1116" s="82"/>
      <c r="AD1116" s="116"/>
      <c r="AE1116" s="68">
        <f t="shared" si="22"/>
        <v>0</v>
      </c>
      <c r="AF1116" s="68">
        <v>0</v>
      </c>
      <c r="AG1116" s="68">
        <v>0</v>
      </c>
      <c r="AH1116" s="105">
        <v>0</v>
      </c>
      <c r="AI1116" s="68">
        <v>0</v>
      </c>
      <c r="AJ1116" s="68">
        <v>0</v>
      </c>
      <c r="AK1116" s="68"/>
      <c r="AL1116" s="68">
        <v>0</v>
      </c>
      <c r="AM1116" s="83"/>
      <c r="AN1116" s="83"/>
      <c r="AO1116" s="16" t="e">
        <f>VLOOKUP(B1116,[1]Sheet1!$A$8:$AN$1001,40,FALSE)</f>
        <v>#N/A</v>
      </c>
      <c r="AP1116" s="71">
        <v>45222</v>
      </c>
      <c r="AQ1116" s="67" t="s">
        <v>2033</v>
      </c>
      <c r="AR1116" s="82"/>
      <c r="AS1116" s="56">
        <v>45230</v>
      </c>
      <c r="AT1116" s="67" t="s">
        <v>2319</v>
      </c>
      <c r="AU1116" s="73" t="s">
        <v>2669</v>
      </c>
      <c r="AV1116" s="73" t="s">
        <v>2670</v>
      </c>
      <c r="AW1116" s="18"/>
      <c r="AX1116" s="19" t="s">
        <v>2966</v>
      </c>
      <c r="AZ1116" s="73"/>
      <c r="BA1116" s="73"/>
    </row>
    <row r="1117" spans="2:53" ht="86.25" customHeight="1">
      <c r="B1117" s="108" t="s">
        <v>2685</v>
      </c>
      <c r="C1117" s="85" t="s">
        <v>888</v>
      </c>
      <c r="D1117" s="85" t="s">
        <v>1079</v>
      </c>
      <c r="E1117" s="85" t="s">
        <v>1127</v>
      </c>
      <c r="F1117" s="85" t="s">
        <v>2686</v>
      </c>
      <c r="G1117" s="109" t="s">
        <v>2687</v>
      </c>
      <c r="H1117" s="110" t="s">
        <v>179</v>
      </c>
      <c r="I1117" s="11"/>
      <c r="J1117" s="84" t="s">
        <v>63</v>
      </c>
      <c r="K1117" s="84" t="s">
        <v>180</v>
      </c>
      <c r="L1117" s="84">
        <v>20</v>
      </c>
      <c r="M1117" s="84">
        <v>20</v>
      </c>
      <c r="N1117" s="84">
        <v>55</v>
      </c>
      <c r="O1117" s="66" t="s">
        <v>2318</v>
      </c>
      <c r="P1117" s="66" t="s">
        <v>2318</v>
      </c>
      <c r="Q1117" s="84" t="s">
        <v>263</v>
      </c>
      <c r="R1117" s="22" t="s">
        <v>604</v>
      </c>
      <c r="S1117" s="20" t="s">
        <v>604</v>
      </c>
      <c r="T1117" s="215">
        <v>45190</v>
      </c>
      <c r="U1117" s="82"/>
      <c r="V1117" s="113" t="s">
        <v>605</v>
      </c>
      <c r="W1117" s="82"/>
      <c r="X1117" s="115">
        <v>0</v>
      </c>
      <c r="Y1117" s="115">
        <v>0</v>
      </c>
      <c r="Z1117" s="115">
        <v>0</v>
      </c>
      <c r="AA1117" s="115">
        <v>0</v>
      </c>
      <c r="AB1117" s="115">
        <v>0</v>
      </c>
      <c r="AC1117" s="82"/>
      <c r="AD1117" s="116"/>
      <c r="AE1117" s="68">
        <f t="shared" si="22"/>
        <v>0</v>
      </c>
      <c r="AF1117" s="68">
        <v>0</v>
      </c>
      <c r="AG1117" s="68">
        <v>0</v>
      </c>
      <c r="AH1117" s="105">
        <v>0</v>
      </c>
      <c r="AI1117" s="68">
        <v>0</v>
      </c>
      <c r="AJ1117" s="68">
        <v>0</v>
      </c>
      <c r="AK1117" s="68"/>
      <c r="AL1117" s="68">
        <v>0</v>
      </c>
      <c r="AM1117" s="83"/>
      <c r="AN1117" s="83"/>
      <c r="AO1117" s="16" t="e">
        <f>VLOOKUP(B1117,[1]Sheet1!$A$8:$AN$1001,40,FALSE)</f>
        <v>#N/A</v>
      </c>
      <c r="AP1117" s="71">
        <v>45222</v>
      </c>
      <c r="AQ1117" s="67" t="s">
        <v>2033</v>
      </c>
      <c r="AR1117" s="82"/>
      <c r="AS1117" s="56">
        <v>45230</v>
      </c>
      <c r="AT1117" s="67" t="s">
        <v>2319</v>
      </c>
      <c r="AU1117" s="73" t="s">
        <v>2669</v>
      </c>
      <c r="AV1117" s="73" t="s">
        <v>2670</v>
      </c>
      <c r="AW1117" s="18"/>
      <c r="AX1117" s="19" t="s">
        <v>2966</v>
      </c>
      <c r="AZ1117" s="73"/>
      <c r="BA1117" s="73"/>
    </row>
    <row r="1118" spans="2:53" ht="86.25" customHeight="1">
      <c r="B1118" s="108" t="s">
        <v>2688</v>
      </c>
      <c r="C1118" s="85" t="s">
        <v>888</v>
      </c>
      <c r="D1118" s="85" t="s">
        <v>1079</v>
      </c>
      <c r="E1118" s="85" t="s">
        <v>1127</v>
      </c>
      <c r="F1118" s="85" t="s">
        <v>2686</v>
      </c>
      <c r="G1118" s="109" t="s">
        <v>2689</v>
      </c>
      <c r="H1118" s="110" t="s">
        <v>179</v>
      </c>
      <c r="I1118" s="11"/>
      <c r="J1118" s="84" t="s">
        <v>63</v>
      </c>
      <c r="K1118" s="84" t="s">
        <v>180</v>
      </c>
      <c r="L1118" s="84">
        <v>155</v>
      </c>
      <c r="M1118" s="84">
        <v>28</v>
      </c>
      <c r="N1118" s="84">
        <v>55</v>
      </c>
      <c r="O1118" s="66" t="s">
        <v>2318</v>
      </c>
      <c r="P1118" s="66" t="s">
        <v>2318</v>
      </c>
      <c r="Q1118" s="84" t="s">
        <v>263</v>
      </c>
      <c r="R1118" s="22" t="s">
        <v>604</v>
      </c>
      <c r="S1118" s="20" t="s">
        <v>604</v>
      </c>
      <c r="T1118" s="215">
        <v>45190</v>
      </c>
      <c r="U1118" s="82"/>
      <c r="V1118" s="113" t="s">
        <v>605</v>
      </c>
      <c r="W1118" s="82"/>
      <c r="X1118" s="115">
        <v>0</v>
      </c>
      <c r="Y1118" s="115">
        <v>0</v>
      </c>
      <c r="Z1118" s="115">
        <v>0</v>
      </c>
      <c r="AA1118" s="115">
        <v>0</v>
      </c>
      <c r="AB1118" s="115">
        <v>0</v>
      </c>
      <c r="AC1118" s="82"/>
      <c r="AD1118" s="116"/>
      <c r="AE1118" s="68">
        <f t="shared" si="22"/>
        <v>0</v>
      </c>
      <c r="AF1118" s="68">
        <v>0</v>
      </c>
      <c r="AG1118" s="68">
        <v>0</v>
      </c>
      <c r="AH1118" s="105">
        <v>0</v>
      </c>
      <c r="AI1118" s="68">
        <v>0</v>
      </c>
      <c r="AJ1118" s="68">
        <v>0</v>
      </c>
      <c r="AK1118" s="68"/>
      <c r="AL1118" s="68">
        <v>0</v>
      </c>
      <c r="AM1118" s="83"/>
      <c r="AN1118" s="83"/>
      <c r="AO1118" s="16" t="e">
        <f>VLOOKUP(B1118,[1]Sheet1!$A$8:$AN$1001,40,FALSE)</f>
        <v>#N/A</v>
      </c>
      <c r="AP1118" s="71">
        <v>45222</v>
      </c>
      <c r="AQ1118" s="67" t="s">
        <v>2033</v>
      </c>
      <c r="AR1118" s="82"/>
      <c r="AS1118" s="56">
        <v>45230</v>
      </c>
      <c r="AT1118" s="67" t="s">
        <v>2319</v>
      </c>
      <c r="AU1118" s="73" t="s">
        <v>2669</v>
      </c>
      <c r="AV1118" s="73" t="s">
        <v>2670</v>
      </c>
      <c r="AW1118" s="18"/>
      <c r="AX1118" s="19" t="s">
        <v>2966</v>
      </c>
      <c r="AZ1118" s="73"/>
      <c r="BA1118" s="73"/>
    </row>
    <row r="1119" spans="2:53" ht="86.25" customHeight="1">
      <c r="B1119" s="108" t="s">
        <v>2690</v>
      </c>
      <c r="C1119" s="85" t="s">
        <v>888</v>
      </c>
      <c r="D1119" s="85" t="s">
        <v>1079</v>
      </c>
      <c r="E1119" s="85" t="s">
        <v>1127</v>
      </c>
      <c r="F1119" s="85" t="s">
        <v>2686</v>
      </c>
      <c r="G1119" s="109" t="s">
        <v>903</v>
      </c>
      <c r="H1119" s="110" t="s">
        <v>179</v>
      </c>
      <c r="I1119" s="11"/>
      <c r="J1119" s="84" t="s">
        <v>63</v>
      </c>
      <c r="K1119" s="84" t="s">
        <v>180</v>
      </c>
      <c r="L1119" s="84">
        <v>40</v>
      </c>
      <c r="M1119" s="84">
        <v>22</v>
      </c>
      <c r="N1119" s="84">
        <v>55</v>
      </c>
      <c r="O1119" s="66" t="s">
        <v>2318</v>
      </c>
      <c r="P1119" s="66" t="s">
        <v>2318</v>
      </c>
      <c r="Q1119" s="84" t="s">
        <v>263</v>
      </c>
      <c r="R1119" s="22" t="s">
        <v>604</v>
      </c>
      <c r="S1119" s="20" t="s">
        <v>604</v>
      </c>
      <c r="T1119" s="215">
        <v>45190</v>
      </c>
      <c r="U1119" s="82"/>
      <c r="V1119" s="113" t="s">
        <v>605</v>
      </c>
      <c r="W1119" s="82"/>
      <c r="X1119" s="115">
        <v>0</v>
      </c>
      <c r="Y1119" s="115">
        <v>0</v>
      </c>
      <c r="Z1119" s="115">
        <v>0</v>
      </c>
      <c r="AA1119" s="115">
        <v>0</v>
      </c>
      <c r="AB1119" s="115">
        <v>0</v>
      </c>
      <c r="AC1119" s="82"/>
      <c r="AD1119" s="116"/>
      <c r="AE1119" s="68">
        <f t="shared" si="22"/>
        <v>0</v>
      </c>
      <c r="AF1119" s="68">
        <v>0</v>
      </c>
      <c r="AG1119" s="68">
        <v>0</v>
      </c>
      <c r="AH1119" s="105">
        <v>0</v>
      </c>
      <c r="AI1119" s="68">
        <v>0</v>
      </c>
      <c r="AJ1119" s="68">
        <v>0</v>
      </c>
      <c r="AK1119" s="68"/>
      <c r="AL1119" s="68">
        <v>0</v>
      </c>
      <c r="AM1119" s="83"/>
      <c r="AN1119" s="83"/>
      <c r="AO1119" s="16" t="e">
        <f>VLOOKUP(B1119,[1]Sheet1!$A$8:$AN$1001,40,FALSE)</f>
        <v>#N/A</v>
      </c>
      <c r="AP1119" s="71">
        <v>45222</v>
      </c>
      <c r="AQ1119" s="67" t="s">
        <v>2033</v>
      </c>
      <c r="AR1119" s="82"/>
      <c r="AS1119" s="56">
        <v>45230</v>
      </c>
      <c r="AT1119" s="67" t="s">
        <v>2319</v>
      </c>
      <c r="AU1119" s="73" t="s">
        <v>2669</v>
      </c>
      <c r="AV1119" s="73" t="s">
        <v>2670</v>
      </c>
      <c r="AW1119" s="18"/>
      <c r="AX1119" s="19" t="s">
        <v>2966</v>
      </c>
      <c r="AZ1119" s="73"/>
      <c r="BA1119" s="73"/>
    </row>
    <row r="1120" spans="2:53" ht="86.25" customHeight="1">
      <c r="B1120" s="108" t="s">
        <v>2691</v>
      </c>
      <c r="C1120" s="85" t="s">
        <v>888</v>
      </c>
      <c r="D1120" s="85" t="s">
        <v>1079</v>
      </c>
      <c r="E1120" s="85" t="s">
        <v>1127</v>
      </c>
      <c r="F1120" s="85" t="s">
        <v>2686</v>
      </c>
      <c r="G1120" s="109" t="s">
        <v>903</v>
      </c>
      <c r="H1120" s="110" t="s">
        <v>179</v>
      </c>
      <c r="I1120" s="11"/>
      <c r="J1120" s="84" t="s">
        <v>63</v>
      </c>
      <c r="K1120" s="84" t="s">
        <v>180</v>
      </c>
      <c r="L1120" s="84">
        <v>40</v>
      </c>
      <c r="M1120" s="84">
        <v>22</v>
      </c>
      <c r="N1120" s="84">
        <v>55</v>
      </c>
      <c r="O1120" s="66" t="s">
        <v>2318</v>
      </c>
      <c r="P1120" s="66" t="s">
        <v>2318</v>
      </c>
      <c r="Q1120" s="84" t="s">
        <v>263</v>
      </c>
      <c r="R1120" s="22" t="s">
        <v>604</v>
      </c>
      <c r="S1120" s="20" t="s">
        <v>604</v>
      </c>
      <c r="T1120" s="215">
        <v>45190</v>
      </c>
      <c r="U1120" s="82"/>
      <c r="V1120" s="113" t="s">
        <v>605</v>
      </c>
      <c r="W1120" s="82"/>
      <c r="X1120" s="115">
        <v>0</v>
      </c>
      <c r="Y1120" s="115">
        <v>0</v>
      </c>
      <c r="Z1120" s="115">
        <v>0</v>
      </c>
      <c r="AA1120" s="115">
        <v>0</v>
      </c>
      <c r="AB1120" s="115">
        <v>0</v>
      </c>
      <c r="AC1120" s="82"/>
      <c r="AD1120" s="116"/>
      <c r="AE1120" s="68">
        <f t="shared" si="22"/>
        <v>0</v>
      </c>
      <c r="AF1120" s="68">
        <v>0</v>
      </c>
      <c r="AG1120" s="68">
        <v>0</v>
      </c>
      <c r="AH1120" s="105">
        <v>0</v>
      </c>
      <c r="AI1120" s="68">
        <v>0</v>
      </c>
      <c r="AJ1120" s="68">
        <v>0</v>
      </c>
      <c r="AK1120" s="68"/>
      <c r="AL1120" s="68">
        <v>0</v>
      </c>
      <c r="AM1120" s="83"/>
      <c r="AN1120" s="83"/>
      <c r="AO1120" s="16" t="e">
        <f>VLOOKUP(B1120,[1]Sheet1!$A$8:$AN$1001,40,FALSE)</f>
        <v>#N/A</v>
      </c>
      <c r="AP1120" s="71">
        <v>45222</v>
      </c>
      <c r="AQ1120" s="67" t="s">
        <v>2033</v>
      </c>
      <c r="AR1120" s="82"/>
      <c r="AS1120" s="56">
        <v>45230</v>
      </c>
      <c r="AT1120" s="67" t="s">
        <v>2319</v>
      </c>
      <c r="AU1120" s="73" t="s">
        <v>2669</v>
      </c>
      <c r="AV1120" s="73" t="s">
        <v>2670</v>
      </c>
      <c r="AW1120" s="18"/>
      <c r="AX1120" s="19" t="s">
        <v>2966</v>
      </c>
      <c r="AZ1120" s="73"/>
      <c r="BA1120" s="73"/>
    </row>
    <row r="1121" spans="2:53" ht="86.25" customHeight="1">
      <c r="B1121" s="108" t="s">
        <v>2692</v>
      </c>
      <c r="C1121" s="85" t="s">
        <v>888</v>
      </c>
      <c r="D1121" s="85" t="s">
        <v>1907</v>
      </c>
      <c r="E1121" s="85" t="s">
        <v>2693</v>
      </c>
      <c r="F1121" s="85" t="s">
        <v>2694</v>
      </c>
      <c r="G1121" s="109" t="s">
        <v>2534</v>
      </c>
      <c r="H1121" s="110" t="s">
        <v>179</v>
      </c>
      <c r="I1121" s="11"/>
      <c r="J1121" s="84" t="s">
        <v>63</v>
      </c>
      <c r="K1121" s="84" t="s">
        <v>180</v>
      </c>
      <c r="L1121" s="84">
        <v>30</v>
      </c>
      <c r="M1121" s="84">
        <v>26.5</v>
      </c>
      <c r="N1121" s="84">
        <v>42</v>
      </c>
      <c r="O1121" s="66" t="s">
        <v>2318</v>
      </c>
      <c r="P1121" s="66" t="s">
        <v>2318</v>
      </c>
      <c r="Q1121" s="84" t="s">
        <v>263</v>
      </c>
      <c r="R1121" s="22" t="s">
        <v>604</v>
      </c>
      <c r="S1121" s="20" t="s">
        <v>604</v>
      </c>
      <c r="T1121" s="215">
        <v>45209</v>
      </c>
      <c r="U1121" s="120"/>
      <c r="V1121" s="121" t="s">
        <v>66</v>
      </c>
      <c r="W1121" s="111"/>
      <c r="X1121" s="115">
        <f t="shared" ref="X1121:AB1170" si="23">SUM(Y1121:AA1121)</f>
        <v>0</v>
      </c>
      <c r="Y1121" s="115">
        <v>0</v>
      </c>
      <c r="Z1121" s="115">
        <v>0</v>
      </c>
      <c r="AA1121" s="115">
        <v>0</v>
      </c>
      <c r="AB1121" s="115">
        <v>0</v>
      </c>
      <c r="AC1121" s="122"/>
      <c r="AD1121" s="123"/>
      <c r="AE1121" s="68">
        <f t="shared" si="22"/>
        <v>0</v>
      </c>
      <c r="AF1121" s="68">
        <v>0</v>
      </c>
      <c r="AG1121" s="68">
        <v>0</v>
      </c>
      <c r="AH1121" s="68">
        <v>0</v>
      </c>
      <c r="AI1121" s="68">
        <f t="shared" ref="AI1121:AI1184" si="24">AJ1121+AL1121</f>
        <v>0</v>
      </c>
      <c r="AJ1121" s="68">
        <v>0</v>
      </c>
      <c r="AK1121" s="68"/>
      <c r="AL1121" s="68">
        <v>0</v>
      </c>
      <c r="AM1121" s="83"/>
      <c r="AN1121" s="83"/>
      <c r="AO1121" s="16" t="s">
        <v>2695</v>
      </c>
      <c r="AP1121" s="71">
        <v>45222</v>
      </c>
      <c r="AQ1121" s="67" t="s">
        <v>618</v>
      </c>
      <c r="AR1121" s="82"/>
      <c r="AS1121" s="56">
        <v>45230</v>
      </c>
      <c r="AT1121" s="67" t="s">
        <v>2319</v>
      </c>
      <c r="AU1121" s="73" t="s">
        <v>2696</v>
      </c>
      <c r="AV1121" s="73" t="s">
        <v>2697</v>
      </c>
      <c r="AW1121" s="18"/>
      <c r="AX1121" s="19" t="s">
        <v>2966</v>
      </c>
      <c r="AZ1121" s="73"/>
      <c r="BA1121" s="73"/>
    </row>
    <row r="1122" spans="2:53" ht="86.25" customHeight="1">
      <c r="B1122" s="108" t="s">
        <v>2698</v>
      </c>
      <c r="C1122" s="85" t="s">
        <v>888</v>
      </c>
      <c r="D1122" s="85" t="s">
        <v>1907</v>
      </c>
      <c r="E1122" s="85" t="s">
        <v>2693</v>
      </c>
      <c r="F1122" s="85" t="s">
        <v>2694</v>
      </c>
      <c r="G1122" s="85" t="s">
        <v>2534</v>
      </c>
      <c r="H1122" s="110" t="s">
        <v>179</v>
      </c>
      <c r="I1122" s="11"/>
      <c r="J1122" s="84" t="s">
        <v>63</v>
      </c>
      <c r="K1122" s="84" t="s">
        <v>180</v>
      </c>
      <c r="L1122" s="84">
        <v>20</v>
      </c>
      <c r="M1122" s="84">
        <v>18</v>
      </c>
      <c r="N1122" s="84">
        <v>42</v>
      </c>
      <c r="O1122" s="66" t="s">
        <v>2318</v>
      </c>
      <c r="P1122" s="66" t="s">
        <v>2318</v>
      </c>
      <c r="Q1122" s="84" t="s">
        <v>263</v>
      </c>
      <c r="R1122" s="22" t="s">
        <v>604</v>
      </c>
      <c r="S1122" s="20" t="s">
        <v>604</v>
      </c>
      <c r="T1122" s="215">
        <v>45209</v>
      </c>
      <c r="U1122" s="120"/>
      <c r="V1122" s="121" t="s">
        <v>66</v>
      </c>
      <c r="W1122" s="111"/>
      <c r="X1122" s="115">
        <f t="shared" si="23"/>
        <v>0</v>
      </c>
      <c r="Y1122" s="115">
        <v>0</v>
      </c>
      <c r="Z1122" s="115">
        <v>0</v>
      </c>
      <c r="AA1122" s="115">
        <v>0</v>
      </c>
      <c r="AB1122" s="115">
        <v>0</v>
      </c>
      <c r="AC1122" s="122"/>
      <c r="AD1122" s="123"/>
      <c r="AE1122" s="68">
        <f t="shared" si="22"/>
        <v>0</v>
      </c>
      <c r="AF1122" s="68">
        <v>0</v>
      </c>
      <c r="AG1122" s="68">
        <v>0</v>
      </c>
      <c r="AH1122" s="68">
        <v>0</v>
      </c>
      <c r="AI1122" s="68">
        <f t="shared" si="24"/>
        <v>0</v>
      </c>
      <c r="AJ1122" s="68">
        <v>0</v>
      </c>
      <c r="AK1122" s="68"/>
      <c r="AL1122" s="68">
        <v>0</v>
      </c>
      <c r="AM1122" s="83"/>
      <c r="AN1122" s="83"/>
      <c r="AO1122" s="16" t="s">
        <v>2699</v>
      </c>
      <c r="AP1122" s="71">
        <v>45222</v>
      </c>
      <c r="AQ1122" s="67" t="s">
        <v>618</v>
      </c>
      <c r="AR1122" s="82"/>
      <c r="AS1122" s="56">
        <v>45230</v>
      </c>
      <c r="AT1122" s="67" t="s">
        <v>2319</v>
      </c>
      <c r="AU1122" s="73" t="s">
        <v>2696</v>
      </c>
      <c r="AV1122" s="73" t="s">
        <v>2697</v>
      </c>
      <c r="AW1122" s="18"/>
      <c r="AX1122" s="19" t="s">
        <v>2966</v>
      </c>
      <c r="AZ1122" s="73"/>
      <c r="BA1122" s="73"/>
    </row>
    <row r="1123" spans="2:53" ht="86.25" customHeight="1">
      <c r="B1123" s="108" t="s">
        <v>2700</v>
      </c>
      <c r="C1123" s="85" t="s">
        <v>888</v>
      </c>
      <c r="D1123" s="85" t="s">
        <v>1907</v>
      </c>
      <c r="E1123" s="85" t="s">
        <v>2693</v>
      </c>
      <c r="F1123" s="85" t="s">
        <v>2694</v>
      </c>
      <c r="G1123" s="96" t="s">
        <v>2534</v>
      </c>
      <c r="H1123" s="110" t="s">
        <v>179</v>
      </c>
      <c r="I1123" s="11"/>
      <c r="J1123" s="84" t="s">
        <v>63</v>
      </c>
      <c r="K1123" s="84" t="s">
        <v>180</v>
      </c>
      <c r="L1123" s="84">
        <v>20</v>
      </c>
      <c r="M1123" s="84">
        <v>16</v>
      </c>
      <c r="N1123" s="84">
        <v>45</v>
      </c>
      <c r="O1123" s="66" t="s">
        <v>2318</v>
      </c>
      <c r="P1123" s="66" t="s">
        <v>2318</v>
      </c>
      <c r="Q1123" s="84" t="s">
        <v>263</v>
      </c>
      <c r="R1123" s="22" t="s">
        <v>604</v>
      </c>
      <c r="S1123" s="20" t="s">
        <v>604</v>
      </c>
      <c r="T1123" s="215">
        <v>45209</v>
      </c>
      <c r="U1123" s="120"/>
      <c r="V1123" s="121" t="s">
        <v>66</v>
      </c>
      <c r="W1123" s="111"/>
      <c r="X1123" s="115">
        <f t="shared" si="23"/>
        <v>0</v>
      </c>
      <c r="Y1123" s="115">
        <v>0</v>
      </c>
      <c r="Z1123" s="115">
        <v>0</v>
      </c>
      <c r="AA1123" s="115">
        <v>0</v>
      </c>
      <c r="AB1123" s="115">
        <v>0</v>
      </c>
      <c r="AC1123" s="122"/>
      <c r="AD1123" s="123"/>
      <c r="AE1123" s="68">
        <f t="shared" si="22"/>
        <v>0</v>
      </c>
      <c r="AF1123" s="68">
        <v>0</v>
      </c>
      <c r="AG1123" s="68">
        <v>0</v>
      </c>
      <c r="AH1123" s="68">
        <v>0</v>
      </c>
      <c r="AI1123" s="68">
        <f t="shared" si="24"/>
        <v>0</v>
      </c>
      <c r="AJ1123" s="68">
        <v>0</v>
      </c>
      <c r="AK1123" s="68"/>
      <c r="AL1123" s="68">
        <v>0</v>
      </c>
      <c r="AM1123" s="83"/>
      <c r="AN1123" s="83"/>
      <c r="AO1123" s="16" t="s">
        <v>2701</v>
      </c>
      <c r="AP1123" s="71">
        <v>45222</v>
      </c>
      <c r="AQ1123" s="67" t="s">
        <v>618</v>
      </c>
      <c r="AR1123" s="82"/>
      <c r="AS1123" s="56">
        <v>45230</v>
      </c>
      <c r="AT1123" s="67" t="s">
        <v>2319</v>
      </c>
      <c r="AU1123" s="73" t="s">
        <v>2696</v>
      </c>
      <c r="AV1123" s="73" t="s">
        <v>2697</v>
      </c>
      <c r="AW1123" s="18"/>
      <c r="AX1123" s="19" t="s">
        <v>2966</v>
      </c>
      <c r="AZ1123" s="73"/>
      <c r="BA1123" s="73"/>
    </row>
    <row r="1124" spans="2:53" ht="86.25" customHeight="1">
      <c r="B1124" s="108" t="s">
        <v>2702</v>
      </c>
      <c r="C1124" s="85" t="s">
        <v>888</v>
      </c>
      <c r="D1124" s="85" t="s">
        <v>1907</v>
      </c>
      <c r="E1124" s="85" t="s">
        <v>2693</v>
      </c>
      <c r="F1124" s="85" t="s">
        <v>2703</v>
      </c>
      <c r="G1124" s="85" t="s">
        <v>2337</v>
      </c>
      <c r="H1124" s="110" t="s">
        <v>179</v>
      </c>
      <c r="I1124" s="11"/>
      <c r="J1124" s="84" t="s">
        <v>63</v>
      </c>
      <c r="K1124" s="84" t="s">
        <v>180</v>
      </c>
      <c r="L1124" s="84">
        <v>29</v>
      </c>
      <c r="M1124" s="84">
        <v>24</v>
      </c>
      <c r="N1124" s="84">
        <v>40</v>
      </c>
      <c r="O1124" s="66" t="s">
        <v>2318</v>
      </c>
      <c r="P1124" s="66" t="s">
        <v>2318</v>
      </c>
      <c r="Q1124" s="84" t="s">
        <v>263</v>
      </c>
      <c r="R1124" s="22" t="s">
        <v>604</v>
      </c>
      <c r="S1124" s="20" t="s">
        <v>604</v>
      </c>
      <c r="T1124" s="215">
        <v>45209</v>
      </c>
      <c r="U1124" s="120"/>
      <c r="V1124" s="121" t="s">
        <v>66</v>
      </c>
      <c r="W1124" s="111"/>
      <c r="X1124" s="115">
        <f t="shared" si="23"/>
        <v>0</v>
      </c>
      <c r="Y1124" s="115">
        <v>0</v>
      </c>
      <c r="Z1124" s="115">
        <v>0</v>
      </c>
      <c r="AA1124" s="115">
        <v>0</v>
      </c>
      <c r="AB1124" s="115">
        <v>0</v>
      </c>
      <c r="AC1124" s="122"/>
      <c r="AD1124" s="123"/>
      <c r="AE1124" s="68">
        <f t="shared" si="22"/>
        <v>0</v>
      </c>
      <c r="AF1124" s="68">
        <v>0</v>
      </c>
      <c r="AG1124" s="68">
        <v>0</v>
      </c>
      <c r="AH1124" s="68">
        <v>0</v>
      </c>
      <c r="AI1124" s="68">
        <f t="shared" si="24"/>
        <v>0</v>
      </c>
      <c r="AJ1124" s="68">
        <v>0</v>
      </c>
      <c r="AK1124" s="68"/>
      <c r="AL1124" s="68">
        <v>0</v>
      </c>
      <c r="AM1124" s="83"/>
      <c r="AN1124" s="83"/>
      <c r="AO1124" s="16" t="s">
        <v>2704</v>
      </c>
      <c r="AP1124" s="71">
        <v>45222</v>
      </c>
      <c r="AQ1124" s="67" t="s">
        <v>618</v>
      </c>
      <c r="AR1124" s="82"/>
      <c r="AS1124" s="56">
        <v>45230</v>
      </c>
      <c r="AT1124" s="67" t="s">
        <v>2319</v>
      </c>
      <c r="AU1124" s="73" t="s">
        <v>2696</v>
      </c>
      <c r="AV1124" s="73" t="s">
        <v>2697</v>
      </c>
      <c r="AW1124" s="18"/>
      <c r="AX1124" s="19" t="s">
        <v>2966</v>
      </c>
      <c r="AZ1124" s="73"/>
      <c r="BA1124" s="73"/>
    </row>
    <row r="1125" spans="2:53" ht="86.25" customHeight="1">
      <c r="B1125" s="124" t="s">
        <v>2705</v>
      </c>
      <c r="C1125" s="85" t="s">
        <v>888</v>
      </c>
      <c r="D1125" s="85" t="s">
        <v>1907</v>
      </c>
      <c r="E1125" s="85" t="s">
        <v>2693</v>
      </c>
      <c r="F1125" s="125" t="s">
        <v>2703</v>
      </c>
      <c r="G1125" s="125" t="s">
        <v>2337</v>
      </c>
      <c r="H1125" s="110" t="s">
        <v>179</v>
      </c>
      <c r="I1125" s="11"/>
      <c r="J1125" s="126" t="s">
        <v>63</v>
      </c>
      <c r="K1125" s="84" t="s">
        <v>180</v>
      </c>
      <c r="L1125" s="84">
        <v>20</v>
      </c>
      <c r="M1125" s="84">
        <v>18</v>
      </c>
      <c r="N1125" s="84">
        <v>42</v>
      </c>
      <c r="O1125" s="66" t="s">
        <v>2318</v>
      </c>
      <c r="P1125" s="66" t="s">
        <v>2318</v>
      </c>
      <c r="Q1125" s="84" t="s">
        <v>263</v>
      </c>
      <c r="R1125" s="22" t="s">
        <v>604</v>
      </c>
      <c r="S1125" s="20" t="s">
        <v>604</v>
      </c>
      <c r="T1125" s="215">
        <v>45209</v>
      </c>
      <c r="U1125" s="120"/>
      <c r="V1125" s="121" t="s">
        <v>66</v>
      </c>
      <c r="W1125" s="111"/>
      <c r="X1125" s="115">
        <f t="shared" si="23"/>
        <v>0</v>
      </c>
      <c r="Y1125" s="115">
        <v>0</v>
      </c>
      <c r="Z1125" s="115">
        <v>0</v>
      </c>
      <c r="AA1125" s="115">
        <v>0</v>
      </c>
      <c r="AB1125" s="115">
        <v>0</v>
      </c>
      <c r="AC1125" s="122"/>
      <c r="AD1125" s="123"/>
      <c r="AE1125" s="68">
        <f t="shared" si="22"/>
        <v>0</v>
      </c>
      <c r="AF1125" s="68">
        <v>0</v>
      </c>
      <c r="AG1125" s="68">
        <v>0</v>
      </c>
      <c r="AH1125" s="68">
        <v>0</v>
      </c>
      <c r="AI1125" s="68">
        <f t="shared" si="24"/>
        <v>0</v>
      </c>
      <c r="AJ1125" s="68">
        <v>0</v>
      </c>
      <c r="AK1125" s="68"/>
      <c r="AL1125" s="68">
        <v>0</v>
      </c>
      <c r="AM1125" s="83"/>
      <c r="AN1125" s="83"/>
      <c r="AO1125" s="16" t="s">
        <v>2706</v>
      </c>
      <c r="AP1125" s="71">
        <v>45222</v>
      </c>
      <c r="AQ1125" s="67" t="s">
        <v>618</v>
      </c>
      <c r="AR1125" s="82"/>
      <c r="AS1125" s="56">
        <v>45230</v>
      </c>
      <c r="AT1125" s="67" t="s">
        <v>2319</v>
      </c>
      <c r="AU1125" s="73" t="s">
        <v>2696</v>
      </c>
      <c r="AV1125" s="73" t="s">
        <v>2697</v>
      </c>
      <c r="AW1125" s="18"/>
      <c r="AX1125" s="19" t="s">
        <v>2966</v>
      </c>
      <c r="AZ1125" s="73"/>
      <c r="BA1125" s="73"/>
    </row>
    <row r="1126" spans="2:53" ht="86.25" customHeight="1">
      <c r="B1126" s="124" t="s">
        <v>2707</v>
      </c>
      <c r="C1126" s="85" t="s">
        <v>888</v>
      </c>
      <c r="D1126" s="85" t="s">
        <v>1907</v>
      </c>
      <c r="E1126" s="85" t="s">
        <v>2693</v>
      </c>
      <c r="F1126" s="125" t="s">
        <v>2703</v>
      </c>
      <c r="G1126" s="125" t="s">
        <v>2708</v>
      </c>
      <c r="H1126" s="110" t="s">
        <v>179</v>
      </c>
      <c r="I1126" s="11"/>
      <c r="J1126" s="126" t="s">
        <v>63</v>
      </c>
      <c r="K1126" s="84" t="s">
        <v>180</v>
      </c>
      <c r="L1126" s="84">
        <v>20</v>
      </c>
      <c r="M1126" s="84">
        <v>22</v>
      </c>
      <c r="N1126" s="84">
        <v>48</v>
      </c>
      <c r="O1126" s="66" t="s">
        <v>2318</v>
      </c>
      <c r="P1126" s="66" t="s">
        <v>2318</v>
      </c>
      <c r="Q1126" s="84" t="s">
        <v>263</v>
      </c>
      <c r="R1126" s="22" t="s">
        <v>604</v>
      </c>
      <c r="S1126" s="20" t="s">
        <v>604</v>
      </c>
      <c r="T1126" s="215">
        <v>45209</v>
      </c>
      <c r="U1126" s="120"/>
      <c r="V1126" s="121" t="s">
        <v>66</v>
      </c>
      <c r="W1126" s="111"/>
      <c r="X1126" s="115">
        <f t="shared" si="23"/>
        <v>0</v>
      </c>
      <c r="Y1126" s="115">
        <v>0</v>
      </c>
      <c r="Z1126" s="115">
        <v>0</v>
      </c>
      <c r="AA1126" s="115">
        <v>0</v>
      </c>
      <c r="AB1126" s="115">
        <v>0</v>
      </c>
      <c r="AC1126" s="122"/>
      <c r="AD1126" s="123"/>
      <c r="AE1126" s="68">
        <f t="shared" si="22"/>
        <v>0</v>
      </c>
      <c r="AF1126" s="68">
        <v>0</v>
      </c>
      <c r="AG1126" s="68">
        <v>0</v>
      </c>
      <c r="AH1126" s="68">
        <v>0</v>
      </c>
      <c r="AI1126" s="68">
        <f t="shared" si="24"/>
        <v>0</v>
      </c>
      <c r="AJ1126" s="68">
        <v>0</v>
      </c>
      <c r="AK1126" s="68"/>
      <c r="AL1126" s="68">
        <v>0</v>
      </c>
      <c r="AM1126" s="83"/>
      <c r="AN1126" s="83"/>
      <c r="AO1126" s="16" t="s">
        <v>2709</v>
      </c>
      <c r="AP1126" s="71">
        <v>45222</v>
      </c>
      <c r="AQ1126" s="67" t="s">
        <v>618</v>
      </c>
      <c r="AR1126" s="82"/>
      <c r="AS1126" s="56">
        <v>45230</v>
      </c>
      <c r="AT1126" s="67" t="s">
        <v>2319</v>
      </c>
      <c r="AU1126" s="73" t="s">
        <v>2696</v>
      </c>
      <c r="AV1126" s="73" t="s">
        <v>2697</v>
      </c>
      <c r="AW1126" s="18"/>
      <c r="AX1126" s="19" t="s">
        <v>2966</v>
      </c>
      <c r="AZ1126" s="73"/>
      <c r="BA1126" s="73"/>
    </row>
    <row r="1127" spans="2:53" ht="86.25" customHeight="1">
      <c r="B1127" s="127" t="s">
        <v>2710</v>
      </c>
      <c r="C1127" s="85" t="s">
        <v>888</v>
      </c>
      <c r="D1127" s="85" t="s">
        <v>1907</v>
      </c>
      <c r="E1127" s="85" t="s">
        <v>2693</v>
      </c>
      <c r="F1127" s="94" t="s">
        <v>2703</v>
      </c>
      <c r="G1127" s="94" t="s">
        <v>2708</v>
      </c>
      <c r="H1127" s="110" t="s">
        <v>179</v>
      </c>
      <c r="I1127" s="11"/>
      <c r="J1127" s="128" t="s">
        <v>63</v>
      </c>
      <c r="K1127" s="84" t="s">
        <v>180</v>
      </c>
      <c r="L1127" s="84">
        <v>20</v>
      </c>
      <c r="M1127" s="84">
        <v>11.6</v>
      </c>
      <c r="N1127" s="84">
        <v>42</v>
      </c>
      <c r="O1127" s="66" t="s">
        <v>2318</v>
      </c>
      <c r="P1127" s="66" t="s">
        <v>2318</v>
      </c>
      <c r="Q1127" s="84" t="s">
        <v>263</v>
      </c>
      <c r="R1127" s="22" t="s">
        <v>604</v>
      </c>
      <c r="S1127" s="20" t="s">
        <v>604</v>
      </c>
      <c r="T1127" s="215">
        <v>45209</v>
      </c>
      <c r="U1127" s="120"/>
      <c r="V1127" s="121" t="s">
        <v>66</v>
      </c>
      <c r="W1127" s="111"/>
      <c r="X1127" s="115">
        <f t="shared" si="23"/>
        <v>0</v>
      </c>
      <c r="Y1127" s="115">
        <v>0</v>
      </c>
      <c r="Z1127" s="115">
        <v>0</v>
      </c>
      <c r="AA1127" s="115">
        <v>0</v>
      </c>
      <c r="AB1127" s="115">
        <v>0</v>
      </c>
      <c r="AC1127" s="122"/>
      <c r="AD1127" s="123"/>
      <c r="AE1127" s="68">
        <f t="shared" si="22"/>
        <v>0</v>
      </c>
      <c r="AF1127" s="68">
        <v>0</v>
      </c>
      <c r="AG1127" s="68">
        <v>0</v>
      </c>
      <c r="AH1127" s="68">
        <v>0</v>
      </c>
      <c r="AI1127" s="68">
        <f t="shared" si="24"/>
        <v>0</v>
      </c>
      <c r="AJ1127" s="68">
        <v>0</v>
      </c>
      <c r="AK1127" s="68"/>
      <c r="AL1127" s="68">
        <v>0</v>
      </c>
      <c r="AM1127" s="83"/>
      <c r="AN1127" s="83"/>
      <c r="AO1127" s="16" t="s">
        <v>2711</v>
      </c>
      <c r="AP1127" s="71">
        <v>45222</v>
      </c>
      <c r="AQ1127" s="67" t="s">
        <v>618</v>
      </c>
      <c r="AR1127" s="82"/>
      <c r="AS1127" s="56">
        <v>45230</v>
      </c>
      <c r="AT1127" s="67" t="s">
        <v>2319</v>
      </c>
      <c r="AU1127" s="73" t="s">
        <v>2696</v>
      </c>
      <c r="AV1127" s="73" t="s">
        <v>2697</v>
      </c>
      <c r="AW1127" s="18"/>
      <c r="AX1127" s="19" t="s">
        <v>2966</v>
      </c>
      <c r="AZ1127" s="73"/>
      <c r="BA1127" s="73"/>
    </row>
    <row r="1128" spans="2:53" ht="86.25" customHeight="1">
      <c r="B1128" s="127" t="s">
        <v>2712</v>
      </c>
      <c r="C1128" s="85" t="s">
        <v>888</v>
      </c>
      <c r="D1128" s="85" t="s">
        <v>1907</v>
      </c>
      <c r="E1128" s="85" t="s">
        <v>2693</v>
      </c>
      <c r="F1128" s="94" t="s">
        <v>2713</v>
      </c>
      <c r="G1128" s="94" t="s">
        <v>2714</v>
      </c>
      <c r="H1128" s="110" t="s">
        <v>179</v>
      </c>
      <c r="I1128" s="11"/>
      <c r="J1128" s="128" t="s">
        <v>63</v>
      </c>
      <c r="K1128" s="84" t="s">
        <v>180</v>
      </c>
      <c r="L1128" s="84">
        <v>39</v>
      </c>
      <c r="M1128" s="84">
        <v>32</v>
      </c>
      <c r="N1128" s="84">
        <v>40</v>
      </c>
      <c r="O1128" s="66" t="s">
        <v>2318</v>
      </c>
      <c r="P1128" s="66" t="s">
        <v>2318</v>
      </c>
      <c r="Q1128" s="84" t="s">
        <v>263</v>
      </c>
      <c r="R1128" s="22" t="s">
        <v>604</v>
      </c>
      <c r="S1128" s="20" t="s">
        <v>604</v>
      </c>
      <c r="T1128" s="215">
        <v>45209</v>
      </c>
      <c r="U1128" s="120"/>
      <c r="V1128" s="121" t="s">
        <v>66</v>
      </c>
      <c r="W1128" s="111"/>
      <c r="X1128" s="115">
        <f t="shared" si="23"/>
        <v>0</v>
      </c>
      <c r="Y1128" s="115">
        <v>0</v>
      </c>
      <c r="Z1128" s="115">
        <v>0</v>
      </c>
      <c r="AA1128" s="115">
        <v>0</v>
      </c>
      <c r="AB1128" s="115">
        <v>0</v>
      </c>
      <c r="AC1128" s="122"/>
      <c r="AD1128" s="123"/>
      <c r="AE1128" s="68">
        <f t="shared" si="22"/>
        <v>0</v>
      </c>
      <c r="AF1128" s="68">
        <v>0</v>
      </c>
      <c r="AG1128" s="68">
        <v>0</v>
      </c>
      <c r="AH1128" s="68">
        <v>0</v>
      </c>
      <c r="AI1128" s="68">
        <f t="shared" si="24"/>
        <v>0</v>
      </c>
      <c r="AJ1128" s="68">
        <v>0</v>
      </c>
      <c r="AK1128" s="68"/>
      <c r="AL1128" s="68">
        <v>0</v>
      </c>
      <c r="AM1128" s="83"/>
      <c r="AN1128" s="83"/>
      <c r="AO1128" s="16" t="s">
        <v>2715</v>
      </c>
      <c r="AP1128" s="71">
        <v>45222</v>
      </c>
      <c r="AQ1128" s="67" t="s">
        <v>618</v>
      </c>
      <c r="AR1128" s="82"/>
      <c r="AS1128" s="56">
        <v>45230</v>
      </c>
      <c r="AT1128" s="67" t="s">
        <v>2319</v>
      </c>
      <c r="AU1128" s="73" t="s">
        <v>2696</v>
      </c>
      <c r="AV1128" s="73" t="s">
        <v>2697</v>
      </c>
      <c r="AW1128" s="18"/>
      <c r="AX1128" s="19" t="s">
        <v>2966</v>
      </c>
      <c r="AZ1128" s="73"/>
      <c r="BA1128" s="73"/>
    </row>
    <row r="1129" spans="2:53" ht="86.25" customHeight="1">
      <c r="B1129" s="127" t="s">
        <v>2716</v>
      </c>
      <c r="C1129" s="85" t="s">
        <v>888</v>
      </c>
      <c r="D1129" s="85" t="s">
        <v>1907</v>
      </c>
      <c r="E1129" s="85" t="s">
        <v>2693</v>
      </c>
      <c r="F1129" s="85" t="s">
        <v>2713</v>
      </c>
      <c r="G1129" s="94" t="s">
        <v>2714</v>
      </c>
      <c r="H1129" s="110" t="s">
        <v>179</v>
      </c>
      <c r="I1129" s="11"/>
      <c r="J1129" s="128" t="s">
        <v>63</v>
      </c>
      <c r="K1129" s="84" t="s">
        <v>318</v>
      </c>
      <c r="L1129" s="84">
        <v>30</v>
      </c>
      <c r="M1129" s="84">
        <v>25</v>
      </c>
      <c r="N1129" s="84">
        <v>40</v>
      </c>
      <c r="O1129" s="66" t="s">
        <v>2318</v>
      </c>
      <c r="P1129" s="66" t="s">
        <v>2318</v>
      </c>
      <c r="Q1129" s="84" t="s">
        <v>263</v>
      </c>
      <c r="R1129" s="22" t="s">
        <v>604</v>
      </c>
      <c r="S1129" s="20" t="s">
        <v>604</v>
      </c>
      <c r="T1129" s="215">
        <v>45209</v>
      </c>
      <c r="U1129" s="120"/>
      <c r="V1129" s="121" t="s">
        <v>66</v>
      </c>
      <c r="W1129" s="111"/>
      <c r="X1129" s="115">
        <f t="shared" si="23"/>
        <v>0</v>
      </c>
      <c r="Y1129" s="115">
        <v>0</v>
      </c>
      <c r="Z1129" s="115">
        <v>0</v>
      </c>
      <c r="AA1129" s="115">
        <v>0</v>
      </c>
      <c r="AB1129" s="115">
        <v>0</v>
      </c>
      <c r="AC1129" s="122"/>
      <c r="AD1129" s="123"/>
      <c r="AE1129" s="68">
        <f t="shared" si="22"/>
        <v>0</v>
      </c>
      <c r="AF1129" s="68">
        <v>0</v>
      </c>
      <c r="AG1129" s="68">
        <v>0</v>
      </c>
      <c r="AH1129" s="68">
        <v>0</v>
      </c>
      <c r="AI1129" s="68">
        <f t="shared" si="24"/>
        <v>0</v>
      </c>
      <c r="AJ1129" s="68">
        <v>0</v>
      </c>
      <c r="AK1129" s="68"/>
      <c r="AL1129" s="68">
        <v>0</v>
      </c>
      <c r="AM1129" s="83"/>
      <c r="AN1129" s="83"/>
      <c r="AO1129" s="16" t="s">
        <v>2717</v>
      </c>
      <c r="AP1129" s="71">
        <v>45222</v>
      </c>
      <c r="AQ1129" s="67" t="s">
        <v>618</v>
      </c>
      <c r="AR1129" s="82"/>
      <c r="AS1129" s="56">
        <v>45230</v>
      </c>
      <c r="AT1129" s="67" t="s">
        <v>2319</v>
      </c>
      <c r="AU1129" s="73" t="s">
        <v>2696</v>
      </c>
      <c r="AV1129" s="73" t="s">
        <v>2697</v>
      </c>
      <c r="AW1129" s="18"/>
      <c r="AX1129" s="19" t="s">
        <v>2966</v>
      </c>
      <c r="AZ1129" s="73"/>
      <c r="BA1129" s="73"/>
    </row>
    <row r="1130" spans="2:53" ht="86.25" customHeight="1">
      <c r="B1130" s="129" t="s">
        <v>2718</v>
      </c>
      <c r="C1130" s="130" t="s">
        <v>888</v>
      </c>
      <c r="D1130" s="130" t="s">
        <v>1907</v>
      </c>
      <c r="E1130" s="130" t="s">
        <v>2693</v>
      </c>
      <c r="F1130" s="130" t="s">
        <v>2713</v>
      </c>
      <c r="G1130" s="130" t="s">
        <v>2714</v>
      </c>
      <c r="H1130" s="110" t="s">
        <v>179</v>
      </c>
      <c r="I1130" s="11"/>
      <c r="J1130" s="131" t="s">
        <v>63</v>
      </c>
      <c r="K1130" s="131" t="s">
        <v>180</v>
      </c>
      <c r="L1130" s="132">
        <v>37</v>
      </c>
      <c r="M1130" s="133">
        <v>30</v>
      </c>
      <c r="N1130" s="84">
        <v>40</v>
      </c>
      <c r="O1130" s="66" t="s">
        <v>2318</v>
      </c>
      <c r="P1130" s="66" t="s">
        <v>2318</v>
      </c>
      <c r="Q1130" s="84" t="s">
        <v>263</v>
      </c>
      <c r="R1130" s="22" t="s">
        <v>604</v>
      </c>
      <c r="S1130" s="20" t="s">
        <v>604</v>
      </c>
      <c r="T1130" s="215">
        <v>45209</v>
      </c>
      <c r="U1130" s="120"/>
      <c r="V1130" s="121" t="s">
        <v>66</v>
      </c>
      <c r="W1130" s="111"/>
      <c r="X1130" s="115">
        <f t="shared" si="23"/>
        <v>0</v>
      </c>
      <c r="Y1130" s="115">
        <v>0</v>
      </c>
      <c r="Z1130" s="115">
        <v>0</v>
      </c>
      <c r="AA1130" s="115">
        <v>0</v>
      </c>
      <c r="AB1130" s="115">
        <v>0</v>
      </c>
      <c r="AC1130" s="122"/>
      <c r="AD1130" s="123"/>
      <c r="AE1130" s="68">
        <f t="shared" si="22"/>
        <v>0</v>
      </c>
      <c r="AF1130" s="68">
        <v>0</v>
      </c>
      <c r="AG1130" s="68">
        <v>0</v>
      </c>
      <c r="AH1130" s="68">
        <v>0</v>
      </c>
      <c r="AI1130" s="68">
        <f t="shared" si="24"/>
        <v>0</v>
      </c>
      <c r="AJ1130" s="68">
        <v>0</v>
      </c>
      <c r="AK1130" s="68"/>
      <c r="AL1130" s="68">
        <v>0</v>
      </c>
      <c r="AM1130" s="83"/>
      <c r="AN1130" s="83"/>
      <c r="AO1130" s="16" t="s">
        <v>2719</v>
      </c>
      <c r="AP1130" s="71">
        <v>45222</v>
      </c>
      <c r="AQ1130" s="67" t="s">
        <v>618</v>
      </c>
      <c r="AR1130" s="82"/>
      <c r="AS1130" s="56">
        <v>45230</v>
      </c>
      <c r="AT1130" s="67" t="s">
        <v>2319</v>
      </c>
      <c r="AU1130" s="73" t="s">
        <v>2696</v>
      </c>
      <c r="AV1130" s="73" t="s">
        <v>2697</v>
      </c>
      <c r="AW1130" s="18"/>
      <c r="AX1130" s="19" t="s">
        <v>2966</v>
      </c>
      <c r="AZ1130" s="73"/>
      <c r="BA1130" s="73"/>
    </row>
    <row r="1131" spans="2:53" ht="86.25" customHeight="1">
      <c r="B1131" s="108" t="s">
        <v>2720</v>
      </c>
      <c r="C1131" s="85" t="s">
        <v>888</v>
      </c>
      <c r="D1131" s="85" t="s">
        <v>1907</v>
      </c>
      <c r="E1131" s="85" t="s">
        <v>2693</v>
      </c>
      <c r="F1131" s="85" t="s">
        <v>2713</v>
      </c>
      <c r="G1131" s="85" t="s">
        <v>900</v>
      </c>
      <c r="H1131" s="110" t="s">
        <v>179</v>
      </c>
      <c r="I1131" s="11"/>
      <c r="J1131" s="84" t="s">
        <v>63</v>
      </c>
      <c r="K1131" s="84" t="s">
        <v>180</v>
      </c>
      <c r="L1131" s="84">
        <v>20</v>
      </c>
      <c r="M1131" s="84">
        <v>18</v>
      </c>
      <c r="N1131" s="84">
        <v>55</v>
      </c>
      <c r="O1131" s="66" t="s">
        <v>2318</v>
      </c>
      <c r="P1131" s="66" t="s">
        <v>2318</v>
      </c>
      <c r="Q1131" s="84" t="s">
        <v>263</v>
      </c>
      <c r="R1131" s="22" t="s">
        <v>604</v>
      </c>
      <c r="S1131" s="20" t="s">
        <v>604</v>
      </c>
      <c r="T1131" s="215">
        <v>45209</v>
      </c>
      <c r="U1131" s="120"/>
      <c r="V1131" s="121" t="s">
        <v>66</v>
      </c>
      <c r="W1131" s="111"/>
      <c r="X1131" s="115">
        <f t="shared" si="23"/>
        <v>0</v>
      </c>
      <c r="Y1131" s="115">
        <v>0</v>
      </c>
      <c r="Z1131" s="115">
        <v>0</v>
      </c>
      <c r="AA1131" s="115">
        <v>0</v>
      </c>
      <c r="AB1131" s="115">
        <v>0</v>
      </c>
      <c r="AC1131" s="122"/>
      <c r="AD1131" s="123"/>
      <c r="AE1131" s="68">
        <f t="shared" si="22"/>
        <v>0</v>
      </c>
      <c r="AF1131" s="68">
        <v>0</v>
      </c>
      <c r="AG1131" s="68">
        <v>0</v>
      </c>
      <c r="AH1131" s="68">
        <v>0</v>
      </c>
      <c r="AI1131" s="68">
        <f t="shared" si="24"/>
        <v>0</v>
      </c>
      <c r="AJ1131" s="68">
        <v>0</v>
      </c>
      <c r="AK1131" s="68"/>
      <c r="AL1131" s="68">
        <v>0</v>
      </c>
      <c r="AM1131" s="83"/>
      <c r="AN1131" s="83"/>
      <c r="AO1131" s="16" t="s">
        <v>2721</v>
      </c>
      <c r="AP1131" s="71">
        <v>45222</v>
      </c>
      <c r="AQ1131" s="67" t="s">
        <v>618</v>
      </c>
      <c r="AR1131" s="82"/>
      <c r="AS1131" s="56">
        <v>45230</v>
      </c>
      <c r="AT1131" s="67" t="s">
        <v>2319</v>
      </c>
      <c r="AU1131" s="73" t="s">
        <v>2696</v>
      </c>
      <c r="AV1131" s="73" t="s">
        <v>2697</v>
      </c>
      <c r="AW1131" s="18"/>
      <c r="AX1131" s="19" t="s">
        <v>2966</v>
      </c>
      <c r="AZ1131" s="73"/>
      <c r="BA1131" s="73"/>
    </row>
    <row r="1132" spans="2:53" ht="86.25" customHeight="1">
      <c r="B1132" s="108" t="s">
        <v>2722</v>
      </c>
      <c r="C1132" s="85" t="s">
        <v>888</v>
      </c>
      <c r="D1132" s="85" t="s">
        <v>1907</v>
      </c>
      <c r="E1132" s="85" t="s">
        <v>2693</v>
      </c>
      <c r="F1132" s="85" t="s">
        <v>2713</v>
      </c>
      <c r="G1132" s="85" t="s">
        <v>900</v>
      </c>
      <c r="H1132" s="110" t="s">
        <v>179</v>
      </c>
      <c r="I1132" s="11"/>
      <c r="J1132" s="84" t="s">
        <v>63</v>
      </c>
      <c r="K1132" s="84" t="s">
        <v>180</v>
      </c>
      <c r="L1132" s="84">
        <v>20</v>
      </c>
      <c r="M1132" s="84">
        <v>20</v>
      </c>
      <c r="N1132" s="93">
        <v>48</v>
      </c>
      <c r="O1132" s="66" t="s">
        <v>2318</v>
      </c>
      <c r="P1132" s="66" t="s">
        <v>2318</v>
      </c>
      <c r="Q1132" s="84" t="s">
        <v>263</v>
      </c>
      <c r="R1132" s="22" t="s">
        <v>604</v>
      </c>
      <c r="S1132" s="20" t="s">
        <v>604</v>
      </c>
      <c r="T1132" s="215">
        <v>45209</v>
      </c>
      <c r="U1132" s="120"/>
      <c r="V1132" s="121" t="s">
        <v>66</v>
      </c>
      <c r="W1132" s="111"/>
      <c r="X1132" s="115">
        <f t="shared" si="23"/>
        <v>0</v>
      </c>
      <c r="Y1132" s="115">
        <v>0</v>
      </c>
      <c r="Z1132" s="115">
        <v>0</v>
      </c>
      <c r="AA1132" s="115">
        <v>0</v>
      </c>
      <c r="AB1132" s="115">
        <v>0</v>
      </c>
      <c r="AC1132" s="122"/>
      <c r="AD1132" s="123"/>
      <c r="AE1132" s="68">
        <f t="shared" si="22"/>
        <v>0</v>
      </c>
      <c r="AF1132" s="68">
        <v>0</v>
      </c>
      <c r="AG1132" s="68">
        <v>0</v>
      </c>
      <c r="AH1132" s="68">
        <v>0</v>
      </c>
      <c r="AI1132" s="68">
        <f t="shared" si="24"/>
        <v>0</v>
      </c>
      <c r="AJ1132" s="68">
        <v>0</v>
      </c>
      <c r="AK1132" s="68"/>
      <c r="AL1132" s="68">
        <v>0</v>
      </c>
      <c r="AM1132" s="83"/>
      <c r="AN1132" s="83"/>
      <c r="AO1132" s="16" t="s">
        <v>2723</v>
      </c>
      <c r="AP1132" s="71">
        <v>45222</v>
      </c>
      <c r="AQ1132" s="67" t="s">
        <v>618</v>
      </c>
      <c r="AR1132" s="82"/>
      <c r="AS1132" s="56">
        <v>45230</v>
      </c>
      <c r="AT1132" s="67" t="s">
        <v>2319</v>
      </c>
      <c r="AU1132" s="73" t="s">
        <v>2696</v>
      </c>
      <c r="AV1132" s="73" t="s">
        <v>2697</v>
      </c>
      <c r="AW1132" s="18"/>
      <c r="AX1132" s="19" t="s">
        <v>2966</v>
      </c>
      <c r="AZ1132" s="73"/>
      <c r="BA1132" s="73"/>
    </row>
    <row r="1133" spans="2:53" ht="86.25" customHeight="1">
      <c r="B1133" s="108" t="s">
        <v>2724</v>
      </c>
      <c r="C1133" s="85" t="s">
        <v>888</v>
      </c>
      <c r="D1133" s="85" t="s">
        <v>1907</v>
      </c>
      <c r="E1133" s="85" t="s">
        <v>993</v>
      </c>
      <c r="F1133" s="85" t="s">
        <v>2725</v>
      </c>
      <c r="G1133" s="85" t="s">
        <v>2726</v>
      </c>
      <c r="H1133" s="110" t="s">
        <v>179</v>
      </c>
      <c r="I1133" s="11"/>
      <c r="J1133" s="84" t="s">
        <v>63</v>
      </c>
      <c r="K1133" s="84" t="s">
        <v>180</v>
      </c>
      <c r="L1133" s="84">
        <v>43</v>
      </c>
      <c r="M1133" s="84">
        <v>31</v>
      </c>
      <c r="N1133" s="84">
        <v>34</v>
      </c>
      <c r="O1133" s="66" t="s">
        <v>2318</v>
      </c>
      <c r="P1133" s="66" t="s">
        <v>2318</v>
      </c>
      <c r="Q1133" s="84" t="s">
        <v>263</v>
      </c>
      <c r="R1133" s="22" t="s">
        <v>604</v>
      </c>
      <c r="S1133" s="20" t="s">
        <v>604</v>
      </c>
      <c r="T1133" s="215">
        <v>45209</v>
      </c>
      <c r="U1133" s="120"/>
      <c r="V1133" s="121" t="s">
        <v>66</v>
      </c>
      <c r="W1133" s="111"/>
      <c r="X1133" s="115">
        <f t="shared" si="23"/>
        <v>0</v>
      </c>
      <c r="Y1133" s="115">
        <v>0</v>
      </c>
      <c r="Z1133" s="115">
        <v>0</v>
      </c>
      <c r="AA1133" s="115">
        <v>0</v>
      </c>
      <c r="AB1133" s="115">
        <v>0</v>
      </c>
      <c r="AC1133" s="122"/>
      <c r="AD1133" s="123"/>
      <c r="AE1133" s="68">
        <f t="shared" si="22"/>
        <v>0</v>
      </c>
      <c r="AF1133" s="68">
        <v>0</v>
      </c>
      <c r="AG1133" s="68">
        <v>0</v>
      </c>
      <c r="AH1133" s="68">
        <v>0</v>
      </c>
      <c r="AI1133" s="68">
        <f t="shared" si="24"/>
        <v>0</v>
      </c>
      <c r="AJ1133" s="68">
        <v>0</v>
      </c>
      <c r="AK1133" s="68"/>
      <c r="AL1133" s="68">
        <v>0</v>
      </c>
      <c r="AM1133" s="83"/>
      <c r="AN1133" s="83"/>
      <c r="AO1133" s="16" t="s">
        <v>2727</v>
      </c>
      <c r="AP1133" s="71">
        <v>45222</v>
      </c>
      <c r="AQ1133" s="67" t="s">
        <v>618</v>
      </c>
      <c r="AR1133" s="82"/>
      <c r="AS1133" s="56">
        <v>45230</v>
      </c>
      <c r="AT1133" s="67" t="s">
        <v>2319</v>
      </c>
      <c r="AU1133" s="73" t="s">
        <v>2696</v>
      </c>
      <c r="AV1133" s="73" t="s">
        <v>2697</v>
      </c>
      <c r="AW1133" s="18"/>
      <c r="AX1133" s="19" t="s">
        <v>2966</v>
      </c>
      <c r="AZ1133" s="73"/>
      <c r="BA1133" s="73"/>
    </row>
    <row r="1134" spans="2:53" ht="86.25" customHeight="1">
      <c r="B1134" s="108" t="s">
        <v>2728</v>
      </c>
      <c r="C1134" s="85" t="s">
        <v>888</v>
      </c>
      <c r="D1134" s="85" t="s">
        <v>1907</v>
      </c>
      <c r="E1134" s="85" t="s">
        <v>993</v>
      </c>
      <c r="F1134" s="85" t="s">
        <v>2725</v>
      </c>
      <c r="G1134" s="85" t="s">
        <v>2726</v>
      </c>
      <c r="H1134" s="110" t="s">
        <v>179</v>
      </c>
      <c r="I1134" s="11"/>
      <c r="J1134" s="84" t="s">
        <v>63</v>
      </c>
      <c r="K1134" s="84" t="s">
        <v>180</v>
      </c>
      <c r="L1134" s="84">
        <v>23</v>
      </c>
      <c r="M1134" s="84">
        <v>19.600000000000001</v>
      </c>
      <c r="N1134" s="84">
        <v>40</v>
      </c>
      <c r="O1134" s="66" t="s">
        <v>2318</v>
      </c>
      <c r="P1134" s="66" t="s">
        <v>2318</v>
      </c>
      <c r="Q1134" s="84" t="s">
        <v>263</v>
      </c>
      <c r="R1134" s="22" t="s">
        <v>604</v>
      </c>
      <c r="S1134" s="20" t="s">
        <v>604</v>
      </c>
      <c r="T1134" s="215">
        <v>45209</v>
      </c>
      <c r="U1134" s="120"/>
      <c r="V1134" s="121" t="s">
        <v>66</v>
      </c>
      <c r="W1134" s="111"/>
      <c r="X1134" s="115">
        <f t="shared" si="23"/>
        <v>0</v>
      </c>
      <c r="Y1134" s="115">
        <v>0</v>
      </c>
      <c r="Z1134" s="115">
        <v>0</v>
      </c>
      <c r="AA1134" s="115">
        <v>0</v>
      </c>
      <c r="AB1134" s="115">
        <v>0</v>
      </c>
      <c r="AC1134" s="122"/>
      <c r="AD1134" s="123"/>
      <c r="AE1134" s="68">
        <f t="shared" si="22"/>
        <v>0</v>
      </c>
      <c r="AF1134" s="68">
        <v>0</v>
      </c>
      <c r="AG1134" s="68">
        <v>0</v>
      </c>
      <c r="AH1134" s="68">
        <v>0</v>
      </c>
      <c r="AI1134" s="68">
        <f t="shared" si="24"/>
        <v>0</v>
      </c>
      <c r="AJ1134" s="68">
        <v>0</v>
      </c>
      <c r="AK1134" s="68"/>
      <c r="AL1134" s="68">
        <v>0</v>
      </c>
      <c r="AM1134" s="83"/>
      <c r="AN1134" s="83"/>
      <c r="AO1134" s="16" t="s">
        <v>2729</v>
      </c>
      <c r="AP1134" s="71">
        <v>45222</v>
      </c>
      <c r="AQ1134" s="67" t="s">
        <v>618</v>
      </c>
      <c r="AR1134" s="82"/>
      <c r="AS1134" s="56">
        <v>45230</v>
      </c>
      <c r="AT1134" s="67" t="s">
        <v>2319</v>
      </c>
      <c r="AU1134" s="73" t="s">
        <v>2696</v>
      </c>
      <c r="AV1134" s="73" t="s">
        <v>2697</v>
      </c>
      <c r="AW1134" s="18"/>
      <c r="AX1134" s="19" t="s">
        <v>2966</v>
      </c>
      <c r="AZ1134" s="73"/>
      <c r="BA1134" s="73"/>
    </row>
    <row r="1135" spans="2:53" ht="86.25" customHeight="1">
      <c r="B1135" s="108" t="s">
        <v>2730</v>
      </c>
      <c r="C1135" s="85" t="s">
        <v>888</v>
      </c>
      <c r="D1135" s="85" t="s">
        <v>1907</v>
      </c>
      <c r="E1135" s="85" t="s">
        <v>993</v>
      </c>
      <c r="F1135" s="85" t="s">
        <v>2725</v>
      </c>
      <c r="G1135" s="85" t="s">
        <v>2726</v>
      </c>
      <c r="H1135" s="110" t="s">
        <v>179</v>
      </c>
      <c r="I1135" s="11"/>
      <c r="J1135" s="84" t="s">
        <v>63</v>
      </c>
      <c r="K1135" s="84" t="s">
        <v>180</v>
      </c>
      <c r="L1135" s="84">
        <v>21.5</v>
      </c>
      <c r="M1135" s="84">
        <v>23</v>
      </c>
      <c r="N1135" s="84">
        <v>48</v>
      </c>
      <c r="O1135" s="66" t="s">
        <v>2318</v>
      </c>
      <c r="P1135" s="66" t="s">
        <v>2318</v>
      </c>
      <c r="Q1135" s="84" t="s">
        <v>263</v>
      </c>
      <c r="R1135" s="22" t="s">
        <v>604</v>
      </c>
      <c r="S1135" s="20" t="s">
        <v>604</v>
      </c>
      <c r="T1135" s="215">
        <v>45209</v>
      </c>
      <c r="U1135" s="120"/>
      <c r="V1135" s="121" t="s">
        <v>66</v>
      </c>
      <c r="W1135" s="111"/>
      <c r="X1135" s="115">
        <f t="shared" si="23"/>
        <v>0</v>
      </c>
      <c r="Y1135" s="115">
        <v>0</v>
      </c>
      <c r="Z1135" s="115">
        <v>0</v>
      </c>
      <c r="AA1135" s="115">
        <v>0</v>
      </c>
      <c r="AB1135" s="115">
        <v>0</v>
      </c>
      <c r="AC1135" s="122"/>
      <c r="AD1135" s="123"/>
      <c r="AE1135" s="68">
        <f t="shared" si="22"/>
        <v>0</v>
      </c>
      <c r="AF1135" s="68">
        <v>0</v>
      </c>
      <c r="AG1135" s="68">
        <v>0</v>
      </c>
      <c r="AH1135" s="68">
        <v>0</v>
      </c>
      <c r="AI1135" s="68">
        <f t="shared" si="24"/>
        <v>0</v>
      </c>
      <c r="AJ1135" s="68">
        <v>0</v>
      </c>
      <c r="AK1135" s="68"/>
      <c r="AL1135" s="68">
        <v>0</v>
      </c>
      <c r="AM1135" s="83"/>
      <c r="AN1135" s="83"/>
      <c r="AO1135" s="16" t="s">
        <v>2731</v>
      </c>
      <c r="AP1135" s="71">
        <v>45222</v>
      </c>
      <c r="AQ1135" s="67" t="s">
        <v>618</v>
      </c>
      <c r="AR1135" s="82"/>
      <c r="AS1135" s="56">
        <v>45230</v>
      </c>
      <c r="AT1135" s="67" t="s">
        <v>2319</v>
      </c>
      <c r="AU1135" s="73" t="s">
        <v>2696</v>
      </c>
      <c r="AV1135" s="73" t="s">
        <v>2697</v>
      </c>
      <c r="AW1135" s="18"/>
      <c r="AX1135" s="19" t="s">
        <v>2966</v>
      </c>
      <c r="AZ1135" s="73"/>
      <c r="BA1135" s="73"/>
    </row>
    <row r="1136" spans="2:53" ht="86.25" customHeight="1">
      <c r="B1136" s="108" t="s">
        <v>2732</v>
      </c>
      <c r="C1136" s="85" t="s">
        <v>888</v>
      </c>
      <c r="D1136" s="85" t="s">
        <v>1907</v>
      </c>
      <c r="E1136" s="85" t="s">
        <v>993</v>
      </c>
      <c r="F1136" s="85" t="s">
        <v>2725</v>
      </c>
      <c r="G1136" s="85" t="s">
        <v>2733</v>
      </c>
      <c r="H1136" s="110" t="s">
        <v>179</v>
      </c>
      <c r="I1136" s="11"/>
      <c r="J1136" s="84" t="s">
        <v>63</v>
      </c>
      <c r="K1136" s="84" t="s">
        <v>180</v>
      </c>
      <c r="L1136" s="84">
        <v>45</v>
      </c>
      <c r="M1136" s="84">
        <v>34</v>
      </c>
      <c r="N1136" s="93">
        <v>34</v>
      </c>
      <c r="O1136" s="66" t="s">
        <v>2318</v>
      </c>
      <c r="P1136" s="66" t="s">
        <v>2318</v>
      </c>
      <c r="Q1136" s="84" t="s">
        <v>263</v>
      </c>
      <c r="R1136" s="22" t="s">
        <v>604</v>
      </c>
      <c r="S1136" s="20" t="s">
        <v>604</v>
      </c>
      <c r="T1136" s="215">
        <v>45209</v>
      </c>
      <c r="U1136" s="120"/>
      <c r="V1136" s="121" t="s">
        <v>66</v>
      </c>
      <c r="W1136" s="111"/>
      <c r="X1136" s="115">
        <f t="shared" si="23"/>
        <v>0</v>
      </c>
      <c r="Y1136" s="115">
        <v>0</v>
      </c>
      <c r="Z1136" s="115">
        <v>0</v>
      </c>
      <c r="AA1136" s="115">
        <v>0</v>
      </c>
      <c r="AB1136" s="115">
        <v>0</v>
      </c>
      <c r="AC1136" s="122"/>
      <c r="AD1136" s="123"/>
      <c r="AE1136" s="68">
        <f t="shared" si="22"/>
        <v>0</v>
      </c>
      <c r="AF1136" s="68">
        <v>0</v>
      </c>
      <c r="AG1136" s="68">
        <v>0</v>
      </c>
      <c r="AH1136" s="68">
        <v>0</v>
      </c>
      <c r="AI1136" s="68">
        <f t="shared" si="24"/>
        <v>0</v>
      </c>
      <c r="AJ1136" s="68">
        <v>0</v>
      </c>
      <c r="AK1136" s="68"/>
      <c r="AL1136" s="68">
        <v>0</v>
      </c>
      <c r="AM1136" s="83"/>
      <c r="AN1136" s="83"/>
      <c r="AO1136" s="16" t="s">
        <v>2734</v>
      </c>
      <c r="AP1136" s="71">
        <v>45222</v>
      </c>
      <c r="AQ1136" s="67" t="s">
        <v>618</v>
      </c>
      <c r="AR1136" s="82"/>
      <c r="AS1136" s="56">
        <v>45230</v>
      </c>
      <c r="AT1136" s="67" t="s">
        <v>2319</v>
      </c>
      <c r="AU1136" s="73" t="s">
        <v>2696</v>
      </c>
      <c r="AV1136" s="73" t="s">
        <v>2697</v>
      </c>
      <c r="AW1136" s="18"/>
      <c r="AX1136" s="19" t="s">
        <v>2966</v>
      </c>
      <c r="AZ1136" s="73"/>
      <c r="BA1136" s="73"/>
    </row>
    <row r="1137" spans="2:53" ht="86.25" customHeight="1">
      <c r="B1137" s="108" t="s">
        <v>2735</v>
      </c>
      <c r="C1137" s="85" t="s">
        <v>888</v>
      </c>
      <c r="D1137" s="85" t="s">
        <v>1907</v>
      </c>
      <c r="E1137" s="85" t="s">
        <v>993</v>
      </c>
      <c r="F1137" s="85" t="s">
        <v>2725</v>
      </c>
      <c r="G1137" s="85" t="s">
        <v>2733</v>
      </c>
      <c r="H1137" s="110" t="s">
        <v>179</v>
      </c>
      <c r="I1137" s="11"/>
      <c r="J1137" s="84" t="s">
        <v>63</v>
      </c>
      <c r="K1137" s="84" t="s">
        <v>180</v>
      </c>
      <c r="L1137" s="84">
        <v>20</v>
      </c>
      <c r="M1137" s="84">
        <v>13.5</v>
      </c>
      <c r="N1137" s="84">
        <v>48</v>
      </c>
      <c r="O1137" s="66" t="s">
        <v>2318</v>
      </c>
      <c r="P1137" s="66" t="s">
        <v>2318</v>
      </c>
      <c r="Q1137" s="84" t="s">
        <v>263</v>
      </c>
      <c r="R1137" s="22" t="s">
        <v>604</v>
      </c>
      <c r="S1137" s="20" t="s">
        <v>604</v>
      </c>
      <c r="T1137" s="215">
        <v>45209</v>
      </c>
      <c r="U1137" s="120"/>
      <c r="V1137" s="121" t="s">
        <v>66</v>
      </c>
      <c r="W1137" s="111"/>
      <c r="X1137" s="115">
        <f t="shared" si="23"/>
        <v>0</v>
      </c>
      <c r="Y1137" s="115">
        <v>0</v>
      </c>
      <c r="Z1137" s="115">
        <v>0</v>
      </c>
      <c r="AA1137" s="115">
        <v>0</v>
      </c>
      <c r="AB1137" s="115">
        <v>0</v>
      </c>
      <c r="AC1137" s="122"/>
      <c r="AD1137" s="123"/>
      <c r="AE1137" s="68">
        <f t="shared" si="22"/>
        <v>0</v>
      </c>
      <c r="AF1137" s="68">
        <v>0</v>
      </c>
      <c r="AG1137" s="68">
        <v>0</v>
      </c>
      <c r="AH1137" s="68">
        <v>0</v>
      </c>
      <c r="AI1137" s="68">
        <f t="shared" si="24"/>
        <v>0</v>
      </c>
      <c r="AJ1137" s="68">
        <v>0</v>
      </c>
      <c r="AK1137" s="68"/>
      <c r="AL1137" s="68">
        <v>0</v>
      </c>
      <c r="AM1137" s="83"/>
      <c r="AN1137" s="83"/>
      <c r="AO1137" s="16" t="s">
        <v>2736</v>
      </c>
      <c r="AP1137" s="71">
        <v>45222</v>
      </c>
      <c r="AQ1137" s="67" t="s">
        <v>618</v>
      </c>
      <c r="AR1137" s="82"/>
      <c r="AS1137" s="56">
        <v>45230</v>
      </c>
      <c r="AT1137" s="67" t="s">
        <v>2319</v>
      </c>
      <c r="AU1137" s="73" t="s">
        <v>2696</v>
      </c>
      <c r="AV1137" s="73" t="s">
        <v>2697</v>
      </c>
      <c r="AW1137" s="18"/>
      <c r="AX1137" s="19" t="s">
        <v>2966</v>
      </c>
      <c r="AZ1137" s="73"/>
      <c r="BA1137" s="73"/>
    </row>
    <row r="1138" spans="2:53" ht="86.25" customHeight="1">
      <c r="B1138" s="108" t="s">
        <v>2737</v>
      </c>
      <c r="C1138" s="85" t="s">
        <v>888</v>
      </c>
      <c r="D1138" s="85" t="s">
        <v>1907</v>
      </c>
      <c r="E1138" s="85" t="s">
        <v>993</v>
      </c>
      <c r="F1138" s="85" t="s">
        <v>2725</v>
      </c>
      <c r="G1138" s="85" t="s">
        <v>2733</v>
      </c>
      <c r="H1138" s="110" t="s">
        <v>179</v>
      </c>
      <c r="I1138" s="11"/>
      <c r="J1138" s="84" t="s">
        <v>63</v>
      </c>
      <c r="K1138" s="84" t="s">
        <v>180</v>
      </c>
      <c r="L1138" s="84">
        <v>20</v>
      </c>
      <c r="M1138" s="84">
        <v>17</v>
      </c>
      <c r="N1138" s="84">
        <v>48</v>
      </c>
      <c r="O1138" s="66" t="s">
        <v>2318</v>
      </c>
      <c r="P1138" s="66" t="s">
        <v>2318</v>
      </c>
      <c r="Q1138" s="84" t="s">
        <v>263</v>
      </c>
      <c r="R1138" s="22" t="s">
        <v>604</v>
      </c>
      <c r="S1138" s="20" t="s">
        <v>604</v>
      </c>
      <c r="T1138" s="215">
        <v>45209</v>
      </c>
      <c r="U1138" s="120"/>
      <c r="V1138" s="121" t="s">
        <v>66</v>
      </c>
      <c r="W1138" s="111"/>
      <c r="X1138" s="115">
        <f t="shared" si="23"/>
        <v>0</v>
      </c>
      <c r="Y1138" s="115">
        <v>0</v>
      </c>
      <c r="Z1138" s="115">
        <v>0</v>
      </c>
      <c r="AA1138" s="115">
        <v>0</v>
      </c>
      <c r="AB1138" s="115">
        <v>0</v>
      </c>
      <c r="AC1138" s="122"/>
      <c r="AD1138" s="123"/>
      <c r="AE1138" s="68">
        <f t="shared" si="22"/>
        <v>0</v>
      </c>
      <c r="AF1138" s="68">
        <v>0</v>
      </c>
      <c r="AG1138" s="68">
        <v>0</v>
      </c>
      <c r="AH1138" s="68">
        <v>0</v>
      </c>
      <c r="AI1138" s="68">
        <f t="shared" si="24"/>
        <v>0</v>
      </c>
      <c r="AJ1138" s="68">
        <v>0</v>
      </c>
      <c r="AK1138" s="68"/>
      <c r="AL1138" s="68">
        <v>0</v>
      </c>
      <c r="AM1138" s="83"/>
      <c r="AN1138" s="83"/>
      <c r="AO1138" s="16" t="s">
        <v>2738</v>
      </c>
      <c r="AP1138" s="71">
        <v>45222</v>
      </c>
      <c r="AQ1138" s="67" t="s">
        <v>618</v>
      </c>
      <c r="AR1138" s="82"/>
      <c r="AS1138" s="56">
        <v>45230</v>
      </c>
      <c r="AT1138" s="67" t="s">
        <v>2319</v>
      </c>
      <c r="AU1138" s="73" t="s">
        <v>2696</v>
      </c>
      <c r="AV1138" s="73" t="s">
        <v>2697</v>
      </c>
      <c r="AW1138" s="18"/>
      <c r="AX1138" s="19" t="s">
        <v>2966</v>
      </c>
      <c r="AZ1138" s="73"/>
      <c r="BA1138" s="73"/>
    </row>
    <row r="1139" spans="2:53" ht="86.25" customHeight="1">
      <c r="B1139" s="108" t="s">
        <v>2739</v>
      </c>
      <c r="C1139" s="85" t="s">
        <v>888</v>
      </c>
      <c r="D1139" s="85" t="s">
        <v>1907</v>
      </c>
      <c r="E1139" s="85" t="s">
        <v>993</v>
      </c>
      <c r="F1139" s="85" t="s">
        <v>2600</v>
      </c>
      <c r="G1139" s="85" t="s">
        <v>2740</v>
      </c>
      <c r="H1139" s="110" t="s">
        <v>179</v>
      </c>
      <c r="I1139" s="11"/>
      <c r="J1139" s="84" t="s">
        <v>63</v>
      </c>
      <c r="K1139" s="84" t="s">
        <v>180</v>
      </c>
      <c r="L1139" s="84">
        <v>20</v>
      </c>
      <c r="M1139" s="84">
        <v>18.7</v>
      </c>
      <c r="N1139" s="84">
        <v>48</v>
      </c>
      <c r="O1139" s="66" t="s">
        <v>2318</v>
      </c>
      <c r="P1139" s="66" t="s">
        <v>2318</v>
      </c>
      <c r="Q1139" s="84" t="s">
        <v>263</v>
      </c>
      <c r="R1139" s="22" t="s">
        <v>604</v>
      </c>
      <c r="S1139" s="20" t="s">
        <v>604</v>
      </c>
      <c r="T1139" s="215">
        <v>45209</v>
      </c>
      <c r="U1139" s="120"/>
      <c r="V1139" s="121" t="s">
        <v>66</v>
      </c>
      <c r="W1139" s="111"/>
      <c r="X1139" s="115">
        <f t="shared" si="23"/>
        <v>0</v>
      </c>
      <c r="Y1139" s="115">
        <v>0</v>
      </c>
      <c r="Z1139" s="115">
        <v>0</v>
      </c>
      <c r="AA1139" s="115">
        <v>0</v>
      </c>
      <c r="AB1139" s="115">
        <v>0</v>
      </c>
      <c r="AC1139" s="122"/>
      <c r="AD1139" s="123"/>
      <c r="AE1139" s="68">
        <f t="shared" si="22"/>
        <v>0</v>
      </c>
      <c r="AF1139" s="68">
        <v>0</v>
      </c>
      <c r="AG1139" s="68">
        <v>0</v>
      </c>
      <c r="AH1139" s="68">
        <v>0</v>
      </c>
      <c r="AI1139" s="68">
        <f t="shared" si="24"/>
        <v>0</v>
      </c>
      <c r="AJ1139" s="68">
        <v>0</v>
      </c>
      <c r="AK1139" s="68"/>
      <c r="AL1139" s="68">
        <v>0</v>
      </c>
      <c r="AM1139" s="83"/>
      <c r="AN1139" s="83"/>
      <c r="AO1139" s="16" t="s">
        <v>2741</v>
      </c>
      <c r="AP1139" s="71">
        <v>45222</v>
      </c>
      <c r="AQ1139" s="67" t="s">
        <v>618</v>
      </c>
      <c r="AR1139" s="82"/>
      <c r="AS1139" s="56">
        <v>45230</v>
      </c>
      <c r="AT1139" s="67" t="s">
        <v>2319</v>
      </c>
      <c r="AU1139" s="73" t="s">
        <v>2696</v>
      </c>
      <c r="AV1139" s="73" t="s">
        <v>2697</v>
      </c>
      <c r="AW1139" s="18"/>
      <c r="AX1139" s="19" t="s">
        <v>2966</v>
      </c>
      <c r="AZ1139" s="73"/>
      <c r="BA1139" s="73"/>
    </row>
    <row r="1140" spans="2:53" ht="86.25" customHeight="1">
      <c r="B1140" s="108" t="s">
        <v>2742</v>
      </c>
      <c r="C1140" s="85" t="s">
        <v>888</v>
      </c>
      <c r="D1140" s="85" t="s">
        <v>1907</v>
      </c>
      <c r="E1140" s="85" t="s">
        <v>993</v>
      </c>
      <c r="F1140" s="85" t="s">
        <v>2600</v>
      </c>
      <c r="G1140" s="85" t="s">
        <v>2740</v>
      </c>
      <c r="H1140" s="110" t="s">
        <v>179</v>
      </c>
      <c r="I1140" s="11"/>
      <c r="J1140" s="84" t="s">
        <v>63</v>
      </c>
      <c r="K1140" s="84" t="s">
        <v>180</v>
      </c>
      <c r="L1140" s="84">
        <v>27</v>
      </c>
      <c r="M1140" s="84">
        <v>24</v>
      </c>
      <c r="N1140" s="84">
        <v>42</v>
      </c>
      <c r="O1140" s="66" t="s">
        <v>2318</v>
      </c>
      <c r="P1140" s="66" t="s">
        <v>2318</v>
      </c>
      <c r="Q1140" s="84" t="s">
        <v>263</v>
      </c>
      <c r="R1140" s="22" t="s">
        <v>604</v>
      </c>
      <c r="S1140" s="20" t="s">
        <v>604</v>
      </c>
      <c r="T1140" s="215">
        <v>45209</v>
      </c>
      <c r="U1140" s="120"/>
      <c r="V1140" s="121" t="s">
        <v>66</v>
      </c>
      <c r="W1140" s="111"/>
      <c r="X1140" s="115">
        <f t="shared" si="23"/>
        <v>0</v>
      </c>
      <c r="Y1140" s="115">
        <v>0</v>
      </c>
      <c r="Z1140" s="115">
        <v>0</v>
      </c>
      <c r="AA1140" s="115">
        <v>0</v>
      </c>
      <c r="AB1140" s="115">
        <v>0</v>
      </c>
      <c r="AC1140" s="122"/>
      <c r="AD1140" s="123"/>
      <c r="AE1140" s="68">
        <f t="shared" si="22"/>
        <v>0</v>
      </c>
      <c r="AF1140" s="68">
        <v>0</v>
      </c>
      <c r="AG1140" s="68">
        <v>0</v>
      </c>
      <c r="AH1140" s="68">
        <v>0</v>
      </c>
      <c r="AI1140" s="68">
        <f t="shared" si="24"/>
        <v>0</v>
      </c>
      <c r="AJ1140" s="68">
        <v>0</v>
      </c>
      <c r="AK1140" s="68"/>
      <c r="AL1140" s="68">
        <v>0</v>
      </c>
      <c r="AM1140" s="83"/>
      <c r="AN1140" s="83"/>
      <c r="AO1140" s="16" t="s">
        <v>2743</v>
      </c>
      <c r="AP1140" s="71">
        <v>45222</v>
      </c>
      <c r="AQ1140" s="67" t="s">
        <v>618</v>
      </c>
      <c r="AR1140" s="82"/>
      <c r="AS1140" s="56">
        <v>45230</v>
      </c>
      <c r="AT1140" s="67" t="s">
        <v>2319</v>
      </c>
      <c r="AU1140" s="73" t="s">
        <v>2696</v>
      </c>
      <c r="AV1140" s="73" t="s">
        <v>2697</v>
      </c>
      <c r="AW1140" s="18"/>
      <c r="AX1140" s="19" t="s">
        <v>2966</v>
      </c>
      <c r="AZ1140" s="73"/>
      <c r="BA1140" s="73"/>
    </row>
    <row r="1141" spans="2:53" ht="86.25" customHeight="1">
      <c r="B1141" s="108" t="s">
        <v>2744</v>
      </c>
      <c r="C1141" s="85" t="s">
        <v>888</v>
      </c>
      <c r="D1141" s="85" t="s">
        <v>1907</v>
      </c>
      <c r="E1141" s="85" t="s">
        <v>993</v>
      </c>
      <c r="F1141" s="85" t="s">
        <v>2600</v>
      </c>
      <c r="G1141" s="85" t="s">
        <v>2745</v>
      </c>
      <c r="H1141" s="134" t="s">
        <v>179</v>
      </c>
      <c r="I1141" s="11"/>
      <c r="J1141" s="84" t="s">
        <v>63</v>
      </c>
      <c r="K1141" s="84" t="s">
        <v>180</v>
      </c>
      <c r="L1141" s="84">
        <v>20</v>
      </c>
      <c r="M1141" s="84">
        <v>21.5</v>
      </c>
      <c r="N1141" s="84">
        <v>59</v>
      </c>
      <c r="O1141" s="66" t="s">
        <v>2318</v>
      </c>
      <c r="P1141" s="66" t="s">
        <v>2318</v>
      </c>
      <c r="Q1141" s="84" t="s">
        <v>263</v>
      </c>
      <c r="R1141" s="22" t="s">
        <v>604</v>
      </c>
      <c r="S1141" s="20" t="s">
        <v>604</v>
      </c>
      <c r="T1141" s="215">
        <v>45209</v>
      </c>
      <c r="U1141" s="120"/>
      <c r="V1141" s="121" t="s">
        <v>66</v>
      </c>
      <c r="W1141" s="111"/>
      <c r="X1141" s="115">
        <f t="shared" si="23"/>
        <v>0</v>
      </c>
      <c r="Y1141" s="115">
        <v>0</v>
      </c>
      <c r="Z1141" s="115">
        <v>0</v>
      </c>
      <c r="AA1141" s="115">
        <v>0</v>
      </c>
      <c r="AB1141" s="115">
        <v>0</v>
      </c>
      <c r="AC1141" s="122"/>
      <c r="AD1141" s="123"/>
      <c r="AE1141" s="68">
        <f t="shared" si="22"/>
        <v>0</v>
      </c>
      <c r="AF1141" s="68">
        <v>0</v>
      </c>
      <c r="AG1141" s="68">
        <v>0</v>
      </c>
      <c r="AH1141" s="68">
        <v>0</v>
      </c>
      <c r="AI1141" s="68">
        <f t="shared" si="24"/>
        <v>0</v>
      </c>
      <c r="AJ1141" s="68">
        <v>0</v>
      </c>
      <c r="AK1141" s="68"/>
      <c r="AL1141" s="68">
        <v>0</v>
      </c>
      <c r="AM1141" s="83"/>
      <c r="AN1141" s="83"/>
      <c r="AO1141" s="16" t="s">
        <v>2746</v>
      </c>
      <c r="AP1141" s="71">
        <v>45222</v>
      </c>
      <c r="AQ1141" s="67" t="s">
        <v>618</v>
      </c>
      <c r="AR1141" s="82"/>
      <c r="AS1141" s="56">
        <v>45230</v>
      </c>
      <c r="AT1141" s="67" t="s">
        <v>2319</v>
      </c>
      <c r="AU1141" s="73" t="s">
        <v>2696</v>
      </c>
      <c r="AV1141" s="73" t="s">
        <v>2697</v>
      </c>
      <c r="AW1141" s="18"/>
      <c r="AX1141" s="19" t="s">
        <v>2966</v>
      </c>
      <c r="AZ1141" s="73"/>
      <c r="BA1141" s="73"/>
    </row>
    <row r="1142" spans="2:53" ht="86.25" customHeight="1">
      <c r="B1142" s="108" t="s">
        <v>2747</v>
      </c>
      <c r="C1142" s="85" t="s">
        <v>888</v>
      </c>
      <c r="D1142" s="85" t="s">
        <v>1907</v>
      </c>
      <c r="E1142" s="85" t="s">
        <v>993</v>
      </c>
      <c r="F1142" s="85" t="s">
        <v>2600</v>
      </c>
      <c r="G1142" s="85" t="s">
        <v>2745</v>
      </c>
      <c r="H1142" s="134" t="s">
        <v>179</v>
      </c>
      <c r="I1142" s="11"/>
      <c r="J1142" s="84" t="s">
        <v>63</v>
      </c>
      <c r="K1142" s="84" t="s">
        <v>180</v>
      </c>
      <c r="L1142" s="84">
        <v>20</v>
      </c>
      <c r="M1142" s="84">
        <v>26</v>
      </c>
      <c r="N1142" s="84">
        <v>55</v>
      </c>
      <c r="O1142" s="66" t="s">
        <v>2318</v>
      </c>
      <c r="P1142" s="66" t="s">
        <v>2318</v>
      </c>
      <c r="Q1142" s="84" t="s">
        <v>263</v>
      </c>
      <c r="R1142" s="22" t="s">
        <v>604</v>
      </c>
      <c r="S1142" s="20" t="s">
        <v>604</v>
      </c>
      <c r="T1142" s="215">
        <v>45209</v>
      </c>
      <c r="U1142" s="120"/>
      <c r="V1142" s="121" t="s">
        <v>66</v>
      </c>
      <c r="W1142" s="111"/>
      <c r="X1142" s="115">
        <f t="shared" si="23"/>
        <v>0</v>
      </c>
      <c r="Y1142" s="115">
        <v>0</v>
      </c>
      <c r="Z1142" s="115">
        <v>0</v>
      </c>
      <c r="AA1142" s="115">
        <v>0</v>
      </c>
      <c r="AB1142" s="115">
        <v>0</v>
      </c>
      <c r="AC1142" s="122"/>
      <c r="AD1142" s="123"/>
      <c r="AE1142" s="68">
        <f t="shared" ref="AE1142:AE1153" si="25">SUM(AF1142:AH1142)</f>
        <v>0</v>
      </c>
      <c r="AF1142" s="68">
        <v>0</v>
      </c>
      <c r="AG1142" s="68">
        <v>0</v>
      </c>
      <c r="AH1142" s="68">
        <v>0</v>
      </c>
      <c r="AI1142" s="68">
        <f t="shared" si="24"/>
        <v>0</v>
      </c>
      <c r="AJ1142" s="68">
        <v>0</v>
      </c>
      <c r="AK1142" s="68"/>
      <c r="AL1142" s="68">
        <v>0</v>
      </c>
      <c r="AM1142" s="83"/>
      <c r="AN1142" s="83"/>
      <c r="AO1142" s="16" t="s">
        <v>2748</v>
      </c>
      <c r="AP1142" s="71">
        <v>45222</v>
      </c>
      <c r="AQ1142" s="67" t="s">
        <v>618</v>
      </c>
      <c r="AR1142" s="82"/>
      <c r="AS1142" s="56">
        <v>45230</v>
      </c>
      <c r="AT1142" s="67" t="s">
        <v>2319</v>
      </c>
      <c r="AU1142" s="73" t="s">
        <v>2696</v>
      </c>
      <c r="AV1142" s="73" t="s">
        <v>2697</v>
      </c>
      <c r="AW1142" s="18"/>
      <c r="AX1142" s="19" t="s">
        <v>2966</v>
      </c>
      <c r="AZ1142" s="73"/>
      <c r="BA1142" s="73"/>
    </row>
    <row r="1143" spans="2:53" ht="86.25" customHeight="1">
      <c r="B1143" s="108" t="s">
        <v>2749</v>
      </c>
      <c r="C1143" s="85" t="s">
        <v>888</v>
      </c>
      <c r="D1143" s="85" t="s">
        <v>1907</v>
      </c>
      <c r="E1143" s="85" t="s">
        <v>993</v>
      </c>
      <c r="F1143" s="85" t="s">
        <v>2600</v>
      </c>
      <c r="G1143" s="85" t="s">
        <v>2750</v>
      </c>
      <c r="H1143" s="134" t="s">
        <v>179</v>
      </c>
      <c r="I1143" s="11"/>
      <c r="J1143" s="84" t="s">
        <v>63</v>
      </c>
      <c r="K1143" s="84" t="s">
        <v>180</v>
      </c>
      <c r="L1143" s="91">
        <v>20</v>
      </c>
      <c r="M1143" s="91">
        <v>19.399999999999999</v>
      </c>
      <c r="N1143" s="84">
        <v>48</v>
      </c>
      <c r="O1143" s="66" t="s">
        <v>2318</v>
      </c>
      <c r="P1143" s="66" t="s">
        <v>2318</v>
      </c>
      <c r="Q1143" s="84" t="s">
        <v>263</v>
      </c>
      <c r="R1143" s="22" t="s">
        <v>604</v>
      </c>
      <c r="S1143" s="20" t="s">
        <v>604</v>
      </c>
      <c r="T1143" s="215">
        <v>45209</v>
      </c>
      <c r="U1143" s="120"/>
      <c r="V1143" s="121" t="s">
        <v>66</v>
      </c>
      <c r="W1143" s="111"/>
      <c r="X1143" s="115">
        <f t="shared" si="23"/>
        <v>0</v>
      </c>
      <c r="Y1143" s="115">
        <v>0</v>
      </c>
      <c r="Z1143" s="115">
        <v>0</v>
      </c>
      <c r="AA1143" s="115">
        <v>0</v>
      </c>
      <c r="AB1143" s="115">
        <v>0</v>
      </c>
      <c r="AC1143" s="122"/>
      <c r="AD1143" s="123"/>
      <c r="AE1143" s="68">
        <f t="shared" si="25"/>
        <v>0</v>
      </c>
      <c r="AF1143" s="68">
        <v>0</v>
      </c>
      <c r="AG1143" s="68">
        <v>0</v>
      </c>
      <c r="AH1143" s="68">
        <v>0</v>
      </c>
      <c r="AI1143" s="68">
        <f t="shared" si="24"/>
        <v>0</v>
      </c>
      <c r="AJ1143" s="68">
        <v>0</v>
      </c>
      <c r="AK1143" s="68"/>
      <c r="AL1143" s="68">
        <v>0</v>
      </c>
      <c r="AM1143" s="83"/>
      <c r="AN1143" s="83"/>
      <c r="AO1143" s="16" t="s">
        <v>2751</v>
      </c>
      <c r="AP1143" s="71">
        <v>45222</v>
      </c>
      <c r="AQ1143" s="67" t="s">
        <v>618</v>
      </c>
      <c r="AR1143" s="82"/>
      <c r="AS1143" s="56">
        <v>45230</v>
      </c>
      <c r="AT1143" s="67" t="s">
        <v>2319</v>
      </c>
      <c r="AU1143" s="73" t="s">
        <v>2696</v>
      </c>
      <c r="AV1143" s="73" t="s">
        <v>2697</v>
      </c>
      <c r="AW1143" s="18"/>
      <c r="AX1143" s="19" t="s">
        <v>2966</v>
      </c>
      <c r="AZ1143" s="73"/>
      <c r="BA1143" s="73"/>
    </row>
    <row r="1144" spans="2:53" ht="86.25" customHeight="1">
      <c r="B1144" s="108" t="s">
        <v>2752</v>
      </c>
      <c r="C1144" s="85" t="s">
        <v>888</v>
      </c>
      <c r="D1144" s="85" t="s">
        <v>1907</v>
      </c>
      <c r="E1144" s="85" t="s">
        <v>993</v>
      </c>
      <c r="F1144" s="85" t="s">
        <v>2600</v>
      </c>
      <c r="G1144" s="85" t="s">
        <v>2750</v>
      </c>
      <c r="H1144" s="134" t="s">
        <v>179</v>
      </c>
      <c r="I1144" s="11"/>
      <c r="J1144" s="84" t="s">
        <v>63</v>
      </c>
      <c r="K1144" s="84" t="s">
        <v>180</v>
      </c>
      <c r="L1144" s="84">
        <v>46</v>
      </c>
      <c r="M1144" s="84">
        <v>37</v>
      </c>
      <c r="N1144" s="84">
        <v>38</v>
      </c>
      <c r="O1144" s="66" t="s">
        <v>2318</v>
      </c>
      <c r="P1144" s="66" t="s">
        <v>2318</v>
      </c>
      <c r="Q1144" s="84" t="s">
        <v>263</v>
      </c>
      <c r="R1144" s="22" t="s">
        <v>604</v>
      </c>
      <c r="S1144" s="20" t="s">
        <v>604</v>
      </c>
      <c r="T1144" s="215">
        <v>45209</v>
      </c>
      <c r="U1144" s="120"/>
      <c r="V1144" s="121" t="s">
        <v>66</v>
      </c>
      <c r="W1144" s="111"/>
      <c r="X1144" s="115">
        <f t="shared" si="23"/>
        <v>0</v>
      </c>
      <c r="Y1144" s="115">
        <v>0</v>
      </c>
      <c r="Z1144" s="115">
        <v>0</v>
      </c>
      <c r="AA1144" s="115">
        <v>0</v>
      </c>
      <c r="AB1144" s="115">
        <v>0</v>
      </c>
      <c r="AC1144" s="122"/>
      <c r="AD1144" s="123"/>
      <c r="AE1144" s="68">
        <f t="shared" si="25"/>
        <v>0</v>
      </c>
      <c r="AF1144" s="68">
        <v>0</v>
      </c>
      <c r="AG1144" s="68">
        <v>0</v>
      </c>
      <c r="AH1144" s="68">
        <v>0</v>
      </c>
      <c r="AI1144" s="68">
        <f t="shared" si="24"/>
        <v>0</v>
      </c>
      <c r="AJ1144" s="68">
        <v>0</v>
      </c>
      <c r="AK1144" s="68"/>
      <c r="AL1144" s="68">
        <v>0</v>
      </c>
      <c r="AM1144" s="83"/>
      <c r="AN1144" s="83"/>
      <c r="AO1144" s="16" t="s">
        <v>2753</v>
      </c>
      <c r="AP1144" s="71">
        <v>45222</v>
      </c>
      <c r="AQ1144" s="67" t="s">
        <v>618</v>
      </c>
      <c r="AR1144" s="82"/>
      <c r="AS1144" s="56">
        <v>45230</v>
      </c>
      <c r="AT1144" s="67" t="s">
        <v>2319</v>
      </c>
      <c r="AU1144" s="73" t="s">
        <v>2696</v>
      </c>
      <c r="AV1144" s="73" t="s">
        <v>2697</v>
      </c>
      <c r="AW1144" s="18"/>
      <c r="AX1144" s="19" t="s">
        <v>2966</v>
      </c>
      <c r="AZ1144" s="73"/>
      <c r="BA1144" s="73"/>
    </row>
    <row r="1145" spans="2:53" ht="86.25" customHeight="1">
      <c r="B1145" s="108" t="s">
        <v>2754</v>
      </c>
      <c r="C1145" s="85" t="s">
        <v>888</v>
      </c>
      <c r="D1145" s="85" t="s">
        <v>1907</v>
      </c>
      <c r="E1145" s="85" t="s">
        <v>993</v>
      </c>
      <c r="F1145" s="85" t="s">
        <v>2600</v>
      </c>
      <c r="G1145" s="85" t="s">
        <v>2755</v>
      </c>
      <c r="H1145" s="134" t="s">
        <v>179</v>
      </c>
      <c r="I1145" s="11"/>
      <c r="J1145" s="84" t="s">
        <v>63</v>
      </c>
      <c r="K1145" s="84" t="s">
        <v>180</v>
      </c>
      <c r="L1145" s="84">
        <v>35</v>
      </c>
      <c r="M1145" s="84">
        <v>34</v>
      </c>
      <c r="N1145" s="93">
        <v>45</v>
      </c>
      <c r="O1145" s="66" t="s">
        <v>2318</v>
      </c>
      <c r="P1145" s="66" t="s">
        <v>2318</v>
      </c>
      <c r="Q1145" s="84" t="s">
        <v>263</v>
      </c>
      <c r="R1145" s="22" t="s">
        <v>604</v>
      </c>
      <c r="S1145" s="20" t="s">
        <v>604</v>
      </c>
      <c r="T1145" s="215">
        <v>45209</v>
      </c>
      <c r="U1145" s="120"/>
      <c r="V1145" s="121" t="s">
        <v>66</v>
      </c>
      <c r="W1145" s="111"/>
      <c r="X1145" s="115">
        <f t="shared" si="23"/>
        <v>0</v>
      </c>
      <c r="Y1145" s="115">
        <v>0</v>
      </c>
      <c r="Z1145" s="115">
        <v>0</v>
      </c>
      <c r="AA1145" s="115">
        <v>0</v>
      </c>
      <c r="AB1145" s="115">
        <v>0</v>
      </c>
      <c r="AC1145" s="122"/>
      <c r="AD1145" s="123"/>
      <c r="AE1145" s="68">
        <f t="shared" si="25"/>
        <v>0</v>
      </c>
      <c r="AF1145" s="68">
        <v>0</v>
      </c>
      <c r="AG1145" s="68">
        <v>0</v>
      </c>
      <c r="AH1145" s="68">
        <v>0</v>
      </c>
      <c r="AI1145" s="68">
        <f t="shared" si="24"/>
        <v>0</v>
      </c>
      <c r="AJ1145" s="68">
        <v>0</v>
      </c>
      <c r="AK1145" s="68"/>
      <c r="AL1145" s="68">
        <v>0</v>
      </c>
      <c r="AM1145" s="83"/>
      <c r="AN1145" s="83"/>
      <c r="AO1145" s="16" t="s">
        <v>2756</v>
      </c>
      <c r="AP1145" s="71">
        <v>45222</v>
      </c>
      <c r="AQ1145" s="67" t="s">
        <v>618</v>
      </c>
      <c r="AR1145" s="82"/>
      <c r="AS1145" s="56">
        <v>45230</v>
      </c>
      <c r="AT1145" s="67" t="s">
        <v>2319</v>
      </c>
      <c r="AU1145" s="73" t="s">
        <v>2696</v>
      </c>
      <c r="AV1145" s="73" t="s">
        <v>2697</v>
      </c>
      <c r="AW1145" s="18"/>
      <c r="AX1145" s="19" t="s">
        <v>2966</v>
      </c>
      <c r="AZ1145" s="73"/>
      <c r="BA1145" s="73"/>
    </row>
    <row r="1146" spans="2:53" ht="86.25" customHeight="1">
      <c r="B1146" s="108" t="s">
        <v>2757</v>
      </c>
      <c r="C1146" s="85" t="s">
        <v>888</v>
      </c>
      <c r="D1146" s="85" t="s">
        <v>1907</v>
      </c>
      <c r="E1146" s="85" t="s">
        <v>993</v>
      </c>
      <c r="F1146" s="85" t="s">
        <v>2600</v>
      </c>
      <c r="G1146" s="85" t="s">
        <v>2755</v>
      </c>
      <c r="H1146" s="134" t="s">
        <v>179</v>
      </c>
      <c r="I1146" s="11"/>
      <c r="J1146" s="84" t="s">
        <v>63</v>
      </c>
      <c r="K1146" s="84" t="s">
        <v>180</v>
      </c>
      <c r="L1146" s="84">
        <v>20</v>
      </c>
      <c r="M1146" s="84">
        <v>24.3</v>
      </c>
      <c r="N1146" s="84">
        <v>51</v>
      </c>
      <c r="O1146" s="66" t="s">
        <v>2318</v>
      </c>
      <c r="P1146" s="66" t="s">
        <v>2318</v>
      </c>
      <c r="Q1146" s="84" t="s">
        <v>263</v>
      </c>
      <c r="R1146" s="22" t="s">
        <v>604</v>
      </c>
      <c r="S1146" s="20" t="s">
        <v>604</v>
      </c>
      <c r="T1146" s="215">
        <v>45209</v>
      </c>
      <c r="U1146" s="120"/>
      <c r="V1146" s="121" t="s">
        <v>66</v>
      </c>
      <c r="W1146" s="111"/>
      <c r="X1146" s="115">
        <f t="shared" si="23"/>
        <v>0</v>
      </c>
      <c r="Y1146" s="115">
        <v>0</v>
      </c>
      <c r="Z1146" s="115">
        <v>0</v>
      </c>
      <c r="AA1146" s="115">
        <v>0</v>
      </c>
      <c r="AB1146" s="115">
        <v>0</v>
      </c>
      <c r="AC1146" s="122"/>
      <c r="AD1146" s="123"/>
      <c r="AE1146" s="68">
        <f t="shared" si="25"/>
        <v>0</v>
      </c>
      <c r="AF1146" s="68">
        <v>0</v>
      </c>
      <c r="AG1146" s="68">
        <v>0</v>
      </c>
      <c r="AH1146" s="68">
        <v>0</v>
      </c>
      <c r="AI1146" s="68">
        <f t="shared" si="24"/>
        <v>0</v>
      </c>
      <c r="AJ1146" s="68">
        <v>0</v>
      </c>
      <c r="AK1146" s="68"/>
      <c r="AL1146" s="68">
        <v>0</v>
      </c>
      <c r="AM1146" s="83"/>
      <c r="AN1146" s="83"/>
      <c r="AO1146" s="16" t="s">
        <v>2758</v>
      </c>
      <c r="AP1146" s="71">
        <v>45222</v>
      </c>
      <c r="AQ1146" s="67" t="s">
        <v>618</v>
      </c>
      <c r="AR1146" s="82"/>
      <c r="AS1146" s="56">
        <v>45230</v>
      </c>
      <c r="AT1146" s="67" t="s">
        <v>2319</v>
      </c>
      <c r="AU1146" s="73" t="s">
        <v>2696</v>
      </c>
      <c r="AV1146" s="73" t="s">
        <v>2697</v>
      </c>
      <c r="AW1146" s="18"/>
      <c r="AX1146" s="19" t="s">
        <v>2966</v>
      </c>
      <c r="AZ1146" s="73"/>
      <c r="BA1146" s="73"/>
    </row>
    <row r="1147" spans="2:53" ht="86.25" customHeight="1">
      <c r="B1147" s="108" t="s">
        <v>2759</v>
      </c>
      <c r="C1147" s="85" t="s">
        <v>888</v>
      </c>
      <c r="D1147" s="85" t="s">
        <v>1907</v>
      </c>
      <c r="E1147" s="85" t="s">
        <v>993</v>
      </c>
      <c r="F1147" s="85" t="s">
        <v>2600</v>
      </c>
      <c r="G1147" s="85" t="s">
        <v>2760</v>
      </c>
      <c r="H1147" s="134" t="s">
        <v>179</v>
      </c>
      <c r="I1147" s="11"/>
      <c r="J1147" s="84" t="s">
        <v>63</v>
      </c>
      <c r="K1147" s="84" t="s">
        <v>180</v>
      </c>
      <c r="L1147" s="84">
        <v>20</v>
      </c>
      <c r="M1147" s="84">
        <v>24.3</v>
      </c>
      <c r="N1147" s="84">
        <v>51</v>
      </c>
      <c r="O1147" s="66" t="s">
        <v>2318</v>
      </c>
      <c r="P1147" s="66" t="s">
        <v>2318</v>
      </c>
      <c r="Q1147" s="84" t="s">
        <v>263</v>
      </c>
      <c r="R1147" s="22" t="s">
        <v>604</v>
      </c>
      <c r="S1147" s="20" t="s">
        <v>604</v>
      </c>
      <c r="T1147" s="215">
        <v>45209</v>
      </c>
      <c r="U1147" s="120"/>
      <c r="V1147" s="121" t="s">
        <v>66</v>
      </c>
      <c r="W1147" s="111"/>
      <c r="X1147" s="115">
        <f t="shared" si="23"/>
        <v>0</v>
      </c>
      <c r="Y1147" s="115">
        <v>0</v>
      </c>
      <c r="Z1147" s="115">
        <v>0</v>
      </c>
      <c r="AA1147" s="115">
        <v>0</v>
      </c>
      <c r="AB1147" s="115">
        <v>0</v>
      </c>
      <c r="AC1147" s="122"/>
      <c r="AD1147" s="123"/>
      <c r="AE1147" s="68">
        <f t="shared" si="25"/>
        <v>0</v>
      </c>
      <c r="AF1147" s="68">
        <v>0</v>
      </c>
      <c r="AG1147" s="68">
        <v>0</v>
      </c>
      <c r="AH1147" s="68">
        <v>0</v>
      </c>
      <c r="AI1147" s="68">
        <f t="shared" si="24"/>
        <v>0</v>
      </c>
      <c r="AJ1147" s="68">
        <v>0</v>
      </c>
      <c r="AK1147" s="68"/>
      <c r="AL1147" s="68">
        <v>0</v>
      </c>
      <c r="AM1147" s="83"/>
      <c r="AN1147" s="83"/>
      <c r="AO1147" s="16" t="s">
        <v>2761</v>
      </c>
      <c r="AP1147" s="71">
        <v>45222</v>
      </c>
      <c r="AQ1147" s="67" t="s">
        <v>618</v>
      </c>
      <c r="AR1147" s="82"/>
      <c r="AS1147" s="56">
        <v>45230</v>
      </c>
      <c r="AT1147" s="67" t="s">
        <v>2319</v>
      </c>
      <c r="AU1147" s="73" t="s">
        <v>2696</v>
      </c>
      <c r="AV1147" s="73" t="s">
        <v>2697</v>
      </c>
      <c r="AW1147" s="18"/>
      <c r="AX1147" s="19" t="s">
        <v>2966</v>
      </c>
      <c r="AZ1147" s="73"/>
      <c r="BA1147" s="73"/>
    </row>
    <row r="1148" spans="2:53" ht="86.25" customHeight="1">
      <c r="B1148" s="108" t="s">
        <v>2762</v>
      </c>
      <c r="C1148" s="85" t="s">
        <v>888</v>
      </c>
      <c r="D1148" s="85" t="s">
        <v>1907</v>
      </c>
      <c r="E1148" s="85" t="s">
        <v>993</v>
      </c>
      <c r="F1148" s="85" t="s">
        <v>2600</v>
      </c>
      <c r="G1148" s="85" t="s">
        <v>2760</v>
      </c>
      <c r="H1148" s="134" t="s">
        <v>179</v>
      </c>
      <c r="I1148" s="11"/>
      <c r="J1148" s="84" t="s">
        <v>63</v>
      </c>
      <c r="K1148" s="84" t="s">
        <v>180</v>
      </c>
      <c r="L1148" s="84">
        <v>20</v>
      </c>
      <c r="M1148" s="84">
        <v>20</v>
      </c>
      <c r="N1148" s="84">
        <v>55</v>
      </c>
      <c r="O1148" s="66" t="s">
        <v>2318</v>
      </c>
      <c r="P1148" s="66" t="s">
        <v>2318</v>
      </c>
      <c r="Q1148" s="84" t="s">
        <v>263</v>
      </c>
      <c r="R1148" s="22" t="s">
        <v>604</v>
      </c>
      <c r="S1148" s="20" t="s">
        <v>604</v>
      </c>
      <c r="T1148" s="215">
        <v>45209</v>
      </c>
      <c r="U1148" s="120"/>
      <c r="V1148" s="121" t="s">
        <v>66</v>
      </c>
      <c r="W1148" s="111"/>
      <c r="X1148" s="115">
        <f t="shared" si="23"/>
        <v>0</v>
      </c>
      <c r="Y1148" s="115">
        <v>0</v>
      </c>
      <c r="Z1148" s="115">
        <v>0</v>
      </c>
      <c r="AA1148" s="115">
        <v>0</v>
      </c>
      <c r="AB1148" s="115">
        <v>0</v>
      </c>
      <c r="AC1148" s="122"/>
      <c r="AD1148" s="123"/>
      <c r="AE1148" s="68">
        <f t="shared" si="25"/>
        <v>0</v>
      </c>
      <c r="AF1148" s="68">
        <v>0</v>
      </c>
      <c r="AG1148" s="68">
        <v>0</v>
      </c>
      <c r="AH1148" s="68">
        <v>0</v>
      </c>
      <c r="AI1148" s="68">
        <f t="shared" si="24"/>
        <v>0</v>
      </c>
      <c r="AJ1148" s="68">
        <v>0</v>
      </c>
      <c r="AK1148" s="68"/>
      <c r="AL1148" s="68">
        <v>0</v>
      </c>
      <c r="AM1148" s="83"/>
      <c r="AN1148" s="83"/>
      <c r="AO1148" s="16" t="s">
        <v>2763</v>
      </c>
      <c r="AP1148" s="71">
        <v>45222</v>
      </c>
      <c r="AQ1148" s="67" t="s">
        <v>618</v>
      </c>
      <c r="AR1148" s="82"/>
      <c r="AS1148" s="56">
        <v>45230</v>
      </c>
      <c r="AT1148" s="67" t="s">
        <v>2319</v>
      </c>
      <c r="AU1148" s="73" t="s">
        <v>2696</v>
      </c>
      <c r="AV1148" s="73" t="s">
        <v>2697</v>
      </c>
      <c r="AW1148" s="18"/>
      <c r="AX1148" s="19" t="s">
        <v>2966</v>
      </c>
      <c r="AZ1148" s="73"/>
      <c r="BA1148" s="73"/>
    </row>
    <row r="1149" spans="2:53" ht="86.25" customHeight="1">
      <c r="B1149" s="108" t="s">
        <v>2764</v>
      </c>
      <c r="C1149" s="85" t="s">
        <v>888</v>
      </c>
      <c r="D1149" s="85" t="s">
        <v>1907</v>
      </c>
      <c r="E1149" s="85" t="s">
        <v>993</v>
      </c>
      <c r="F1149" s="85" t="s">
        <v>2600</v>
      </c>
      <c r="G1149" s="85" t="s">
        <v>2765</v>
      </c>
      <c r="H1149" s="134" t="s">
        <v>179</v>
      </c>
      <c r="I1149" s="11"/>
      <c r="J1149" s="84" t="s">
        <v>63</v>
      </c>
      <c r="K1149" s="84" t="s">
        <v>180</v>
      </c>
      <c r="L1149" s="84">
        <v>20</v>
      </c>
      <c r="M1149" s="84">
        <v>20</v>
      </c>
      <c r="N1149" s="84">
        <v>55</v>
      </c>
      <c r="O1149" s="66" t="s">
        <v>2318</v>
      </c>
      <c r="P1149" s="66" t="s">
        <v>2318</v>
      </c>
      <c r="Q1149" s="84" t="s">
        <v>263</v>
      </c>
      <c r="R1149" s="22" t="s">
        <v>604</v>
      </c>
      <c r="S1149" s="20" t="s">
        <v>604</v>
      </c>
      <c r="T1149" s="215">
        <v>45209</v>
      </c>
      <c r="U1149" s="120"/>
      <c r="V1149" s="121" t="s">
        <v>66</v>
      </c>
      <c r="W1149" s="111"/>
      <c r="X1149" s="115">
        <f t="shared" si="23"/>
        <v>0</v>
      </c>
      <c r="Y1149" s="115">
        <v>0</v>
      </c>
      <c r="Z1149" s="115">
        <v>0</v>
      </c>
      <c r="AA1149" s="115">
        <v>0</v>
      </c>
      <c r="AB1149" s="115">
        <v>0</v>
      </c>
      <c r="AC1149" s="122"/>
      <c r="AD1149" s="123"/>
      <c r="AE1149" s="68">
        <f t="shared" si="25"/>
        <v>0</v>
      </c>
      <c r="AF1149" s="68">
        <v>0</v>
      </c>
      <c r="AG1149" s="68">
        <v>0</v>
      </c>
      <c r="AH1149" s="68">
        <v>0</v>
      </c>
      <c r="AI1149" s="68">
        <f t="shared" si="24"/>
        <v>0</v>
      </c>
      <c r="AJ1149" s="68">
        <v>0</v>
      </c>
      <c r="AK1149" s="68"/>
      <c r="AL1149" s="68">
        <v>0</v>
      </c>
      <c r="AM1149" s="83"/>
      <c r="AN1149" s="83"/>
      <c r="AO1149" s="16" t="s">
        <v>2766</v>
      </c>
      <c r="AP1149" s="71">
        <v>45222</v>
      </c>
      <c r="AQ1149" s="67" t="s">
        <v>618</v>
      </c>
      <c r="AR1149" s="82"/>
      <c r="AS1149" s="56">
        <v>45230</v>
      </c>
      <c r="AT1149" s="67" t="s">
        <v>2319</v>
      </c>
      <c r="AU1149" s="73" t="s">
        <v>2696</v>
      </c>
      <c r="AV1149" s="73" t="s">
        <v>2697</v>
      </c>
      <c r="AW1149" s="18"/>
      <c r="AX1149" s="19" t="s">
        <v>2966</v>
      </c>
      <c r="AZ1149" s="73"/>
      <c r="BA1149" s="73"/>
    </row>
    <row r="1150" spans="2:53" ht="86.25" customHeight="1">
      <c r="B1150" s="108" t="s">
        <v>2767</v>
      </c>
      <c r="C1150" s="85" t="s">
        <v>888</v>
      </c>
      <c r="D1150" s="85" t="s">
        <v>1907</v>
      </c>
      <c r="E1150" s="85" t="s">
        <v>993</v>
      </c>
      <c r="F1150" s="85" t="s">
        <v>2600</v>
      </c>
      <c r="G1150" s="85" t="s">
        <v>2765</v>
      </c>
      <c r="H1150" s="134" t="s">
        <v>179</v>
      </c>
      <c r="I1150" s="11"/>
      <c r="J1150" s="84" t="s">
        <v>63</v>
      </c>
      <c r="K1150" s="84" t="s">
        <v>180</v>
      </c>
      <c r="L1150" s="84">
        <v>24</v>
      </c>
      <c r="M1150" s="84">
        <v>28.7</v>
      </c>
      <c r="N1150" s="93">
        <v>51</v>
      </c>
      <c r="O1150" s="66" t="s">
        <v>2318</v>
      </c>
      <c r="P1150" s="66" t="s">
        <v>2318</v>
      </c>
      <c r="Q1150" s="84" t="s">
        <v>263</v>
      </c>
      <c r="R1150" s="22" t="s">
        <v>604</v>
      </c>
      <c r="S1150" s="20" t="s">
        <v>604</v>
      </c>
      <c r="T1150" s="215">
        <v>45209</v>
      </c>
      <c r="U1150" s="120"/>
      <c r="V1150" s="121" t="s">
        <v>66</v>
      </c>
      <c r="W1150" s="111"/>
      <c r="X1150" s="115">
        <f t="shared" si="23"/>
        <v>0</v>
      </c>
      <c r="Y1150" s="115">
        <v>0</v>
      </c>
      <c r="Z1150" s="115">
        <v>0</v>
      </c>
      <c r="AA1150" s="115">
        <v>0</v>
      </c>
      <c r="AB1150" s="115">
        <v>0</v>
      </c>
      <c r="AC1150" s="122"/>
      <c r="AD1150" s="123"/>
      <c r="AE1150" s="68">
        <f t="shared" si="25"/>
        <v>0</v>
      </c>
      <c r="AF1150" s="68">
        <v>0</v>
      </c>
      <c r="AG1150" s="68">
        <v>0</v>
      </c>
      <c r="AH1150" s="68">
        <v>0</v>
      </c>
      <c r="AI1150" s="68">
        <f t="shared" si="24"/>
        <v>0</v>
      </c>
      <c r="AJ1150" s="68">
        <v>0</v>
      </c>
      <c r="AK1150" s="68"/>
      <c r="AL1150" s="68">
        <v>0</v>
      </c>
      <c r="AM1150" s="83"/>
      <c r="AN1150" s="83"/>
      <c r="AO1150" s="16" t="s">
        <v>2768</v>
      </c>
      <c r="AP1150" s="71">
        <v>45222</v>
      </c>
      <c r="AQ1150" s="67" t="s">
        <v>618</v>
      </c>
      <c r="AR1150" s="82"/>
      <c r="AS1150" s="56">
        <v>45230</v>
      </c>
      <c r="AT1150" s="67" t="s">
        <v>2319</v>
      </c>
      <c r="AU1150" s="73" t="s">
        <v>2696</v>
      </c>
      <c r="AV1150" s="73" t="s">
        <v>2697</v>
      </c>
      <c r="AW1150" s="18"/>
      <c r="AX1150" s="19" t="s">
        <v>2966</v>
      </c>
      <c r="AZ1150" s="73"/>
      <c r="BA1150" s="73"/>
    </row>
    <row r="1151" spans="2:53" ht="86.25" customHeight="1">
      <c r="B1151" s="108" t="s">
        <v>2769</v>
      </c>
      <c r="C1151" s="85" t="s">
        <v>888</v>
      </c>
      <c r="D1151" s="85" t="s">
        <v>1907</v>
      </c>
      <c r="E1151" s="85" t="s">
        <v>993</v>
      </c>
      <c r="F1151" s="85" t="s">
        <v>2600</v>
      </c>
      <c r="G1151" s="85" t="s">
        <v>2770</v>
      </c>
      <c r="H1151" s="134" t="s">
        <v>179</v>
      </c>
      <c r="I1151" s="11"/>
      <c r="J1151" s="84" t="s">
        <v>63</v>
      </c>
      <c r="K1151" s="84" t="s">
        <v>180</v>
      </c>
      <c r="L1151" s="95">
        <v>20</v>
      </c>
      <c r="M1151" s="95">
        <v>17</v>
      </c>
      <c r="N1151" s="84">
        <v>59</v>
      </c>
      <c r="O1151" s="66" t="s">
        <v>2318</v>
      </c>
      <c r="P1151" s="66" t="s">
        <v>2318</v>
      </c>
      <c r="Q1151" s="84" t="s">
        <v>263</v>
      </c>
      <c r="R1151" s="22" t="s">
        <v>604</v>
      </c>
      <c r="S1151" s="20" t="s">
        <v>604</v>
      </c>
      <c r="T1151" s="215">
        <v>45209</v>
      </c>
      <c r="U1151" s="120"/>
      <c r="V1151" s="121" t="s">
        <v>66</v>
      </c>
      <c r="W1151" s="111"/>
      <c r="X1151" s="115">
        <f t="shared" si="23"/>
        <v>0</v>
      </c>
      <c r="Y1151" s="115">
        <v>0</v>
      </c>
      <c r="Z1151" s="115">
        <v>0</v>
      </c>
      <c r="AA1151" s="115">
        <v>0</v>
      </c>
      <c r="AB1151" s="115">
        <v>0</v>
      </c>
      <c r="AC1151" s="122"/>
      <c r="AD1151" s="123"/>
      <c r="AE1151" s="68">
        <f t="shared" si="25"/>
        <v>0</v>
      </c>
      <c r="AF1151" s="68">
        <v>0</v>
      </c>
      <c r="AG1151" s="68">
        <v>0</v>
      </c>
      <c r="AH1151" s="68">
        <v>0</v>
      </c>
      <c r="AI1151" s="68">
        <f t="shared" si="24"/>
        <v>0</v>
      </c>
      <c r="AJ1151" s="68">
        <v>0</v>
      </c>
      <c r="AK1151" s="68"/>
      <c r="AL1151" s="68">
        <v>0</v>
      </c>
      <c r="AM1151" s="83"/>
      <c r="AN1151" s="83"/>
      <c r="AO1151" s="16" t="s">
        <v>2771</v>
      </c>
      <c r="AP1151" s="71">
        <v>45222</v>
      </c>
      <c r="AQ1151" s="67" t="s">
        <v>618</v>
      </c>
      <c r="AR1151" s="82"/>
      <c r="AS1151" s="56">
        <v>45230</v>
      </c>
      <c r="AT1151" s="67" t="s">
        <v>2319</v>
      </c>
      <c r="AU1151" s="73" t="s">
        <v>2696</v>
      </c>
      <c r="AV1151" s="73" t="s">
        <v>2697</v>
      </c>
      <c r="AW1151" s="18"/>
      <c r="AX1151" s="19" t="s">
        <v>2966</v>
      </c>
      <c r="AZ1151" s="73"/>
      <c r="BA1151" s="73"/>
    </row>
    <row r="1152" spans="2:53" ht="86.25" customHeight="1">
      <c r="B1152" s="108" t="s">
        <v>2772</v>
      </c>
      <c r="C1152" s="85" t="s">
        <v>888</v>
      </c>
      <c r="D1152" s="85" t="s">
        <v>1907</v>
      </c>
      <c r="E1152" s="85" t="s">
        <v>993</v>
      </c>
      <c r="F1152" s="85" t="s">
        <v>2600</v>
      </c>
      <c r="G1152" s="85" t="s">
        <v>2770</v>
      </c>
      <c r="H1152" s="110" t="s">
        <v>179</v>
      </c>
      <c r="I1152" s="11"/>
      <c r="J1152" s="84" t="s">
        <v>63</v>
      </c>
      <c r="K1152" s="84" t="s">
        <v>180</v>
      </c>
      <c r="L1152" s="84">
        <v>20</v>
      </c>
      <c r="M1152" s="84">
        <v>16.7</v>
      </c>
      <c r="N1152" s="84">
        <v>55</v>
      </c>
      <c r="O1152" s="66" t="s">
        <v>2318</v>
      </c>
      <c r="P1152" s="66" t="s">
        <v>2318</v>
      </c>
      <c r="Q1152" s="84" t="s">
        <v>263</v>
      </c>
      <c r="R1152" s="22" t="s">
        <v>604</v>
      </c>
      <c r="S1152" s="20" t="s">
        <v>604</v>
      </c>
      <c r="T1152" s="215">
        <v>45209</v>
      </c>
      <c r="U1152" s="120"/>
      <c r="V1152" s="121" t="s">
        <v>66</v>
      </c>
      <c r="W1152" s="111"/>
      <c r="X1152" s="115">
        <f t="shared" si="23"/>
        <v>0</v>
      </c>
      <c r="Y1152" s="115">
        <v>0</v>
      </c>
      <c r="Z1152" s="115">
        <v>0</v>
      </c>
      <c r="AA1152" s="115">
        <v>0</v>
      </c>
      <c r="AB1152" s="115">
        <v>0</v>
      </c>
      <c r="AC1152" s="122"/>
      <c r="AD1152" s="123"/>
      <c r="AE1152" s="68">
        <f t="shared" si="25"/>
        <v>0</v>
      </c>
      <c r="AF1152" s="68">
        <v>0</v>
      </c>
      <c r="AG1152" s="68">
        <v>0</v>
      </c>
      <c r="AH1152" s="68">
        <v>0</v>
      </c>
      <c r="AI1152" s="68">
        <f t="shared" si="24"/>
        <v>0</v>
      </c>
      <c r="AJ1152" s="68">
        <v>0</v>
      </c>
      <c r="AK1152" s="68"/>
      <c r="AL1152" s="68">
        <v>0</v>
      </c>
      <c r="AM1152" s="83"/>
      <c r="AN1152" s="83"/>
      <c r="AO1152" s="16" t="s">
        <v>2773</v>
      </c>
      <c r="AP1152" s="71">
        <v>45222</v>
      </c>
      <c r="AQ1152" s="67" t="s">
        <v>618</v>
      </c>
      <c r="AR1152" s="82"/>
      <c r="AS1152" s="56">
        <v>45230</v>
      </c>
      <c r="AT1152" s="67" t="s">
        <v>2319</v>
      </c>
      <c r="AU1152" s="73" t="s">
        <v>2696</v>
      </c>
      <c r="AV1152" s="73" t="s">
        <v>2697</v>
      </c>
      <c r="AW1152" s="18"/>
      <c r="AX1152" s="19" t="s">
        <v>2966</v>
      </c>
      <c r="AZ1152" s="73"/>
      <c r="BA1152" s="73"/>
    </row>
    <row r="1153" spans="2:53" ht="86.25" customHeight="1">
      <c r="B1153" s="108" t="s">
        <v>2774</v>
      </c>
      <c r="C1153" s="85" t="s">
        <v>888</v>
      </c>
      <c r="D1153" s="85" t="s">
        <v>1907</v>
      </c>
      <c r="E1153" s="85" t="s">
        <v>993</v>
      </c>
      <c r="F1153" s="85" t="s">
        <v>2775</v>
      </c>
      <c r="G1153" s="85" t="s">
        <v>2776</v>
      </c>
      <c r="H1153" s="110" t="s">
        <v>179</v>
      </c>
      <c r="I1153" s="11"/>
      <c r="J1153" s="84" t="s">
        <v>63</v>
      </c>
      <c r="K1153" s="84" t="s">
        <v>180</v>
      </c>
      <c r="L1153" s="84">
        <v>55</v>
      </c>
      <c r="M1153" s="84">
        <v>14</v>
      </c>
      <c r="N1153" s="84">
        <v>38</v>
      </c>
      <c r="O1153" s="66" t="s">
        <v>2318</v>
      </c>
      <c r="P1153" s="66" t="s">
        <v>2318</v>
      </c>
      <c r="Q1153" s="84" t="s">
        <v>263</v>
      </c>
      <c r="R1153" s="22" t="s">
        <v>604</v>
      </c>
      <c r="S1153" s="20" t="s">
        <v>604</v>
      </c>
      <c r="T1153" s="215">
        <v>45209</v>
      </c>
      <c r="U1153" s="120"/>
      <c r="V1153" s="121" t="s">
        <v>66</v>
      </c>
      <c r="W1153" s="111"/>
      <c r="X1153" s="115">
        <f t="shared" si="23"/>
        <v>0</v>
      </c>
      <c r="Y1153" s="115">
        <v>0</v>
      </c>
      <c r="Z1153" s="115">
        <v>0</v>
      </c>
      <c r="AA1153" s="115">
        <v>0</v>
      </c>
      <c r="AB1153" s="115">
        <v>0</v>
      </c>
      <c r="AC1153" s="122"/>
      <c r="AD1153" s="123"/>
      <c r="AE1153" s="68">
        <f t="shared" si="25"/>
        <v>0</v>
      </c>
      <c r="AF1153" s="68">
        <v>0</v>
      </c>
      <c r="AG1153" s="68">
        <v>0</v>
      </c>
      <c r="AH1153" s="68">
        <v>0</v>
      </c>
      <c r="AI1153" s="68">
        <f t="shared" si="24"/>
        <v>0</v>
      </c>
      <c r="AJ1153" s="68">
        <v>0</v>
      </c>
      <c r="AK1153" s="68"/>
      <c r="AL1153" s="68">
        <v>0</v>
      </c>
      <c r="AM1153" s="83"/>
      <c r="AN1153" s="83"/>
      <c r="AO1153" s="16" t="s">
        <v>2777</v>
      </c>
      <c r="AP1153" s="71">
        <v>45222</v>
      </c>
      <c r="AQ1153" s="67" t="s">
        <v>618</v>
      </c>
      <c r="AR1153" s="82"/>
      <c r="AS1153" s="56">
        <v>45230</v>
      </c>
      <c r="AT1153" s="67" t="s">
        <v>2319</v>
      </c>
      <c r="AU1153" s="73" t="s">
        <v>2696</v>
      </c>
      <c r="AV1153" s="73" t="s">
        <v>2697</v>
      </c>
      <c r="AW1153" s="18"/>
      <c r="AX1153" s="19" t="s">
        <v>2966</v>
      </c>
      <c r="AZ1153" s="73"/>
      <c r="BA1153" s="73"/>
    </row>
    <row r="1154" spans="2:53" ht="86.25" customHeight="1">
      <c r="B1154" s="108" t="s">
        <v>2778</v>
      </c>
      <c r="C1154" s="85" t="s">
        <v>888</v>
      </c>
      <c r="D1154" s="85" t="s">
        <v>1907</v>
      </c>
      <c r="E1154" s="85" t="s">
        <v>993</v>
      </c>
      <c r="F1154" s="85" t="s">
        <v>2775</v>
      </c>
      <c r="G1154" s="85" t="s">
        <v>2779</v>
      </c>
      <c r="H1154" s="110" t="s">
        <v>179</v>
      </c>
      <c r="I1154" s="11"/>
      <c r="J1154" s="84" t="s">
        <v>63</v>
      </c>
      <c r="K1154" s="84" t="s">
        <v>180</v>
      </c>
      <c r="L1154" s="84">
        <v>80</v>
      </c>
      <c r="M1154" s="84">
        <v>24</v>
      </c>
      <c r="N1154" s="84">
        <v>38</v>
      </c>
      <c r="O1154" s="66" t="s">
        <v>2318</v>
      </c>
      <c r="P1154" s="66" t="s">
        <v>2318</v>
      </c>
      <c r="Q1154" s="84" t="s">
        <v>263</v>
      </c>
      <c r="R1154" s="22" t="s">
        <v>604</v>
      </c>
      <c r="S1154" s="20" t="s">
        <v>604</v>
      </c>
      <c r="T1154" s="215">
        <v>45209</v>
      </c>
      <c r="U1154" s="120"/>
      <c r="V1154" s="121" t="s">
        <v>66</v>
      </c>
      <c r="W1154" s="111"/>
      <c r="X1154" s="115">
        <v>0</v>
      </c>
      <c r="Y1154" s="115">
        <v>0</v>
      </c>
      <c r="Z1154" s="115">
        <v>0</v>
      </c>
      <c r="AA1154" s="115">
        <v>0</v>
      </c>
      <c r="AB1154" s="115">
        <v>0</v>
      </c>
      <c r="AC1154" s="122"/>
      <c r="AD1154" s="123"/>
      <c r="AE1154" s="68">
        <v>0</v>
      </c>
      <c r="AF1154" s="68">
        <v>0</v>
      </c>
      <c r="AG1154" s="68">
        <v>0</v>
      </c>
      <c r="AH1154" s="68">
        <v>0</v>
      </c>
      <c r="AI1154" s="68">
        <v>0</v>
      </c>
      <c r="AJ1154" s="68">
        <v>0</v>
      </c>
      <c r="AK1154" s="68"/>
      <c r="AL1154" s="68">
        <v>0</v>
      </c>
      <c r="AM1154" s="83"/>
      <c r="AN1154" s="83"/>
      <c r="AO1154" s="16" t="s">
        <v>2780</v>
      </c>
      <c r="AP1154" s="71">
        <v>45222</v>
      </c>
      <c r="AQ1154" s="67" t="s">
        <v>618</v>
      </c>
      <c r="AR1154" s="82"/>
      <c r="AS1154" s="56">
        <v>45230</v>
      </c>
      <c r="AT1154" s="67" t="s">
        <v>2319</v>
      </c>
      <c r="AU1154" s="73" t="s">
        <v>2696</v>
      </c>
      <c r="AV1154" s="73" t="s">
        <v>2697</v>
      </c>
      <c r="AW1154" s="18"/>
      <c r="AX1154" s="19" t="s">
        <v>2966</v>
      </c>
      <c r="AZ1154" s="73"/>
      <c r="BA1154" s="73"/>
    </row>
    <row r="1155" spans="2:53" ht="86.25" customHeight="1">
      <c r="B1155" s="108" t="s">
        <v>2781</v>
      </c>
      <c r="C1155" s="85" t="s">
        <v>888</v>
      </c>
      <c r="D1155" s="85" t="s">
        <v>1907</v>
      </c>
      <c r="E1155" s="85" t="s">
        <v>927</v>
      </c>
      <c r="F1155" s="85" t="s">
        <v>2782</v>
      </c>
      <c r="G1155" s="85" t="s">
        <v>2783</v>
      </c>
      <c r="H1155" s="110" t="s">
        <v>179</v>
      </c>
      <c r="I1155" s="11"/>
      <c r="J1155" s="84" t="s">
        <v>63</v>
      </c>
      <c r="K1155" s="84" t="s">
        <v>180</v>
      </c>
      <c r="L1155" s="84">
        <v>86</v>
      </c>
      <c r="M1155" s="84">
        <v>34</v>
      </c>
      <c r="N1155" s="84">
        <v>38</v>
      </c>
      <c r="O1155" s="66" t="s">
        <v>2318</v>
      </c>
      <c r="P1155" s="66" t="s">
        <v>2318</v>
      </c>
      <c r="Q1155" s="84" t="s">
        <v>263</v>
      </c>
      <c r="R1155" s="22" t="s">
        <v>604</v>
      </c>
      <c r="S1155" s="20" t="s">
        <v>604</v>
      </c>
      <c r="T1155" s="215">
        <v>45209</v>
      </c>
      <c r="U1155" s="120"/>
      <c r="V1155" s="121" t="s">
        <v>66</v>
      </c>
      <c r="W1155" s="111"/>
      <c r="X1155" s="115">
        <f t="shared" si="23"/>
        <v>0</v>
      </c>
      <c r="Y1155" s="115">
        <v>0</v>
      </c>
      <c r="Z1155" s="115">
        <v>0</v>
      </c>
      <c r="AA1155" s="115">
        <v>0</v>
      </c>
      <c r="AB1155" s="115">
        <v>0</v>
      </c>
      <c r="AC1155" s="122"/>
      <c r="AD1155" s="123"/>
      <c r="AE1155" s="68">
        <f t="shared" ref="AE1155:AE1218" si="26">SUM(AF1155:AH1155)</f>
        <v>0</v>
      </c>
      <c r="AF1155" s="68">
        <v>0</v>
      </c>
      <c r="AG1155" s="68">
        <v>0</v>
      </c>
      <c r="AH1155" s="68">
        <v>0</v>
      </c>
      <c r="AI1155" s="68">
        <f t="shared" si="24"/>
        <v>0</v>
      </c>
      <c r="AJ1155" s="68">
        <v>0</v>
      </c>
      <c r="AK1155" s="68"/>
      <c r="AL1155" s="68">
        <v>0</v>
      </c>
      <c r="AM1155" s="83"/>
      <c r="AN1155" s="83"/>
      <c r="AO1155" s="16" t="s">
        <v>2784</v>
      </c>
      <c r="AP1155" s="71">
        <v>45222</v>
      </c>
      <c r="AQ1155" s="67" t="s">
        <v>618</v>
      </c>
      <c r="AR1155" s="82"/>
      <c r="AS1155" s="56">
        <v>45230</v>
      </c>
      <c r="AT1155" s="67" t="s">
        <v>2319</v>
      </c>
      <c r="AU1155" s="73" t="s">
        <v>2696</v>
      </c>
      <c r="AV1155" s="73" t="s">
        <v>2697</v>
      </c>
      <c r="AW1155" s="18"/>
      <c r="AX1155" s="19" t="s">
        <v>2966</v>
      </c>
      <c r="AZ1155" s="73"/>
      <c r="BA1155" s="73"/>
    </row>
    <row r="1156" spans="2:53" ht="86.25" customHeight="1">
      <c r="B1156" s="108" t="s">
        <v>2785</v>
      </c>
      <c r="C1156" s="85" t="s">
        <v>888</v>
      </c>
      <c r="D1156" s="85" t="s">
        <v>1907</v>
      </c>
      <c r="E1156" s="85" t="s">
        <v>927</v>
      </c>
      <c r="F1156" s="85" t="s">
        <v>2782</v>
      </c>
      <c r="G1156" s="96" t="s">
        <v>984</v>
      </c>
      <c r="H1156" s="110" t="s">
        <v>179</v>
      </c>
      <c r="I1156" s="11"/>
      <c r="J1156" s="84" t="s">
        <v>63</v>
      </c>
      <c r="K1156" s="84" t="s">
        <v>180</v>
      </c>
      <c r="L1156" s="84">
        <v>58</v>
      </c>
      <c r="M1156" s="84">
        <v>23</v>
      </c>
      <c r="N1156" s="84">
        <v>38</v>
      </c>
      <c r="O1156" s="66" t="s">
        <v>2318</v>
      </c>
      <c r="P1156" s="66" t="s">
        <v>2318</v>
      </c>
      <c r="Q1156" s="84" t="s">
        <v>263</v>
      </c>
      <c r="R1156" s="22" t="s">
        <v>604</v>
      </c>
      <c r="S1156" s="20" t="s">
        <v>604</v>
      </c>
      <c r="T1156" s="215">
        <v>45209</v>
      </c>
      <c r="U1156" s="120"/>
      <c r="V1156" s="121" t="s">
        <v>66</v>
      </c>
      <c r="W1156" s="111"/>
      <c r="X1156" s="115">
        <f t="shared" si="23"/>
        <v>0</v>
      </c>
      <c r="Y1156" s="115">
        <v>0</v>
      </c>
      <c r="Z1156" s="115">
        <v>0</v>
      </c>
      <c r="AA1156" s="115">
        <v>0</v>
      </c>
      <c r="AB1156" s="115">
        <v>0</v>
      </c>
      <c r="AC1156" s="122"/>
      <c r="AD1156" s="123"/>
      <c r="AE1156" s="68">
        <f t="shared" si="26"/>
        <v>0</v>
      </c>
      <c r="AF1156" s="68">
        <v>0</v>
      </c>
      <c r="AG1156" s="68">
        <v>0</v>
      </c>
      <c r="AH1156" s="68">
        <v>0</v>
      </c>
      <c r="AI1156" s="68">
        <f t="shared" si="24"/>
        <v>0</v>
      </c>
      <c r="AJ1156" s="68">
        <v>0</v>
      </c>
      <c r="AK1156" s="68"/>
      <c r="AL1156" s="68">
        <v>0</v>
      </c>
      <c r="AM1156" s="83"/>
      <c r="AN1156" s="83"/>
      <c r="AO1156" s="16" t="s">
        <v>2786</v>
      </c>
      <c r="AP1156" s="71">
        <v>45222</v>
      </c>
      <c r="AQ1156" s="67" t="s">
        <v>618</v>
      </c>
      <c r="AR1156" s="82"/>
      <c r="AS1156" s="56">
        <v>45230</v>
      </c>
      <c r="AT1156" s="67" t="s">
        <v>2319</v>
      </c>
      <c r="AU1156" s="73" t="s">
        <v>2696</v>
      </c>
      <c r="AV1156" s="73" t="s">
        <v>2697</v>
      </c>
      <c r="AW1156" s="18"/>
      <c r="AX1156" s="19" t="s">
        <v>2966</v>
      </c>
      <c r="AZ1156" s="73"/>
      <c r="BA1156" s="73"/>
    </row>
    <row r="1157" spans="2:53" ht="86.25" customHeight="1">
      <c r="B1157" s="108" t="s">
        <v>2787</v>
      </c>
      <c r="C1157" s="85" t="s">
        <v>888</v>
      </c>
      <c r="D1157" s="85" t="s">
        <v>1907</v>
      </c>
      <c r="E1157" s="85" t="s">
        <v>927</v>
      </c>
      <c r="F1157" s="85" t="s">
        <v>2782</v>
      </c>
      <c r="G1157" s="85" t="s">
        <v>2788</v>
      </c>
      <c r="H1157" s="110" t="s">
        <v>179</v>
      </c>
      <c r="I1157" s="11"/>
      <c r="J1157" s="84" t="s">
        <v>63</v>
      </c>
      <c r="K1157" s="84" t="s">
        <v>180</v>
      </c>
      <c r="L1157" s="84">
        <v>68</v>
      </c>
      <c r="M1157" s="84">
        <v>44</v>
      </c>
      <c r="N1157" s="84">
        <v>34</v>
      </c>
      <c r="O1157" s="66" t="s">
        <v>2318</v>
      </c>
      <c r="P1157" s="66" t="s">
        <v>2318</v>
      </c>
      <c r="Q1157" s="84" t="s">
        <v>263</v>
      </c>
      <c r="R1157" s="22" t="s">
        <v>604</v>
      </c>
      <c r="S1157" s="20" t="s">
        <v>604</v>
      </c>
      <c r="T1157" s="215">
        <v>45209</v>
      </c>
      <c r="U1157" s="120"/>
      <c r="V1157" s="121" t="s">
        <v>66</v>
      </c>
      <c r="W1157" s="111"/>
      <c r="X1157" s="115">
        <f t="shared" si="23"/>
        <v>0</v>
      </c>
      <c r="Y1157" s="115">
        <v>0</v>
      </c>
      <c r="Z1157" s="115">
        <v>0</v>
      </c>
      <c r="AA1157" s="115">
        <v>0</v>
      </c>
      <c r="AB1157" s="115">
        <v>0</v>
      </c>
      <c r="AC1157" s="122"/>
      <c r="AD1157" s="123"/>
      <c r="AE1157" s="68">
        <f t="shared" si="26"/>
        <v>0</v>
      </c>
      <c r="AF1157" s="68">
        <v>0</v>
      </c>
      <c r="AG1157" s="68">
        <v>0</v>
      </c>
      <c r="AH1157" s="68">
        <v>0</v>
      </c>
      <c r="AI1157" s="68">
        <f t="shared" si="24"/>
        <v>0</v>
      </c>
      <c r="AJ1157" s="68">
        <v>0</v>
      </c>
      <c r="AK1157" s="68"/>
      <c r="AL1157" s="68">
        <v>0</v>
      </c>
      <c r="AM1157" s="83"/>
      <c r="AN1157" s="83"/>
      <c r="AO1157" s="16" t="s">
        <v>2789</v>
      </c>
      <c r="AP1157" s="71">
        <v>45222</v>
      </c>
      <c r="AQ1157" s="67" t="s">
        <v>618</v>
      </c>
      <c r="AR1157" s="82"/>
      <c r="AS1157" s="56">
        <v>45230</v>
      </c>
      <c r="AT1157" s="67" t="s">
        <v>2319</v>
      </c>
      <c r="AU1157" s="73" t="s">
        <v>2696</v>
      </c>
      <c r="AV1157" s="73" t="s">
        <v>2697</v>
      </c>
      <c r="AW1157" s="18"/>
      <c r="AX1157" s="19" t="s">
        <v>2966</v>
      </c>
      <c r="AZ1157" s="73"/>
      <c r="BA1157" s="73"/>
    </row>
    <row r="1158" spans="2:53" ht="86.25" customHeight="1">
      <c r="B1158" s="108" t="s">
        <v>2790</v>
      </c>
      <c r="C1158" s="85" t="s">
        <v>888</v>
      </c>
      <c r="D1158" s="85" t="s">
        <v>1907</v>
      </c>
      <c r="E1158" s="85" t="s">
        <v>927</v>
      </c>
      <c r="F1158" s="85" t="s">
        <v>2782</v>
      </c>
      <c r="G1158" s="85" t="s">
        <v>2791</v>
      </c>
      <c r="H1158" s="110" t="s">
        <v>179</v>
      </c>
      <c r="I1158" s="11"/>
      <c r="J1158" s="84" t="s">
        <v>63</v>
      </c>
      <c r="K1158" s="84" t="s">
        <v>180</v>
      </c>
      <c r="L1158" s="95">
        <v>58</v>
      </c>
      <c r="M1158" s="95">
        <v>39</v>
      </c>
      <c r="N1158" s="84">
        <v>34</v>
      </c>
      <c r="O1158" s="66" t="s">
        <v>2318</v>
      </c>
      <c r="P1158" s="66" t="s">
        <v>2318</v>
      </c>
      <c r="Q1158" s="84" t="s">
        <v>263</v>
      </c>
      <c r="R1158" s="22" t="s">
        <v>604</v>
      </c>
      <c r="S1158" s="20" t="s">
        <v>604</v>
      </c>
      <c r="T1158" s="215">
        <v>45209</v>
      </c>
      <c r="U1158" s="120"/>
      <c r="V1158" s="121" t="s">
        <v>66</v>
      </c>
      <c r="W1158" s="111"/>
      <c r="X1158" s="115">
        <f t="shared" si="23"/>
        <v>0</v>
      </c>
      <c r="Y1158" s="115">
        <v>0</v>
      </c>
      <c r="Z1158" s="115">
        <v>0</v>
      </c>
      <c r="AA1158" s="115">
        <v>0</v>
      </c>
      <c r="AB1158" s="115">
        <v>0</v>
      </c>
      <c r="AC1158" s="122"/>
      <c r="AD1158" s="123"/>
      <c r="AE1158" s="68">
        <f t="shared" si="26"/>
        <v>0</v>
      </c>
      <c r="AF1158" s="68">
        <v>0</v>
      </c>
      <c r="AG1158" s="68">
        <v>0</v>
      </c>
      <c r="AH1158" s="68">
        <v>0</v>
      </c>
      <c r="AI1158" s="68">
        <f t="shared" si="24"/>
        <v>0</v>
      </c>
      <c r="AJ1158" s="68">
        <v>0</v>
      </c>
      <c r="AK1158" s="68"/>
      <c r="AL1158" s="68">
        <v>0</v>
      </c>
      <c r="AM1158" s="83"/>
      <c r="AN1158" s="83"/>
      <c r="AO1158" s="16" t="s">
        <v>2792</v>
      </c>
      <c r="AP1158" s="71">
        <v>45222</v>
      </c>
      <c r="AQ1158" s="67" t="s">
        <v>618</v>
      </c>
      <c r="AR1158" s="82"/>
      <c r="AS1158" s="56">
        <v>45230</v>
      </c>
      <c r="AT1158" s="67" t="s">
        <v>2319</v>
      </c>
      <c r="AU1158" s="73" t="s">
        <v>2696</v>
      </c>
      <c r="AV1158" s="73" t="s">
        <v>2697</v>
      </c>
      <c r="AW1158" s="18"/>
      <c r="AX1158" s="19" t="s">
        <v>2966</v>
      </c>
      <c r="AZ1158" s="73"/>
      <c r="BA1158" s="73"/>
    </row>
    <row r="1159" spans="2:53" ht="86.25" customHeight="1">
      <c r="B1159" s="108" t="s">
        <v>2793</v>
      </c>
      <c r="C1159" s="85" t="s">
        <v>888</v>
      </c>
      <c r="D1159" s="85" t="s">
        <v>1907</v>
      </c>
      <c r="E1159" s="85" t="s">
        <v>927</v>
      </c>
      <c r="F1159" s="85" t="s">
        <v>2794</v>
      </c>
      <c r="G1159" s="85" t="s">
        <v>2795</v>
      </c>
      <c r="H1159" s="110" t="s">
        <v>179</v>
      </c>
      <c r="I1159" s="11"/>
      <c r="J1159" s="84" t="s">
        <v>63</v>
      </c>
      <c r="K1159" s="84" t="s">
        <v>180</v>
      </c>
      <c r="L1159" s="95">
        <v>20</v>
      </c>
      <c r="M1159" s="95">
        <v>16</v>
      </c>
      <c r="N1159" s="84">
        <v>38.6</v>
      </c>
      <c r="O1159" s="66" t="s">
        <v>2318</v>
      </c>
      <c r="P1159" s="66" t="s">
        <v>2318</v>
      </c>
      <c r="Q1159" s="84" t="s">
        <v>263</v>
      </c>
      <c r="R1159" s="22" t="s">
        <v>604</v>
      </c>
      <c r="S1159" s="20" t="s">
        <v>604</v>
      </c>
      <c r="T1159" s="215">
        <v>45209</v>
      </c>
      <c r="U1159" s="120"/>
      <c r="V1159" s="121" t="s">
        <v>66</v>
      </c>
      <c r="W1159" s="111"/>
      <c r="X1159" s="115">
        <f t="shared" si="23"/>
        <v>0</v>
      </c>
      <c r="Y1159" s="115">
        <v>0</v>
      </c>
      <c r="Z1159" s="115">
        <v>0</v>
      </c>
      <c r="AA1159" s="115">
        <v>0</v>
      </c>
      <c r="AB1159" s="115">
        <v>0</v>
      </c>
      <c r="AC1159" s="122"/>
      <c r="AD1159" s="123"/>
      <c r="AE1159" s="68">
        <f t="shared" si="26"/>
        <v>0</v>
      </c>
      <c r="AF1159" s="68">
        <v>0</v>
      </c>
      <c r="AG1159" s="68">
        <v>0</v>
      </c>
      <c r="AH1159" s="68">
        <v>0</v>
      </c>
      <c r="AI1159" s="68">
        <f t="shared" si="24"/>
        <v>0</v>
      </c>
      <c r="AJ1159" s="68">
        <v>0</v>
      </c>
      <c r="AK1159" s="68"/>
      <c r="AL1159" s="68">
        <v>0</v>
      </c>
      <c r="AM1159" s="83"/>
      <c r="AN1159" s="83"/>
      <c r="AO1159" s="16" t="s">
        <v>2796</v>
      </c>
      <c r="AP1159" s="71">
        <v>45222</v>
      </c>
      <c r="AQ1159" s="67" t="s">
        <v>618</v>
      </c>
      <c r="AR1159" s="82"/>
      <c r="AS1159" s="56">
        <v>45230</v>
      </c>
      <c r="AT1159" s="67" t="s">
        <v>2319</v>
      </c>
      <c r="AU1159" s="73" t="s">
        <v>2696</v>
      </c>
      <c r="AV1159" s="73" t="s">
        <v>2697</v>
      </c>
      <c r="AW1159" s="18"/>
      <c r="AX1159" s="19" t="s">
        <v>2966</v>
      </c>
      <c r="AZ1159" s="73"/>
      <c r="BA1159" s="73"/>
    </row>
    <row r="1160" spans="2:53" ht="86.25" customHeight="1">
      <c r="B1160" s="108" t="s">
        <v>2797</v>
      </c>
      <c r="C1160" s="85" t="s">
        <v>888</v>
      </c>
      <c r="D1160" s="85" t="s">
        <v>1907</v>
      </c>
      <c r="E1160" s="85" t="s">
        <v>927</v>
      </c>
      <c r="F1160" s="85" t="s">
        <v>2794</v>
      </c>
      <c r="G1160" s="85" t="s">
        <v>2795</v>
      </c>
      <c r="H1160" s="110" t="s">
        <v>179</v>
      </c>
      <c r="I1160" s="11"/>
      <c r="J1160" s="84" t="s">
        <v>63</v>
      </c>
      <c r="K1160" s="84" t="s">
        <v>180</v>
      </c>
      <c r="L1160" s="84">
        <v>22.5</v>
      </c>
      <c r="M1160" s="84">
        <v>16</v>
      </c>
      <c r="N1160" s="93">
        <v>35.5</v>
      </c>
      <c r="O1160" s="66" t="s">
        <v>2318</v>
      </c>
      <c r="P1160" s="66" t="s">
        <v>2318</v>
      </c>
      <c r="Q1160" s="84" t="s">
        <v>263</v>
      </c>
      <c r="R1160" s="22" t="s">
        <v>604</v>
      </c>
      <c r="S1160" s="20" t="s">
        <v>604</v>
      </c>
      <c r="T1160" s="215">
        <v>45209</v>
      </c>
      <c r="U1160" s="120"/>
      <c r="V1160" s="121" t="s">
        <v>66</v>
      </c>
      <c r="W1160" s="111"/>
      <c r="X1160" s="115">
        <f t="shared" si="23"/>
        <v>0</v>
      </c>
      <c r="Y1160" s="115">
        <v>0</v>
      </c>
      <c r="Z1160" s="115">
        <v>0</v>
      </c>
      <c r="AA1160" s="115">
        <v>0</v>
      </c>
      <c r="AB1160" s="115">
        <v>0</v>
      </c>
      <c r="AC1160" s="122"/>
      <c r="AD1160" s="123"/>
      <c r="AE1160" s="68">
        <f t="shared" si="26"/>
        <v>0</v>
      </c>
      <c r="AF1160" s="68">
        <v>0</v>
      </c>
      <c r="AG1160" s="68">
        <v>0</v>
      </c>
      <c r="AH1160" s="68">
        <v>0</v>
      </c>
      <c r="AI1160" s="68">
        <f t="shared" si="24"/>
        <v>0</v>
      </c>
      <c r="AJ1160" s="68">
        <v>0</v>
      </c>
      <c r="AK1160" s="68"/>
      <c r="AL1160" s="68">
        <v>0</v>
      </c>
      <c r="AM1160" s="83"/>
      <c r="AN1160" s="83"/>
      <c r="AO1160" s="16" t="s">
        <v>2798</v>
      </c>
      <c r="AP1160" s="71">
        <v>45222</v>
      </c>
      <c r="AQ1160" s="67" t="s">
        <v>618</v>
      </c>
      <c r="AR1160" s="82"/>
      <c r="AS1160" s="56">
        <v>45230</v>
      </c>
      <c r="AT1160" s="67" t="s">
        <v>2319</v>
      </c>
      <c r="AU1160" s="73" t="s">
        <v>2696</v>
      </c>
      <c r="AV1160" s="73" t="s">
        <v>2697</v>
      </c>
      <c r="AW1160" s="18"/>
      <c r="AX1160" s="19" t="s">
        <v>2966</v>
      </c>
      <c r="AZ1160" s="73"/>
      <c r="BA1160" s="73"/>
    </row>
    <row r="1161" spans="2:53" ht="86.25" customHeight="1">
      <c r="B1161" s="108" t="s">
        <v>2799</v>
      </c>
      <c r="C1161" s="85" t="s">
        <v>888</v>
      </c>
      <c r="D1161" s="85" t="s">
        <v>1907</v>
      </c>
      <c r="E1161" s="85" t="s">
        <v>927</v>
      </c>
      <c r="F1161" s="85" t="s">
        <v>2800</v>
      </c>
      <c r="G1161" s="85" t="s">
        <v>2801</v>
      </c>
      <c r="H1161" s="110" t="s">
        <v>179</v>
      </c>
      <c r="I1161" s="11"/>
      <c r="J1161" s="84" t="s">
        <v>63</v>
      </c>
      <c r="K1161" s="84" t="s">
        <v>180</v>
      </c>
      <c r="L1161" s="84">
        <v>20</v>
      </c>
      <c r="M1161" s="84">
        <v>15</v>
      </c>
      <c r="N1161" s="93">
        <v>56.1</v>
      </c>
      <c r="O1161" s="66" t="s">
        <v>2318</v>
      </c>
      <c r="P1161" s="66" t="s">
        <v>2318</v>
      </c>
      <c r="Q1161" s="84" t="s">
        <v>263</v>
      </c>
      <c r="R1161" s="22" t="s">
        <v>604</v>
      </c>
      <c r="S1161" s="20" t="s">
        <v>604</v>
      </c>
      <c r="T1161" s="215">
        <v>45209</v>
      </c>
      <c r="U1161" s="120"/>
      <c r="V1161" s="121" t="s">
        <v>66</v>
      </c>
      <c r="W1161" s="111"/>
      <c r="X1161" s="115">
        <f t="shared" si="23"/>
        <v>0</v>
      </c>
      <c r="Y1161" s="115">
        <v>0</v>
      </c>
      <c r="Z1161" s="115">
        <v>0</v>
      </c>
      <c r="AA1161" s="115">
        <v>0</v>
      </c>
      <c r="AB1161" s="115">
        <v>0</v>
      </c>
      <c r="AC1161" s="122"/>
      <c r="AD1161" s="123"/>
      <c r="AE1161" s="68">
        <f t="shared" si="26"/>
        <v>0</v>
      </c>
      <c r="AF1161" s="68">
        <v>0</v>
      </c>
      <c r="AG1161" s="68">
        <v>0</v>
      </c>
      <c r="AH1161" s="68">
        <v>0</v>
      </c>
      <c r="AI1161" s="68">
        <f t="shared" si="24"/>
        <v>0</v>
      </c>
      <c r="AJ1161" s="68">
        <v>0</v>
      </c>
      <c r="AK1161" s="68"/>
      <c r="AL1161" s="68">
        <v>0</v>
      </c>
      <c r="AM1161" s="83"/>
      <c r="AN1161" s="83"/>
      <c r="AO1161" s="16" t="s">
        <v>2802</v>
      </c>
      <c r="AP1161" s="71">
        <v>45222</v>
      </c>
      <c r="AQ1161" s="67" t="s">
        <v>618</v>
      </c>
      <c r="AR1161" s="82"/>
      <c r="AS1161" s="56">
        <v>45230</v>
      </c>
      <c r="AT1161" s="67" t="s">
        <v>2319</v>
      </c>
      <c r="AU1161" s="73" t="s">
        <v>2696</v>
      </c>
      <c r="AV1161" s="73" t="s">
        <v>2697</v>
      </c>
      <c r="AW1161" s="18"/>
      <c r="AX1161" s="19" t="s">
        <v>2966</v>
      </c>
      <c r="AZ1161" s="73"/>
      <c r="BA1161" s="73"/>
    </row>
    <row r="1162" spans="2:53" ht="86.25" customHeight="1">
      <c r="B1162" s="108" t="s">
        <v>2803</v>
      </c>
      <c r="C1162" s="85" t="s">
        <v>888</v>
      </c>
      <c r="D1162" s="85" t="s">
        <v>1907</v>
      </c>
      <c r="E1162" s="85" t="s">
        <v>927</v>
      </c>
      <c r="F1162" s="85" t="s">
        <v>2804</v>
      </c>
      <c r="G1162" s="96" t="s">
        <v>2805</v>
      </c>
      <c r="H1162" s="110" t="s">
        <v>179</v>
      </c>
      <c r="I1162" s="11"/>
      <c r="J1162" s="84" t="s">
        <v>63</v>
      </c>
      <c r="K1162" s="84" t="s">
        <v>180</v>
      </c>
      <c r="L1162" s="84">
        <v>20</v>
      </c>
      <c r="M1162" s="84">
        <v>24</v>
      </c>
      <c r="N1162" s="84">
        <v>50.3</v>
      </c>
      <c r="O1162" s="66" t="s">
        <v>2318</v>
      </c>
      <c r="P1162" s="66" t="s">
        <v>2318</v>
      </c>
      <c r="Q1162" s="84" t="s">
        <v>263</v>
      </c>
      <c r="R1162" s="22" t="s">
        <v>604</v>
      </c>
      <c r="S1162" s="20" t="s">
        <v>604</v>
      </c>
      <c r="T1162" s="215">
        <v>45209</v>
      </c>
      <c r="U1162" s="120"/>
      <c r="V1162" s="121" t="s">
        <v>66</v>
      </c>
      <c r="W1162" s="111"/>
      <c r="X1162" s="115">
        <f t="shared" si="23"/>
        <v>0</v>
      </c>
      <c r="Y1162" s="115">
        <v>0</v>
      </c>
      <c r="Z1162" s="115">
        <v>0</v>
      </c>
      <c r="AA1162" s="115">
        <v>0</v>
      </c>
      <c r="AB1162" s="115">
        <v>0</v>
      </c>
      <c r="AC1162" s="122"/>
      <c r="AD1162" s="123"/>
      <c r="AE1162" s="68">
        <f t="shared" si="26"/>
        <v>0</v>
      </c>
      <c r="AF1162" s="68">
        <v>0</v>
      </c>
      <c r="AG1162" s="68">
        <v>0</v>
      </c>
      <c r="AH1162" s="68">
        <v>0</v>
      </c>
      <c r="AI1162" s="68">
        <f t="shared" si="24"/>
        <v>0</v>
      </c>
      <c r="AJ1162" s="68">
        <v>0</v>
      </c>
      <c r="AK1162" s="68"/>
      <c r="AL1162" s="68">
        <v>0</v>
      </c>
      <c r="AM1162" s="83"/>
      <c r="AN1162" s="83"/>
      <c r="AO1162" s="16" t="s">
        <v>2806</v>
      </c>
      <c r="AP1162" s="71">
        <v>45222</v>
      </c>
      <c r="AQ1162" s="67" t="s">
        <v>618</v>
      </c>
      <c r="AR1162" s="82"/>
      <c r="AS1162" s="56">
        <v>45230</v>
      </c>
      <c r="AT1162" s="67" t="s">
        <v>2319</v>
      </c>
      <c r="AU1162" s="73" t="s">
        <v>2696</v>
      </c>
      <c r="AV1162" s="73" t="s">
        <v>2697</v>
      </c>
      <c r="AW1162" s="18"/>
      <c r="AX1162" s="19" t="s">
        <v>2966</v>
      </c>
      <c r="AZ1162" s="73"/>
      <c r="BA1162" s="73"/>
    </row>
    <row r="1163" spans="2:53" ht="86.25" customHeight="1">
      <c r="B1163" s="108" t="s">
        <v>2807</v>
      </c>
      <c r="C1163" s="85" t="s">
        <v>888</v>
      </c>
      <c r="D1163" s="85" t="s">
        <v>1907</v>
      </c>
      <c r="E1163" s="82"/>
      <c r="F1163" s="85" t="s">
        <v>1908</v>
      </c>
      <c r="G1163" s="85" t="s">
        <v>2808</v>
      </c>
      <c r="H1163" s="110" t="s">
        <v>179</v>
      </c>
      <c r="I1163" s="11"/>
      <c r="J1163" s="84" t="s">
        <v>63</v>
      </c>
      <c r="K1163" s="84" t="s">
        <v>180</v>
      </c>
      <c r="L1163" s="95">
        <v>20</v>
      </c>
      <c r="M1163" s="95">
        <v>15</v>
      </c>
      <c r="N1163" s="84">
        <v>39.799999999999997</v>
      </c>
      <c r="O1163" s="66" t="s">
        <v>2318</v>
      </c>
      <c r="P1163" s="66" t="s">
        <v>2318</v>
      </c>
      <c r="Q1163" s="84" t="s">
        <v>263</v>
      </c>
      <c r="R1163" s="22" t="s">
        <v>604</v>
      </c>
      <c r="S1163" s="20" t="s">
        <v>604</v>
      </c>
      <c r="T1163" s="215">
        <v>45209</v>
      </c>
      <c r="U1163" s="120"/>
      <c r="V1163" s="121" t="s">
        <v>66</v>
      </c>
      <c r="W1163" s="111"/>
      <c r="X1163" s="115">
        <f t="shared" si="23"/>
        <v>0</v>
      </c>
      <c r="Y1163" s="115">
        <v>0</v>
      </c>
      <c r="Z1163" s="115">
        <v>0</v>
      </c>
      <c r="AA1163" s="115">
        <v>0</v>
      </c>
      <c r="AB1163" s="115">
        <v>0</v>
      </c>
      <c r="AC1163" s="122"/>
      <c r="AD1163" s="123"/>
      <c r="AE1163" s="68">
        <f t="shared" si="26"/>
        <v>0</v>
      </c>
      <c r="AF1163" s="68">
        <v>0</v>
      </c>
      <c r="AG1163" s="68">
        <v>0</v>
      </c>
      <c r="AH1163" s="68">
        <v>0</v>
      </c>
      <c r="AI1163" s="68">
        <f t="shared" si="24"/>
        <v>0</v>
      </c>
      <c r="AJ1163" s="68">
        <v>0</v>
      </c>
      <c r="AK1163" s="68"/>
      <c r="AL1163" s="68">
        <v>0</v>
      </c>
      <c r="AM1163" s="83"/>
      <c r="AN1163" s="83"/>
      <c r="AO1163" s="16" t="s">
        <v>2809</v>
      </c>
      <c r="AP1163" s="71">
        <v>45222</v>
      </c>
      <c r="AQ1163" s="67" t="s">
        <v>618</v>
      </c>
      <c r="AR1163" s="82"/>
      <c r="AS1163" s="56">
        <v>45230</v>
      </c>
      <c r="AT1163" s="67" t="s">
        <v>2319</v>
      </c>
      <c r="AU1163" s="73" t="s">
        <v>2696</v>
      </c>
      <c r="AV1163" s="73" t="s">
        <v>2697</v>
      </c>
      <c r="AW1163" s="18"/>
      <c r="AX1163" s="19" t="s">
        <v>2966</v>
      </c>
      <c r="AZ1163" s="73"/>
      <c r="BA1163" s="73"/>
    </row>
    <row r="1164" spans="2:53" ht="86.25" customHeight="1">
      <c r="B1164" s="135" t="s">
        <v>2810</v>
      </c>
      <c r="C1164" s="113" t="s">
        <v>1153</v>
      </c>
      <c r="D1164" s="113" t="s">
        <v>1822</v>
      </c>
      <c r="E1164" s="113" t="s">
        <v>2811</v>
      </c>
      <c r="F1164" s="14" t="s">
        <v>2811</v>
      </c>
      <c r="G1164" s="67" t="s">
        <v>2812</v>
      </c>
      <c r="H1164" s="110" t="s">
        <v>179</v>
      </c>
      <c r="I1164" s="11"/>
      <c r="J1164" s="136" t="s">
        <v>63</v>
      </c>
      <c r="K1164" s="67" t="s">
        <v>2813</v>
      </c>
      <c r="L1164" s="67">
        <v>20</v>
      </c>
      <c r="M1164" s="67">
        <v>12</v>
      </c>
      <c r="N1164" s="67">
        <v>40</v>
      </c>
      <c r="O1164" s="137" t="s">
        <v>262</v>
      </c>
      <c r="P1164" s="66" t="s">
        <v>2318</v>
      </c>
      <c r="Q1164" s="84" t="s">
        <v>263</v>
      </c>
      <c r="R1164" s="22" t="s">
        <v>604</v>
      </c>
      <c r="S1164" s="20" t="s">
        <v>604</v>
      </c>
      <c r="T1164" s="215">
        <v>45209</v>
      </c>
      <c r="U1164" s="120"/>
      <c r="V1164" s="121" t="s">
        <v>66</v>
      </c>
      <c r="W1164" s="111"/>
      <c r="X1164" s="115">
        <f t="shared" si="23"/>
        <v>0</v>
      </c>
      <c r="Y1164" s="115">
        <v>0</v>
      </c>
      <c r="Z1164" s="115">
        <v>0</v>
      </c>
      <c r="AA1164" s="115">
        <v>0</v>
      </c>
      <c r="AB1164" s="115">
        <v>0</v>
      </c>
      <c r="AC1164" s="122"/>
      <c r="AD1164" s="123"/>
      <c r="AE1164" s="68">
        <f t="shared" si="26"/>
        <v>0</v>
      </c>
      <c r="AF1164" s="68">
        <v>0</v>
      </c>
      <c r="AG1164" s="68">
        <v>0</v>
      </c>
      <c r="AH1164" s="68">
        <v>0</v>
      </c>
      <c r="AI1164" s="68">
        <f t="shared" si="24"/>
        <v>0</v>
      </c>
      <c r="AJ1164" s="68">
        <v>0</v>
      </c>
      <c r="AK1164" s="68"/>
      <c r="AL1164" s="68">
        <v>0</v>
      </c>
      <c r="AM1164" s="83"/>
      <c r="AN1164" s="83"/>
      <c r="AO1164" s="16" t="s">
        <v>2809</v>
      </c>
      <c r="AP1164" s="71">
        <v>45222</v>
      </c>
      <c r="AQ1164" s="67" t="s">
        <v>618</v>
      </c>
      <c r="AR1164" s="82"/>
      <c r="AS1164" s="56">
        <v>45230</v>
      </c>
      <c r="AT1164" s="67" t="s">
        <v>2319</v>
      </c>
      <c r="AU1164" s="73" t="s">
        <v>2696</v>
      </c>
      <c r="AV1164" s="73" t="s">
        <v>2697</v>
      </c>
      <c r="AW1164" s="18"/>
      <c r="AX1164" s="19" t="s">
        <v>2966</v>
      </c>
      <c r="AZ1164" s="73"/>
      <c r="BA1164" s="73"/>
    </row>
    <row r="1165" spans="2:53" ht="86.25" customHeight="1">
      <c r="B1165" s="135" t="s">
        <v>2814</v>
      </c>
      <c r="C1165" s="113" t="s">
        <v>1153</v>
      </c>
      <c r="D1165" s="113" t="s">
        <v>1822</v>
      </c>
      <c r="E1165" s="113" t="s">
        <v>2815</v>
      </c>
      <c r="F1165" s="14" t="s">
        <v>2815</v>
      </c>
      <c r="G1165" s="67" t="s">
        <v>2816</v>
      </c>
      <c r="H1165" s="110" t="s">
        <v>179</v>
      </c>
      <c r="I1165" s="11"/>
      <c r="J1165" s="136" t="s">
        <v>63</v>
      </c>
      <c r="K1165" s="67" t="s">
        <v>2813</v>
      </c>
      <c r="L1165" s="67">
        <v>66</v>
      </c>
      <c r="M1165" s="67">
        <v>8</v>
      </c>
      <c r="N1165" s="67">
        <v>40</v>
      </c>
      <c r="O1165" s="137" t="s">
        <v>262</v>
      </c>
      <c r="P1165" s="66" t="s">
        <v>2318</v>
      </c>
      <c r="Q1165" s="84" t="s">
        <v>263</v>
      </c>
      <c r="R1165" s="22" t="s">
        <v>604</v>
      </c>
      <c r="S1165" s="20" t="s">
        <v>604</v>
      </c>
      <c r="T1165" s="215">
        <v>45209</v>
      </c>
      <c r="U1165" s="120"/>
      <c r="V1165" s="121" t="s">
        <v>66</v>
      </c>
      <c r="W1165" s="111"/>
      <c r="X1165" s="115">
        <f t="shared" si="23"/>
        <v>0</v>
      </c>
      <c r="Y1165" s="115">
        <v>0</v>
      </c>
      <c r="Z1165" s="115">
        <v>0</v>
      </c>
      <c r="AA1165" s="115">
        <v>0</v>
      </c>
      <c r="AB1165" s="115">
        <v>0</v>
      </c>
      <c r="AC1165" s="122"/>
      <c r="AD1165" s="123"/>
      <c r="AE1165" s="68">
        <f t="shared" si="26"/>
        <v>0</v>
      </c>
      <c r="AF1165" s="68">
        <v>0</v>
      </c>
      <c r="AG1165" s="68">
        <v>0</v>
      </c>
      <c r="AH1165" s="68">
        <v>0</v>
      </c>
      <c r="AI1165" s="68">
        <f t="shared" si="24"/>
        <v>0</v>
      </c>
      <c r="AJ1165" s="68">
        <v>0</v>
      </c>
      <c r="AK1165" s="68"/>
      <c r="AL1165" s="68">
        <v>0</v>
      </c>
      <c r="AM1165" s="83"/>
      <c r="AN1165" s="83"/>
      <c r="AO1165" s="16" t="s">
        <v>2809</v>
      </c>
      <c r="AP1165" s="71">
        <v>45222</v>
      </c>
      <c r="AQ1165" s="67" t="s">
        <v>618</v>
      </c>
      <c r="AR1165" s="82"/>
      <c r="AS1165" s="56">
        <v>45230</v>
      </c>
      <c r="AT1165" s="67" t="s">
        <v>2319</v>
      </c>
      <c r="AU1165" s="73" t="s">
        <v>2696</v>
      </c>
      <c r="AV1165" s="73" t="s">
        <v>2697</v>
      </c>
      <c r="AW1165" s="18"/>
      <c r="AX1165" s="19" t="s">
        <v>2966</v>
      </c>
      <c r="AZ1165" s="73"/>
      <c r="BA1165" s="73"/>
    </row>
    <row r="1166" spans="2:53" ht="86.25" customHeight="1">
      <c r="B1166" s="135" t="s">
        <v>2817</v>
      </c>
      <c r="C1166" s="113" t="s">
        <v>1153</v>
      </c>
      <c r="D1166" s="113" t="s">
        <v>1822</v>
      </c>
      <c r="E1166" s="113" t="s">
        <v>2815</v>
      </c>
      <c r="F1166" s="14" t="s">
        <v>2815</v>
      </c>
      <c r="G1166" s="67" t="s">
        <v>2816</v>
      </c>
      <c r="H1166" s="110" t="s">
        <v>179</v>
      </c>
      <c r="I1166" s="11"/>
      <c r="J1166" s="136" t="s">
        <v>63</v>
      </c>
      <c r="K1166" s="67" t="s">
        <v>2813</v>
      </c>
      <c r="L1166" s="67">
        <v>62</v>
      </c>
      <c r="M1166" s="67">
        <v>12</v>
      </c>
      <c r="N1166" s="67">
        <v>38</v>
      </c>
      <c r="O1166" s="137" t="s">
        <v>262</v>
      </c>
      <c r="P1166" s="66" t="s">
        <v>2318</v>
      </c>
      <c r="Q1166" s="84" t="s">
        <v>263</v>
      </c>
      <c r="R1166" s="22" t="s">
        <v>604</v>
      </c>
      <c r="S1166" s="20" t="s">
        <v>604</v>
      </c>
      <c r="T1166" s="215">
        <v>45209</v>
      </c>
      <c r="U1166" s="120"/>
      <c r="V1166" s="121" t="s">
        <v>66</v>
      </c>
      <c r="W1166" s="111"/>
      <c r="X1166" s="115">
        <f t="shared" si="23"/>
        <v>0</v>
      </c>
      <c r="Y1166" s="115">
        <v>0</v>
      </c>
      <c r="Z1166" s="115">
        <v>0</v>
      </c>
      <c r="AA1166" s="115">
        <v>0</v>
      </c>
      <c r="AB1166" s="115">
        <v>0</v>
      </c>
      <c r="AC1166" s="122"/>
      <c r="AD1166" s="123"/>
      <c r="AE1166" s="68">
        <f t="shared" si="26"/>
        <v>0</v>
      </c>
      <c r="AF1166" s="68">
        <v>0</v>
      </c>
      <c r="AG1166" s="68">
        <v>0</v>
      </c>
      <c r="AH1166" s="68">
        <v>0</v>
      </c>
      <c r="AI1166" s="68">
        <f t="shared" si="24"/>
        <v>0</v>
      </c>
      <c r="AJ1166" s="68">
        <v>0</v>
      </c>
      <c r="AK1166" s="68"/>
      <c r="AL1166" s="68">
        <v>0</v>
      </c>
      <c r="AM1166" s="83"/>
      <c r="AN1166" s="83"/>
      <c r="AO1166" s="16" t="s">
        <v>2809</v>
      </c>
      <c r="AP1166" s="71">
        <v>45222</v>
      </c>
      <c r="AQ1166" s="67" t="s">
        <v>618</v>
      </c>
      <c r="AR1166" s="82"/>
      <c r="AS1166" s="56">
        <v>45230</v>
      </c>
      <c r="AT1166" s="67" t="s">
        <v>2319</v>
      </c>
      <c r="AU1166" s="73" t="s">
        <v>2696</v>
      </c>
      <c r="AV1166" s="73" t="s">
        <v>2697</v>
      </c>
      <c r="AW1166" s="18"/>
      <c r="AX1166" s="19" t="s">
        <v>2966</v>
      </c>
      <c r="AZ1166" s="73"/>
      <c r="BA1166" s="73"/>
    </row>
    <row r="1167" spans="2:53" ht="86.25" customHeight="1">
      <c r="B1167" s="135" t="s">
        <v>2818</v>
      </c>
      <c r="C1167" s="113" t="s">
        <v>1153</v>
      </c>
      <c r="D1167" s="113" t="s">
        <v>1822</v>
      </c>
      <c r="E1167" s="113" t="s">
        <v>2815</v>
      </c>
      <c r="F1167" s="14" t="s">
        <v>2815</v>
      </c>
      <c r="G1167" s="67" t="s">
        <v>2819</v>
      </c>
      <c r="H1167" s="110" t="s">
        <v>179</v>
      </c>
      <c r="I1167" s="11"/>
      <c r="J1167" s="123" t="s">
        <v>63</v>
      </c>
      <c r="K1167" s="67" t="s">
        <v>2813</v>
      </c>
      <c r="L1167" s="67">
        <v>75</v>
      </c>
      <c r="M1167" s="67">
        <v>11</v>
      </c>
      <c r="N1167" s="67">
        <v>45</v>
      </c>
      <c r="O1167" s="137" t="s">
        <v>262</v>
      </c>
      <c r="P1167" s="66" t="s">
        <v>2318</v>
      </c>
      <c r="Q1167" s="84" t="s">
        <v>263</v>
      </c>
      <c r="R1167" s="22" t="s">
        <v>604</v>
      </c>
      <c r="S1167" s="20" t="s">
        <v>604</v>
      </c>
      <c r="T1167" s="215">
        <v>45209</v>
      </c>
      <c r="U1167" s="120"/>
      <c r="V1167" s="121" t="s">
        <v>66</v>
      </c>
      <c r="W1167" s="111"/>
      <c r="X1167" s="115">
        <f t="shared" si="23"/>
        <v>0</v>
      </c>
      <c r="Y1167" s="115">
        <v>0</v>
      </c>
      <c r="Z1167" s="115">
        <v>0</v>
      </c>
      <c r="AA1167" s="115">
        <v>0</v>
      </c>
      <c r="AB1167" s="115">
        <v>0</v>
      </c>
      <c r="AC1167" s="122"/>
      <c r="AD1167" s="123"/>
      <c r="AE1167" s="68">
        <f t="shared" si="26"/>
        <v>0</v>
      </c>
      <c r="AF1167" s="68">
        <v>0</v>
      </c>
      <c r="AG1167" s="68">
        <v>0</v>
      </c>
      <c r="AH1167" s="68">
        <v>0</v>
      </c>
      <c r="AI1167" s="68">
        <f t="shared" si="24"/>
        <v>0</v>
      </c>
      <c r="AJ1167" s="68">
        <v>0</v>
      </c>
      <c r="AK1167" s="68"/>
      <c r="AL1167" s="68">
        <v>0</v>
      </c>
      <c r="AM1167" s="83"/>
      <c r="AN1167" s="83"/>
      <c r="AO1167" s="16" t="s">
        <v>2809</v>
      </c>
      <c r="AP1167" s="71">
        <v>45222</v>
      </c>
      <c r="AQ1167" s="67" t="s">
        <v>618</v>
      </c>
      <c r="AR1167" s="82"/>
      <c r="AS1167" s="56">
        <v>45230</v>
      </c>
      <c r="AT1167" s="67" t="s">
        <v>2319</v>
      </c>
      <c r="AU1167" s="73" t="s">
        <v>2696</v>
      </c>
      <c r="AV1167" s="73" t="s">
        <v>2697</v>
      </c>
      <c r="AW1167" s="18"/>
      <c r="AX1167" s="19" t="s">
        <v>2966</v>
      </c>
      <c r="AZ1167" s="73"/>
      <c r="BA1167" s="73"/>
    </row>
    <row r="1168" spans="2:53" ht="86.25" customHeight="1">
      <c r="B1168" s="135" t="s">
        <v>2820</v>
      </c>
      <c r="C1168" s="113" t="s">
        <v>1153</v>
      </c>
      <c r="D1168" s="113" t="s">
        <v>1822</v>
      </c>
      <c r="E1168" s="113" t="s">
        <v>2188</v>
      </c>
      <c r="F1168" s="14" t="s">
        <v>2188</v>
      </c>
      <c r="G1168" s="67" t="s">
        <v>2821</v>
      </c>
      <c r="H1168" s="110" t="s">
        <v>179</v>
      </c>
      <c r="I1168" s="11"/>
      <c r="J1168" s="14" t="s">
        <v>63</v>
      </c>
      <c r="K1168" s="14" t="s">
        <v>2822</v>
      </c>
      <c r="L1168" s="67">
        <v>55</v>
      </c>
      <c r="M1168" s="67">
        <v>5</v>
      </c>
      <c r="N1168" s="67">
        <v>40</v>
      </c>
      <c r="O1168" s="137" t="s">
        <v>262</v>
      </c>
      <c r="P1168" s="66" t="s">
        <v>2318</v>
      </c>
      <c r="Q1168" s="84" t="s">
        <v>263</v>
      </c>
      <c r="R1168" s="22" t="s">
        <v>604</v>
      </c>
      <c r="S1168" s="20" t="s">
        <v>604</v>
      </c>
      <c r="T1168" s="215">
        <v>45209</v>
      </c>
      <c r="U1168" s="120"/>
      <c r="V1168" s="121" t="s">
        <v>66</v>
      </c>
      <c r="W1168" s="111"/>
      <c r="X1168" s="115">
        <f t="shared" si="23"/>
        <v>0</v>
      </c>
      <c r="Y1168" s="115">
        <v>0</v>
      </c>
      <c r="Z1168" s="115">
        <v>0</v>
      </c>
      <c r="AA1168" s="115">
        <v>0</v>
      </c>
      <c r="AB1168" s="115">
        <v>0</v>
      </c>
      <c r="AC1168" s="122"/>
      <c r="AD1168" s="123"/>
      <c r="AE1168" s="68">
        <f t="shared" si="26"/>
        <v>0</v>
      </c>
      <c r="AF1168" s="68">
        <v>0</v>
      </c>
      <c r="AG1168" s="68">
        <v>0</v>
      </c>
      <c r="AH1168" s="68">
        <v>0</v>
      </c>
      <c r="AI1168" s="68">
        <f t="shared" si="24"/>
        <v>0</v>
      </c>
      <c r="AJ1168" s="68">
        <v>0</v>
      </c>
      <c r="AK1168" s="68"/>
      <c r="AL1168" s="68">
        <v>0</v>
      </c>
      <c r="AM1168" s="83"/>
      <c r="AN1168" s="83"/>
      <c r="AO1168" s="16" t="s">
        <v>2809</v>
      </c>
      <c r="AP1168" s="71">
        <v>45222</v>
      </c>
      <c r="AQ1168" s="67" t="s">
        <v>618</v>
      </c>
      <c r="AR1168" s="82"/>
      <c r="AS1168" s="56">
        <v>45230</v>
      </c>
      <c r="AT1168" s="67" t="s">
        <v>2319</v>
      </c>
      <c r="AU1168" s="73" t="s">
        <v>2696</v>
      </c>
      <c r="AV1168" s="73" t="s">
        <v>2697</v>
      </c>
      <c r="AW1168" s="18"/>
      <c r="AX1168" s="19" t="s">
        <v>2966</v>
      </c>
      <c r="AZ1168" s="73"/>
      <c r="BA1168" s="73"/>
    </row>
    <row r="1169" spans="2:53" ht="86.25" customHeight="1">
      <c r="B1169" s="135" t="s">
        <v>2823</v>
      </c>
      <c r="C1169" s="113" t="s">
        <v>1153</v>
      </c>
      <c r="D1169" s="113" t="s">
        <v>1822</v>
      </c>
      <c r="E1169" s="113" t="s">
        <v>2188</v>
      </c>
      <c r="F1169" s="14" t="s">
        <v>2188</v>
      </c>
      <c r="G1169" s="67" t="s">
        <v>2824</v>
      </c>
      <c r="H1169" s="110" t="s">
        <v>179</v>
      </c>
      <c r="I1169" s="11"/>
      <c r="J1169" s="136" t="s">
        <v>63</v>
      </c>
      <c r="K1169" s="67" t="s">
        <v>2825</v>
      </c>
      <c r="L1169" s="67">
        <v>42</v>
      </c>
      <c r="M1169" s="67">
        <v>23</v>
      </c>
      <c r="N1169" s="67">
        <v>90</v>
      </c>
      <c r="O1169" s="137" t="s">
        <v>262</v>
      </c>
      <c r="P1169" s="66" t="s">
        <v>2318</v>
      </c>
      <c r="Q1169" s="84" t="s">
        <v>263</v>
      </c>
      <c r="R1169" s="22" t="s">
        <v>604</v>
      </c>
      <c r="S1169" s="20" t="s">
        <v>604</v>
      </c>
      <c r="T1169" s="215">
        <v>45209</v>
      </c>
      <c r="U1169" s="120"/>
      <c r="V1169" s="121" t="s">
        <v>66</v>
      </c>
      <c r="W1169" s="111"/>
      <c r="X1169" s="115">
        <f t="shared" si="23"/>
        <v>0</v>
      </c>
      <c r="Y1169" s="115">
        <v>0</v>
      </c>
      <c r="Z1169" s="115">
        <v>0</v>
      </c>
      <c r="AA1169" s="115">
        <v>0</v>
      </c>
      <c r="AB1169" s="115">
        <v>0</v>
      </c>
      <c r="AC1169" s="122"/>
      <c r="AD1169" s="123"/>
      <c r="AE1169" s="68">
        <f t="shared" si="26"/>
        <v>0</v>
      </c>
      <c r="AF1169" s="68">
        <v>0</v>
      </c>
      <c r="AG1169" s="68">
        <v>0</v>
      </c>
      <c r="AH1169" s="68">
        <v>0</v>
      </c>
      <c r="AI1169" s="68">
        <f t="shared" si="24"/>
        <v>0</v>
      </c>
      <c r="AJ1169" s="68">
        <v>0</v>
      </c>
      <c r="AK1169" s="68"/>
      <c r="AL1169" s="68">
        <v>0</v>
      </c>
      <c r="AM1169" s="83"/>
      <c r="AN1169" s="83"/>
      <c r="AO1169" s="16" t="s">
        <v>2809</v>
      </c>
      <c r="AP1169" s="71">
        <v>45222</v>
      </c>
      <c r="AQ1169" s="67" t="s">
        <v>618</v>
      </c>
      <c r="AR1169" s="82"/>
      <c r="AS1169" s="56">
        <v>45230</v>
      </c>
      <c r="AT1169" s="67" t="s">
        <v>2319</v>
      </c>
      <c r="AU1169" s="73" t="s">
        <v>2696</v>
      </c>
      <c r="AV1169" s="73" t="s">
        <v>2697</v>
      </c>
      <c r="AW1169" s="18"/>
      <c r="AX1169" s="19" t="s">
        <v>2966</v>
      </c>
      <c r="AZ1169" s="73"/>
      <c r="BA1169" s="73"/>
    </row>
    <row r="1170" spans="2:53" ht="86.25" customHeight="1">
      <c r="B1170" s="108" t="s">
        <v>2826</v>
      </c>
      <c r="C1170" s="138" t="s">
        <v>1220</v>
      </c>
      <c r="D1170" s="138" t="s">
        <v>2195</v>
      </c>
      <c r="E1170" s="139" t="s">
        <v>2827</v>
      </c>
      <c r="F1170" s="140" t="s">
        <v>2828</v>
      </c>
      <c r="G1170" s="140" t="s">
        <v>2829</v>
      </c>
      <c r="H1170" s="108" t="s">
        <v>179</v>
      </c>
      <c r="I1170" s="108"/>
      <c r="J1170" s="108" t="s">
        <v>63</v>
      </c>
      <c r="K1170" s="108" t="s">
        <v>251</v>
      </c>
      <c r="L1170" s="108">
        <v>168</v>
      </c>
      <c r="M1170" s="108">
        <v>9.5</v>
      </c>
      <c r="N1170" s="108">
        <v>35</v>
      </c>
      <c r="O1170" s="108" t="s">
        <v>262</v>
      </c>
      <c r="P1170" s="66" t="s">
        <v>2318</v>
      </c>
      <c r="Q1170" s="141" t="s">
        <v>263</v>
      </c>
      <c r="R1170" s="22" t="s">
        <v>604</v>
      </c>
      <c r="S1170" s="20" t="s">
        <v>604</v>
      </c>
      <c r="T1170" s="215">
        <v>45209</v>
      </c>
      <c r="U1170" s="120"/>
      <c r="V1170" s="121" t="s">
        <v>605</v>
      </c>
      <c r="W1170" s="111"/>
      <c r="X1170" s="115">
        <f t="shared" si="23"/>
        <v>0</v>
      </c>
      <c r="Y1170" s="115">
        <f t="shared" si="23"/>
        <v>0</v>
      </c>
      <c r="Z1170" s="115">
        <f t="shared" si="23"/>
        <v>0</v>
      </c>
      <c r="AA1170" s="115">
        <f t="shared" si="23"/>
        <v>0</v>
      </c>
      <c r="AB1170" s="115">
        <f t="shared" si="23"/>
        <v>0</v>
      </c>
      <c r="AC1170" s="115"/>
      <c r="AD1170" s="123"/>
      <c r="AE1170" s="68">
        <f t="shared" si="26"/>
        <v>0</v>
      </c>
      <c r="AF1170" s="68">
        <v>0</v>
      </c>
      <c r="AG1170" s="68">
        <v>0</v>
      </c>
      <c r="AH1170" s="68">
        <v>0</v>
      </c>
      <c r="AI1170" s="68">
        <f t="shared" si="24"/>
        <v>0</v>
      </c>
      <c r="AJ1170" s="68">
        <v>0</v>
      </c>
      <c r="AK1170" s="68"/>
      <c r="AL1170" s="68">
        <v>0</v>
      </c>
      <c r="AM1170" s="83"/>
      <c r="AN1170" s="83"/>
      <c r="AO1170" s="16">
        <v>2671000126</v>
      </c>
      <c r="AP1170" s="71">
        <v>45222</v>
      </c>
      <c r="AQ1170" s="67" t="s">
        <v>618</v>
      </c>
      <c r="AR1170" s="82"/>
      <c r="AS1170" s="56">
        <v>45230</v>
      </c>
      <c r="AT1170" s="67" t="s">
        <v>2319</v>
      </c>
      <c r="AU1170" s="73" t="s">
        <v>2830</v>
      </c>
      <c r="AV1170" s="73" t="s">
        <v>2831</v>
      </c>
      <c r="AW1170" s="18"/>
      <c r="AX1170" s="19" t="s">
        <v>2966</v>
      </c>
      <c r="AZ1170" s="73"/>
      <c r="BA1170" s="73"/>
    </row>
    <row r="1171" spans="2:53" ht="86.25" customHeight="1">
      <c r="B1171" s="108" t="s">
        <v>2832</v>
      </c>
      <c r="C1171" s="138" t="s">
        <v>1220</v>
      </c>
      <c r="D1171" s="138" t="s">
        <v>2195</v>
      </c>
      <c r="E1171" s="139" t="s">
        <v>2827</v>
      </c>
      <c r="F1171" s="140" t="s">
        <v>2226</v>
      </c>
      <c r="G1171" s="140" t="s">
        <v>2833</v>
      </c>
      <c r="H1171" s="108" t="s">
        <v>179</v>
      </c>
      <c r="I1171" s="84"/>
      <c r="J1171" s="84" t="s">
        <v>63</v>
      </c>
      <c r="K1171" s="84" t="s">
        <v>251</v>
      </c>
      <c r="L1171" s="84">
        <v>240</v>
      </c>
      <c r="M1171" s="84">
        <v>6.6</v>
      </c>
      <c r="N1171" s="84">
        <v>34</v>
      </c>
      <c r="O1171" s="84" t="s">
        <v>262</v>
      </c>
      <c r="P1171" s="66" t="s">
        <v>2318</v>
      </c>
      <c r="Q1171" s="141" t="s">
        <v>263</v>
      </c>
      <c r="R1171" s="22" t="s">
        <v>604</v>
      </c>
      <c r="S1171" s="20" t="s">
        <v>604</v>
      </c>
      <c r="T1171" s="215">
        <v>45209</v>
      </c>
      <c r="U1171" s="120"/>
      <c r="V1171" s="121" t="s">
        <v>605</v>
      </c>
      <c r="W1171" s="111"/>
      <c r="X1171" s="115">
        <f t="shared" ref="X1171:AB1202" si="27">SUM(Y1171:AA1171)</f>
        <v>0</v>
      </c>
      <c r="Y1171" s="115">
        <f t="shared" si="27"/>
        <v>0</v>
      </c>
      <c r="Z1171" s="115">
        <f t="shared" si="27"/>
        <v>0</v>
      </c>
      <c r="AA1171" s="115">
        <f t="shared" si="27"/>
        <v>0</v>
      </c>
      <c r="AB1171" s="115">
        <f t="shared" si="27"/>
        <v>0</v>
      </c>
      <c r="AC1171" s="115"/>
      <c r="AD1171" s="123"/>
      <c r="AE1171" s="68">
        <f t="shared" si="26"/>
        <v>0</v>
      </c>
      <c r="AF1171" s="68">
        <v>0</v>
      </c>
      <c r="AG1171" s="68">
        <v>0</v>
      </c>
      <c r="AH1171" s="68">
        <v>0</v>
      </c>
      <c r="AI1171" s="68">
        <f t="shared" si="24"/>
        <v>0</v>
      </c>
      <c r="AJ1171" s="68">
        <v>0</v>
      </c>
      <c r="AK1171" s="68"/>
      <c r="AL1171" s="68">
        <v>0</v>
      </c>
      <c r="AM1171" s="83"/>
      <c r="AN1171" s="83"/>
      <c r="AO1171" s="16">
        <v>2671000127</v>
      </c>
      <c r="AP1171" s="71">
        <v>45222</v>
      </c>
      <c r="AQ1171" s="67" t="s">
        <v>618</v>
      </c>
      <c r="AR1171" s="82"/>
      <c r="AS1171" s="56">
        <v>45230</v>
      </c>
      <c r="AT1171" s="67" t="s">
        <v>2319</v>
      </c>
      <c r="AU1171" s="73" t="s">
        <v>2830</v>
      </c>
      <c r="AV1171" s="73" t="s">
        <v>2831</v>
      </c>
      <c r="AW1171" s="18"/>
      <c r="AX1171" s="19" t="s">
        <v>2966</v>
      </c>
      <c r="AZ1171" s="73"/>
      <c r="BA1171" s="73"/>
    </row>
    <row r="1172" spans="2:53" ht="86.25" customHeight="1">
      <c r="B1172" s="108" t="s">
        <v>2834</v>
      </c>
      <c r="C1172" s="138" t="s">
        <v>1220</v>
      </c>
      <c r="D1172" s="138" t="s">
        <v>2195</v>
      </c>
      <c r="E1172" s="138" t="s">
        <v>2835</v>
      </c>
      <c r="F1172" s="140" t="s">
        <v>2836</v>
      </c>
      <c r="G1172" s="140" t="s">
        <v>2837</v>
      </c>
      <c r="H1172" s="108" t="s">
        <v>179</v>
      </c>
      <c r="I1172" s="84"/>
      <c r="J1172" s="84" t="s">
        <v>63</v>
      </c>
      <c r="K1172" s="84" t="s">
        <v>644</v>
      </c>
      <c r="L1172" s="84">
        <v>100</v>
      </c>
      <c r="M1172" s="84">
        <v>6.6</v>
      </c>
      <c r="N1172" s="84">
        <v>55</v>
      </c>
      <c r="O1172" s="84" t="s">
        <v>262</v>
      </c>
      <c r="P1172" s="66" t="s">
        <v>2318</v>
      </c>
      <c r="Q1172" s="141" t="s">
        <v>263</v>
      </c>
      <c r="R1172" s="22" t="s">
        <v>604</v>
      </c>
      <c r="S1172" s="20" t="s">
        <v>604</v>
      </c>
      <c r="T1172" s="215">
        <v>45209</v>
      </c>
      <c r="U1172" s="120"/>
      <c r="V1172" s="121" t="s">
        <v>605</v>
      </c>
      <c r="W1172" s="111"/>
      <c r="X1172" s="115">
        <f t="shared" si="27"/>
        <v>0</v>
      </c>
      <c r="Y1172" s="115">
        <f t="shared" si="27"/>
        <v>0</v>
      </c>
      <c r="Z1172" s="115">
        <f t="shared" si="27"/>
        <v>0</v>
      </c>
      <c r="AA1172" s="115">
        <f t="shared" si="27"/>
        <v>0</v>
      </c>
      <c r="AB1172" s="115">
        <f t="shared" si="27"/>
        <v>0</v>
      </c>
      <c r="AC1172" s="115"/>
      <c r="AD1172" s="123"/>
      <c r="AE1172" s="68">
        <f t="shared" si="26"/>
        <v>0</v>
      </c>
      <c r="AF1172" s="68">
        <v>0</v>
      </c>
      <c r="AG1172" s="68">
        <v>0</v>
      </c>
      <c r="AH1172" s="68">
        <v>0</v>
      </c>
      <c r="AI1172" s="68">
        <f t="shared" si="24"/>
        <v>0</v>
      </c>
      <c r="AJ1172" s="68">
        <v>0</v>
      </c>
      <c r="AK1172" s="68"/>
      <c r="AL1172" s="68">
        <v>0</v>
      </c>
      <c r="AM1172" s="83"/>
      <c r="AN1172" s="83"/>
      <c r="AO1172" s="16">
        <v>2671000128</v>
      </c>
      <c r="AP1172" s="71">
        <v>45222</v>
      </c>
      <c r="AQ1172" s="67" t="s">
        <v>618</v>
      </c>
      <c r="AR1172" s="82"/>
      <c r="AS1172" s="56">
        <v>45230</v>
      </c>
      <c r="AT1172" s="67" t="s">
        <v>2319</v>
      </c>
      <c r="AU1172" s="73" t="s">
        <v>2830</v>
      </c>
      <c r="AV1172" s="73" t="s">
        <v>2831</v>
      </c>
      <c r="AW1172" s="18"/>
      <c r="AX1172" s="19" t="s">
        <v>2966</v>
      </c>
      <c r="AZ1172" s="73"/>
      <c r="BA1172" s="73"/>
    </row>
    <row r="1173" spans="2:53" ht="86.25" customHeight="1">
      <c r="B1173" s="108" t="s">
        <v>2838</v>
      </c>
      <c r="C1173" s="138" t="s">
        <v>1220</v>
      </c>
      <c r="D1173" s="138" t="s">
        <v>2195</v>
      </c>
      <c r="E1173" s="138" t="s">
        <v>2835</v>
      </c>
      <c r="F1173" s="140" t="s">
        <v>2839</v>
      </c>
      <c r="G1173" s="140" t="s">
        <v>2840</v>
      </c>
      <c r="H1173" s="108" t="s">
        <v>179</v>
      </c>
      <c r="I1173" s="84"/>
      <c r="J1173" s="84" t="s">
        <v>63</v>
      </c>
      <c r="K1173" s="84" t="s">
        <v>251</v>
      </c>
      <c r="L1173" s="84">
        <v>340</v>
      </c>
      <c r="M1173" s="84">
        <v>22.2</v>
      </c>
      <c r="N1173" s="84">
        <v>34</v>
      </c>
      <c r="O1173" s="84" t="s">
        <v>262</v>
      </c>
      <c r="P1173" s="66" t="s">
        <v>2318</v>
      </c>
      <c r="Q1173" s="141" t="s">
        <v>263</v>
      </c>
      <c r="R1173" s="22" t="s">
        <v>604</v>
      </c>
      <c r="S1173" s="20" t="s">
        <v>604</v>
      </c>
      <c r="T1173" s="215">
        <v>45209</v>
      </c>
      <c r="U1173" s="120"/>
      <c r="V1173" s="121" t="s">
        <v>605</v>
      </c>
      <c r="W1173" s="111"/>
      <c r="X1173" s="115">
        <f t="shared" si="27"/>
        <v>0</v>
      </c>
      <c r="Y1173" s="115">
        <f t="shared" si="27"/>
        <v>0</v>
      </c>
      <c r="Z1173" s="115">
        <f t="shared" si="27"/>
        <v>0</v>
      </c>
      <c r="AA1173" s="115">
        <f t="shared" si="27"/>
        <v>0</v>
      </c>
      <c r="AB1173" s="115">
        <f t="shared" si="27"/>
        <v>0</v>
      </c>
      <c r="AC1173" s="115"/>
      <c r="AD1173" s="123"/>
      <c r="AE1173" s="68">
        <f t="shared" si="26"/>
        <v>0</v>
      </c>
      <c r="AF1173" s="68">
        <v>0</v>
      </c>
      <c r="AG1173" s="68">
        <v>0</v>
      </c>
      <c r="AH1173" s="68">
        <v>0</v>
      </c>
      <c r="AI1173" s="68">
        <f t="shared" si="24"/>
        <v>0</v>
      </c>
      <c r="AJ1173" s="68">
        <v>0</v>
      </c>
      <c r="AK1173" s="68"/>
      <c r="AL1173" s="68">
        <v>0</v>
      </c>
      <c r="AM1173" s="83"/>
      <c r="AN1173" s="83"/>
      <c r="AO1173" s="16">
        <v>2671000129</v>
      </c>
      <c r="AP1173" s="71">
        <v>45222</v>
      </c>
      <c r="AQ1173" s="67" t="s">
        <v>618</v>
      </c>
      <c r="AR1173" s="82"/>
      <c r="AS1173" s="56">
        <v>45230</v>
      </c>
      <c r="AT1173" s="67" t="s">
        <v>2319</v>
      </c>
      <c r="AU1173" s="73" t="s">
        <v>2830</v>
      </c>
      <c r="AV1173" s="73" t="s">
        <v>2831</v>
      </c>
      <c r="AW1173" s="18"/>
      <c r="AX1173" s="19" t="s">
        <v>2966</v>
      </c>
      <c r="AZ1173" s="73"/>
      <c r="BA1173" s="73"/>
    </row>
    <row r="1174" spans="2:53" ht="86.25" customHeight="1">
      <c r="B1174" s="108" t="s">
        <v>2841</v>
      </c>
      <c r="C1174" s="138" t="s">
        <v>1220</v>
      </c>
      <c r="D1174" s="138" t="s">
        <v>2195</v>
      </c>
      <c r="E1174" s="138" t="s">
        <v>2835</v>
      </c>
      <c r="F1174" s="140" t="s">
        <v>2232</v>
      </c>
      <c r="G1174" s="140" t="s">
        <v>2842</v>
      </c>
      <c r="H1174" s="108" t="s">
        <v>179</v>
      </c>
      <c r="I1174" s="84"/>
      <c r="J1174" s="84" t="s">
        <v>63</v>
      </c>
      <c r="K1174" s="84" t="s">
        <v>251</v>
      </c>
      <c r="L1174" s="84">
        <v>120</v>
      </c>
      <c r="M1174" s="84">
        <v>8</v>
      </c>
      <c r="N1174" s="84">
        <v>48</v>
      </c>
      <c r="O1174" s="84" t="s">
        <v>262</v>
      </c>
      <c r="P1174" s="66" t="s">
        <v>2318</v>
      </c>
      <c r="Q1174" s="141" t="s">
        <v>263</v>
      </c>
      <c r="R1174" s="22" t="s">
        <v>604</v>
      </c>
      <c r="S1174" s="20" t="s">
        <v>604</v>
      </c>
      <c r="T1174" s="215">
        <v>45209</v>
      </c>
      <c r="U1174" s="120"/>
      <c r="V1174" s="121" t="s">
        <v>605</v>
      </c>
      <c r="W1174" s="111"/>
      <c r="X1174" s="115">
        <f t="shared" si="27"/>
        <v>0</v>
      </c>
      <c r="Y1174" s="115">
        <f t="shared" si="27"/>
        <v>0</v>
      </c>
      <c r="Z1174" s="115">
        <f t="shared" si="27"/>
        <v>0</v>
      </c>
      <c r="AA1174" s="115">
        <f t="shared" si="27"/>
        <v>0</v>
      </c>
      <c r="AB1174" s="115">
        <f t="shared" si="27"/>
        <v>0</v>
      </c>
      <c r="AC1174" s="115"/>
      <c r="AD1174" s="123"/>
      <c r="AE1174" s="68">
        <f t="shared" si="26"/>
        <v>0</v>
      </c>
      <c r="AF1174" s="68">
        <v>0</v>
      </c>
      <c r="AG1174" s="68">
        <v>0</v>
      </c>
      <c r="AH1174" s="68">
        <v>0</v>
      </c>
      <c r="AI1174" s="68">
        <f t="shared" si="24"/>
        <v>0</v>
      </c>
      <c r="AJ1174" s="68">
        <v>0</v>
      </c>
      <c r="AK1174" s="68"/>
      <c r="AL1174" s="68">
        <v>0</v>
      </c>
      <c r="AM1174" s="83"/>
      <c r="AN1174" s="83"/>
      <c r="AO1174" s="16">
        <v>2671000130</v>
      </c>
      <c r="AP1174" s="71">
        <v>45222</v>
      </c>
      <c r="AQ1174" s="67" t="s">
        <v>618</v>
      </c>
      <c r="AR1174" s="82"/>
      <c r="AS1174" s="56">
        <v>45230</v>
      </c>
      <c r="AT1174" s="67" t="s">
        <v>2319</v>
      </c>
      <c r="AU1174" s="73" t="s">
        <v>2830</v>
      </c>
      <c r="AV1174" s="73" t="s">
        <v>2831</v>
      </c>
      <c r="AW1174" s="18"/>
      <c r="AX1174" s="19" t="s">
        <v>2966</v>
      </c>
      <c r="AZ1174" s="73"/>
      <c r="BA1174" s="73"/>
    </row>
    <row r="1175" spans="2:53" ht="86.25" customHeight="1">
      <c r="B1175" s="108" t="s">
        <v>2843</v>
      </c>
      <c r="C1175" s="138" t="s">
        <v>1220</v>
      </c>
      <c r="D1175" s="138" t="s">
        <v>2195</v>
      </c>
      <c r="E1175" s="138" t="s">
        <v>2835</v>
      </c>
      <c r="F1175" s="140" t="s">
        <v>2232</v>
      </c>
      <c r="G1175" s="140" t="s">
        <v>2844</v>
      </c>
      <c r="H1175" s="108" t="s">
        <v>179</v>
      </c>
      <c r="I1175" s="84"/>
      <c r="J1175" s="84" t="s">
        <v>63</v>
      </c>
      <c r="K1175" s="84" t="s">
        <v>251</v>
      </c>
      <c r="L1175" s="84">
        <v>100</v>
      </c>
      <c r="M1175" s="84">
        <v>18.8</v>
      </c>
      <c r="N1175" s="84">
        <v>40</v>
      </c>
      <c r="O1175" s="84" t="s">
        <v>262</v>
      </c>
      <c r="P1175" s="66" t="s">
        <v>2318</v>
      </c>
      <c r="Q1175" s="141" t="s">
        <v>263</v>
      </c>
      <c r="R1175" s="22" t="s">
        <v>604</v>
      </c>
      <c r="S1175" s="20" t="s">
        <v>604</v>
      </c>
      <c r="T1175" s="215">
        <v>45209</v>
      </c>
      <c r="U1175" s="120"/>
      <c r="V1175" s="121" t="s">
        <v>605</v>
      </c>
      <c r="W1175" s="111"/>
      <c r="X1175" s="115">
        <f t="shared" si="27"/>
        <v>0</v>
      </c>
      <c r="Y1175" s="115">
        <f t="shared" si="27"/>
        <v>0</v>
      </c>
      <c r="Z1175" s="115">
        <f t="shared" si="27"/>
        <v>0</v>
      </c>
      <c r="AA1175" s="115">
        <f t="shared" si="27"/>
        <v>0</v>
      </c>
      <c r="AB1175" s="115">
        <f t="shared" si="27"/>
        <v>0</v>
      </c>
      <c r="AC1175" s="115"/>
      <c r="AD1175" s="123"/>
      <c r="AE1175" s="68">
        <f t="shared" si="26"/>
        <v>0</v>
      </c>
      <c r="AF1175" s="68">
        <v>0</v>
      </c>
      <c r="AG1175" s="68">
        <v>0</v>
      </c>
      <c r="AH1175" s="68">
        <v>0</v>
      </c>
      <c r="AI1175" s="68">
        <f t="shared" si="24"/>
        <v>0</v>
      </c>
      <c r="AJ1175" s="68">
        <v>0</v>
      </c>
      <c r="AK1175" s="68"/>
      <c r="AL1175" s="68">
        <v>0</v>
      </c>
      <c r="AM1175" s="83"/>
      <c r="AN1175" s="83"/>
      <c r="AO1175" s="16">
        <v>2671000131</v>
      </c>
      <c r="AP1175" s="71">
        <v>45222</v>
      </c>
      <c r="AQ1175" s="67" t="s">
        <v>618</v>
      </c>
      <c r="AR1175" s="82"/>
      <c r="AS1175" s="56">
        <v>45230</v>
      </c>
      <c r="AT1175" s="67" t="s">
        <v>2319</v>
      </c>
      <c r="AU1175" s="73" t="s">
        <v>2830</v>
      </c>
      <c r="AV1175" s="73" t="s">
        <v>2831</v>
      </c>
      <c r="AW1175" s="18"/>
      <c r="AX1175" s="19" t="s">
        <v>2966</v>
      </c>
      <c r="AZ1175" s="73"/>
      <c r="BA1175" s="73"/>
    </row>
    <row r="1176" spans="2:53" ht="86.25" customHeight="1">
      <c r="B1176" s="108" t="s">
        <v>2845</v>
      </c>
      <c r="C1176" s="138" t="s">
        <v>1220</v>
      </c>
      <c r="D1176" s="138" t="s">
        <v>2195</v>
      </c>
      <c r="E1176" s="138" t="s">
        <v>2835</v>
      </c>
      <c r="F1176" s="140" t="s">
        <v>2232</v>
      </c>
      <c r="G1176" s="140" t="s">
        <v>2846</v>
      </c>
      <c r="H1176" s="108" t="s">
        <v>179</v>
      </c>
      <c r="I1176" s="84"/>
      <c r="J1176" s="84" t="s">
        <v>63</v>
      </c>
      <c r="K1176" s="84" t="s">
        <v>251</v>
      </c>
      <c r="L1176" s="84">
        <v>120</v>
      </c>
      <c r="M1176" s="84">
        <v>22.3</v>
      </c>
      <c r="N1176" s="84">
        <v>40</v>
      </c>
      <c r="O1176" s="84" t="s">
        <v>262</v>
      </c>
      <c r="P1176" s="66" t="s">
        <v>2318</v>
      </c>
      <c r="Q1176" s="141" t="s">
        <v>263</v>
      </c>
      <c r="R1176" s="22" t="s">
        <v>604</v>
      </c>
      <c r="S1176" s="20" t="s">
        <v>604</v>
      </c>
      <c r="T1176" s="215">
        <v>45209</v>
      </c>
      <c r="U1176" s="120"/>
      <c r="V1176" s="121" t="s">
        <v>605</v>
      </c>
      <c r="W1176" s="111"/>
      <c r="X1176" s="115">
        <f t="shared" si="27"/>
        <v>0</v>
      </c>
      <c r="Y1176" s="115">
        <f t="shared" si="27"/>
        <v>0</v>
      </c>
      <c r="Z1176" s="115">
        <f t="shared" si="27"/>
        <v>0</v>
      </c>
      <c r="AA1176" s="115">
        <f t="shared" si="27"/>
        <v>0</v>
      </c>
      <c r="AB1176" s="115">
        <f t="shared" si="27"/>
        <v>0</v>
      </c>
      <c r="AC1176" s="115"/>
      <c r="AD1176" s="123"/>
      <c r="AE1176" s="68">
        <f t="shared" si="26"/>
        <v>0</v>
      </c>
      <c r="AF1176" s="68">
        <v>0</v>
      </c>
      <c r="AG1176" s="68">
        <v>0</v>
      </c>
      <c r="AH1176" s="68">
        <v>0</v>
      </c>
      <c r="AI1176" s="68">
        <f t="shared" si="24"/>
        <v>0</v>
      </c>
      <c r="AJ1176" s="68">
        <v>0</v>
      </c>
      <c r="AK1176" s="68"/>
      <c r="AL1176" s="68">
        <v>0</v>
      </c>
      <c r="AM1176" s="83"/>
      <c r="AN1176" s="83"/>
      <c r="AO1176" s="16">
        <v>2671000132</v>
      </c>
      <c r="AP1176" s="71">
        <v>45222</v>
      </c>
      <c r="AQ1176" s="67" t="s">
        <v>618</v>
      </c>
      <c r="AR1176" s="82"/>
      <c r="AS1176" s="56">
        <v>45230</v>
      </c>
      <c r="AT1176" s="67" t="s">
        <v>2319</v>
      </c>
      <c r="AU1176" s="73" t="s">
        <v>2830</v>
      </c>
      <c r="AV1176" s="73" t="s">
        <v>2831</v>
      </c>
      <c r="AW1176" s="18"/>
      <c r="AX1176" s="19" t="s">
        <v>2966</v>
      </c>
      <c r="AZ1176" s="73"/>
      <c r="BA1176" s="73"/>
    </row>
    <row r="1177" spans="2:53" ht="86.25" customHeight="1">
      <c r="B1177" s="108" t="s">
        <v>2847</v>
      </c>
      <c r="C1177" s="138" t="s">
        <v>1220</v>
      </c>
      <c r="D1177" s="138" t="s">
        <v>2195</v>
      </c>
      <c r="E1177" s="138" t="s">
        <v>2835</v>
      </c>
      <c r="F1177" s="140" t="s">
        <v>2848</v>
      </c>
      <c r="G1177" s="140" t="s">
        <v>2849</v>
      </c>
      <c r="H1177" s="108" t="s">
        <v>179</v>
      </c>
      <c r="I1177" s="84"/>
      <c r="J1177" s="84" t="s">
        <v>63</v>
      </c>
      <c r="K1177" s="84" t="s">
        <v>251</v>
      </c>
      <c r="L1177" s="84">
        <v>110</v>
      </c>
      <c r="M1177" s="84">
        <v>8.1999999999999993</v>
      </c>
      <c r="N1177" s="84">
        <v>37</v>
      </c>
      <c r="O1177" s="84" t="s">
        <v>262</v>
      </c>
      <c r="P1177" s="66" t="s">
        <v>2318</v>
      </c>
      <c r="Q1177" s="141" t="s">
        <v>263</v>
      </c>
      <c r="R1177" s="22" t="s">
        <v>604</v>
      </c>
      <c r="S1177" s="20" t="s">
        <v>604</v>
      </c>
      <c r="T1177" s="215">
        <v>45209</v>
      </c>
      <c r="U1177" s="120"/>
      <c r="V1177" s="121" t="s">
        <v>605</v>
      </c>
      <c r="W1177" s="111"/>
      <c r="X1177" s="115">
        <f t="shared" si="27"/>
        <v>0</v>
      </c>
      <c r="Y1177" s="115">
        <f t="shared" si="27"/>
        <v>0</v>
      </c>
      <c r="Z1177" s="115">
        <f t="shared" si="27"/>
        <v>0</v>
      </c>
      <c r="AA1177" s="115">
        <f t="shared" si="27"/>
        <v>0</v>
      </c>
      <c r="AB1177" s="115">
        <f t="shared" si="27"/>
        <v>0</v>
      </c>
      <c r="AC1177" s="115"/>
      <c r="AD1177" s="123"/>
      <c r="AE1177" s="68">
        <f t="shared" si="26"/>
        <v>0</v>
      </c>
      <c r="AF1177" s="68">
        <v>0</v>
      </c>
      <c r="AG1177" s="68">
        <v>0</v>
      </c>
      <c r="AH1177" s="68">
        <v>0</v>
      </c>
      <c r="AI1177" s="68">
        <f t="shared" si="24"/>
        <v>0</v>
      </c>
      <c r="AJ1177" s="68">
        <v>0</v>
      </c>
      <c r="AK1177" s="68"/>
      <c r="AL1177" s="68">
        <v>0</v>
      </c>
      <c r="AM1177" s="83"/>
      <c r="AN1177" s="83"/>
      <c r="AO1177" s="16">
        <v>2671000133</v>
      </c>
      <c r="AP1177" s="71">
        <v>45222</v>
      </c>
      <c r="AQ1177" s="67" t="s">
        <v>618</v>
      </c>
      <c r="AR1177" s="82"/>
      <c r="AS1177" s="56">
        <v>45230</v>
      </c>
      <c r="AT1177" s="67" t="s">
        <v>2319</v>
      </c>
      <c r="AU1177" s="73" t="s">
        <v>2830</v>
      </c>
      <c r="AV1177" s="73" t="s">
        <v>2831</v>
      </c>
      <c r="AW1177" s="18"/>
      <c r="AX1177" s="19" t="s">
        <v>2966</v>
      </c>
      <c r="AZ1177" s="73"/>
      <c r="BA1177" s="73"/>
    </row>
    <row r="1178" spans="2:53" ht="86.25" customHeight="1">
      <c r="B1178" s="108" t="s">
        <v>2850</v>
      </c>
      <c r="C1178" s="138" t="s">
        <v>1220</v>
      </c>
      <c r="D1178" s="138" t="s">
        <v>2195</v>
      </c>
      <c r="E1178" s="138" t="s">
        <v>2835</v>
      </c>
      <c r="F1178" s="140" t="s">
        <v>2851</v>
      </c>
      <c r="G1178" s="140" t="s">
        <v>2852</v>
      </c>
      <c r="H1178" s="108" t="s">
        <v>179</v>
      </c>
      <c r="I1178" s="84"/>
      <c r="J1178" s="84" t="s">
        <v>63</v>
      </c>
      <c r="K1178" s="84" t="s">
        <v>251</v>
      </c>
      <c r="L1178" s="84">
        <v>240</v>
      </c>
      <c r="M1178" s="84">
        <v>6.4</v>
      </c>
      <c r="N1178" s="84">
        <v>38</v>
      </c>
      <c r="O1178" s="84" t="s">
        <v>262</v>
      </c>
      <c r="P1178" s="66" t="s">
        <v>2318</v>
      </c>
      <c r="Q1178" s="141" t="s">
        <v>263</v>
      </c>
      <c r="R1178" s="22" t="s">
        <v>604</v>
      </c>
      <c r="S1178" s="20" t="s">
        <v>604</v>
      </c>
      <c r="T1178" s="215">
        <v>45209</v>
      </c>
      <c r="U1178" s="120"/>
      <c r="V1178" s="121" t="s">
        <v>605</v>
      </c>
      <c r="W1178" s="111"/>
      <c r="X1178" s="115">
        <f t="shared" si="27"/>
        <v>0</v>
      </c>
      <c r="Y1178" s="115">
        <f t="shared" si="27"/>
        <v>0</v>
      </c>
      <c r="Z1178" s="115">
        <f t="shared" si="27"/>
        <v>0</v>
      </c>
      <c r="AA1178" s="115">
        <f t="shared" si="27"/>
        <v>0</v>
      </c>
      <c r="AB1178" s="115">
        <f t="shared" si="27"/>
        <v>0</v>
      </c>
      <c r="AC1178" s="115"/>
      <c r="AD1178" s="123"/>
      <c r="AE1178" s="68">
        <f t="shared" si="26"/>
        <v>0</v>
      </c>
      <c r="AF1178" s="68">
        <v>0</v>
      </c>
      <c r="AG1178" s="68">
        <v>0</v>
      </c>
      <c r="AH1178" s="68">
        <v>0</v>
      </c>
      <c r="AI1178" s="68">
        <f t="shared" si="24"/>
        <v>0</v>
      </c>
      <c r="AJ1178" s="68">
        <v>0</v>
      </c>
      <c r="AK1178" s="68"/>
      <c r="AL1178" s="68">
        <v>0</v>
      </c>
      <c r="AM1178" s="83"/>
      <c r="AN1178" s="83"/>
      <c r="AO1178" s="16">
        <v>2671000134</v>
      </c>
      <c r="AP1178" s="71">
        <v>45222</v>
      </c>
      <c r="AQ1178" s="67" t="s">
        <v>618</v>
      </c>
      <c r="AR1178" s="82"/>
      <c r="AS1178" s="56">
        <v>45230</v>
      </c>
      <c r="AT1178" s="67" t="s">
        <v>2319</v>
      </c>
      <c r="AU1178" s="73" t="s">
        <v>2830</v>
      </c>
      <c r="AV1178" s="73" t="s">
        <v>2831</v>
      </c>
      <c r="AW1178" s="18"/>
      <c r="AX1178" s="19" t="s">
        <v>2966</v>
      </c>
      <c r="AZ1178" s="73"/>
      <c r="BA1178" s="73"/>
    </row>
    <row r="1179" spans="2:53" ht="86.25" customHeight="1">
      <c r="B1179" s="108" t="s">
        <v>2853</v>
      </c>
      <c r="C1179" s="138" t="s">
        <v>1220</v>
      </c>
      <c r="D1179" s="138" t="s">
        <v>2195</v>
      </c>
      <c r="E1179" s="138" t="s">
        <v>2835</v>
      </c>
      <c r="F1179" s="140" t="s">
        <v>2839</v>
      </c>
      <c r="G1179" s="140" t="s">
        <v>2854</v>
      </c>
      <c r="H1179" s="108" t="s">
        <v>179</v>
      </c>
      <c r="I1179" s="84"/>
      <c r="J1179" s="84" t="s">
        <v>63</v>
      </c>
      <c r="K1179" s="84" t="s">
        <v>251</v>
      </c>
      <c r="L1179" s="84">
        <v>86</v>
      </c>
      <c r="M1179" s="84">
        <v>8.1</v>
      </c>
      <c r="N1179" s="84">
        <v>36</v>
      </c>
      <c r="O1179" s="84" t="s">
        <v>262</v>
      </c>
      <c r="P1179" s="66" t="s">
        <v>2318</v>
      </c>
      <c r="Q1179" s="141" t="s">
        <v>263</v>
      </c>
      <c r="R1179" s="22" t="s">
        <v>604</v>
      </c>
      <c r="S1179" s="20" t="s">
        <v>604</v>
      </c>
      <c r="T1179" s="215">
        <v>45209</v>
      </c>
      <c r="U1179" s="120"/>
      <c r="V1179" s="121" t="s">
        <v>605</v>
      </c>
      <c r="W1179" s="111"/>
      <c r="X1179" s="115">
        <f t="shared" si="27"/>
        <v>0</v>
      </c>
      <c r="Y1179" s="115">
        <f t="shared" si="27"/>
        <v>0</v>
      </c>
      <c r="Z1179" s="115">
        <f t="shared" si="27"/>
        <v>0</v>
      </c>
      <c r="AA1179" s="115">
        <f t="shared" si="27"/>
        <v>0</v>
      </c>
      <c r="AB1179" s="115">
        <f t="shared" si="27"/>
        <v>0</v>
      </c>
      <c r="AC1179" s="115"/>
      <c r="AD1179" s="123"/>
      <c r="AE1179" s="68">
        <f t="shared" si="26"/>
        <v>0</v>
      </c>
      <c r="AF1179" s="68">
        <v>0</v>
      </c>
      <c r="AG1179" s="68">
        <v>0</v>
      </c>
      <c r="AH1179" s="68">
        <v>0</v>
      </c>
      <c r="AI1179" s="68">
        <f t="shared" si="24"/>
        <v>0</v>
      </c>
      <c r="AJ1179" s="68">
        <v>0</v>
      </c>
      <c r="AK1179" s="68"/>
      <c r="AL1179" s="68">
        <v>0</v>
      </c>
      <c r="AM1179" s="83"/>
      <c r="AN1179" s="83"/>
      <c r="AO1179" s="16">
        <v>2671000135</v>
      </c>
      <c r="AP1179" s="71">
        <v>45222</v>
      </c>
      <c r="AQ1179" s="67" t="s">
        <v>618</v>
      </c>
      <c r="AR1179" s="82"/>
      <c r="AS1179" s="56">
        <v>45230</v>
      </c>
      <c r="AT1179" s="67" t="s">
        <v>2319</v>
      </c>
      <c r="AU1179" s="73" t="s">
        <v>2830</v>
      </c>
      <c r="AV1179" s="73" t="s">
        <v>2831</v>
      </c>
      <c r="AW1179" s="18"/>
      <c r="AX1179" s="19" t="s">
        <v>2966</v>
      </c>
      <c r="AZ1179" s="73"/>
      <c r="BA1179" s="73"/>
    </row>
    <row r="1180" spans="2:53" ht="86.25" customHeight="1">
      <c r="B1180" s="108" t="s">
        <v>2855</v>
      </c>
      <c r="C1180" s="138" t="s">
        <v>1220</v>
      </c>
      <c r="D1180" s="138" t="s">
        <v>2195</v>
      </c>
      <c r="E1180" s="138" t="s">
        <v>2835</v>
      </c>
      <c r="F1180" s="142" t="s">
        <v>2851</v>
      </c>
      <c r="G1180" s="143" t="s">
        <v>2856</v>
      </c>
      <c r="H1180" s="144" t="s">
        <v>179</v>
      </c>
      <c r="I1180" s="145"/>
      <c r="J1180" s="145" t="s">
        <v>63</v>
      </c>
      <c r="K1180" s="145" t="s">
        <v>251</v>
      </c>
      <c r="L1180" s="145">
        <v>150</v>
      </c>
      <c r="M1180" s="145">
        <v>28</v>
      </c>
      <c r="N1180" s="145">
        <v>57</v>
      </c>
      <c r="O1180" s="145" t="s">
        <v>262</v>
      </c>
      <c r="P1180" s="146" t="s">
        <v>2318</v>
      </c>
      <c r="Q1180" s="147" t="s">
        <v>263</v>
      </c>
      <c r="R1180" s="22" t="s">
        <v>604</v>
      </c>
      <c r="S1180" s="20" t="s">
        <v>604</v>
      </c>
      <c r="T1180" s="215">
        <v>45209</v>
      </c>
      <c r="U1180" s="120"/>
      <c r="V1180" s="121" t="s">
        <v>605</v>
      </c>
      <c r="W1180" s="111"/>
      <c r="X1180" s="115">
        <f t="shared" si="27"/>
        <v>0</v>
      </c>
      <c r="Y1180" s="115">
        <f t="shared" si="27"/>
        <v>0</v>
      </c>
      <c r="Z1180" s="115">
        <f t="shared" si="27"/>
        <v>0</v>
      </c>
      <c r="AA1180" s="115">
        <f t="shared" si="27"/>
        <v>0</v>
      </c>
      <c r="AB1180" s="115">
        <f t="shared" si="27"/>
        <v>0</v>
      </c>
      <c r="AC1180" s="115"/>
      <c r="AD1180" s="123"/>
      <c r="AE1180" s="68">
        <f t="shared" si="26"/>
        <v>0</v>
      </c>
      <c r="AF1180" s="68">
        <v>0</v>
      </c>
      <c r="AG1180" s="68">
        <v>0</v>
      </c>
      <c r="AH1180" s="68">
        <v>0</v>
      </c>
      <c r="AI1180" s="68">
        <f t="shared" si="24"/>
        <v>0</v>
      </c>
      <c r="AJ1180" s="68">
        <v>0</v>
      </c>
      <c r="AK1180" s="68"/>
      <c r="AL1180" s="68">
        <v>0</v>
      </c>
      <c r="AM1180" s="83"/>
      <c r="AN1180" s="83"/>
      <c r="AO1180" s="16">
        <v>2671000136</v>
      </c>
      <c r="AP1180" s="71">
        <v>45222</v>
      </c>
      <c r="AQ1180" s="67" t="s">
        <v>618</v>
      </c>
      <c r="AR1180" s="82"/>
      <c r="AS1180" s="56">
        <v>45230</v>
      </c>
      <c r="AT1180" s="67" t="s">
        <v>2319</v>
      </c>
      <c r="AU1180" s="73" t="s">
        <v>2830</v>
      </c>
      <c r="AV1180" s="73" t="s">
        <v>2831</v>
      </c>
      <c r="AW1180" s="18"/>
      <c r="AX1180" s="19" t="s">
        <v>2966</v>
      </c>
      <c r="AZ1180" s="73"/>
      <c r="BA1180" s="73"/>
    </row>
    <row r="1181" spans="2:53" ht="86.25" customHeight="1">
      <c r="B1181" s="108" t="s">
        <v>2857</v>
      </c>
      <c r="C1181" s="148" t="s">
        <v>1153</v>
      </c>
      <c r="D1181" s="138" t="s">
        <v>1146</v>
      </c>
      <c r="E1181" s="138" t="s">
        <v>1840</v>
      </c>
      <c r="F1181" s="142" t="s">
        <v>2858</v>
      </c>
      <c r="G1181" s="143" t="s">
        <v>2859</v>
      </c>
      <c r="H1181" s="149" t="s">
        <v>179</v>
      </c>
      <c r="I1181" s="145"/>
      <c r="J1181" s="145" t="s">
        <v>63</v>
      </c>
      <c r="K1181" s="145" t="s">
        <v>2822</v>
      </c>
      <c r="L1181" s="145">
        <v>40</v>
      </c>
      <c r="M1181" s="145">
        <v>15</v>
      </c>
      <c r="N1181" s="145">
        <v>59</v>
      </c>
      <c r="O1181" s="146" t="s">
        <v>2318</v>
      </c>
      <c r="P1181" s="146" t="s">
        <v>2318</v>
      </c>
      <c r="Q1181" s="147" t="s">
        <v>263</v>
      </c>
      <c r="R1181" s="22" t="s">
        <v>604</v>
      </c>
      <c r="S1181" s="20" t="s">
        <v>604</v>
      </c>
      <c r="T1181" s="215">
        <v>45209</v>
      </c>
      <c r="U1181" s="120"/>
      <c r="V1181" s="121" t="s">
        <v>605</v>
      </c>
      <c r="W1181" s="111"/>
      <c r="X1181" s="115">
        <f t="shared" si="27"/>
        <v>0</v>
      </c>
      <c r="Y1181" s="115">
        <f t="shared" si="27"/>
        <v>0</v>
      </c>
      <c r="Z1181" s="115">
        <f t="shared" si="27"/>
        <v>0</v>
      </c>
      <c r="AA1181" s="115">
        <f t="shared" si="27"/>
        <v>0</v>
      </c>
      <c r="AB1181" s="115">
        <f t="shared" si="27"/>
        <v>0</v>
      </c>
      <c r="AC1181" s="115"/>
      <c r="AD1181" s="123"/>
      <c r="AE1181" s="68">
        <f t="shared" si="26"/>
        <v>0</v>
      </c>
      <c r="AF1181" s="68">
        <v>0</v>
      </c>
      <c r="AG1181" s="68">
        <v>0</v>
      </c>
      <c r="AH1181" s="68">
        <v>0</v>
      </c>
      <c r="AI1181" s="68">
        <f t="shared" si="24"/>
        <v>0</v>
      </c>
      <c r="AJ1181" s="68">
        <v>0</v>
      </c>
      <c r="AK1181" s="68"/>
      <c r="AL1181" s="68">
        <v>0</v>
      </c>
      <c r="AM1181" s="83"/>
      <c r="AN1181" s="83"/>
      <c r="AO1181" s="16">
        <v>3171000363</v>
      </c>
      <c r="AP1181" s="71">
        <v>45222</v>
      </c>
      <c r="AQ1181" s="67" t="s">
        <v>618</v>
      </c>
      <c r="AR1181" s="82"/>
      <c r="AS1181" s="56">
        <v>45230</v>
      </c>
      <c r="AT1181" s="67" t="s">
        <v>2319</v>
      </c>
      <c r="AU1181" s="73" t="s">
        <v>2830</v>
      </c>
      <c r="AV1181" s="73" t="s">
        <v>2831</v>
      </c>
      <c r="AW1181" s="18"/>
      <c r="AX1181" s="19" t="s">
        <v>2966</v>
      </c>
      <c r="AZ1181" s="73"/>
      <c r="BA1181" s="73"/>
    </row>
    <row r="1182" spans="2:53" ht="86.25" customHeight="1">
      <c r="B1182" s="108" t="s">
        <v>2860</v>
      </c>
      <c r="C1182" s="148" t="s">
        <v>1153</v>
      </c>
      <c r="D1182" s="138" t="s">
        <v>1146</v>
      </c>
      <c r="E1182" s="138" t="s">
        <v>1840</v>
      </c>
      <c r="F1182" s="142" t="s">
        <v>2861</v>
      </c>
      <c r="G1182" s="143" t="s">
        <v>2862</v>
      </c>
      <c r="H1182" s="149" t="s">
        <v>179</v>
      </c>
      <c r="I1182" s="145"/>
      <c r="J1182" s="145" t="s">
        <v>63</v>
      </c>
      <c r="K1182" s="145" t="s">
        <v>2822</v>
      </c>
      <c r="L1182" s="145">
        <v>80</v>
      </c>
      <c r="M1182" s="145">
        <v>30</v>
      </c>
      <c r="N1182" s="145">
        <v>55</v>
      </c>
      <c r="O1182" s="146" t="s">
        <v>2318</v>
      </c>
      <c r="P1182" s="146" t="s">
        <v>2318</v>
      </c>
      <c r="Q1182" s="147" t="s">
        <v>263</v>
      </c>
      <c r="R1182" s="22" t="s">
        <v>604</v>
      </c>
      <c r="S1182" s="20" t="s">
        <v>604</v>
      </c>
      <c r="T1182" s="215">
        <v>45209</v>
      </c>
      <c r="U1182" s="120"/>
      <c r="V1182" s="121" t="s">
        <v>605</v>
      </c>
      <c r="W1182" s="111"/>
      <c r="X1182" s="115">
        <f t="shared" si="27"/>
        <v>0</v>
      </c>
      <c r="Y1182" s="115">
        <f t="shared" si="27"/>
        <v>0</v>
      </c>
      <c r="Z1182" s="115">
        <f t="shared" si="27"/>
        <v>0</v>
      </c>
      <c r="AA1182" s="115">
        <f t="shared" si="27"/>
        <v>0</v>
      </c>
      <c r="AB1182" s="115">
        <f t="shared" si="27"/>
        <v>0</v>
      </c>
      <c r="AC1182" s="115"/>
      <c r="AD1182" s="123"/>
      <c r="AE1182" s="68">
        <f t="shared" si="26"/>
        <v>0</v>
      </c>
      <c r="AF1182" s="68">
        <v>0</v>
      </c>
      <c r="AG1182" s="68">
        <v>0</v>
      </c>
      <c r="AH1182" s="68">
        <v>0</v>
      </c>
      <c r="AI1182" s="68">
        <f t="shared" si="24"/>
        <v>0</v>
      </c>
      <c r="AJ1182" s="68">
        <v>0</v>
      </c>
      <c r="AK1182" s="68"/>
      <c r="AL1182" s="68">
        <v>0</v>
      </c>
      <c r="AM1182" s="83"/>
      <c r="AN1182" s="83"/>
      <c r="AO1182" s="16">
        <v>3171000364</v>
      </c>
      <c r="AP1182" s="71">
        <v>45222</v>
      </c>
      <c r="AQ1182" s="67" t="s">
        <v>618</v>
      </c>
      <c r="AR1182" s="82"/>
      <c r="AS1182" s="56">
        <v>45230</v>
      </c>
      <c r="AT1182" s="67" t="s">
        <v>2319</v>
      </c>
      <c r="AU1182" s="73" t="s">
        <v>2830</v>
      </c>
      <c r="AV1182" s="73" t="s">
        <v>2831</v>
      </c>
      <c r="AW1182" s="18"/>
      <c r="AX1182" s="19" t="s">
        <v>2966</v>
      </c>
      <c r="AZ1182" s="73"/>
      <c r="BA1182" s="73"/>
    </row>
    <row r="1183" spans="2:53" ht="86.25" customHeight="1">
      <c r="B1183" s="108" t="s">
        <v>2863</v>
      </c>
      <c r="C1183" s="148" t="s">
        <v>1153</v>
      </c>
      <c r="D1183" s="138" t="s">
        <v>1146</v>
      </c>
      <c r="E1183" s="138" t="s">
        <v>1840</v>
      </c>
      <c r="F1183" s="142" t="s">
        <v>2861</v>
      </c>
      <c r="G1183" s="143" t="s">
        <v>2864</v>
      </c>
      <c r="H1183" s="149" t="s">
        <v>179</v>
      </c>
      <c r="I1183" s="145"/>
      <c r="J1183" s="145" t="s">
        <v>63</v>
      </c>
      <c r="K1183" s="145" t="s">
        <v>2822</v>
      </c>
      <c r="L1183" s="145">
        <v>60</v>
      </c>
      <c r="M1183" s="145">
        <v>25</v>
      </c>
      <c r="N1183" s="145">
        <v>60</v>
      </c>
      <c r="O1183" s="146" t="s">
        <v>2318</v>
      </c>
      <c r="P1183" s="146" t="s">
        <v>2318</v>
      </c>
      <c r="Q1183" s="147" t="s">
        <v>263</v>
      </c>
      <c r="R1183" s="22" t="s">
        <v>604</v>
      </c>
      <c r="S1183" s="20" t="s">
        <v>604</v>
      </c>
      <c r="T1183" s="215">
        <v>45209</v>
      </c>
      <c r="U1183" s="120"/>
      <c r="V1183" s="121" t="s">
        <v>605</v>
      </c>
      <c r="W1183" s="111"/>
      <c r="X1183" s="115">
        <f t="shared" si="27"/>
        <v>0</v>
      </c>
      <c r="Y1183" s="115">
        <f t="shared" si="27"/>
        <v>0</v>
      </c>
      <c r="Z1183" s="115">
        <f t="shared" si="27"/>
        <v>0</v>
      </c>
      <c r="AA1183" s="115">
        <f t="shared" si="27"/>
        <v>0</v>
      </c>
      <c r="AB1183" s="115">
        <f t="shared" si="27"/>
        <v>0</v>
      </c>
      <c r="AC1183" s="115"/>
      <c r="AD1183" s="123"/>
      <c r="AE1183" s="68">
        <f t="shared" si="26"/>
        <v>0</v>
      </c>
      <c r="AF1183" s="68">
        <v>0</v>
      </c>
      <c r="AG1183" s="68">
        <v>0</v>
      </c>
      <c r="AH1183" s="68">
        <v>0</v>
      </c>
      <c r="AI1183" s="68">
        <f t="shared" si="24"/>
        <v>0</v>
      </c>
      <c r="AJ1183" s="68">
        <v>0</v>
      </c>
      <c r="AK1183" s="68"/>
      <c r="AL1183" s="68">
        <v>0</v>
      </c>
      <c r="AM1183" s="83"/>
      <c r="AN1183" s="83"/>
      <c r="AO1183" s="16">
        <v>3171000365</v>
      </c>
      <c r="AP1183" s="71">
        <v>45222</v>
      </c>
      <c r="AQ1183" s="67" t="s">
        <v>618</v>
      </c>
      <c r="AR1183" s="82"/>
      <c r="AS1183" s="56">
        <v>45230</v>
      </c>
      <c r="AT1183" s="67" t="s">
        <v>2319</v>
      </c>
      <c r="AU1183" s="73" t="s">
        <v>2830</v>
      </c>
      <c r="AV1183" s="73" t="s">
        <v>2831</v>
      </c>
      <c r="AW1183" s="18"/>
      <c r="AX1183" s="19" t="s">
        <v>2966</v>
      </c>
      <c r="AZ1183" s="73"/>
      <c r="BA1183" s="73"/>
    </row>
    <row r="1184" spans="2:53" ht="86.25" customHeight="1">
      <c r="B1184" s="108" t="s">
        <v>2865</v>
      </c>
      <c r="C1184" s="148" t="s">
        <v>1153</v>
      </c>
      <c r="D1184" s="138" t="s">
        <v>1146</v>
      </c>
      <c r="E1184" s="138" t="s">
        <v>1840</v>
      </c>
      <c r="F1184" s="140" t="s">
        <v>2866</v>
      </c>
      <c r="G1184" s="143" t="s">
        <v>2867</v>
      </c>
      <c r="H1184" s="149" t="s">
        <v>179</v>
      </c>
      <c r="I1184" s="146"/>
      <c r="J1184" s="145" t="s">
        <v>63</v>
      </c>
      <c r="K1184" s="145" t="s">
        <v>2868</v>
      </c>
      <c r="L1184" s="145">
        <v>368</v>
      </c>
      <c r="M1184" s="145">
        <v>8.5</v>
      </c>
      <c r="N1184" s="145">
        <v>90</v>
      </c>
      <c r="O1184" s="146" t="s">
        <v>2318</v>
      </c>
      <c r="P1184" s="146" t="s">
        <v>2318</v>
      </c>
      <c r="Q1184" s="147" t="s">
        <v>263</v>
      </c>
      <c r="R1184" s="22" t="s">
        <v>604</v>
      </c>
      <c r="S1184" s="20" t="s">
        <v>604</v>
      </c>
      <c r="T1184" s="215">
        <v>45209</v>
      </c>
      <c r="U1184" s="120"/>
      <c r="V1184" s="121" t="s">
        <v>605</v>
      </c>
      <c r="W1184" s="111"/>
      <c r="X1184" s="115">
        <f t="shared" si="27"/>
        <v>0</v>
      </c>
      <c r="Y1184" s="115">
        <f t="shared" si="27"/>
        <v>0</v>
      </c>
      <c r="Z1184" s="115">
        <f t="shared" si="27"/>
        <v>0</v>
      </c>
      <c r="AA1184" s="115">
        <f t="shared" si="27"/>
        <v>0</v>
      </c>
      <c r="AB1184" s="115">
        <f t="shared" si="27"/>
        <v>0</v>
      </c>
      <c r="AC1184" s="115"/>
      <c r="AD1184" s="123"/>
      <c r="AE1184" s="68">
        <f t="shared" si="26"/>
        <v>0</v>
      </c>
      <c r="AF1184" s="68">
        <v>0</v>
      </c>
      <c r="AG1184" s="68">
        <v>0</v>
      </c>
      <c r="AH1184" s="68">
        <v>0</v>
      </c>
      <c r="AI1184" s="68">
        <f t="shared" si="24"/>
        <v>0</v>
      </c>
      <c r="AJ1184" s="68">
        <v>0</v>
      </c>
      <c r="AK1184" s="68"/>
      <c r="AL1184" s="68">
        <v>0</v>
      </c>
      <c r="AM1184" s="83"/>
      <c r="AN1184" s="83"/>
      <c r="AO1184" s="16">
        <v>3171000366</v>
      </c>
      <c r="AP1184" s="71">
        <v>45222</v>
      </c>
      <c r="AQ1184" s="67" t="s">
        <v>618</v>
      </c>
      <c r="AR1184" s="82"/>
      <c r="AS1184" s="56">
        <v>45230</v>
      </c>
      <c r="AT1184" s="67" t="s">
        <v>2319</v>
      </c>
      <c r="AU1184" s="73" t="s">
        <v>2830</v>
      </c>
      <c r="AV1184" s="73" t="s">
        <v>2831</v>
      </c>
      <c r="AW1184" s="18"/>
      <c r="AX1184" s="19" t="s">
        <v>2966</v>
      </c>
      <c r="AZ1184" s="73"/>
      <c r="BA1184" s="73"/>
    </row>
    <row r="1185" spans="2:53" ht="86.25" customHeight="1">
      <c r="B1185" s="108" t="s">
        <v>2869</v>
      </c>
      <c r="C1185" s="148" t="s">
        <v>1153</v>
      </c>
      <c r="D1185" s="138" t="s">
        <v>1146</v>
      </c>
      <c r="E1185" s="138" t="s">
        <v>1783</v>
      </c>
      <c r="F1185" s="140" t="s">
        <v>1862</v>
      </c>
      <c r="G1185" s="143" t="s">
        <v>2870</v>
      </c>
      <c r="H1185" s="149" t="s">
        <v>179</v>
      </c>
      <c r="I1185" s="145"/>
      <c r="J1185" s="145" t="s">
        <v>63</v>
      </c>
      <c r="K1185" s="145" t="s">
        <v>2822</v>
      </c>
      <c r="L1185" s="145">
        <v>160</v>
      </c>
      <c r="M1185" s="145">
        <v>6</v>
      </c>
      <c r="N1185" s="145">
        <v>38</v>
      </c>
      <c r="O1185" s="146" t="s">
        <v>2318</v>
      </c>
      <c r="P1185" s="146" t="s">
        <v>2318</v>
      </c>
      <c r="Q1185" s="147" t="s">
        <v>263</v>
      </c>
      <c r="R1185" s="22" t="s">
        <v>604</v>
      </c>
      <c r="S1185" s="20" t="s">
        <v>604</v>
      </c>
      <c r="T1185" s="215">
        <v>45209</v>
      </c>
      <c r="U1185" s="120"/>
      <c r="V1185" s="121" t="s">
        <v>605</v>
      </c>
      <c r="W1185" s="111"/>
      <c r="X1185" s="115">
        <f t="shared" si="27"/>
        <v>0</v>
      </c>
      <c r="Y1185" s="115">
        <f t="shared" si="27"/>
        <v>0</v>
      </c>
      <c r="Z1185" s="115">
        <f t="shared" si="27"/>
        <v>0</v>
      </c>
      <c r="AA1185" s="115">
        <f t="shared" si="27"/>
        <v>0</v>
      </c>
      <c r="AB1185" s="115">
        <f t="shared" si="27"/>
        <v>0</v>
      </c>
      <c r="AC1185" s="115"/>
      <c r="AD1185" s="123"/>
      <c r="AE1185" s="68">
        <f t="shared" si="26"/>
        <v>0</v>
      </c>
      <c r="AF1185" s="68">
        <v>0</v>
      </c>
      <c r="AG1185" s="68">
        <v>0</v>
      </c>
      <c r="AH1185" s="68">
        <v>0</v>
      </c>
      <c r="AI1185" s="68">
        <f t="shared" ref="AI1185:AI1226" si="28">AJ1185+AL1185</f>
        <v>0</v>
      </c>
      <c r="AJ1185" s="68">
        <v>0</v>
      </c>
      <c r="AK1185" s="68"/>
      <c r="AL1185" s="68">
        <v>0</v>
      </c>
      <c r="AM1185" s="83"/>
      <c r="AN1185" s="83"/>
      <c r="AO1185" s="16">
        <v>3171000367</v>
      </c>
      <c r="AP1185" s="71">
        <v>45222</v>
      </c>
      <c r="AQ1185" s="67" t="s">
        <v>618</v>
      </c>
      <c r="AR1185" s="82"/>
      <c r="AS1185" s="56">
        <v>45230</v>
      </c>
      <c r="AT1185" s="67" t="s">
        <v>2319</v>
      </c>
      <c r="AU1185" s="73" t="s">
        <v>2830</v>
      </c>
      <c r="AV1185" s="73" t="s">
        <v>2831</v>
      </c>
      <c r="AW1185" s="18"/>
      <c r="AX1185" s="19" t="s">
        <v>2966</v>
      </c>
      <c r="AZ1185" s="73"/>
      <c r="BA1185" s="73"/>
    </row>
    <row r="1186" spans="2:53" ht="86.25" customHeight="1">
      <c r="B1186" s="108" t="s">
        <v>2871</v>
      </c>
      <c r="C1186" s="148" t="s">
        <v>1153</v>
      </c>
      <c r="D1186" s="138" t="s">
        <v>1146</v>
      </c>
      <c r="E1186" s="138" t="s">
        <v>1783</v>
      </c>
      <c r="F1186" s="140" t="s">
        <v>1862</v>
      </c>
      <c r="G1186" s="143" t="s">
        <v>2872</v>
      </c>
      <c r="H1186" s="149" t="s">
        <v>179</v>
      </c>
      <c r="I1186" s="145"/>
      <c r="J1186" s="145" t="s">
        <v>63</v>
      </c>
      <c r="K1186" s="145" t="s">
        <v>2822</v>
      </c>
      <c r="L1186" s="145">
        <v>120</v>
      </c>
      <c r="M1186" s="145">
        <v>14</v>
      </c>
      <c r="N1186" s="145">
        <v>38</v>
      </c>
      <c r="O1186" s="146" t="s">
        <v>2318</v>
      </c>
      <c r="P1186" s="146" t="s">
        <v>2318</v>
      </c>
      <c r="Q1186" s="147" t="s">
        <v>263</v>
      </c>
      <c r="R1186" s="22" t="s">
        <v>604</v>
      </c>
      <c r="S1186" s="20" t="s">
        <v>604</v>
      </c>
      <c r="T1186" s="215">
        <v>45209</v>
      </c>
      <c r="U1186" s="120"/>
      <c r="V1186" s="121" t="s">
        <v>605</v>
      </c>
      <c r="W1186" s="111"/>
      <c r="X1186" s="115">
        <f t="shared" si="27"/>
        <v>0</v>
      </c>
      <c r="Y1186" s="115">
        <f t="shared" si="27"/>
        <v>0</v>
      </c>
      <c r="Z1186" s="115">
        <f t="shared" si="27"/>
        <v>0</v>
      </c>
      <c r="AA1186" s="115">
        <f t="shared" si="27"/>
        <v>0</v>
      </c>
      <c r="AB1186" s="115">
        <f t="shared" si="27"/>
        <v>0</v>
      </c>
      <c r="AC1186" s="115"/>
      <c r="AD1186" s="123"/>
      <c r="AE1186" s="68">
        <f t="shared" si="26"/>
        <v>0</v>
      </c>
      <c r="AF1186" s="68">
        <v>0</v>
      </c>
      <c r="AG1186" s="68">
        <v>0</v>
      </c>
      <c r="AH1186" s="68">
        <v>0</v>
      </c>
      <c r="AI1186" s="68">
        <f t="shared" si="28"/>
        <v>0</v>
      </c>
      <c r="AJ1186" s="68">
        <v>0</v>
      </c>
      <c r="AK1186" s="68"/>
      <c r="AL1186" s="68">
        <v>0</v>
      </c>
      <c r="AM1186" s="83"/>
      <c r="AN1186" s="83"/>
      <c r="AO1186" s="16">
        <v>3171000368</v>
      </c>
      <c r="AP1186" s="71">
        <v>45222</v>
      </c>
      <c r="AQ1186" s="67" t="s">
        <v>618</v>
      </c>
      <c r="AR1186" s="82"/>
      <c r="AS1186" s="56">
        <v>45230</v>
      </c>
      <c r="AT1186" s="67" t="s">
        <v>2319</v>
      </c>
      <c r="AU1186" s="73" t="s">
        <v>2830</v>
      </c>
      <c r="AV1186" s="73" t="s">
        <v>2831</v>
      </c>
      <c r="AW1186" s="18"/>
      <c r="AX1186" s="19" t="s">
        <v>2966</v>
      </c>
      <c r="AZ1186" s="73"/>
      <c r="BA1186" s="73"/>
    </row>
    <row r="1187" spans="2:53" ht="86.25" customHeight="1">
      <c r="B1187" s="108" t="s">
        <v>2873</v>
      </c>
      <c r="C1187" s="148" t="s">
        <v>1153</v>
      </c>
      <c r="D1187" s="138" t="s">
        <v>1146</v>
      </c>
      <c r="E1187" s="138" t="s">
        <v>1783</v>
      </c>
      <c r="F1187" s="140" t="s">
        <v>1862</v>
      </c>
      <c r="G1187" s="150" t="s">
        <v>2874</v>
      </c>
      <c r="H1187" s="149" t="s">
        <v>179</v>
      </c>
      <c r="I1187" s="145"/>
      <c r="J1187" s="145" t="s">
        <v>63</v>
      </c>
      <c r="K1187" s="145" t="s">
        <v>2822</v>
      </c>
      <c r="L1187" s="145">
        <v>120</v>
      </c>
      <c r="M1187" s="145">
        <v>15</v>
      </c>
      <c r="N1187" s="145">
        <v>38</v>
      </c>
      <c r="O1187" s="146" t="s">
        <v>2318</v>
      </c>
      <c r="P1187" s="146" t="s">
        <v>2318</v>
      </c>
      <c r="Q1187" s="147" t="s">
        <v>263</v>
      </c>
      <c r="R1187" s="22" t="s">
        <v>604</v>
      </c>
      <c r="S1187" s="20" t="s">
        <v>604</v>
      </c>
      <c r="T1187" s="215">
        <v>45209</v>
      </c>
      <c r="U1187" s="120"/>
      <c r="V1187" s="121" t="s">
        <v>605</v>
      </c>
      <c r="W1187" s="111"/>
      <c r="X1187" s="115">
        <f t="shared" si="27"/>
        <v>0</v>
      </c>
      <c r="Y1187" s="115">
        <f t="shared" si="27"/>
        <v>0</v>
      </c>
      <c r="Z1187" s="115">
        <f t="shared" si="27"/>
        <v>0</v>
      </c>
      <c r="AA1187" s="115">
        <f t="shared" si="27"/>
        <v>0</v>
      </c>
      <c r="AB1187" s="115">
        <f t="shared" si="27"/>
        <v>0</v>
      </c>
      <c r="AC1187" s="115"/>
      <c r="AD1187" s="123"/>
      <c r="AE1187" s="68">
        <f t="shared" si="26"/>
        <v>0</v>
      </c>
      <c r="AF1187" s="68">
        <v>0</v>
      </c>
      <c r="AG1187" s="68">
        <v>0</v>
      </c>
      <c r="AH1187" s="68">
        <v>0</v>
      </c>
      <c r="AI1187" s="68">
        <f t="shared" si="28"/>
        <v>0</v>
      </c>
      <c r="AJ1187" s="68">
        <v>0</v>
      </c>
      <c r="AK1187" s="68"/>
      <c r="AL1187" s="68">
        <v>0</v>
      </c>
      <c r="AM1187" s="83"/>
      <c r="AN1187" s="83"/>
      <c r="AO1187" s="16">
        <v>3171000369</v>
      </c>
      <c r="AP1187" s="71">
        <v>45222</v>
      </c>
      <c r="AQ1187" s="67" t="s">
        <v>618</v>
      </c>
      <c r="AR1187" s="82"/>
      <c r="AS1187" s="56">
        <v>45230</v>
      </c>
      <c r="AT1187" s="67" t="s">
        <v>2319</v>
      </c>
      <c r="AU1187" s="73" t="s">
        <v>2830</v>
      </c>
      <c r="AV1187" s="73" t="s">
        <v>2831</v>
      </c>
      <c r="AW1187" s="18"/>
      <c r="AX1187" s="19" t="s">
        <v>2966</v>
      </c>
      <c r="AZ1187" s="73"/>
      <c r="BA1187" s="73"/>
    </row>
    <row r="1188" spans="2:53" ht="86.25" customHeight="1">
      <c r="B1188" s="108" t="s">
        <v>2875</v>
      </c>
      <c r="C1188" s="148" t="s">
        <v>1153</v>
      </c>
      <c r="D1188" s="138" t="s">
        <v>1146</v>
      </c>
      <c r="E1188" s="138" t="s">
        <v>1783</v>
      </c>
      <c r="F1188" s="140" t="s">
        <v>1862</v>
      </c>
      <c r="G1188" s="143" t="s">
        <v>2876</v>
      </c>
      <c r="H1188" s="149" t="s">
        <v>179</v>
      </c>
      <c r="I1188" s="145"/>
      <c r="J1188" s="145" t="s">
        <v>63</v>
      </c>
      <c r="K1188" s="145" t="s">
        <v>2822</v>
      </c>
      <c r="L1188" s="145">
        <v>80</v>
      </c>
      <c r="M1188" s="145">
        <v>4</v>
      </c>
      <c r="N1188" s="145">
        <v>38</v>
      </c>
      <c r="O1188" s="146" t="s">
        <v>2318</v>
      </c>
      <c r="P1188" s="146" t="s">
        <v>2318</v>
      </c>
      <c r="Q1188" s="147" t="s">
        <v>263</v>
      </c>
      <c r="R1188" s="22" t="s">
        <v>604</v>
      </c>
      <c r="S1188" s="20" t="s">
        <v>604</v>
      </c>
      <c r="T1188" s="215">
        <v>45209</v>
      </c>
      <c r="U1188" s="120"/>
      <c r="V1188" s="121" t="s">
        <v>605</v>
      </c>
      <c r="W1188" s="111"/>
      <c r="X1188" s="115">
        <f t="shared" si="27"/>
        <v>0</v>
      </c>
      <c r="Y1188" s="115">
        <f t="shared" si="27"/>
        <v>0</v>
      </c>
      <c r="Z1188" s="115">
        <f t="shared" si="27"/>
        <v>0</v>
      </c>
      <c r="AA1188" s="115">
        <f t="shared" si="27"/>
        <v>0</v>
      </c>
      <c r="AB1188" s="115">
        <f t="shared" si="27"/>
        <v>0</v>
      </c>
      <c r="AC1188" s="115"/>
      <c r="AD1188" s="123"/>
      <c r="AE1188" s="68">
        <f t="shared" si="26"/>
        <v>0</v>
      </c>
      <c r="AF1188" s="68">
        <v>0</v>
      </c>
      <c r="AG1188" s="68">
        <v>0</v>
      </c>
      <c r="AH1188" s="68">
        <v>0</v>
      </c>
      <c r="AI1188" s="68">
        <f t="shared" si="28"/>
        <v>0</v>
      </c>
      <c r="AJ1188" s="68">
        <v>0</v>
      </c>
      <c r="AK1188" s="68"/>
      <c r="AL1188" s="68">
        <v>0</v>
      </c>
      <c r="AM1188" s="83"/>
      <c r="AN1188" s="83"/>
      <c r="AO1188" s="16">
        <v>3171000370</v>
      </c>
      <c r="AP1188" s="71">
        <v>45222</v>
      </c>
      <c r="AQ1188" s="67" t="s">
        <v>618</v>
      </c>
      <c r="AR1188" s="82"/>
      <c r="AS1188" s="56">
        <v>45230</v>
      </c>
      <c r="AT1188" s="67" t="s">
        <v>2319</v>
      </c>
      <c r="AU1188" s="73" t="s">
        <v>2830</v>
      </c>
      <c r="AV1188" s="73" t="s">
        <v>2831</v>
      </c>
      <c r="AW1188" s="18"/>
      <c r="AX1188" s="19" t="s">
        <v>2966</v>
      </c>
      <c r="AZ1188" s="73"/>
      <c r="BA1188" s="73"/>
    </row>
    <row r="1189" spans="2:53" ht="86.25" customHeight="1">
      <c r="B1189" s="108" t="s">
        <v>2877</v>
      </c>
      <c r="C1189" s="148" t="s">
        <v>1153</v>
      </c>
      <c r="D1189" s="138" t="s">
        <v>1146</v>
      </c>
      <c r="E1189" s="138" t="s">
        <v>1783</v>
      </c>
      <c r="F1189" s="140" t="s">
        <v>1862</v>
      </c>
      <c r="G1189" s="143" t="s">
        <v>2878</v>
      </c>
      <c r="H1189" s="149" t="s">
        <v>179</v>
      </c>
      <c r="I1189" s="145"/>
      <c r="J1189" s="145" t="s">
        <v>63</v>
      </c>
      <c r="K1189" s="145" t="s">
        <v>2822</v>
      </c>
      <c r="L1189" s="145">
        <v>70</v>
      </c>
      <c r="M1189" s="145">
        <v>13</v>
      </c>
      <c r="N1189" s="145">
        <v>38</v>
      </c>
      <c r="O1189" s="146" t="s">
        <v>2318</v>
      </c>
      <c r="P1189" s="146" t="s">
        <v>2318</v>
      </c>
      <c r="Q1189" s="147" t="s">
        <v>263</v>
      </c>
      <c r="R1189" s="22" t="s">
        <v>604</v>
      </c>
      <c r="S1189" s="20" t="s">
        <v>604</v>
      </c>
      <c r="T1189" s="215">
        <v>45209</v>
      </c>
      <c r="U1189" s="120"/>
      <c r="V1189" s="121" t="s">
        <v>605</v>
      </c>
      <c r="W1189" s="111"/>
      <c r="X1189" s="115">
        <f t="shared" si="27"/>
        <v>0</v>
      </c>
      <c r="Y1189" s="115">
        <f t="shared" si="27"/>
        <v>0</v>
      </c>
      <c r="Z1189" s="115">
        <f t="shared" si="27"/>
        <v>0</v>
      </c>
      <c r="AA1189" s="115">
        <f t="shared" si="27"/>
        <v>0</v>
      </c>
      <c r="AB1189" s="115">
        <f t="shared" si="27"/>
        <v>0</v>
      </c>
      <c r="AC1189" s="115"/>
      <c r="AD1189" s="123"/>
      <c r="AE1189" s="68">
        <f t="shared" si="26"/>
        <v>0</v>
      </c>
      <c r="AF1189" s="68">
        <v>0</v>
      </c>
      <c r="AG1189" s="68">
        <v>0</v>
      </c>
      <c r="AH1189" s="68">
        <v>0</v>
      </c>
      <c r="AI1189" s="68">
        <f t="shared" si="28"/>
        <v>0</v>
      </c>
      <c r="AJ1189" s="68">
        <v>0</v>
      </c>
      <c r="AK1189" s="68"/>
      <c r="AL1189" s="68">
        <v>0</v>
      </c>
      <c r="AM1189" s="83"/>
      <c r="AN1189" s="83"/>
      <c r="AO1189" s="16">
        <v>3171000371</v>
      </c>
      <c r="AP1189" s="71">
        <v>45222</v>
      </c>
      <c r="AQ1189" s="67" t="s">
        <v>618</v>
      </c>
      <c r="AR1189" s="82"/>
      <c r="AS1189" s="56">
        <v>45230</v>
      </c>
      <c r="AT1189" s="67" t="s">
        <v>2319</v>
      </c>
      <c r="AU1189" s="73" t="s">
        <v>2830</v>
      </c>
      <c r="AV1189" s="73" t="s">
        <v>2831</v>
      </c>
      <c r="AW1189" s="18"/>
      <c r="AX1189" s="19" t="s">
        <v>2966</v>
      </c>
      <c r="AZ1189" s="73"/>
      <c r="BA1189" s="73"/>
    </row>
    <row r="1190" spans="2:53" ht="86.25" customHeight="1">
      <c r="B1190" s="108" t="s">
        <v>2879</v>
      </c>
      <c r="C1190" s="148" t="s">
        <v>1153</v>
      </c>
      <c r="D1190" s="138" t="s">
        <v>1146</v>
      </c>
      <c r="E1190" s="138" t="s">
        <v>1783</v>
      </c>
      <c r="F1190" s="140" t="s">
        <v>1862</v>
      </c>
      <c r="G1190" s="143" t="s">
        <v>2880</v>
      </c>
      <c r="H1190" s="149" t="s">
        <v>179</v>
      </c>
      <c r="I1190" s="145"/>
      <c r="J1190" s="145" t="s">
        <v>63</v>
      </c>
      <c r="K1190" s="145" t="s">
        <v>2822</v>
      </c>
      <c r="L1190" s="145">
        <v>90</v>
      </c>
      <c r="M1190" s="145">
        <v>15</v>
      </c>
      <c r="N1190" s="145">
        <v>38</v>
      </c>
      <c r="O1190" s="146" t="s">
        <v>2318</v>
      </c>
      <c r="P1190" s="146" t="s">
        <v>2318</v>
      </c>
      <c r="Q1190" s="147" t="s">
        <v>263</v>
      </c>
      <c r="R1190" s="22" t="s">
        <v>604</v>
      </c>
      <c r="S1190" s="20" t="s">
        <v>604</v>
      </c>
      <c r="T1190" s="215">
        <v>45209</v>
      </c>
      <c r="U1190" s="120"/>
      <c r="V1190" s="121" t="s">
        <v>605</v>
      </c>
      <c r="W1190" s="111"/>
      <c r="X1190" s="115">
        <f t="shared" si="27"/>
        <v>0</v>
      </c>
      <c r="Y1190" s="115">
        <f t="shared" si="27"/>
        <v>0</v>
      </c>
      <c r="Z1190" s="115">
        <f t="shared" si="27"/>
        <v>0</v>
      </c>
      <c r="AA1190" s="115">
        <f t="shared" si="27"/>
        <v>0</v>
      </c>
      <c r="AB1190" s="115">
        <f t="shared" si="27"/>
        <v>0</v>
      </c>
      <c r="AC1190" s="115"/>
      <c r="AD1190" s="123"/>
      <c r="AE1190" s="68">
        <f t="shared" si="26"/>
        <v>0</v>
      </c>
      <c r="AF1190" s="68">
        <v>0</v>
      </c>
      <c r="AG1190" s="68">
        <v>0</v>
      </c>
      <c r="AH1190" s="68">
        <v>0</v>
      </c>
      <c r="AI1190" s="68">
        <f t="shared" si="28"/>
        <v>0</v>
      </c>
      <c r="AJ1190" s="68">
        <v>0</v>
      </c>
      <c r="AK1190" s="68"/>
      <c r="AL1190" s="68">
        <v>0</v>
      </c>
      <c r="AM1190" s="83"/>
      <c r="AN1190" s="83"/>
      <c r="AO1190" s="16">
        <v>3171000372</v>
      </c>
      <c r="AP1190" s="71">
        <v>45222</v>
      </c>
      <c r="AQ1190" s="67" t="s">
        <v>618</v>
      </c>
      <c r="AR1190" s="82"/>
      <c r="AS1190" s="56">
        <v>45230</v>
      </c>
      <c r="AT1190" s="67" t="s">
        <v>2319</v>
      </c>
      <c r="AU1190" s="73" t="s">
        <v>2830</v>
      </c>
      <c r="AV1190" s="73" t="s">
        <v>2831</v>
      </c>
      <c r="AW1190" s="18"/>
      <c r="AX1190" s="19" t="s">
        <v>2966</v>
      </c>
      <c r="AZ1190" s="73"/>
      <c r="BA1190" s="73"/>
    </row>
    <row r="1191" spans="2:53" ht="86.25" customHeight="1">
      <c r="B1191" s="108" t="s">
        <v>2881</v>
      </c>
      <c r="C1191" s="148" t="s">
        <v>1153</v>
      </c>
      <c r="D1191" s="138" t="s">
        <v>1146</v>
      </c>
      <c r="E1191" s="138" t="s">
        <v>1783</v>
      </c>
      <c r="F1191" s="140" t="s">
        <v>1862</v>
      </c>
      <c r="G1191" s="143" t="s">
        <v>2882</v>
      </c>
      <c r="H1191" s="149" t="s">
        <v>179</v>
      </c>
      <c r="I1191" s="145"/>
      <c r="J1191" s="145" t="s">
        <v>63</v>
      </c>
      <c r="K1191" s="145" t="s">
        <v>2822</v>
      </c>
      <c r="L1191" s="145">
        <v>110</v>
      </c>
      <c r="M1191" s="145">
        <v>15</v>
      </c>
      <c r="N1191" s="145">
        <v>38</v>
      </c>
      <c r="O1191" s="146" t="s">
        <v>2318</v>
      </c>
      <c r="P1191" s="146" t="s">
        <v>2318</v>
      </c>
      <c r="Q1191" s="147" t="s">
        <v>263</v>
      </c>
      <c r="R1191" s="22" t="s">
        <v>604</v>
      </c>
      <c r="S1191" s="20" t="s">
        <v>604</v>
      </c>
      <c r="T1191" s="215">
        <v>45209</v>
      </c>
      <c r="U1191" s="120"/>
      <c r="V1191" s="121" t="s">
        <v>605</v>
      </c>
      <c r="W1191" s="111"/>
      <c r="X1191" s="115">
        <f t="shared" si="27"/>
        <v>0</v>
      </c>
      <c r="Y1191" s="115">
        <f t="shared" si="27"/>
        <v>0</v>
      </c>
      <c r="Z1191" s="115">
        <f t="shared" si="27"/>
        <v>0</v>
      </c>
      <c r="AA1191" s="115">
        <f t="shared" si="27"/>
        <v>0</v>
      </c>
      <c r="AB1191" s="115">
        <f t="shared" si="27"/>
        <v>0</v>
      </c>
      <c r="AC1191" s="115"/>
      <c r="AD1191" s="123"/>
      <c r="AE1191" s="68">
        <f t="shared" si="26"/>
        <v>0</v>
      </c>
      <c r="AF1191" s="68">
        <v>0</v>
      </c>
      <c r="AG1191" s="68">
        <v>0</v>
      </c>
      <c r="AH1191" s="68">
        <v>0</v>
      </c>
      <c r="AI1191" s="68">
        <f t="shared" si="28"/>
        <v>0</v>
      </c>
      <c r="AJ1191" s="68">
        <v>0</v>
      </c>
      <c r="AK1191" s="68"/>
      <c r="AL1191" s="68">
        <v>0</v>
      </c>
      <c r="AM1191" s="83"/>
      <c r="AN1191" s="83"/>
      <c r="AO1191" s="16">
        <v>3171000373</v>
      </c>
      <c r="AP1191" s="71">
        <v>45222</v>
      </c>
      <c r="AQ1191" s="67" t="s">
        <v>618</v>
      </c>
      <c r="AR1191" s="82"/>
      <c r="AS1191" s="56">
        <v>45230</v>
      </c>
      <c r="AT1191" s="67" t="s">
        <v>2319</v>
      </c>
      <c r="AU1191" s="73" t="s">
        <v>2830</v>
      </c>
      <c r="AV1191" s="73" t="s">
        <v>2831</v>
      </c>
      <c r="AW1191" s="18"/>
      <c r="AX1191" s="19" t="s">
        <v>2966</v>
      </c>
      <c r="AZ1191" s="73"/>
      <c r="BA1191" s="73"/>
    </row>
    <row r="1192" spans="2:53" ht="86.25" customHeight="1">
      <c r="B1192" s="108" t="s">
        <v>2883</v>
      </c>
      <c r="C1192" s="148" t="s">
        <v>1153</v>
      </c>
      <c r="D1192" s="138" t="s">
        <v>1146</v>
      </c>
      <c r="E1192" s="138" t="s">
        <v>1783</v>
      </c>
      <c r="F1192" s="140" t="s">
        <v>1862</v>
      </c>
      <c r="G1192" s="143" t="s">
        <v>2884</v>
      </c>
      <c r="H1192" s="149" t="s">
        <v>179</v>
      </c>
      <c r="I1192" s="145"/>
      <c r="J1192" s="145" t="s">
        <v>63</v>
      </c>
      <c r="K1192" s="145" t="s">
        <v>2822</v>
      </c>
      <c r="L1192" s="145">
        <v>60</v>
      </c>
      <c r="M1192" s="145">
        <v>5</v>
      </c>
      <c r="N1192" s="145">
        <v>38</v>
      </c>
      <c r="O1192" s="146" t="s">
        <v>2318</v>
      </c>
      <c r="P1192" s="146" t="s">
        <v>2318</v>
      </c>
      <c r="Q1192" s="147" t="s">
        <v>263</v>
      </c>
      <c r="R1192" s="22" t="s">
        <v>604</v>
      </c>
      <c r="S1192" s="20" t="s">
        <v>604</v>
      </c>
      <c r="T1192" s="215">
        <v>45209</v>
      </c>
      <c r="U1192" s="120"/>
      <c r="V1192" s="121" t="s">
        <v>605</v>
      </c>
      <c r="W1192" s="111"/>
      <c r="X1192" s="115">
        <f t="shared" si="27"/>
        <v>0</v>
      </c>
      <c r="Y1192" s="115">
        <f t="shared" si="27"/>
        <v>0</v>
      </c>
      <c r="Z1192" s="115">
        <f t="shared" si="27"/>
        <v>0</v>
      </c>
      <c r="AA1192" s="115">
        <f t="shared" si="27"/>
        <v>0</v>
      </c>
      <c r="AB1192" s="115">
        <f t="shared" si="27"/>
        <v>0</v>
      </c>
      <c r="AC1192" s="115"/>
      <c r="AD1192" s="123"/>
      <c r="AE1192" s="68">
        <f t="shared" si="26"/>
        <v>0</v>
      </c>
      <c r="AF1192" s="68">
        <v>0</v>
      </c>
      <c r="AG1192" s="68">
        <v>0</v>
      </c>
      <c r="AH1192" s="68">
        <v>0</v>
      </c>
      <c r="AI1192" s="68">
        <f t="shared" si="28"/>
        <v>0</v>
      </c>
      <c r="AJ1192" s="68">
        <v>0</v>
      </c>
      <c r="AK1192" s="68"/>
      <c r="AL1192" s="68">
        <v>0</v>
      </c>
      <c r="AM1192" s="83"/>
      <c r="AN1192" s="83"/>
      <c r="AO1192" s="16">
        <v>3171000374</v>
      </c>
      <c r="AP1192" s="71">
        <v>45222</v>
      </c>
      <c r="AQ1192" s="67" t="s">
        <v>618</v>
      </c>
      <c r="AR1192" s="82"/>
      <c r="AS1192" s="56">
        <v>45230</v>
      </c>
      <c r="AT1192" s="67" t="s">
        <v>2319</v>
      </c>
      <c r="AU1192" s="73" t="s">
        <v>2830</v>
      </c>
      <c r="AV1192" s="73" t="s">
        <v>2831</v>
      </c>
      <c r="AW1192" s="18"/>
      <c r="AX1192" s="19" t="s">
        <v>2966</v>
      </c>
      <c r="AZ1192" s="73"/>
      <c r="BA1192" s="73"/>
    </row>
    <row r="1193" spans="2:53" ht="86.25" customHeight="1">
      <c r="B1193" s="108" t="s">
        <v>2885</v>
      </c>
      <c r="C1193" s="148" t="s">
        <v>1153</v>
      </c>
      <c r="D1193" s="138" t="s">
        <v>1146</v>
      </c>
      <c r="E1193" s="138" t="s">
        <v>1783</v>
      </c>
      <c r="F1193" s="142" t="s">
        <v>2886</v>
      </c>
      <c r="G1193" s="143" t="s">
        <v>2887</v>
      </c>
      <c r="H1193" s="149" t="s">
        <v>179</v>
      </c>
      <c r="I1193" s="146"/>
      <c r="J1193" s="145" t="s">
        <v>63</v>
      </c>
      <c r="K1193" s="145" t="s">
        <v>2888</v>
      </c>
      <c r="L1193" s="145">
        <v>280</v>
      </c>
      <c r="M1193" s="145">
        <v>32</v>
      </c>
      <c r="N1193" s="145">
        <v>34</v>
      </c>
      <c r="O1193" s="146" t="s">
        <v>2318</v>
      </c>
      <c r="P1193" s="146" t="s">
        <v>2318</v>
      </c>
      <c r="Q1193" s="147" t="s">
        <v>263</v>
      </c>
      <c r="R1193" s="22" t="s">
        <v>604</v>
      </c>
      <c r="S1193" s="20" t="s">
        <v>604</v>
      </c>
      <c r="T1193" s="215">
        <v>45209</v>
      </c>
      <c r="U1193" s="120"/>
      <c r="V1193" s="121" t="s">
        <v>605</v>
      </c>
      <c r="W1193" s="111"/>
      <c r="X1193" s="115">
        <f t="shared" si="27"/>
        <v>0</v>
      </c>
      <c r="Y1193" s="115">
        <f t="shared" si="27"/>
        <v>0</v>
      </c>
      <c r="Z1193" s="115">
        <f t="shared" si="27"/>
        <v>0</v>
      </c>
      <c r="AA1193" s="115">
        <f t="shared" si="27"/>
        <v>0</v>
      </c>
      <c r="AB1193" s="115">
        <f t="shared" si="27"/>
        <v>0</v>
      </c>
      <c r="AC1193" s="115"/>
      <c r="AD1193" s="123"/>
      <c r="AE1193" s="68">
        <f t="shared" si="26"/>
        <v>0</v>
      </c>
      <c r="AF1193" s="68">
        <v>0</v>
      </c>
      <c r="AG1193" s="68">
        <v>0</v>
      </c>
      <c r="AH1193" s="68">
        <v>0</v>
      </c>
      <c r="AI1193" s="68">
        <f t="shared" si="28"/>
        <v>0</v>
      </c>
      <c r="AJ1193" s="68">
        <v>0</v>
      </c>
      <c r="AK1193" s="68"/>
      <c r="AL1193" s="68">
        <v>0</v>
      </c>
      <c r="AM1193" s="83"/>
      <c r="AN1193" s="83"/>
      <c r="AO1193" s="16">
        <v>3171000375</v>
      </c>
      <c r="AP1193" s="71">
        <v>45222</v>
      </c>
      <c r="AQ1193" s="67" t="s">
        <v>618</v>
      </c>
      <c r="AR1193" s="82"/>
      <c r="AS1193" s="56">
        <v>45230</v>
      </c>
      <c r="AT1193" s="67" t="s">
        <v>2319</v>
      </c>
      <c r="AU1193" s="73" t="s">
        <v>2830</v>
      </c>
      <c r="AV1193" s="73" t="s">
        <v>2831</v>
      </c>
      <c r="AW1193" s="18"/>
      <c r="AX1193" s="19" t="s">
        <v>2966</v>
      </c>
      <c r="AZ1193" s="73"/>
      <c r="BA1193" s="73"/>
    </row>
    <row r="1194" spans="2:53" ht="86.25" customHeight="1">
      <c r="B1194" s="108" t="s">
        <v>2889</v>
      </c>
      <c r="C1194" s="148" t="s">
        <v>1153</v>
      </c>
      <c r="D1194" s="138" t="s">
        <v>1146</v>
      </c>
      <c r="E1194" s="138" t="s">
        <v>1783</v>
      </c>
      <c r="F1194" s="142" t="s">
        <v>2886</v>
      </c>
      <c r="G1194" s="143" t="s">
        <v>2890</v>
      </c>
      <c r="H1194" s="149" t="s">
        <v>179</v>
      </c>
      <c r="I1194" s="145"/>
      <c r="J1194" s="144" t="s">
        <v>63</v>
      </c>
      <c r="K1194" s="144" t="s">
        <v>2822</v>
      </c>
      <c r="L1194" s="144">
        <v>130</v>
      </c>
      <c r="M1194" s="144">
        <v>19</v>
      </c>
      <c r="N1194" s="144">
        <v>40</v>
      </c>
      <c r="O1194" s="151" t="s">
        <v>2318</v>
      </c>
      <c r="P1194" s="146" t="s">
        <v>2318</v>
      </c>
      <c r="Q1194" s="147" t="s">
        <v>263</v>
      </c>
      <c r="R1194" s="22" t="s">
        <v>604</v>
      </c>
      <c r="S1194" s="20" t="s">
        <v>604</v>
      </c>
      <c r="T1194" s="215">
        <v>45209</v>
      </c>
      <c r="U1194" s="120"/>
      <c r="V1194" s="121" t="s">
        <v>605</v>
      </c>
      <c r="W1194" s="111"/>
      <c r="X1194" s="115">
        <f t="shared" si="27"/>
        <v>0</v>
      </c>
      <c r="Y1194" s="115">
        <f t="shared" si="27"/>
        <v>0</v>
      </c>
      <c r="Z1194" s="115">
        <f t="shared" si="27"/>
        <v>0</v>
      </c>
      <c r="AA1194" s="115">
        <f t="shared" si="27"/>
        <v>0</v>
      </c>
      <c r="AB1194" s="115">
        <f t="shared" si="27"/>
        <v>0</v>
      </c>
      <c r="AC1194" s="115"/>
      <c r="AD1194" s="123"/>
      <c r="AE1194" s="68">
        <f t="shared" si="26"/>
        <v>0</v>
      </c>
      <c r="AF1194" s="68">
        <v>0</v>
      </c>
      <c r="AG1194" s="68">
        <v>0</v>
      </c>
      <c r="AH1194" s="68">
        <v>0</v>
      </c>
      <c r="AI1194" s="68">
        <f t="shared" si="28"/>
        <v>0</v>
      </c>
      <c r="AJ1194" s="68">
        <v>0</v>
      </c>
      <c r="AK1194" s="68"/>
      <c r="AL1194" s="68">
        <v>0</v>
      </c>
      <c r="AM1194" s="83"/>
      <c r="AN1194" s="83"/>
      <c r="AO1194" s="16">
        <v>3171000376</v>
      </c>
      <c r="AP1194" s="71">
        <v>45222</v>
      </c>
      <c r="AQ1194" s="67" t="s">
        <v>618</v>
      </c>
      <c r="AR1194" s="82"/>
      <c r="AS1194" s="56">
        <v>45230</v>
      </c>
      <c r="AT1194" s="67" t="s">
        <v>2319</v>
      </c>
      <c r="AU1194" s="73" t="s">
        <v>2830</v>
      </c>
      <c r="AV1194" s="73" t="s">
        <v>2831</v>
      </c>
      <c r="AW1194" s="18"/>
      <c r="AX1194" s="19" t="s">
        <v>2966</v>
      </c>
      <c r="AZ1194" s="73"/>
      <c r="BA1194" s="73"/>
    </row>
    <row r="1195" spans="2:53" ht="86.25" customHeight="1">
      <c r="B1195" s="108" t="s">
        <v>2891</v>
      </c>
      <c r="C1195" s="148" t="s">
        <v>1153</v>
      </c>
      <c r="D1195" s="138" t="s">
        <v>1146</v>
      </c>
      <c r="E1195" s="139" t="s">
        <v>2892</v>
      </c>
      <c r="F1195" s="142" t="s">
        <v>2893</v>
      </c>
      <c r="G1195" s="143" t="s">
        <v>2894</v>
      </c>
      <c r="H1195" s="149" t="s">
        <v>179</v>
      </c>
      <c r="I1195" s="145"/>
      <c r="J1195" s="144" t="s">
        <v>63</v>
      </c>
      <c r="K1195" s="144" t="s">
        <v>2822</v>
      </c>
      <c r="L1195" s="144">
        <v>70</v>
      </c>
      <c r="M1195" s="144">
        <v>15</v>
      </c>
      <c r="N1195" s="144">
        <v>38</v>
      </c>
      <c r="O1195" s="151" t="s">
        <v>2318</v>
      </c>
      <c r="P1195" s="146" t="s">
        <v>2318</v>
      </c>
      <c r="Q1195" s="147" t="s">
        <v>263</v>
      </c>
      <c r="R1195" s="22" t="s">
        <v>604</v>
      </c>
      <c r="S1195" s="20" t="s">
        <v>604</v>
      </c>
      <c r="T1195" s="215">
        <v>45209</v>
      </c>
      <c r="U1195" s="120"/>
      <c r="V1195" s="121" t="s">
        <v>605</v>
      </c>
      <c r="W1195" s="111"/>
      <c r="X1195" s="115">
        <f t="shared" si="27"/>
        <v>0</v>
      </c>
      <c r="Y1195" s="115">
        <f t="shared" si="27"/>
        <v>0</v>
      </c>
      <c r="Z1195" s="115">
        <f t="shared" si="27"/>
        <v>0</v>
      </c>
      <c r="AA1195" s="115">
        <f t="shared" si="27"/>
        <v>0</v>
      </c>
      <c r="AB1195" s="115">
        <f t="shared" si="27"/>
        <v>0</v>
      </c>
      <c r="AC1195" s="115"/>
      <c r="AD1195" s="123"/>
      <c r="AE1195" s="68">
        <f t="shared" si="26"/>
        <v>0</v>
      </c>
      <c r="AF1195" s="68">
        <v>0</v>
      </c>
      <c r="AG1195" s="68">
        <v>0</v>
      </c>
      <c r="AH1195" s="68">
        <v>0</v>
      </c>
      <c r="AI1195" s="68">
        <f t="shared" si="28"/>
        <v>0</v>
      </c>
      <c r="AJ1195" s="68">
        <v>0</v>
      </c>
      <c r="AK1195" s="68"/>
      <c r="AL1195" s="68">
        <v>0</v>
      </c>
      <c r="AM1195" s="83"/>
      <c r="AN1195" s="83"/>
      <c r="AO1195" s="16">
        <v>3171000377</v>
      </c>
      <c r="AP1195" s="71">
        <v>45222</v>
      </c>
      <c r="AQ1195" s="67" t="s">
        <v>618</v>
      </c>
      <c r="AR1195" s="82"/>
      <c r="AS1195" s="56">
        <v>45230</v>
      </c>
      <c r="AT1195" s="67" t="s">
        <v>2319</v>
      </c>
      <c r="AU1195" s="73" t="s">
        <v>2830</v>
      </c>
      <c r="AV1195" s="73" t="s">
        <v>2831</v>
      </c>
      <c r="AW1195" s="18"/>
      <c r="AX1195" s="19" t="s">
        <v>2966</v>
      </c>
      <c r="AZ1195" s="73"/>
      <c r="BA1195" s="73"/>
    </row>
    <row r="1196" spans="2:53" ht="86.25" customHeight="1">
      <c r="B1196" s="108" t="s">
        <v>2895</v>
      </c>
      <c r="C1196" s="148" t="s">
        <v>1153</v>
      </c>
      <c r="D1196" s="138" t="s">
        <v>1146</v>
      </c>
      <c r="E1196" s="138" t="s">
        <v>1783</v>
      </c>
      <c r="F1196" s="142" t="s">
        <v>2896</v>
      </c>
      <c r="G1196" s="152" t="s">
        <v>2897</v>
      </c>
      <c r="H1196" s="149" t="s">
        <v>179</v>
      </c>
      <c r="I1196" s="145"/>
      <c r="J1196" s="144" t="s">
        <v>63</v>
      </c>
      <c r="K1196" s="144" t="s">
        <v>2822</v>
      </c>
      <c r="L1196" s="144">
        <v>70</v>
      </c>
      <c r="M1196" s="144">
        <v>21</v>
      </c>
      <c r="N1196" s="144">
        <v>38</v>
      </c>
      <c r="O1196" s="151" t="s">
        <v>2318</v>
      </c>
      <c r="P1196" s="146" t="s">
        <v>2318</v>
      </c>
      <c r="Q1196" s="147" t="s">
        <v>263</v>
      </c>
      <c r="R1196" s="22" t="s">
        <v>604</v>
      </c>
      <c r="S1196" s="20" t="s">
        <v>604</v>
      </c>
      <c r="T1196" s="216">
        <v>45209</v>
      </c>
      <c r="U1196" s="154"/>
      <c r="V1196" s="155" t="s">
        <v>605</v>
      </c>
      <c r="W1196" s="153"/>
      <c r="X1196" s="156">
        <f t="shared" si="27"/>
        <v>0</v>
      </c>
      <c r="Y1196" s="156">
        <f t="shared" si="27"/>
        <v>0</v>
      </c>
      <c r="Z1196" s="156">
        <f t="shared" si="27"/>
        <v>0</v>
      </c>
      <c r="AA1196" s="156">
        <f t="shared" si="27"/>
        <v>0</v>
      </c>
      <c r="AB1196" s="156">
        <f t="shared" si="27"/>
        <v>0</v>
      </c>
      <c r="AC1196" s="156"/>
      <c r="AD1196" s="157"/>
      <c r="AE1196" s="158">
        <f t="shared" si="26"/>
        <v>0</v>
      </c>
      <c r="AF1196" s="158">
        <v>0</v>
      </c>
      <c r="AG1196" s="158">
        <v>0</v>
      </c>
      <c r="AH1196" s="158">
        <v>0</v>
      </c>
      <c r="AI1196" s="158">
        <f t="shared" si="28"/>
        <v>0</v>
      </c>
      <c r="AJ1196" s="158">
        <v>0</v>
      </c>
      <c r="AK1196" s="158"/>
      <c r="AL1196" s="158">
        <v>0</v>
      </c>
      <c r="AM1196" s="159"/>
      <c r="AN1196" s="159"/>
      <c r="AO1196" s="160">
        <v>3171000378</v>
      </c>
      <c r="AP1196" s="161">
        <v>45222</v>
      </c>
      <c r="AQ1196" s="162" t="s">
        <v>618</v>
      </c>
      <c r="AR1196" s="163"/>
      <c r="AS1196" s="56">
        <v>45230</v>
      </c>
      <c r="AT1196" s="162" t="s">
        <v>2319</v>
      </c>
      <c r="AU1196" s="164" t="s">
        <v>2830</v>
      </c>
      <c r="AV1196" s="164" t="s">
        <v>2831</v>
      </c>
      <c r="AW1196" s="165"/>
      <c r="AX1196" s="19" t="s">
        <v>2966</v>
      </c>
      <c r="AZ1196" s="164"/>
      <c r="BA1196" s="164"/>
    </row>
    <row r="1197" spans="2:53" ht="86.25" customHeight="1">
      <c r="B1197" s="144" t="s">
        <v>2898</v>
      </c>
      <c r="C1197" s="166" t="s">
        <v>1153</v>
      </c>
      <c r="D1197" s="167" t="s">
        <v>1146</v>
      </c>
      <c r="E1197" s="167" t="s">
        <v>1783</v>
      </c>
      <c r="F1197" s="168" t="s">
        <v>2896</v>
      </c>
      <c r="G1197" s="143" t="s">
        <v>2899</v>
      </c>
      <c r="H1197" s="149" t="s">
        <v>179</v>
      </c>
      <c r="I1197" s="145"/>
      <c r="J1197" s="144" t="s">
        <v>63</v>
      </c>
      <c r="K1197" s="144" t="s">
        <v>2822</v>
      </c>
      <c r="L1197" s="144">
        <v>50</v>
      </c>
      <c r="M1197" s="144">
        <v>24</v>
      </c>
      <c r="N1197" s="144">
        <v>40</v>
      </c>
      <c r="O1197" s="151" t="s">
        <v>2318</v>
      </c>
      <c r="P1197" s="146" t="s">
        <v>2318</v>
      </c>
      <c r="Q1197" s="147" t="s">
        <v>263</v>
      </c>
      <c r="R1197" s="22" t="s">
        <v>604</v>
      </c>
      <c r="S1197" s="20" t="s">
        <v>604</v>
      </c>
      <c r="T1197" s="217">
        <v>45209</v>
      </c>
      <c r="U1197" s="169"/>
      <c r="V1197" s="170" t="s">
        <v>605</v>
      </c>
      <c r="W1197" s="153"/>
      <c r="X1197" s="171">
        <f t="shared" si="27"/>
        <v>0</v>
      </c>
      <c r="Y1197" s="171">
        <f t="shared" si="27"/>
        <v>0</v>
      </c>
      <c r="Z1197" s="171">
        <f t="shared" si="27"/>
        <v>0</v>
      </c>
      <c r="AA1197" s="171">
        <f t="shared" si="27"/>
        <v>0</v>
      </c>
      <c r="AB1197" s="171">
        <f t="shared" si="27"/>
        <v>0</v>
      </c>
      <c r="AC1197" s="171"/>
      <c r="AD1197" s="172"/>
      <c r="AE1197" s="173">
        <f t="shared" si="26"/>
        <v>0</v>
      </c>
      <c r="AF1197" s="173">
        <v>0</v>
      </c>
      <c r="AG1197" s="173">
        <v>0</v>
      </c>
      <c r="AH1197" s="173">
        <v>0</v>
      </c>
      <c r="AI1197" s="173">
        <f t="shared" si="28"/>
        <v>0</v>
      </c>
      <c r="AJ1197" s="173">
        <v>0</v>
      </c>
      <c r="AK1197" s="173"/>
      <c r="AL1197" s="173">
        <v>0</v>
      </c>
      <c r="AM1197" s="174"/>
      <c r="AN1197" s="174"/>
      <c r="AO1197" s="175">
        <v>3171000379</v>
      </c>
      <c r="AP1197" s="176">
        <v>45222</v>
      </c>
      <c r="AQ1197" s="177" t="s">
        <v>618</v>
      </c>
      <c r="AR1197" s="178"/>
      <c r="AS1197" s="56">
        <v>45230</v>
      </c>
      <c r="AT1197" s="177" t="s">
        <v>2319</v>
      </c>
      <c r="AU1197" s="179" t="s">
        <v>2830</v>
      </c>
      <c r="AV1197" s="179" t="s">
        <v>2831</v>
      </c>
      <c r="AW1197" s="180"/>
      <c r="AX1197" s="19" t="s">
        <v>2966</v>
      </c>
      <c r="AZ1197" s="179"/>
      <c r="BA1197" s="179"/>
    </row>
    <row r="1198" spans="2:53" ht="86.25" customHeight="1">
      <c r="B1198" s="181" t="s">
        <v>2900</v>
      </c>
      <c r="C1198" s="182" t="s">
        <v>1153</v>
      </c>
      <c r="D1198" s="183" t="s">
        <v>1146</v>
      </c>
      <c r="E1198" s="183" t="s">
        <v>1783</v>
      </c>
      <c r="F1198" s="184" t="s">
        <v>2886</v>
      </c>
      <c r="G1198" s="143" t="s">
        <v>2901</v>
      </c>
      <c r="H1198" s="149" t="s">
        <v>179</v>
      </c>
      <c r="I1198" s="145"/>
      <c r="J1198" s="144" t="s">
        <v>63</v>
      </c>
      <c r="K1198" s="144" t="s">
        <v>2822</v>
      </c>
      <c r="L1198" s="144">
        <v>60</v>
      </c>
      <c r="M1198" s="144">
        <v>32</v>
      </c>
      <c r="N1198" s="144">
        <v>40</v>
      </c>
      <c r="O1198" s="151" t="s">
        <v>2318</v>
      </c>
      <c r="P1198" s="146" t="s">
        <v>2318</v>
      </c>
      <c r="Q1198" s="147" t="s">
        <v>263</v>
      </c>
      <c r="R1198" s="22" t="s">
        <v>604</v>
      </c>
      <c r="S1198" s="20" t="s">
        <v>604</v>
      </c>
      <c r="T1198" s="217">
        <v>45209</v>
      </c>
      <c r="U1198" s="169"/>
      <c r="V1198" s="170" t="s">
        <v>605</v>
      </c>
      <c r="W1198" s="153"/>
      <c r="X1198" s="171">
        <f t="shared" si="27"/>
        <v>0</v>
      </c>
      <c r="Y1198" s="171">
        <f t="shared" si="27"/>
        <v>0</v>
      </c>
      <c r="Z1198" s="171">
        <f t="shared" si="27"/>
        <v>0</v>
      </c>
      <c r="AA1198" s="171">
        <f t="shared" si="27"/>
        <v>0</v>
      </c>
      <c r="AB1198" s="171">
        <f t="shared" si="27"/>
        <v>0</v>
      </c>
      <c r="AC1198" s="171"/>
      <c r="AD1198" s="172"/>
      <c r="AE1198" s="173">
        <f t="shared" si="26"/>
        <v>0</v>
      </c>
      <c r="AF1198" s="173">
        <v>0</v>
      </c>
      <c r="AG1198" s="173">
        <v>0</v>
      </c>
      <c r="AH1198" s="173">
        <v>0</v>
      </c>
      <c r="AI1198" s="173">
        <f t="shared" si="28"/>
        <v>0</v>
      </c>
      <c r="AJ1198" s="173">
        <v>0</v>
      </c>
      <c r="AK1198" s="173"/>
      <c r="AL1198" s="173">
        <v>0</v>
      </c>
      <c r="AM1198" s="174"/>
      <c r="AN1198" s="174"/>
      <c r="AO1198" s="175">
        <v>3171000380</v>
      </c>
      <c r="AP1198" s="176">
        <v>45222</v>
      </c>
      <c r="AQ1198" s="177" t="s">
        <v>618</v>
      </c>
      <c r="AR1198" s="178"/>
      <c r="AS1198" s="56">
        <v>45230</v>
      </c>
      <c r="AT1198" s="177" t="s">
        <v>2319</v>
      </c>
      <c r="AU1198" s="179" t="s">
        <v>2830</v>
      </c>
      <c r="AV1198" s="179" t="s">
        <v>2831</v>
      </c>
      <c r="AW1198" s="180"/>
      <c r="AX1198" s="19" t="s">
        <v>2966</v>
      </c>
      <c r="AZ1198" s="179"/>
      <c r="BA1198" s="179"/>
    </row>
    <row r="1199" spans="2:53" ht="86.25" customHeight="1">
      <c r="B1199" s="181" t="s">
        <v>2902</v>
      </c>
      <c r="C1199" s="182" t="s">
        <v>1153</v>
      </c>
      <c r="D1199" s="183" t="s">
        <v>1146</v>
      </c>
      <c r="E1199" s="183" t="s">
        <v>2903</v>
      </c>
      <c r="F1199" s="184" t="s">
        <v>2904</v>
      </c>
      <c r="G1199" s="185" t="s">
        <v>2905</v>
      </c>
      <c r="H1199" s="186" t="s">
        <v>179</v>
      </c>
      <c r="I1199" s="187"/>
      <c r="J1199" s="181" t="s">
        <v>63</v>
      </c>
      <c r="K1199" s="181" t="s">
        <v>84</v>
      </c>
      <c r="L1199" s="181">
        <v>180</v>
      </c>
      <c r="M1199" s="181">
        <v>6</v>
      </c>
      <c r="N1199" s="181">
        <v>34</v>
      </c>
      <c r="O1199" s="188" t="s">
        <v>2318</v>
      </c>
      <c r="P1199" s="189" t="s">
        <v>2318</v>
      </c>
      <c r="Q1199" s="190" t="s">
        <v>263</v>
      </c>
      <c r="R1199" s="22" t="s">
        <v>604</v>
      </c>
      <c r="S1199" s="20" t="s">
        <v>604</v>
      </c>
      <c r="T1199" s="217">
        <v>45209</v>
      </c>
      <c r="U1199" s="169"/>
      <c r="V1199" s="170" t="s">
        <v>605</v>
      </c>
      <c r="W1199" s="153"/>
      <c r="X1199" s="171">
        <f t="shared" si="27"/>
        <v>0</v>
      </c>
      <c r="Y1199" s="171">
        <f t="shared" si="27"/>
        <v>0</v>
      </c>
      <c r="Z1199" s="171">
        <f t="shared" si="27"/>
        <v>0</v>
      </c>
      <c r="AA1199" s="171">
        <f t="shared" si="27"/>
        <v>0</v>
      </c>
      <c r="AB1199" s="171">
        <f t="shared" si="27"/>
        <v>0</v>
      </c>
      <c r="AC1199" s="171"/>
      <c r="AD1199" s="172"/>
      <c r="AE1199" s="173">
        <f t="shared" si="26"/>
        <v>0</v>
      </c>
      <c r="AF1199" s="173">
        <v>0</v>
      </c>
      <c r="AG1199" s="173">
        <v>0</v>
      </c>
      <c r="AH1199" s="173">
        <v>0</v>
      </c>
      <c r="AI1199" s="173">
        <f t="shared" si="28"/>
        <v>0</v>
      </c>
      <c r="AJ1199" s="173">
        <v>0</v>
      </c>
      <c r="AK1199" s="173"/>
      <c r="AL1199" s="173">
        <v>0</v>
      </c>
      <c r="AM1199" s="174"/>
      <c r="AN1199" s="174"/>
      <c r="AO1199" s="175">
        <v>3171000381</v>
      </c>
      <c r="AP1199" s="176">
        <v>45222</v>
      </c>
      <c r="AQ1199" s="177" t="s">
        <v>618</v>
      </c>
      <c r="AR1199" s="178"/>
      <c r="AS1199" s="56">
        <v>45230</v>
      </c>
      <c r="AT1199" s="177" t="s">
        <v>2319</v>
      </c>
      <c r="AU1199" s="179" t="s">
        <v>2830</v>
      </c>
      <c r="AV1199" s="179" t="s">
        <v>2831</v>
      </c>
      <c r="AW1199" s="180"/>
      <c r="AX1199" s="19" t="s">
        <v>2966</v>
      </c>
      <c r="AZ1199" s="179"/>
      <c r="BA1199" s="179"/>
    </row>
    <row r="1200" spans="2:53" ht="86.25" customHeight="1">
      <c r="B1200" s="181" t="s">
        <v>2906</v>
      </c>
      <c r="C1200" s="182" t="s">
        <v>1153</v>
      </c>
      <c r="D1200" s="183" t="s">
        <v>1146</v>
      </c>
      <c r="E1200" s="183" t="s">
        <v>2903</v>
      </c>
      <c r="F1200" s="168" t="s">
        <v>2907</v>
      </c>
      <c r="G1200" s="191" t="s">
        <v>2908</v>
      </c>
      <c r="H1200" s="149" t="s">
        <v>179</v>
      </c>
      <c r="I1200" s="146"/>
      <c r="J1200" s="144" t="s">
        <v>63</v>
      </c>
      <c r="K1200" s="144" t="s">
        <v>163</v>
      </c>
      <c r="L1200" s="144">
        <v>140</v>
      </c>
      <c r="M1200" s="144">
        <v>24</v>
      </c>
      <c r="N1200" s="144">
        <v>40</v>
      </c>
      <c r="O1200" s="151" t="s">
        <v>2318</v>
      </c>
      <c r="P1200" s="146" t="s">
        <v>2318</v>
      </c>
      <c r="Q1200" s="147" t="s">
        <v>263</v>
      </c>
      <c r="R1200" s="22" t="s">
        <v>604</v>
      </c>
      <c r="S1200" s="20" t="s">
        <v>604</v>
      </c>
      <c r="T1200" s="217">
        <v>45209</v>
      </c>
      <c r="U1200" s="169"/>
      <c r="V1200" s="170" t="s">
        <v>605</v>
      </c>
      <c r="W1200" s="153"/>
      <c r="X1200" s="171">
        <f t="shared" si="27"/>
        <v>0</v>
      </c>
      <c r="Y1200" s="171">
        <f t="shared" si="27"/>
        <v>0</v>
      </c>
      <c r="Z1200" s="171">
        <f t="shared" si="27"/>
        <v>0</v>
      </c>
      <c r="AA1200" s="171">
        <f t="shared" si="27"/>
        <v>0</v>
      </c>
      <c r="AB1200" s="171">
        <f t="shared" si="27"/>
        <v>0</v>
      </c>
      <c r="AC1200" s="171"/>
      <c r="AD1200" s="172"/>
      <c r="AE1200" s="173">
        <f t="shared" si="26"/>
        <v>0</v>
      </c>
      <c r="AF1200" s="173">
        <v>0</v>
      </c>
      <c r="AG1200" s="173">
        <v>0</v>
      </c>
      <c r="AH1200" s="173">
        <v>0</v>
      </c>
      <c r="AI1200" s="173">
        <f t="shared" si="28"/>
        <v>0</v>
      </c>
      <c r="AJ1200" s="173">
        <v>0</v>
      </c>
      <c r="AK1200" s="173"/>
      <c r="AL1200" s="173">
        <v>0</v>
      </c>
      <c r="AM1200" s="174"/>
      <c r="AN1200" s="174"/>
      <c r="AO1200" s="175">
        <v>3171000382</v>
      </c>
      <c r="AP1200" s="176">
        <v>45222</v>
      </c>
      <c r="AQ1200" s="177" t="s">
        <v>618</v>
      </c>
      <c r="AR1200" s="178"/>
      <c r="AS1200" s="56">
        <v>45230</v>
      </c>
      <c r="AT1200" s="177" t="s">
        <v>2319</v>
      </c>
      <c r="AU1200" s="179" t="s">
        <v>2830</v>
      </c>
      <c r="AV1200" s="179" t="s">
        <v>2831</v>
      </c>
      <c r="AW1200" s="180"/>
      <c r="AX1200" s="19" t="s">
        <v>2966</v>
      </c>
      <c r="AZ1200" s="179"/>
      <c r="BA1200" s="179"/>
    </row>
    <row r="1201" spans="2:53" ht="86.25" customHeight="1">
      <c r="B1201" s="181" t="s">
        <v>2909</v>
      </c>
      <c r="C1201" s="182" t="s">
        <v>1153</v>
      </c>
      <c r="D1201" s="183" t="s">
        <v>1146</v>
      </c>
      <c r="E1201" s="183" t="s">
        <v>2903</v>
      </c>
      <c r="F1201" s="192" t="s">
        <v>2910</v>
      </c>
      <c r="G1201" s="193" t="s">
        <v>2911</v>
      </c>
      <c r="H1201" s="186" t="s">
        <v>179</v>
      </c>
      <c r="I1201" s="189"/>
      <c r="J1201" s="181" t="s">
        <v>63</v>
      </c>
      <c r="K1201" s="181" t="s">
        <v>163</v>
      </c>
      <c r="L1201" s="181">
        <v>200</v>
      </c>
      <c r="M1201" s="181">
        <v>14</v>
      </c>
      <c r="N1201" s="181">
        <v>55</v>
      </c>
      <c r="O1201" s="188" t="s">
        <v>2318</v>
      </c>
      <c r="P1201" s="189" t="s">
        <v>2318</v>
      </c>
      <c r="Q1201" s="190" t="s">
        <v>263</v>
      </c>
      <c r="R1201" s="22" t="s">
        <v>604</v>
      </c>
      <c r="S1201" s="20" t="s">
        <v>604</v>
      </c>
      <c r="T1201" s="217">
        <v>45209</v>
      </c>
      <c r="U1201" s="169"/>
      <c r="V1201" s="170" t="s">
        <v>605</v>
      </c>
      <c r="W1201" s="153"/>
      <c r="X1201" s="171">
        <f t="shared" si="27"/>
        <v>0</v>
      </c>
      <c r="Y1201" s="171">
        <f t="shared" si="27"/>
        <v>0</v>
      </c>
      <c r="Z1201" s="171">
        <f t="shared" si="27"/>
        <v>0</v>
      </c>
      <c r="AA1201" s="171">
        <f t="shared" si="27"/>
        <v>0</v>
      </c>
      <c r="AB1201" s="171">
        <f t="shared" si="27"/>
        <v>0</v>
      </c>
      <c r="AC1201" s="171"/>
      <c r="AD1201" s="172"/>
      <c r="AE1201" s="173">
        <f t="shared" si="26"/>
        <v>0</v>
      </c>
      <c r="AF1201" s="173">
        <v>0</v>
      </c>
      <c r="AG1201" s="173">
        <v>0</v>
      </c>
      <c r="AH1201" s="173">
        <v>0</v>
      </c>
      <c r="AI1201" s="173">
        <f t="shared" si="28"/>
        <v>0</v>
      </c>
      <c r="AJ1201" s="173">
        <v>0</v>
      </c>
      <c r="AK1201" s="173"/>
      <c r="AL1201" s="173">
        <v>0</v>
      </c>
      <c r="AM1201" s="174"/>
      <c r="AN1201" s="174"/>
      <c r="AO1201" s="175">
        <v>3171000383</v>
      </c>
      <c r="AP1201" s="176">
        <v>45222</v>
      </c>
      <c r="AQ1201" s="177" t="s">
        <v>618</v>
      </c>
      <c r="AR1201" s="178"/>
      <c r="AS1201" s="56">
        <v>45230</v>
      </c>
      <c r="AT1201" s="177" t="s">
        <v>2319</v>
      </c>
      <c r="AU1201" s="179" t="s">
        <v>2830</v>
      </c>
      <c r="AV1201" s="179" t="s">
        <v>2831</v>
      </c>
      <c r="AW1201" s="180"/>
      <c r="AX1201" s="19" t="s">
        <v>2966</v>
      </c>
      <c r="AZ1201" s="179"/>
      <c r="BA1201" s="179"/>
    </row>
    <row r="1202" spans="2:53" ht="86.25" customHeight="1">
      <c r="B1202" s="181" t="s">
        <v>2912</v>
      </c>
      <c r="C1202" s="182" t="s">
        <v>1153</v>
      </c>
      <c r="D1202" s="183" t="s">
        <v>1146</v>
      </c>
      <c r="E1202" s="183" t="s">
        <v>2903</v>
      </c>
      <c r="F1202" s="192" t="s">
        <v>2910</v>
      </c>
      <c r="G1202" s="193" t="s">
        <v>2913</v>
      </c>
      <c r="H1202" s="186" t="s">
        <v>179</v>
      </c>
      <c r="I1202" s="189"/>
      <c r="J1202" s="181" t="s">
        <v>63</v>
      </c>
      <c r="K1202" s="181" t="s">
        <v>163</v>
      </c>
      <c r="L1202" s="181">
        <v>130</v>
      </c>
      <c r="M1202" s="181">
        <v>24</v>
      </c>
      <c r="N1202" s="181">
        <v>34</v>
      </c>
      <c r="O1202" s="188" t="s">
        <v>2318</v>
      </c>
      <c r="P1202" s="189" t="s">
        <v>2318</v>
      </c>
      <c r="Q1202" s="190" t="s">
        <v>263</v>
      </c>
      <c r="R1202" s="22" t="s">
        <v>604</v>
      </c>
      <c r="S1202" s="20" t="s">
        <v>604</v>
      </c>
      <c r="T1202" s="217">
        <v>45209</v>
      </c>
      <c r="U1202" s="169"/>
      <c r="V1202" s="170" t="s">
        <v>605</v>
      </c>
      <c r="W1202" s="153"/>
      <c r="X1202" s="171">
        <f t="shared" si="27"/>
        <v>0</v>
      </c>
      <c r="Y1202" s="171">
        <f t="shared" si="27"/>
        <v>0</v>
      </c>
      <c r="Z1202" s="171">
        <f t="shared" si="27"/>
        <v>0</v>
      </c>
      <c r="AA1202" s="171">
        <f t="shared" si="27"/>
        <v>0</v>
      </c>
      <c r="AB1202" s="171">
        <f t="shared" si="27"/>
        <v>0</v>
      </c>
      <c r="AC1202" s="171"/>
      <c r="AD1202" s="172"/>
      <c r="AE1202" s="173">
        <f t="shared" si="26"/>
        <v>0</v>
      </c>
      <c r="AF1202" s="173">
        <v>0</v>
      </c>
      <c r="AG1202" s="173">
        <v>0</v>
      </c>
      <c r="AH1202" s="173">
        <v>0</v>
      </c>
      <c r="AI1202" s="173">
        <f t="shared" si="28"/>
        <v>0</v>
      </c>
      <c r="AJ1202" s="173">
        <v>0</v>
      </c>
      <c r="AK1202" s="173"/>
      <c r="AL1202" s="173">
        <v>0</v>
      </c>
      <c r="AM1202" s="174"/>
      <c r="AN1202" s="174"/>
      <c r="AO1202" s="175">
        <v>3171000384</v>
      </c>
      <c r="AP1202" s="176">
        <v>45222</v>
      </c>
      <c r="AQ1202" s="177" t="s">
        <v>618</v>
      </c>
      <c r="AR1202" s="178"/>
      <c r="AS1202" s="56">
        <v>45230</v>
      </c>
      <c r="AT1202" s="177" t="s">
        <v>2319</v>
      </c>
      <c r="AU1202" s="179" t="s">
        <v>2830</v>
      </c>
      <c r="AV1202" s="179" t="s">
        <v>2831</v>
      </c>
      <c r="AW1202" s="180"/>
      <c r="AX1202" s="19" t="s">
        <v>2966</v>
      </c>
      <c r="AZ1202" s="179"/>
      <c r="BA1202" s="179"/>
    </row>
    <row r="1203" spans="2:53" ht="86.25" customHeight="1">
      <c r="B1203" s="181" t="s">
        <v>2914</v>
      </c>
      <c r="C1203" s="182" t="s">
        <v>1153</v>
      </c>
      <c r="D1203" s="183" t="s">
        <v>1146</v>
      </c>
      <c r="E1203" s="183" t="s">
        <v>2903</v>
      </c>
      <c r="F1203" s="192" t="s">
        <v>2910</v>
      </c>
      <c r="G1203" s="193" t="s">
        <v>2915</v>
      </c>
      <c r="H1203" s="186" t="s">
        <v>179</v>
      </c>
      <c r="I1203" s="189"/>
      <c r="J1203" s="181" t="s">
        <v>63</v>
      </c>
      <c r="K1203" s="181" t="s">
        <v>2916</v>
      </c>
      <c r="L1203" s="181">
        <v>91</v>
      </c>
      <c r="M1203" s="181">
        <v>7</v>
      </c>
      <c r="N1203" s="181">
        <v>34</v>
      </c>
      <c r="O1203" s="188" t="s">
        <v>2318</v>
      </c>
      <c r="P1203" s="189" t="s">
        <v>2318</v>
      </c>
      <c r="Q1203" s="190" t="s">
        <v>263</v>
      </c>
      <c r="R1203" s="22" t="s">
        <v>604</v>
      </c>
      <c r="S1203" s="20" t="s">
        <v>604</v>
      </c>
      <c r="T1203" s="217">
        <v>45209</v>
      </c>
      <c r="U1203" s="169"/>
      <c r="V1203" s="170" t="s">
        <v>605</v>
      </c>
      <c r="W1203" s="153"/>
      <c r="X1203" s="171">
        <f t="shared" ref="X1203:AB1226" si="29">SUM(Y1203:AA1203)</f>
        <v>0</v>
      </c>
      <c r="Y1203" s="171">
        <f t="shared" si="29"/>
        <v>0</v>
      </c>
      <c r="Z1203" s="171">
        <f t="shared" si="29"/>
        <v>0</v>
      </c>
      <c r="AA1203" s="171">
        <f t="shared" si="29"/>
        <v>0</v>
      </c>
      <c r="AB1203" s="171">
        <f t="shared" si="29"/>
        <v>0</v>
      </c>
      <c r="AC1203" s="171"/>
      <c r="AD1203" s="172"/>
      <c r="AE1203" s="173">
        <f t="shared" si="26"/>
        <v>0</v>
      </c>
      <c r="AF1203" s="173">
        <v>0</v>
      </c>
      <c r="AG1203" s="173">
        <v>0</v>
      </c>
      <c r="AH1203" s="173">
        <v>0</v>
      </c>
      <c r="AI1203" s="173">
        <f t="shared" si="28"/>
        <v>0</v>
      </c>
      <c r="AJ1203" s="173">
        <v>0</v>
      </c>
      <c r="AK1203" s="173"/>
      <c r="AL1203" s="173">
        <v>0</v>
      </c>
      <c r="AM1203" s="174"/>
      <c r="AN1203" s="174"/>
      <c r="AO1203" s="175">
        <v>3171000385</v>
      </c>
      <c r="AP1203" s="176">
        <v>45222</v>
      </c>
      <c r="AQ1203" s="177" t="s">
        <v>618</v>
      </c>
      <c r="AR1203" s="178"/>
      <c r="AS1203" s="56">
        <v>45230</v>
      </c>
      <c r="AT1203" s="177" t="s">
        <v>2319</v>
      </c>
      <c r="AU1203" s="179" t="s">
        <v>2830</v>
      </c>
      <c r="AV1203" s="179" t="s">
        <v>2831</v>
      </c>
      <c r="AW1203" s="180"/>
      <c r="AX1203" s="19" t="s">
        <v>2966</v>
      </c>
      <c r="AZ1203" s="179"/>
      <c r="BA1203" s="179"/>
    </row>
    <row r="1204" spans="2:53" ht="86.25" customHeight="1">
      <c r="B1204" s="181" t="s">
        <v>2917</v>
      </c>
      <c r="C1204" s="182" t="s">
        <v>1153</v>
      </c>
      <c r="D1204" s="183" t="s">
        <v>1146</v>
      </c>
      <c r="E1204" s="183" t="s">
        <v>2903</v>
      </c>
      <c r="F1204" s="192" t="s">
        <v>2910</v>
      </c>
      <c r="G1204" s="193" t="s">
        <v>2918</v>
      </c>
      <c r="H1204" s="186" t="s">
        <v>179</v>
      </c>
      <c r="I1204" s="189"/>
      <c r="J1204" s="181" t="s">
        <v>63</v>
      </c>
      <c r="K1204" s="181" t="s">
        <v>163</v>
      </c>
      <c r="L1204" s="181">
        <v>83</v>
      </c>
      <c r="M1204" s="181">
        <v>17</v>
      </c>
      <c r="N1204" s="181">
        <v>34</v>
      </c>
      <c r="O1204" s="188" t="s">
        <v>2318</v>
      </c>
      <c r="P1204" s="189" t="s">
        <v>2318</v>
      </c>
      <c r="Q1204" s="190" t="s">
        <v>263</v>
      </c>
      <c r="R1204" s="22" t="s">
        <v>604</v>
      </c>
      <c r="S1204" s="20" t="s">
        <v>604</v>
      </c>
      <c r="T1204" s="217">
        <v>45209</v>
      </c>
      <c r="U1204" s="169"/>
      <c r="V1204" s="170" t="s">
        <v>605</v>
      </c>
      <c r="W1204" s="153"/>
      <c r="X1204" s="171">
        <f t="shared" si="29"/>
        <v>0</v>
      </c>
      <c r="Y1204" s="171">
        <f t="shared" si="29"/>
        <v>0</v>
      </c>
      <c r="Z1204" s="171">
        <f t="shared" si="29"/>
        <v>0</v>
      </c>
      <c r="AA1204" s="171">
        <f t="shared" si="29"/>
        <v>0</v>
      </c>
      <c r="AB1204" s="171">
        <f t="shared" si="29"/>
        <v>0</v>
      </c>
      <c r="AC1204" s="171"/>
      <c r="AD1204" s="172"/>
      <c r="AE1204" s="173">
        <f t="shared" si="26"/>
        <v>0</v>
      </c>
      <c r="AF1204" s="173">
        <v>0</v>
      </c>
      <c r="AG1204" s="173">
        <v>0</v>
      </c>
      <c r="AH1204" s="173">
        <v>0</v>
      </c>
      <c r="AI1204" s="173">
        <f t="shared" si="28"/>
        <v>0</v>
      </c>
      <c r="AJ1204" s="173">
        <v>0</v>
      </c>
      <c r="AK1204" s="173"/>
      <c r="AL1204" s="173">
        <v>0</v>
      </c>
      <c r="AM1204" s="174"/>
      <c r="AN1204" s="174"/>
      <c r="AO1204" s="175">
        <v>3171000386</v>
      </c>
      <c r="AP1204" s="176">
        <v>45222</v>
      </c>
      <c r="AQ1204" s="177" t="s">
        <v>618</v>
      </c>
      <c r="AR1204" s="178"/>
      <c r="AS1204" s="56">
        <v>45230</v>
      </c>
      <c r="AT1204" s="177" t="s">
        <v>2319</v>
      </c>
      <c r="AU1204" s="179" t="s">
        <v>2830</v>
      </c>
      <c r="AV1204" s="179" t="s">
        <v>2831</v>
      </c>
      <c r="AW1204" s="180"/>
      <c r="AX1204" s="19" t="s">
        <v>2966</v>
      </c>
      <c r="AZ1204" s="179"/>
      <c r="BA1204" s="179"/>
    </row>
    <row r="1205" spans="2:53" ht="86.25" customHeight="1">
      <c r="B1205" s="181" t="s">
        <v>2919</v>
      </c>
      <c r="C1205" s="182" t="s">
        <v>1153</v>
      </c>
      <c r="D1205" s="183" t="s">
        <v>1146</v>
      </c>
      <c r="E1205" s="183" t="s">
        <v>2920</v>
      </c>
      <c r="F1205" s="192" t="s">
        <v>2921</v>
      </c>
      <c r="G1205" s="193" t="s">
        <v>2922</v>
      </c>
      <c r="H1205" s="186" t="s">
        <v>179</v>
      </c>
      <c r="I1205" s="189"/>
      <c r="J1205" s="181" t="s">
        <v>63</v>
      </c>
      <c r="K1205" s="181" t="s">
        <v>163</v>
      </c>
      <c r="L1205" s="181">
        <v>25</v>
      </c>
      <c r="M1205" s="181">
        <v>6</v>
      </c>
      <c r="N1205" s="181">
        <v>34</v>
      </c>
      <c r="O1205" s="188" t="s">
        <v>2318</v>
      </c>
      <c r="P1205" s="189" t="s">
        <v>2318</v>
      </c>
      <c r="Q1205" s="190" t="s">
        <v>263</v>
      </c>
      <c r="R1205" s="22" t="s">
        <v>604</v>
      </c>
      <c r="S1205" s="20" t="s">
        <v>604</v>
      </c>
      <c r="T1205" s="217">
        <v>45209</v>
      </c>
      <c r="U1205" s="169"/>
      <c r="V1205" s="170" t="s">
        <v>605</v>
      </c>
      <c r="W1205" s="153"/>
      <c r="X1205" s="171">
        <f t="shared" si="29"/>
        <v>0</v>
      </c>
      <c r="Y1205" s="171">
        <f t="shared" si="29"/>
        <v>0</v>
      </c>
      <c r="Z1205" s="171">
        <f t="shared" si="29"/>
        <v>0</v>
      </c>
      <c r="AA1205" s="171">
        <f t="shared" si="29"/>
        <v>0</v>
      </c>
      <c r="AB1205" s="171">
        <f t="shared" si="29"/>
        <v>0</v>
      </c>
      <c r="AC1205" s="171"/>
      <c r="AD1205" s="172"/>
      <c r="AE1205" s="173">
        <f t="shared" si="26"/>
        <v>0</v>
      </c>
      <c r="AF1205" s="173">
        <v>0</v>
      </c>
      <c r="AG1205" s="173">
        <v>0</v>
      </c>
      <c r="AH1205" s="173">
        <v>0</v>
      </c>
      <c r="AI1205" s="173">
        <f t="shared" si="28"/>
        <v>0</v>
      </c>
      <c r="AJ1205" s="173">
        <v>0</v>
      </c>
      <c r="AK1205" s="173"/>
      <c r="AL1205" s="173">
        <v>0</v>
      </c>
      <c r="AM1205" s="174"/>
      <c r="AN1205" s="174"/>
      <c r="AO1205" s="175">
        <v>3171000387</v>
      </c>
      <c r="AP1205" s="176">
        <v>45222</v>
      </c>
      <c r="AQ1205" s="177" t="s">
        <v>618</v>
      </c>
      <c r="AR1205" s="178"/>
      <c r="AS1205" s="56">
        <v>45230</v>
      </c>
      <c r="AT1205" s="177" t="s">
        <v>2319</v>
      </c>
      <c r="AU1205" s="179" t="s">
        <v>2830</v>
      </c>
      <c r="AV1205" s="179" t="s">
        <v>2831</v>
      </c>
      <c r="AW1205" s="180"/>
      <c r="AX1205" s="19" t="s">
        <v>2966</v>
      </c>
      <c r="AZ1205" s="179"/>
      <c r="BA1205" s="179"/>
    </row>
    <row r="1206" spans="2:53" ht="86.25" customHeight="1">
      <c r="B1206" s="181" t="s">
        <v>2923</v>
      </c>
      <c r="C1206" s="182" t="s">
        <v>1153</v>
      </c>
      <c r="D1206" s="183" t="s">
        <v>1146</v>
      </c>
      <c r="E1206" s="183" t="s">
        <v>2924</v>
      </c>
      <c r="F1206" s="192" t="s">
        <v>2925</v>
      </c>
      <c r="G1206" s="193" t="s">
        <v>2926</v>
      </c>
      <c r="H1206" s="186" t="s">
        <v>179</v>
      </c>
      <c r="I1206" s="189"/>
      <c r="J1206" s="181" t="s">
        <v>63</v>
      </c>
      <c r="K1206" s="181" t="s">
        <v>163</v>
      </c>
      <c r="L1206" s="181">
        <v>207</v>
      </c>
      <c r="M1206" s="181">
        <v>20</v>
      </c>
      <c r="N1206" s="181">
        <v>55</v>
      </c>
      <c r="O1206" s="188" t="s">
        <v>2318</v>
      </c>
      <c r="P1206" s="189" t="s">
        <v>2318</v>
      </c>
      <c r="Q1206" s="190" t="s">
        <v>263</v>
      </c>
      <c r="R1206" s="22" t="s">
        <v>604</v>
      </c>
      <c r="S1206" s="20" t="s">
        <v>604</v>
      </c>
      <c r="T1206" s="217">
        <v>45209</v>
      </c>
      <c r="U1206" s="169"/>
      <c r="V1206" s="170" t="s">
        <v>605</v>
      </c>
      <c r="W1206" s="153"/>
      <c r="X1206" s="171">
        <f t="shared" si="29"/>
        <v>0</v>
      </c>
      <c r="Y1206" s="171">
        <f t="shared" si="29"/>
        <v>0</v>
      </c>
      <c r="Z1206" s="171">
        <f t="shared" si="29"/>
        <v>0</v>
      </c>
      <c r="AA1206" s="171">
        <f t="shared" si="29"/>
        <v>0</v>
      </c>
      <c r="AB1206" s="171">
        <f t="shared" si="29"/>
        <v>0</v>
      </c>
      <c r="AC1206" s="171"/>
      <c r="AD1206" s="172"/>
      <c r="AE1206" s="173">
        <f t="shared" si="26"/>
        <v>0</v>
      </c>
      <c r="AF1206" s="173">
        <v>0</v>
      </c>
      <c r="AG1206" s="173">
        <v>0</v>
      </c>
      <c r="AH1206" s="173">
        <v>0</v>
      </c>
      <c r="AI1206" s="173">
        <f t="shared" si="28"/>
        <v>0</v>
      </c>
      <c r="AJ1206" s="173">
        <v>0</v>
      </c>
      <c r="AK1206" s="173"/>
      <c r="AL1206" s="173">
        <v>0</v>
      </c>
      <c r="AM1206" s="174"/>
      <c r="AN1206" s="174"/>
      <c r="AO1206" s="175">
        <v>3171000388</v>
      </c>
      <c r="AP1206" s="176">
        <v>45222</v>
      </c>
      <c r="AQ1206" s="177" t="s">
        <v>618</v>
      </c>
      <c r="AR1206" s="178"/>
      <c r="AS1206" s="56">
        <v>45230</v>
      </c>
      <c r="AT1206" s="177" t="s">
        <v>2319</v>
      </c>
      <c r="AU1206" s="179" t="s">
        <v>2830</v>
      </c>
      <c r="AV1206" s="179" t="s">
        <v>2831</v>
      </c>
      <c r="AW1206" s="180"/>
      <c r="AX1206" s="19" t="s">
        <v>2966</v>
      </c>
      <c r="AZ1206" s="179"/>
      <c r="BA1206" s="179"/>
    </row>
    <row r="1207" spans="2:53" ht="86.25" customHeight="1">
      <c r="B1207" s="181" t="s">
        <v>2927</v>
      </c>
      <c r="C1207" s="182" t="s">
        <v>1153</v>
      </c>
      <c r="D1207" s="183" t="s">
        <v>1146</v>
      </c>
      <c r="E1207" s="183" t="s">
        <v>2924</v>
      </c>
      <c r="F1207" s="192" t="s">
        <v>2928</v>
      </c>
      <c r="G1207" s="193" t="s">
        <v>2929</v>
      </c>
      <c r="H1207" s="186" t="s">
        <v>179</v>
      </c>
      <c r="I1207" s="189"/>
      <c r="J1207" s="181" t="s">
        <v>63</v>
      </c>
      <c r="K1207" s="181" t="s">
        <v>163</v>
      </c>
      <c r="L1207" s="181">
        <v>280</v>
      </c>
      <c r="M1207" s="181">
        <v>22</v>
      </c>
      <c r="N1207" s="181">
        <v>64</v>
      </c>
      <c r="O1207" s="188" t="s">
        <v>2318</v>
      </c>
      <c r="P1207" s="189" t="s">
        <v>2318</v>
      </c>
      <c r="Q1207" s="190" t="s">
        <v>263</v>
      </c>
      <c r="R1207" s="22" t="s">
        <v>604</v>
      </c>
      <c r="S1207" s="20" t="s">
        <v>604</v>
      </c>
      <c r="T1207" s="217">
        <v>45209</v>
      </c>
      <c r="U1207" s="169"/>
      <c r="V1207" s="170" t="s">
        <v>605</v>
      </c>
      <c r="W1207" s="153"/>
      <c r="X1207" s="171">
        <f t="shared" si="29"/>
        <v>0</v>
      </c>
      <c r="Y1207" s="171">
        <f t="shared" si="29"/>
        <v>0</v>
      </c>
      <c r="Z1207" s="171">
        <f t="shared" si="29"/>
        <v>0</v>
      </c>
      <c r="AA1207" s="171">
        <f t="shared" si="29"/>
        <v>0</v>
      </c>
      <c r="AB1207" s="171">
        <f t="shared" si="29"/>
        <v>0</v>
      </c>
      <c r="AC1207" s="171"/>
      <c r="AD1207" s="172"/>
      <c r="AE1207" s="173">
        <f t="shared" si="26"/>
        <v>0</v>
      </c>
      <c r="AF1207" s="173">
        <v>0</v>
      </c>
      <c r="AG1207" s="173">
        <v>0</v>
      </c>
      <c r="AH1207" s="173">
        <v>0</v>
      </c>
      <c r="AI1207" s="173">
        <f t="shared" si="28"/>
        <v>0</v>
      </c>
      <c r="AJ1207" s="173">
        <v>0</v>
      </c>
      <c r="AK1207" s="173"/>
      <c r="AL1207" s="173">
        <v>0</v>
      </c>
      <c r="AM1207" s="174"/>
      <c r="AN1207" s="174"/>
      <c r="AO1207" s="175">
        <v>3171000389</v>
      </c>
      <c r="AP1207" s="176">
        <v>45222</v>
      </c>
      <c r="AQ1207" s="177" t="s">
        <v>618</v>
      </c>
      <c r="AR1207" s="178"/>
      <c r="AS1207" s="56">
        <v>45230</v>
      </c>
      <c r="AT1207" s="177" t="s">
        <v>2319</v>
      </c>
      <c r="AU1207" s="179" t="s">
        <v>2830</v>
      </c>
      <c r="AV1207" s="179" t="s">
        <v>2831</v>
      </c>
      <c r="AW1207" s="180"/>
      <c r="AX1207" s="19" t="s">
        <v>2966</v>
      </c>
      <c r="AZ1207" s="179"/>
      <c r="BA1207" s="179"/>
    </row>
    <row r="1208" spans="2:53" ht="86.25" customHeight="1">
      <c r="B1208" s="181" t="s">
        <v>2930</v>
      </c>
      <c r="C1208" s="182" t="s">
        <v>1153</v>
      </c>
      <c r="D1208" s="183" t="s">
        <v>1146</v>
      </c>
      <c r="E1208" s="183" t="s">
        <v>2924</v>
      </c>
      <c r="F1208" s="192" t="s">
        <v>2928</v>
      </c>
      <c r="G1208" s="193" t="s">
        <v>2931</v>
      </c>
      <c r="H1208" s="186" t="s">
        <v>179</v>
      </c>
      <c r="I1208" s="189"/>
      <c r="J1208" s="181" t="s">
        <v>63</v>
      </c>
      <c r="K1208" s="181" t="s">
        <v>163</v>
      </c>
      <c r="L1208" s="181">
        <v>100</v>
      </c>
      <c r="M1208" s="181">
        <v>10</v>
      </c>
      <c r="N1208" s="181">
        <v>64</v>
      </c>
      <c r="O1208" s="188" t="s">
        <v>2318</v>
      </c>
      <c r="P1208" s="189" t="s">
        <v>2318</v>
      </c>
      <c r="Q1208" s="190" t="s">
        <v>263</v>
      </c>
      <c r="R1208" s="22" t="s">
        <v>604</v>
      </c>
      <c r="S1208" s="20" t="s">
        <v>604</v>
      </c>
      <c r="T1208" s="217">
        <v>45209</v>
      </c>
      <c r="U1208" s="169"/>
      <c r="V1208" s="170" t="s">
        <v>605</v>
      </c>
      <c r="W1208" s="153"/>
      <c r="X1208" s="171">
        <f t="shared" si="29"/>
        <v>0</v>
      </c>
      <c r="Y1208" s="171">
        <f t="shared" si="29"/>
        <v>0</v>
      </c>
      <c r="Z1208" s="171">
        <f t="shared" si="29"/>
        <v>0</v>
      </c>
      <c r="AA1208" s="171">
        <f t="shared" si="29"/>
        <v>0</v>
      </c>
      <c r="AB1208" s="171">
        <f t="shared" si="29"/>
        <v>0</v>
      </c>
      <c r="AC1208" s="171"/>
      <c r="AD1208" s="172"/>
      <c r="AE1208" s="173">
        <f t="shared" si="26"/>
        <v>0</v>
      </c>
      <c r="AF1208" s="173">
        <v>0</v>
      </c>
      <c r="AG1208" s="173">
        <v>0</v>
      </c>
      <c r="AH1208" s="173">
        <v>0</v>
      </c>
      <c r="AI1208" s="173">
        <f t="shared" si="28"/>
        <v>0</v>
      </c>
      <c r="AJ1208" s="173">
        <v>0</v>
      </c>
      <c r="AK1208" s="173"/>
      <c r="AL1208" s="173">
        <v>0</v>
      </c>
      <c r="AM1208" s="174"/>
      <c r="AN1208" s="174"/>
      <c r="AO1208" s="175">
        <v>3171000390</v>
      </c>
      <c r="AP1208" s="176">
        <v>45222</v>
      </c>
      <c r="AQ1208" s="177" t="s">
        <v>618</v>
      </c>
      <c r="AR1208" s="178"/>
      <c r="AS1208" s="56">
        <v>45230</v>
      </c>
      <c r="AT1208" s="177" t="s">
        <v>2319</v>
      </c>
      <c r="AU1208" s="179" t="s">
        <v>2830</v>
      </c>
      <c r="AV1208" s="179" t="s">
        <v>2831</v>
      </c>
      <c r="AW1208" s="180"/>
      <c r="AX1208" s="19" t="s">
        <v>2966</v>
      </c>
      <c r="AZ1208" s="179"/>
      <c r="BA1208" s="179"/>
    </row>
    <row r="1209" spans="2:53" ht="86.25" customHeight="1">
      <c r="B1209" s="181" t="s">
        <v>2932</v>
      </c>
      <c r="C1209" s="182" t="s">
        <v>1153</v>
      </c>
      <c r="D1209" s="183" t="s">
        <v>1146</v>
      </c>
      <c r="E1209" s="183" t="s">
        <v>2924</v>
      </c>
      <c r="F1209" s="192" t="s">
        <v>2933</v>
      </c>
      <c r="G1209" s="193" t="s">
        <v>2934</v>
      </c>
      <c r="H1209" s="186" t="s">
        <v>179</v>
      </c>
      <c r="I1209" s="189"/>
      <c r="J1209" s="181" t="s">
        <v>63</v>
      </c>
      <c r="K1209" s="181" t="s">
        <v>163</v>
      </c>
      <c r="L1209" s="181">
        <v>300</v>
      </c>
      <c r="M1209" s="181">
        <v>9</v>
      </c>
      <c r="N1209" s="181">
        <v>64</v>
      </c>
      <c r="O1209" s="188" t="s">
        <v>2318</v>
      </c>
      <c r="P1209" s="189" t="s">
        <v>2318</v>
      </c>
      <c r="Q1209" s="190" t="s">
        <v>263</v>
      </c>
      <c r="R1209" s="22" t="s">
        <v>604</v>
      </c>
      <c r="S1209" s="20" t="s">
        <v>604</v>
      </c>
      <c r="T1209" s="217">
        <v>45209</v>
      </c>
      <c r="U1209" s="169"/>
      <c r="V1209" s="170" t="s">
        <v>605</v>
      </c>
      <c r="W1209" s="153"/>
      <c r="X1209" s="171">
        <f t="shared" si="29"/>
        <v>0</v>
      </c>
      <c r="Y1209" s="171">
        <f t="shared" si="29"/>
        <v>0</v>
      </c>
      <c r="Z1209" s="171">
        <f t="shared" si="29"/>
        <v>0</v>
      </c>
      <c r="AA1209" s="171">
        <f t="shared" si="29"/>
        <v>0</v>
      </c>
      <c r="AB1209" s="171">
        <f t="shared" si="29"/>
        <v>0</v>
      </c>
      <c r="AC1209" s="171"/>
      <c r="AD1209" s="172"/>
      <c r="AE1209" s="173">
        <f t="shared" si="26"/>
        <v>0</v>
      </c>
      <c r="AF1209" s="173">
        <v>0</v>
      </c>
      <c r="AG1209" s="173">
        <v>0</v>
      </c>
      <c r="AH1209" s="173">
        <v>0</v>
      </c>
      <c r="AI1209" s="173">
        <f t="shared" si="28"/>
        <v>0</v>
      </c>
      <c r="AJ1209" s="173">
        <v>0</v>
      </c>
      <c r="AK1209" s="173"/>
      <c r="AL1209" s="173">
        <v>0</v>
      </c>
      <c r="AM1209" s="174"/>
      <c r="AN1209" s="174"/>
      <c r="AO1209" s="175">
        <v>3171000391</v>
      </c>
      <c r="AP1209" s="176">
        <v>45222</v>
      </c>
      <c r="AQ1209" s="177" t="s">
        <v>618</v>
      </c>
      <c r="AR1209" s="178"/>
      <c r="AS1209" s="56">
        <v>45230</v>
      </c>
      <c r="AT1209" s="177" t="s">
        <v>2319</v>
      </c>
      <c r="AU1209" s="179" t="s">
        <v>2830</v>
      </c>
      <c r="AV1209" s="179" t="s">
        <v>2831</v>
      </c>
      <c r="AW1209" s="180"/>
      <c r="AX1209" s="19" t="s">
        <v>2966</v>
      </c>
      <c r="AZ1209" s="179"/>
      <c r="BA1209" s="179"/>
    </row>
    <row r="1210" spans="2:53" ht="86.25" customHeight="1">
      <c r="B1210" s="194" t="s">
        <v>2935</v>
      </c>
      <c r="C1210" s="195" t="s">
        <v>1153</v>
      </c>
      <c r="D1210" s="195" t="s">
        <v>1804</v>
      </c>
      <c r="E1210" s="195"/>
      <c r="F1210" s="172" t="s">
        <v>2936</v>
      </c>
      <c r="G1210" s="196" t="s">
        <v>2937</v>
      </c>
      <c r="H1210" s="197" t="s">
        <v>179</v>
      </c>
      <c r="I1210" s="189"/>
      <c r="J1210" s="189" t="s">
        <v>63</v>
      </c>
      <c r="K1210" s="189" t="s">
        <v>180</v>
      </c>
      <c r="L1210" s="189">
        <v>92</v>
      </c>
      <c r="M1210" s="189">
        <v>14</v>
      </c>
      <c r="N1210" s="189">
        <v>90</v>
      </c>
      <c r="O1210" s="189" t="s">
        <v>262</v>
      </c>
      <c r="P1210" s="189" t="s">
        <v>2318</v>
      </c>
      <c r="Q1210" s="190" t="s">
        <v>263</v>
      </c>
      <c r="R1210" s="22" t="s">
        <v>604</v>
      </c>
      <c r="S1210" s="20" t="s">
        <v>604</v>
      </c>
      <c r="T1210" s="217">
        <v>45209</v>
      </c>
      <c r="U1210" s="169"/>
      <c r="V1210" s="170" t="s">
        <v>605</v>
      </c>
      <c r="W1210" s="153"/>
      <c r="X1210" s="171">
        <f t="shared" si="29"/>
        <v>0</v>
      </c>
      <c r="Y1210" s="171">
        <f t="shared" si="29"/>
        <v>0</v>
      </c>
      <c r="Z1210" s="171">
        <f t="shared" si="29"/>
        <v>0</v>
      </c>
      <c r="AA1210" s="171">
        <f t="shared" si="29"/>
        <v>0</v>
      </c>
      <c r="AB1210" s="171">
        <f t="shared" si="29"/>
        <v>0</v>
      </c>
      <c r="AC1210" s="171"/>
      <c r="AD1210" s="172"/>
      <c r="AE1210" s="173">
        <f t="shared" si="26"/>
        <v>0</v>
      </c>
      <c r="AF1210" s="173">
        <v>0</v>
      </c>
      <c r="AG1210" s="173">
        <v>0</v>
      </c>
      <c r="AH1210" s="173">
        <v>0</v>
      </c>
      <c r="AI1210" s="173">
        <f t="shared" si="28"/>
        <v>0</v>
      </c>
      <c r="AJ1210" s="173">
        <v>0</v>
      </c>
      <c r="AK1210" s="173"/>
      <c r="AL1210" s="173">
        <v>0</v>
      </c>
      <c r="AM1210" s="174"/>
      <c r="AN1210" s="174"/>
      <c r="AO1210" s="175">
        <v>3114000125</v>
      </c>
      <c r="AP1210" s="176">
        <v>45222</v>
      </c>
      <c r="AQ1210" s="177" t="s">
        <v>618</v>
      </c>
      <c r="AR1210" s="178"/>
      <c r="AS1210" s="56">
        <v>45230</v>
      </c>
      <c r="AT1210" s="177" t="s">
        <v>2319</v>
      </c>
      <c r="AU1210" s="179" t="s">
        <v>2830</v>
      </c>
      <c r="AV1210" s="179" t="s">
        <v>2831</v>
      </c>
      <c r="AW1210" s="180"/>
      <c r="AX1210" s="19" t="s">
        <v>2966</v>
      </c>
      <c r="AZ1210" s="179"/>
      <c r="BA1210" s="179"/>
    </row>
    <row r="1211" spans="2:53" ht="86.25" customHeight="1">
      <c r="B1211" s="194" t="s">
        <v>2938</v>
      </c>
      <c r="C1211" s="195" t="s">
        <v>1153</v>
      </c>
      <c r="D1211" s="195" t="s">
        <v>1804</v>
      </c>
      <c r="E1211" s="195"/>
      <c r="F1211" s="172" t="s">
        <v>2936</v>
      </c>
      <c r="G1211" s="196" t="s">
        <v>2939</v>
      </c>
      <c r="H1211" s="197" t="s">
        <v>179</v>
      </c>
      <c r="I1211" s="189"/>
      <c r="J1211" s="189" t="s">
        <v>63</v>
      </c>
      <c r="K1211" s="189" t="s">
        <v>180</v>
      </c>
      <c r="L1211" s="189">
        <v>100</v>
      </c>
      <c r="M1211" s="189">
        <v>7</v>
      </c>
      <c r="N1211" s="189">
        <v>90</v>
      </c>
      <c r="O1211" s="189" t="s">
        <v>262</v>
      </c>
      <c r="P1211" s="189" t="s">
        <v>2318</v>
      </c>
      <c r="Q1211" s="190" t="s">
        <v>263</v>
      </c>
      <c r="R1211" s="22" t="s">
        <v>604</v>
      </c>
      <c r="S1211" s="20" t="s">
        <v>604</v>
      </c>
      <c r="T1211" s="217">
        <v>45209</v>
      </c>
      <c r="U1211" s="169"/>
      <c r="V1211" s="170" t="s">
        <v>605</v>
      </c>
      <c r="W1211" s="153"/>
      <c r="X1211" s="171">
        <f t="shared" si="29"/>
        <v>0</v>
      </c>
      <c r="Y1211" s="171">
        <f t="shared" si="29"/>
        <v>0</v>
      </c>
      <c r="Z1211" s="171">
        <f t="shared" si="29"/>
        <v>0</v>
      </c>
      <c r="AA1211" s="171">
        <f t="shared" si="29"/>
        <v>0</v>
      </c>
      <c r="AB1211" s="171">
        <f t="shared" si="29"/>
        <v>0</v>
      </c>
      <c r="AC1211" s="171"/>
      <c r="AD1211" s="172"/>
      <c r="AE1211" s="173">
        <f t="shared" si="26"/>
        <v>0</v>
      </c>
      <c r="AF1211" s="173">
        <v>0</v>
      </c>
      <c r="AG1211" s="173">
        <v>0</v>
      </c>
      <c r="AH1211" s="173">
        <v>0</v>
      </c>
      <c r="AI1211" s="173">
        <f t="shared" si="28"/>
        <v>0</v>
      </c>
      <c r="AJ1211" s="173">
        <v>0</v>
      </c>
      <c r="AK1211" s="173"/>
      <c r="AL1211" s="173">
        <v>0</v>
      </c>
      <c r="AM1211" s="174"/>
      <c r="AN1211" s="174"/>
      <c r="AO1211" s="175">
        <v>3114000126</v>
      </c>
      <c r="AP1211" s="176">
        <v>45222</v>
      </c>
      <c r="AQ1211" s="177" t="s">
        <v>618</v>
      </c>
      <c r="AR1211" s="178"/>
      <c r="AS1211" s="56">
        <v>45230</v>
      </c>
      <c r="AT1211" s="177" t="s">
        <v>2319</v>
      </c>
      <c r="AU1211" s="179" t="s">
        <v>2830</v>
      </c>
      <c r="AV1211" s="179" t="s">
        <v>2831</v>
      </c>
      <c r="AW1211" s="180"/>
      <c r="AX1211" s="19" t="s">
        <v>2966</v>
      </c>
      <c r="AZ1211" s="179"/>
      <c r="BA1211" s="179"/>
    </row>
    <row r="1212" spans="2:53" ht="86.25" customHeight="1">
      <c r="B1212" s="194" t="s">
        <v>2940</v>
      </c>
      <c r="C1212" s="195" t="s">
        <v>1153</v>
      </c>
      <c r="D1212" s="195" t="s">
        <v>1804</v>
      </c>
      <c r="E1212" s="195"/>
      <c r="F1212" s="172" t="s">
        <v>2936</v>
      </c>
      <c r="G1212" s="196" t="s">
        <v>2941</v>
      </c>
      <c r="H1212" s="197" t="s">
        <v>179</v>
      </c>
      <c r="I1212" s="189"/>
      <c r="J1212" s="189" t="s">
        <v>63</v>
      </c>
      <c r="K1212" s="189" t="s">
        <v>180</v>
      </c>
      <c r="L1212" s="189">
        <v>34</v>
      </c>
      <c r="M1212" s="189">
        <v>7</v>
      </c>
      <c r="N1212" s="189">
        <v>90</v>
      </c>
      <c r="O1212" s="189" t="s">
        <v>262</v>
      </c>
      <c r="P1212" s="189" t="s">
        <v>2318</v>
      </c>
      <c r="Q1212" s="190" t="s">
        <v>263</v>
      </c>
      <c r="R1212" s="22" t="s">
        <v>604</v>
      </c>
      <c r="S1212" s="20" t="s">
        <v>604</v>
      </c>
      <c r="T1212" s="217">
        <v>45209</v>
      </c>
      <c r="U1212" s="169"/>
      <c r="V1212" s="170" t="s">
        <v>605</v>
      </c>
      <c r="W1212" s="153"/>
      <c r="X1212" s="171">
        <f t="shared" si="29"/>
        <v>0</v>
      </c>
      <c r="Y1212" s="171">
        <f t="shared" si="29"/>
        <v>0</v>
      </c>
      <c r="Z1212" s="171">
        <f t="shared" si="29"/>
        <v>0</v>
      </c>
      <c r="AA1212" s="171">
        <f t="shared" si="29"/>
        <v>0</v>
      </c>
      <c r="AB1212" s="171">
        <f t="shared" si="29"/>
        <v>0</v>
      </c>
      <c r="AC1212" s="171"/>
      <c r="AD1212" s="172"/>
      <c r="AE1212" s="173">
        <f t="shared" si="26"/>
        <v>0</v>
      </c>
      <c r="AF1212" s="173">
        <v>0</v>
      </c>
      <c r="AG1212" s="173">
        <v>0</v>
      </c>
      <c r="AH1212" s="173">
        <v>0</v>
      </c>
      <c r="AI1212" s="173">
        <f t="shared" si="28"/>
        <v>0</v>
      </c>
      <c r="AJ1212" s="173">
        <v>0</v>
      </c>
      <c r="AK1212" s="173"/>
      <c r="AL1212" s="173">
        <v>0</v>
      </c>
      <c r="AM1212" s="174"/>
      <c r="AN1212" s="174"/>
      <c r="AO1212" s="175">
        <v>3114000127</v>
      </c>
      <c r="AP1212" s="176">
        <v>45222</v>
      </c>
      <c r="AQ1212" s="177" t="s">
        <v>618</v>
      </c>
      <c r="AR1212" s="178"/>
      <c r="AS1212" s="56">
        <v>45230</v>
      </c>
      <c r="AT1212" s="177" t="s">
        <v>2319</v>
      </c>
      <c r="AU1212" s="179" t="s">
        <v>2830</v>
      </c>
      <c r="AV1212" s="179" t="s">
        <v>2831</v>
      </c>
      <c r="AW1212" s="180"/>
      <c r="AX1212" s="19" t="s">
        <v>2966</v>
      </c>
      <c r="AZ1212" s="179"/>
      <c r="BA1212" s="179"/>
    </row>
    <row r="1213" spans="2:53" ht="86.25" customHeight="1">
      <c r="B1213" s="183" t="s">
        <v>2942</v>
      </c>
      <c r="C1213" s="182" t="s">
        <v>1153</v>
      </c>
      <c r="D1213" s="183" t="s">
        <v>1146</v>
      </c>
      <c r="E1213" s="183" t="s">
        <v>1783</v>
      </c>
      <c r="F1213" s="192" t="s">
        <v>2896</v>
      </c>
      <c r="G1213" s="172" t="s">
        <v>2943</v>
      </c>
      <c r="H1213" s="186" t="s">
        <v>179</v>
      </c>
      <c r="I1213" s="198"/>
      <c r="J1213" s="181" t="s">
        <v>63</v>
      </c>
      <c r="K1213" s="181" t="s">
        <v>2822</v>
      </c>
      <c r="L1213" s="181">
        <v>90</v>
      </c>
      <c r="M1213" s="181">
        <v>15</v>
      </c>
      <c r="N1213" s="181">
        <v>38</v>
      </c>
      <c r="O1213" s="188" t="s">
        <v>2318</v>
      </c>
      <c r="P1213" s="189" t="s">
        <v>2318</v>
      </c>
      <c r="Q1213" s="190" t="s">
        <v>263</v>
      </c>
      <c r="R1213" s="22" t="s">
        <v>604</v>
      </c>
      <c r="S1213" s="20" t="s">
        <v>604</v>
      </c>
      <c r="T1213" s="217">
        <v>45209</v>
      </c>
      <c r="U1213" s="169"/>
      <c r="V1213" s="170" t="s">
        <v>605</v>
      </c>
      <c r="W1213" s="153"/>
      <c r="X1213" s="171">
        <f t="shared" si="29"/>
        <v>0</v>
      </c>
      <c r="Y1213" s="171">
        <f t="shared" si="29"/>
        <v>0</v>
      </c>
      <c r="Z1213" s="171">
        <f t="shared" si="29"/>
        <v>0</v>
      </c>
      <c r="AA1213" s="171">
        <f t="shared" si="29"/>
        <v>0</v>
      </c>
      <c r="AB1213" s="171">
        <f t="shared" si="29"/>
        <v>0</v>
      </c>
      <c r="AC1213" s="171"/>
      <c r="AD1213" s="172"/>
      <c r="AE1213" s="173">
        <f t="shared" si="26"/>
        <v>0</v>
      </c>
      <c r="AF1213" s="173">
        <v>0</v>
      </c>
      <c r="AG1213" s="173">
        <v>0</v>
      </c>
      <c r="AH1213" s="173">
        <v>0</v>
      </c>
      <c r="AI1213" s="173">
        <f t="shared" si="28"/>
        <v>0</v>
      </c>
      <c r="AJ1213" s="173">
        <v>0</v>
      </c>
      <c r="AK1213" s="173"/>
      <c r="AL1213" s="173">
        <v>0</v>
      </c>
      <c r="AM1213" s="174"/>
      <c r="AN1213" s="174"/>
      <c r="AO1213" s="175">
        <v>3171000392</v>
      </c>
      <c r="AP1213" s="176">
        <v>45222</v>
      </c>
      <c r="AQ1213" s="177" t="s">
        <v>618</v>
      </c>
      <c r="AR1213" s="178"/>
      <c r="AS1213" s="56">
        <v>45230</v>
      </c>
      <c r="AT1213" s="177" t="s">
        <v>2319</v>
      </c>
      <c r="AU1213" s="179" t="s">
        <v>2830</v>
      </c>
      <c r="AV1213" s="179" t="s">
        <v>2831</v>
      </c>
      <c r="AW1213" s="180"/>
      <c r="AX1213" s="19" t="s">
        <v>2966</v>
      </c>
      <c r="AZ1213" s="179"/>
      <c r="BA1213" s="179"/>
    </row>
    <row r="1214" spans="2:53" ht="86.25" customHeight="1">
      <c r="B1214" s="181" t="s">
        <v>2944</v>
      </c>
      <c r="C1214" s="182" t="s">
        <v>1153</v>
      </c>
      <c r="D1214" s="183" t="s">
        <v>1146</v>
      </c>
      <c r="E1214" s="183" t="s">
        <v>1783</v>
      </c>
      <c r="F1214" s="192" t="s">
        <v>2886</v>
      </c>
      <c r="G1214" s="172" t="s">
        <v>2945</v>
      </c>
      <c r="H1214" s="186" t="s">
        <v>179</v>
      </c>
      <c r="I1214" s="198"/>
      <c r="J1214" s="181" t="s">
        <v>63</v>
      </c>
      <c r="K1214" s="181" t="s">
        <v>2822</v>
      </c>
      <c r="L1214" s="181">
        <v>130</v>
      </c>
      <c r="M1214" s="181">
        <v>19</v>
      </c>
      <c r="N1214" s="181">
        <v>40</v>
      </c>
      <c r="O1214" s="188" t="s">
        <v>2318</v>
      </c>
      <c r="P1214" s="189" t="s">
        <v>2318</v>
      </c>
      <c r="Q1214" s="190" t="s">
        <v>263</v>
      </c>
      <c r="R1214" s="22" t="s">
        <v>604</v>
      </c>
      <c r="S1214" s="20" t="s">
        <v>604</v>
      </c>
      <c r="T1214" s="217">
        <v>45209</v>
      </c>
      <c r="U1214" s="169"/>
      <c r="V1214" s="170" t="s">
        <v>605</v>
      </c>
      <c r="W1214" s="153"/>
      <c r="X1214" s="171">
        <f t="shared" si="29"/>
        <v>0</v>
      </c>
      <c r="Y1214" s="171">
        <f t="shared" si="29"/>
        <v>0</v>
      </c>
      <c r="Z1214" s="171">
        <f t="shared" si="29"/>
        <v>0</v>
      </c>
      <c r="AA1214" s="171">
        <f t="shared" si="29"/>
        <v>0</v>
      </c>
      <c r="AB1214" s="171">
        <f t="shared" si="29"/>
        <v>0</v>
      </c>
      <c r="AC1214" s="171"/>
      <c r="AD1214" s="172"/>
      <c r="AE1214" s="173">
        <f t="shared" si="26"/>
        <v>0</v>
      </c>
      <c r="AF1214" s="173">
        <v>0</v>
      </c>
      <c r="AG1214" s="173">
        <v>0</v>
      </c>
      <c r="AH1214" s="173">
        <v>0</v>
      </c>
      <c r="AI1214" s="173">
        <f t="shared" si="28"/>
        <v>0</v>
      </c>
      <c r="AJ1214" s="173">
        <v>0</v>
      </c>
      <c r="AK1214" s="173"/>
      <c r="AL1214" s="173">
        <v>0</v>
      </c>
      <c r="AM1214" s="174"/>
      <c r="AN1214" s="174"/>
      <c r="AO1214" s="175">
        <v>3171000393</v>
      </c>
      <c r="AP1214" s="176">
        <v>45222</v>
      </c>
      <c r="AQ1214" s="177" t="s">
        <v>618</v>
      </c>
      <c r="AR1214" s="178"/>
      <c r="AS1214" s="56">
        <v>45230</v>
      </c>
      <c r="AT1214" s="177" t="s">
        <v>2319</v>
      </c>
      <c r="AU1214" s="179" t="s">
        <v>2830</v>
      </c>
      <c r="AV1214" s="179" t="s">
        <v>2831</v>
      </c>
      <c r="AW1214" s="180"/>
      <c r="AX1214" s="19" t="s">
        <v>2966</v>
      </c>
      <c r="AZ1214" s="179"/>
      <c r="BA1214" s="179"/>
    </row>
    <row r="1215" spans="2:53" ht="86.25" customHeight="1">
      <c r="B1215" s="181" t="s">
        <v>2946</v>
      </c>
      <c r="C1215" s="182" t="s">
        <v>1153</v>
      </c>
      <c r="D1215" s="183" t="s">
        <v>1146</v>
      </c>
      <c r="E1215" s="183" t="s">
        <v>2903</v>
      </c>
      <c r="F1215" s="192" t="s">
        <v>2910</v>
      </c>
      <c r="G1215" s="193" t="s">
        <v>2947</v>
      </c>
      <c r="H1215" s="186" t="s">
        <v>179</v>
      </c>
      <c r="I1215" s="198"/>
      <c r="J1215" s="181" t="s">
        <v>63</v>
      </c>
      <c r="K1215" s="181" t="s">
        <v>163</v>
      </c>
      <c r="L1215" s="181">
        <v>180</v>
      </c>
      <c r="M1215" s="181">
        <v>18</v>
      </c>
      <c r="N1215" s="181">
        <v>34</v>
      </c>
      <c r="O1215" s="188" t="s">
        <v>2318</v>
      </c>
      <c r="P1215" s="189" t="s">
        <v>2318</v>
      </c>
      <c r="Q1215" s="190" t="s">
        <v>263</v>
      </c>
      <c r="R1215" s="22" t="s">
        <v>604</v>
      </c>
      <c r="S1215" s="20" t="s">
        <v>604</v>
      </c>
      <c r="T1215" s="217">
        <v>45209</v>
      </c>
      <c r="U1215" s="169"/>
      <c r="V1215" s="170" t="s">
        <v>605</v>
      </c>
      <c r="W1215" s="153"/>
      <c r="X1215" s="171">
        <f t="shared" si="29"/>
        <v>0</v>
      </c>
      <c r="Y1215" s="171">
        <f t="shared" si="29"/>
        <v>0</v>
      </c>
      <c r="Z1215" s="171">
        <f t="shared" si="29"/>
        <v>0</v>
      </c>
      <c r="AA1215" s="171">
        <f t="shared" si="29"/>
        <v>0</v>
      </c>
      <c r="AB1215" s="171">
        <f t="shared" si="29"/>
        <v>0</v>
      </c>
      <c r="AC1215" s="171"/>
      <c r="AD1215" s="172"/>
      <c r="AE1215" s="173">
        <f t="shared" si="26"/>
        <v>0</v>
      </c>
      <c r="AF1215" s="173">
        <v>0</v>
      </c>
      <c r="AG1215" s="173">
        <v>0</v>
      </c>
      <c r="AH1215" s="173">
        <v>0</v>
      </c>
      <c r="AI1215" s="173">
        <f t="shared" si="28"/>
        <v>0</v>
      </c>
      <c r="AJ1215" s="173">
        <v>0</v>
      </c>
      <c r="AK1215" s="173"/>
      <c r="AL1215" s="173">
        <v>0</v>
      </c>
      <c r="AM1215" s="174"/>
      <c r="AN1215" s="174"/>
      <c r="AO1215" s="175">
        <v>3171000394</v>
      </c>
      <c r="AP1215" s="176">
        <v>45222</v>
      </c>
      <c r="AQ1215" s="177" t="s">
        <v>618</v>
      </c>
      <c r="AR1215" s="178"/>
      <c r="AS1215" s="56">
        <v>45230</v>
      </c>
      <c r="AT1215" s="177" t="s">
        <v>2319</v>
      </c>
      <c r="AU1215" s="179" t="s">
        <v>2830</v>
      </c>
      <c r="AV1215" s="179" t="s">
        <v>2831</v>
      </c>
      <c r="AW1215" s="180"/>
      <c r="AX1215" s="19" t="s">
        <v>2966</v>
      </c>
      <c r="AZ1215" s="179"/>
      <c r="BA1215" s="179"/>
    </row>
    <row r="1216" spans="2:53" ht="86.25" customHeight="1">
      <c r="B1216" s="199" t="s">
        <v>2948</v>
      </c>
      <c r="C1216" s="200" t="s">
        <v>1153</v>
      </c>
      <c r="D1216" s="199" t="s">
        <v>1185</v>
      </c>
      <c r="E1216" s="199" t="s">
        <v>2949</v>
      </c>
      <c r="F1216" s="199" t="s">
        <v>2921</v>
      </c>
      <c r="G1216" s="199" t="s">
        <v>1727</v>
      </c>
      <c r="H1216" s="201" t="s">
        <v>179</v>
      </c>
      <c r="I1216" s="187"/>
      <c r="J1216" s="187" t="s">
        <v>63</v>
      </c>
      <c r="K1216" s="202" t="s">
        <v>180</v>
      </c>
      <c r="L1216" s="203">
        <v>169</v>
      </c>
      <c r="M1216" s="203">
        <v>22</v>
      </c>
      <c r="N1216" s="187">
        <v>56</v>
      </c>
      <c r="O1216" s="189" t="s">
        <v>2318</v>
      </c>
      <c r="P1216" s="189" t="s">
        <v>2318</v>
      </c>
      <c r="Q1216" s="204" t="s">
        <v>263</v>
      </c>
      <c r="R1216" s="22" t="s">
        <v>604</v>
      </c>
      <c r="S1216" s="20" t="s">
        <v>604</v>
      </c>
      <c r="T1216" s="217">
        <v>45209</v>
      </c>
      <c r="U1216" s="169"/>
      <c r="V1216" s="170" t="s">
        <v>605</v>
      </c>
      <c r="W1216" s="153"/>
      <c r="X1216" s="171">
        <f t="shared" si="29"/>
        <v>0</v>
      </c>
      <c r="Y1216" s="171">
        <f t="shared" si="29"/>
        <v>0</v>
      </c>
      <c r="Z1216" s="171">
        <f t="shared" si="29"/>
        <v>0</v>
      </c>
      <c r="AA1216" s="171">
        <f t="shared" si="29"/>
        <v>0</v>
      </c>
      <c r="AB1216" s="171">
        <f t="shared" si="29"/>
        <v>0</v>
      </c>
      <c r="AC1216" s="171"/>
      <c r="AD1216" s="172"/>
      <c r="AE1216" s="173">
        <f t="shared" si="26"/>
        <v>0</v>
      </c>
      <c r="AF1216" s="173">
        <v>0</v>
      </c>
      <c r="AG1216" s="173">
        <v>0</v>
      </c>
      <c r="AH1216" s="173">
        <v>0</v>
      </c>
      <c r="AI1216" s="173">
        <f t="shared" si="28"/>
        <v>0</v>
      </c>
      <c r="AJ1216" s="173">
        <v>0</v>
      </c>
      <c r="AK1216" s="173"/>
      <c r="AL1216" s="173">
        <v>0</v>
      </c>
      <c r="AM1216" s="174"/>
      <c r="AN1216" s="174"/>
      <c r="AO1216" s="175">
        <v>3171000326</v>
      </c>
      <c r="AP1216" s="176">
        <v>45222</v>
      </c>
      <c r="AQ1216" s="177" t="s">
        <v>618</v>
      </c>
      <c r="AR1216" s="178"/>
      <c r="AS1216" s="56">
        <v>45230</v>
      </c>
      <c r="AT1216" s="177" t="s">
        <v>2319</v>
      </c>
      <c r="AU1216" s="179" t="s">
        <v>2696</v>
      </c>
      <c r="AV1216" s="179" t="s">
        <v>2697</v>
      </c>
      <c r="AW1216" s="180"/>
      <c r="AX1216" s="19" t="s">
        <v>2966</v>
      </c>
      <c r="AZ1216" s="179"/>
      <c r="BA1216" s="179"/>
    </row>
    <row r="1217" spans="2:53" ht="86.25" customHeight="1">
      <c r="B1217" s="199" t="s">
        <v>2950</v>
      </c>
      <c r="C1217" s="200" t="s">
        <v>1153</v>
      </c>
      <c r="D1217" s="199" t="s">
        <v>1185</v>
      </c>
      <c r="E1217" s="199" t="s">
        <v>2949</v>
      </c>
      <c r="F1217" s="199" t="s">
        <v>2921</v>
      </c>
      <c r="G1217" s="199">
        <v>848</v>
      </c>
      <c r="H1217" s="201" t="s">
        <v>179</v>
      </c>
      <c r="I1217" s="187"/>
      <c r="J1217" s="187" t="s">
        <v>63</v>
      </c>
      <c r="K1217" s="205" t="s">
        <v>180</v>
      </c>
      <c r="L1217" s="203">
        <v>378</v>
      </c>
      <c r="M1217" s="203">
        <v>13</v>
      </c>
      <c r="N1217" s="187">
        <v>55</v>
      </c>
      <c r="O1217" s="189" t="s">
        <v>2318</v>
      </c>
      <c r="P1217" s="189" t="s">
        <v>2318</v>
      </c>
      <c r="Q1217" s="204" t="s">
        <v>263</v>
      </c>
      <c r="R1217" s="22" t="s">
        <v>604</v>
      </c>
      <c r="S1217" s="20" t="s">
        <v>604</v>
      </c>
      <c r="T1217" s="217">
        <v>45209</v>
      </c>
      <c r="U1217" s="169"/>
      <c r="V1217" s="170" t="s">
        <v>605</v>
      </c>
      <c r="W1217" s="153"/>
      <c r="X1217" s="171">
        <f t="shared" si="29"/>
        <v>0</v>
      </c>
      <c r="Y1217" s="171">
        <f t="shared" si="29"/>
        <v>0</v>
      </c>
      <c r="Z1217" s="171">
        <f t="shared" si="29"/>
        <v>0</v>
      </c>
      <c r="AA1217" s="171">
        <f t="shared" si="29"/>
        <v>0</v>
      </c>
      <c r="AB1217" s="171">
        <f t="shared" si="29"/>
        <v>0</v>
      </c>
      <c r="AC1217" s="171"/>
      <c r="AD1217" s="172"/>
      <c r="AE1217" s="173">
        <f t="shared" si="26"/>
        <v>0</v>
      </c>
      <c r="AF1217" s="173">
        <v>0</v>
      </c>
      <c r="AG1217" s="173">
        <v>0</v>
      </c>
      <c r="AH1217" s="173">
        <v>0</v>
      </c>
      <c r="AI1217" s="173">
        <f t="shared" si="28"/>
        <v>0</v>
      </c>
      <c r="AJ1217" s="173">
        <v>0</v>
      </c>
      <c r="AK1217" s="173"/>
      <c r="AL1217" s="173">
        <v>0</v>
      </c>
      <c r="AM1217" s="174"/>
      <c r="AN1217" s="174"/>
      <c r="AO1217" s="175">
        <v>3171000327</v>
      </c>
      <c r="AP1217" s="176">
        <v>45222</v>
      </c>
      <c r="AQ1217" s="177" t="s">
        <v>618</v>
      </c>
      <c r="AR1217" s="178"/>
      <c r="AS1217" s="56">
        <v>45230</v>
      </c>
      <c r="AT1217" s="177" t="s">
        <v>2319</v>
      </c>
      <c r="AU1217" s="179" t="s">
        <v>2696</v>
      </c>
      <c r="AV1217" s="179" t="s">
        <v>2697</v>
      </c>
      <c r="AW1217" s="180"/>
      <c r="AX1217" s="19" t="s">
        <v>2966</v>
      </c>
      <c r="AZ1217" s="179"/>
      <c r="BA1217" s="179"/>
    </row>
    <row r="1218" spans="2:53" ht="86.25" customHeight="1">
      <c r="B1218" s="206" t="s">
        <v>2951</v>
      </c>
      <c r="C1218" s="181" t="s">
        <v>1153</v>
      </c>
      <c r="D1218" s="206" t="s">
        <v>1185</v>
      </c>
      <c r="E1218" s="206" t="s">
        <v>2949</v>
      </c>
      <c r="F1218" s="206" t="s">
        <v>2925</v>
      </c>
      <c r="G1218" s="206" t="s">
        <v>2952</v>
      </c>
      <c r="H1218" s="207" t="s">
        <v>179</v>
      </c>
      <c r="I1218" s="187"/>
      <c r="J1218" s="187" t="s">
        <v>63</v>
      </c>
      <c r="K1218" s="205" t="s">
        <v>180</v>
      </c>
      <c r="L1218" s="203">
        <v>100</v>
      </c>
      <c r="M1218" s="203">
        <v>17</v>
      </c>
      <c r="N1218" s="187">
        <v>41</v>
      </c>
      <c r="O1218" s="189" t="s">
        <v>2318</v>
      </c>
      <c r="P1218" s="189" t="s">
        <v>2318</v>
      </c>
      <c r="Q1218" s="204" t="s">
        <v>263</v>
      </c>
      <c r="R1218" s="22" t="s">
        <v>604</v>
      </c>
      <c r="S1218" s="20" t="s">
        <v>604</v>
      </c>
      <c r="T1218" s="217">
        <v>45209</v>
      </c>
      <c r="U1218" s="210"/>
      <c r="V1218" s="211" t="s">
        <v>605</v>
      </c>
      <c r="W1218" s="209"/>
      <c r="X1218" s="212">
        <f t="shared" si="29"/>
        <v>0</v>
      </c>
      <c r="Y1218" s="212">
        <f t="shared" si="29"/>
        <v>0</v>
      </c>
      <c r="Z1218" s="212">
        <f t="shared" si="29"/>
        <v>0</v>
      </c>
      <c r="AA1218" s="212">
        <f t="shared" si="29"/>
        <v>0</v>
      </c>
      <c r="AB1218" s="212">
        <f t="shared" si="29"/>
        <v>0</v>
      </c>
      <c r="AC1218" s="212"/>
      <c r="AD1218" s="213"/>
      <c r="AE1218" s="173">
        <f t="shared" si="26"/>
        <v>0</v>
      </c>
      <c r="AF1218" s="173">
        <v>0</v>
      </c>
      <c r="AG1218" s="173">
        <v>0</v>
      </c>
      <c r="AH1218" s="173">
        <v>0</v>
      </c>
      <c r="AI1218" s="173">
        <f t="shared" si="28"/>
        <v>0</v>
      </c>
      <c r="AJ1218" s="173">
        <v>0</v>
      </c>
      <c r="AK1218" s="173"/>
      <c r="AL1218" s="173">
        <v>0</v>
      </c>
      <c r="AM1218" s="174"/>
      <c r="AN1218" s="174"/>
      <c r="AO1218" s="175">
        <v>3171000328</v>
      </c>
      <c r="AP1218" s="176">
        <v>45222</v>
      </c>
      <c r="AQ1218" s="177" t="s">
        <v>618</v>
      </c>
      <c r="AR1218" s="178"/>
      <c r="AS1218" s="56">
        <v>45230</v>
      </c>
      <c r="AT1218" s="177" t="s">
        <v>2319</v>
      </c>
      <c r="AU1218" s="179" t="s">
        <v>2696</v>
      </c>
      <c r="AV1218" s="179" t="s">
        <v>2697</v>
      </c>
      <c r="AW1218" s="208"/>
      <c r="AX1218" s="19" t="s">
        <v>2966</v>
      </c>
      <c r="AZ1218" s="179"/>
      <c r="BA1218" s="179"/>
    </row>
    <row r="1219" spans="2:53" ht="86.25" customHeight="1">
      <c r="B1219" s="199" t="s">
        <v>2953</v>
      </c>
      <c r="C1219" s="200" t="s">
        <v>1153</v>
      </c>
      <c r="D1219" s="199" t="s">
        <v>1185</v>
      </c>
      <c r="E1219" s="199" t="s">
        <v>2949</v>
      </c>
      <c r="F1219" s="199" t="s">
        <v>2925</v>
      </c>
      <c r="G1219" s="199" t="s">
        <v>2952</v>
      </c>
      <c r="H1219" s="201" t="s">
        <v>179</v>
      </c>
      <c r="I1219" s="187"/>
      <c r="J1219" s="187" t="s">
        <v>63</v>
      </c>
      <c r="K1219" s="205" t="s">
        <v>180</v>
      </c>
      <c r="L1219" s="203">
        <v>100</v>
      </c>
      <c r="M1219" s="203">
        <v>8</v>
      </c>
      <c r="N1219" s="187">
        <v>44</v>
      </c>
      <c r="O1219" s="189" t="s">
        <v>2318</v>
      </c>
      <c r="P1219" s="189" t="s">
        <v>2318</v>
      </c>
      <c r="Q1219" s="204" t="s">
        <v>263</v>
      </c>
      <c r="R1219" s="22" t="s">
        <v>604</v>
      </c>
      <c r="S1219" s="20" t="s">
        <v>604</v>
      </c>
      <c r="T1219" s="217">
        <v>45209</v>
      </c>
      <c r="U1219" s="169"/>
      <c r="V1219" s="170" t="s">
        <v>605</v>
      </c>
      <c r="W1219" s="153"/>
      <c r="X1219" s="171">
        <f t="shared" si="29"/>
        <v>0</v>
      </c>
      <c r="Y1219" s="171">
        <f t="shared" si="29"/>
        <v>0</v>
      </c>
      <c r="Z1219" s="171">
        <f t="shared" si="29"/>
        <v>0</v>
      </c>
      <c r="AA1219" s="171">
        <f t="shared" si="29"/>
        <v>0</v>
      </c>
      <c r="AB1219" s="171">
        <f t="shared" si="29"/>
        <v>0</v>
      </c>
      <c r="AC1219" s="171"/>
      <c r="AD1219" s="172"/>
      <c r="AE1219" s="173">
        <f t="shared" ref="AE1219:AE1226" si="30">SUM(AF1219:AH1219)</f>
        <v>0</v>
      </c>
      <c r="AF1219" s="173">
        <v>0</v>
      </c>
      <c r="AG1219" s="173">
        <v>0</v>
      </c>
      <c r="AH1219" s="173">
        <v>0</v>
      </c>
      <c r="AI1219" s="173">
        <f t="shared" si="28"/>
        <v>0</v>
      </c>
      <c r="AJ1219" s="173">
        <v>0</v>
      </c>
      <c r="AK1219" s="173"/>
      <c r="AL1219" s="173">
        <v>0</v>
      </c>
      <c r="AM1219" s="174"/>
      <c r="AN1219" s="174"/>
      <c r="AO1219" s="175">
        <v>3171000329</v>
      </c>
      <c r="AP1219" s="176">
        <v>45222</v>
      </c>
      <c r="AQ1219" s="177" t="s">
        <v>618</v>
      </c>
      <c r="AR1219" s="178"/>
      <c r="AS1219" s="56">
        <v>45230</v>
      </c>
      <c r="AT1219" s="177" t="s">
        <v>2319</v>
      </c>
      <c r="AU1219" s="179" t="s">
        <v>2696</v>
      </c>
      <c r="AV1219" s="179" t="s">
        <v>2697</v>
      </c>
      <c r="AW1219" s="180"/>
      <c r="AX1219" s="19" t="s">
        <v>2966</v>
      </c>
      <c r="AZ1219" s="179"/>
      <c r="BA1219" s="179"/>
    </row>
    <row r="1220" spans="2:53" ht="86.25" customHeight="1">
      <c r="B1220" s="199" t="s">
        <v>2954</v>
      </c>
      <c r="C1220" s="200" t="s">
        <v>1153</v>
      </c>
      <c r="D1220" s="199" t="s">
        <v>1185</v>
      </c>
      <c r="E1220" s="199" t="s">
        <v>2949</v>
      </c>
      <c r="F1220" s="199" t="s">
        <v>2925</v>
      </c>
      <c r="G1220" s="199" t="s">
        <v>1484</v>
      </c>
      <c r="H1220" s="201" t="s">
        <v>179</v>
      </c>
      <c r="I1220" s="187"/>
      <c r="J1220" s="187" t="s">
        <v>63</v>
      </c>
      <c r="K1220" s="205" t="s">
        <v>180</v>
      </c>
      <c r="L1220" s="203">
        <v>130</v>
      </c>
      <c r="M1220" s="203">
        <v>13</v>
      </c>
      <c r="N1220" s="187">
        <v>55</v>
      </c>
      <c r="O1220" s="189" t="s">
        <v>2318</v>
      </c>
      <c r="P1220" s="189" t="s">
        <v>2318</v>
      </c>
      <c r="Q1220" s="204" t="s">
        <v>263</v>
      </c>
      <c r="R1220" s="22" t="s">
        <v>604</v>
      </c>
      <c r="S1220" s="20" t="s">
        <v>604</v>
      </c>
      <c r="T1220" s="217">
        <v>45209</v>
      </c>
      <c r="U1220" s="169"/>
      <c r="V1220" s="170" t="s">
        <v>605</v>
      </c>
      <c r="W1220" s="153"/>
      <c r="X1220" s="171">
        <f t="shared" si="29"/>
        <v>0</v>
      </c>
      <c r="Y1220" s="171">
        <f t="shared" si="29"/>
        <v>0</v>
      </c>
      <c r="Z1220" s="171">
        <f t="shared" si="29"/>
        <v>0</v>
      </c>
      <c r="AA1220" s="171">
        <f t="shared" si="29"/>
        <v>0</v>
      </c>
      <c r="AB1220" s="171">
        <f t="shared" si="29"/>
        <v>0</v>
      </c>
      <c r="AC1220" s="171"/>
      <c r="AD1220" s="172"/>
      <c r="AE1220" s="173">
        <f t="shared" si="30"/>
        <v>0</v>
      </c>
      <c r="AF1220" s="173">
        <v>0</v>
      </c>
      <c r="AG1220" s="173">
        <v>0</v>
      </c>
      <c r="AH1220" s="173">
        <v>0</v>
      </c>
      <c r="AI1220" s="173">
        <f t="shared" si="28"/>
        <v>0</v>
      </c>
      <c r="AJ1220" s="173">
        <v>0</v>
      </c>
      <c r="AK1220" s="173"/>
      <c r="AL1220" s="173">
        <v>0</v>
      </c>
      <c r="AM1220" s="174"/>
      <c r="AN1220" s="174"/>
      <c r="AO1220" s="175">
        <v>3171000330</v>
      </c>
      <c r="AP1220" s="176">
        <v>45222</v>
      </c>
      <c r="AQ1220" s="177" t="s">
        <v>618</v>
      </c>
      <c r="AR1220" s="178"/>
      <c r="AS1220" s="56">
        <v>45230</v>
      </c>
      <c r="AT1220" s="177" t="s">
        <v>2319</v>
      </c>
      <c r="AU1220" s="179" t="s">
        <v>2696</v>
      </c>
      <c r="AV1220" s="179" t="s">
        <v>2697</v>
      </c>
      <c r="AW1220" s="180"/>
      <c r="AX1220" s="19" t="s">
        <v>2966</v>
      </c>
      <c r="AZ1220" s="179"/>
      <c r="BA1220" s="179"/>
    </row>
    <row r="1221" spans="2:53" ht="86.25" customHeight="1">
      <c r="B1221" s="199" t="s">
        <v>2955</v>
      </c>
      <c r="C1221" s="200" t="s">
        <v>1153</v>
      </c>
      <c r="D1221" s="199" t="s">
        <v>1185</v>
      </c>
      <c r="E1221" s="199" t="s">
        <v>2949</v>
      </c>
      <c r="F1221" s="199" t="s">
        <v>2925</v>
      </c>
      <c r="G1221" s="199" t="s">
        <v>1484</v>
      </c>
      <c r="H1221" s="201" t="s">
        <v>179</v>
      </c>
      <c r="I1221" s="187"/>
      <c r="J1221" s="187" t="s">
        <v>63</v>
      </c>
      <c r="K1221" s="205" t="s">
        <v>180</v>
      </c>
      <c r="L1221" s="203">
        <v>130</v>
      </c>
      <c r="M1221" s="203">
        <v>12</v>
      </c>
      <c r="N1221" s="187">
        <v>55</v>
      </c>
      <c r="O1221" s="189" t="s">
        <v>2318</v>
      </c>
      <c r="P1221" s="189" t="s">
        <v>2318</v>
      </c>
      <c r="Q1221" s="204" t="s">
        <v>263</v>
      </c>
      <c r="R1221" s="22" t="s">
        <v>604</v>
      </c>
      <c r="S1221" s="20" t="s">
        <v>604</v>
      </c>
      <c r="T1221" s="217">
        <v>45209</v>
      </c>
      <c r="U1221" s="169"/>
      <c r="V1221" s="170" t="s">
        <v>605</v>
      </c>
      <c r="W1221" s="153"/>
      <c r="X1221" s="171">
        <f t="shared" si="29"/>
        <v>0</v>
      </c>
      <c r="Y1221" s="171">
        <f t="shared" si="29"/>
        <v>0</v>
      </c>
      <c r="Z1221" s="171">
        <f t="shared" si="29"/>
        <v>0</v>
      </c>
      <c r="AA1221" s="171">
        <f t="shared" si="29"/>
        <v>0</v>
      </c>
      <c r="AB1221" s="171">
        <f t="shared" si="29"/>
        <v>0</v>
      </c>
      <c r="AC1221" s="171"/>
      <c r="AD1221" s="172"/>
      <c r="AE1221" s="173">
        <f t="shared" si="30"/>
        <v>0</v>
      </c>
      <c r="AF1221" s="173">
        <v>0</v>
      </c>
      <c r="AG1221" s="173">
        <v>0</v>
      </c>
      <c r="AH1221" s="173">
        <v>0</v>
      </c>
      <c r="AI1221" s="173">
        <f t="shared" si="28"/>
        <v>0</v>
      </c>
      <c r="AJ1221" s="173">
        <v>0</v>
      </c>
      <c r="AK1221" s="173"/>
      <c r="AL1221" s="173">
        <v>0</v>
      </c>
      <c r="AM1221" s="174"/>
      <c r="AN1221" s="174"/>
      <c r="AO1221" s="175">
        <v>3171000331</v>
      </c>
      <c r="AP1221" s="176">
        <v>45222</v>
      </c>
      <c r="AQ1221" s="177" t="s">
        <v>618</v>
      </c>
      <c r="AR1221" s="178"/>
      <c r="AS1221" s="56">
        <v>45230</v>
      </c>
      <c r="AT1221" s="177" t="s">
        <v>2319</v>
      </c>
      <c r="AU1221" s="179" t="s">
        <v>2696</v>
      </c>
      <c r="AV1221" s="179" t="s">
        <v>2697</v>
      </c>
      <c r="AW1221" s="180"/>
      <c r="AX1221" s="19" t="s">
        <v>2966</v>
      </c>
      <c r="AZ1221" s="179"/>
      <c r="BA1221" s="179"/>
    </row>
    <row r="1222" spans="2:53" ht="86.25" customHeight="1">
      <c r="B1222" s="199" t="s">
        <v>2956</v>
      </c>
      <c r="C1222" s="200" t="s">
        <v>1153</v>
      </c>
      <c r="D1222" s="199" t="s">
        <v>1185</v>
      </c>
      <c r="E1222" s="199" t="s">
        <v>2949</v>
      </c>
      <c r="F1222" s="199" t="s">
        <v>2957</v>
      </c>
      <c r="G1222" s="199" t="s">
        <v>2958</v>
      </c>
      <c r="H1222" s="201" t="s">
        <v>179</v>
      </c>
      <c r="I1222" s="187"/>
      <c r="J1222" s="187" t="s">
        <v>63</v>
      </c>
      <c r="K1222" s="205" t="s">
        <v>180</v>
      </c>
      <c r="L1222" s="203">
        <v>583</v>
      </c>
      <c r="M1222" s="203">
        <v>29</v>
      </c>
      <c r="N1222" s="187">
        <v>63</v>
      </c>
      <c r="O1222" s="189" t="s">
        <v>2318</v>
      </c>
      <c r="P1222" s="189" t="s">
        <v>2318</v>
      </c>
      <c r="Q1222" s="204" t="s">
        <v>263</v>
      </c>
      <c r="R1222" s="22" t="s">
        <v>604</v>
      </c>
      <c r="S1222" s="20" t="s">
        <v>604</v>
      </c>
      <c r="T1222" s="217">
        <v>45209</v>
      </c>
      <c r="U1222" s="169"/>
      <c r="V1222" s="170" t="s">
        <v>605</v>
      </c>
      <c r="W1222" s="153"/>
      <c r="X1222" s="171">
        <f t="shared" si="29"/>
        <v>0</v>
      </c>
      <c r="Y1222" s="171">
        <f t="shared" si="29"/>
        <v>0</v>
      </c>
      <c r="Z1222" s="171">
        <f t="shared" si="29"/>
        <v>0</v>
      </c>
      <c r="AA1222" s="171">
        <f t="shared" si="29"/>
        <v>0</v>
      </c>
      <c r="AB1222" s="171">
        <f t="shared" si="29"/>
        <v>0</v>
      </c>
      <c r="AC1222" s="171"/>
      <c r="AD1222" s="172"/>
      <c r="AE1222" s="173">
        <f t="shared" si="30"/>
        <v>0</v>
      </c>
      <c r="AF1222" s="173">
        <v>0</v>
      </c>
      <c r="AG1222" s="173">
        <v>0</v>
      </c>
      <c r="AH1222" s="173">
        <v>0</v>
      </c>
      <c r="AI1222" s="173">
        <f t="shared" si="28"/>
        <v>0</v>
      </c>
      <c r="AJ1222" s="173">
        <v>0</v>
      </c>
      <c r="AK1222" s="173"/>
      <c r="AL1222" s="173">
        <v>0</v>
      </c>
      <c r="AM1222" s="174"/>
      <c r="AN1222" s="174"/>
      <c r="AO1222" s="175">
        <v>3171000332</v>
      </c>
      <c r="AP1222" s="176">
        <v>45222</v>
      </c>
      <c r="AQ1222" s="177" t="s">
        <v>618</v>
      </c>
      <c r="AR1222" s="178"/>
      <c r="AS1222" s="56">
        <v>45230</v>
      </c>
      <c r="AT1222" s="177" t="s">
        <v>2319</v>
      </c>
      <c r="AU1222" s="179" t="s">
        <v>2696</v>
      </c>
      <c r="AV1222" s="179" t="s">
        <v>2697</v>
      </c>
      <c r="AW1222" s="180"/>
      <c r="AX1222" s="19" t="s">
        <v>2966</v>
      </c>
      <c r="AZ1222" s="179"/>
      <c r="BA1222" s="179"/>
    </row>
    <row r="1223" spans="2:53" ht="86.25" customHeight="1">
      <c r="B1223" s="199" t="s">
        <v>2959</v>
      </c>
      <c r="C1223" s="200" t="s">
        <v>1153</v>
      </c>
      <c r="D1223" s="199" t="s">
        <v>1185</v>
      </c>
      <c r="E1223" s="199" t="s">
        <v>2949</v>
      </c>
      <c r="F1223" s="199" t="s">
        <v>2957</v>
      </c>
      <c r="G1223" s="199" t="s">
        <v>2958</v>
      </c>
      <c r="H1223" s="201" t="s">
        <v>179</v>
      </c>
      <c r="I1223" s="187"/>
      <c r="J1223" s="187" t="s">
        <v>63</v>
      </c>
      <c r="K1223" s="205" t="s">
        <v>180</v>
      </c>
      <c r="L1223" s="203">
        <v>580</v>
      </c>
      <c r="M1223" s="203">
        <v>13</v>
      </c>
      <c r="N1223" s="187">
        <v>63</v>
      </c>
      <c r="O1223" s="189" t="s">
        <v>2318</v>
      </c>
      <c r="P1223" s="189" t="s">
        <v>2318</v>
      </c>
      <c r="Q1223" s="204" t="s">
        <v>263</v>
      </c>
      <c r="R1223" s="22" t="s">
        <v>604</v>
      </c>
      <c r="S1223" s="20" t="s">
        <v>604</v>
      </c>
      <c r="T1223" s="217">
        <v>45209</v>
      </c>
      <c r="U1223" s="169"/>
      <c r="V1223" s="170" t="s">
        <v>605</v>
      </c>
      <c r="W1223" s="153"/>
      <c r="X1223" s="171">
        <f t="shared" si="29"/>
        <v>0</v>
      </c>
      <c r="Y1223" s="171">
        <f t="shared" si="29"/>
        <v>0</v>
      </c>
      <c r="Z1223" s="171">
        <f t="shared" si="29"/>
        <v>0</v>
      </c>
      <c r="AA1223" s="171">
        <f t="shared" si="29"/>
        <v>0</v>
      </c>
      <c r="AB1223" s="171">
        <f t="shared" si="29"/>
        <v>0</v>
      </c>
      <c r="AC1223" s="171"/>
      <c r="AD1223" s="172"/>
      <c r="AE1223" s="173">
        <f t="shared" si="30"/>
        <v>0</v>
      </c>
      <c r="AF1223" s="173">
        <v>0</v>
      </c>
      <c r="AG1223" s="173">
        <v>0</v>
      </c>
      <c r="AH1223" s="173">
        <v>0</v>
      </c>
      <c r="AI1223" s="173">
        <f t="shared" si="28"/>
        <v>0</v>
      </c>
      <c r="AJ1223" s="173">
        <v>0</v>
      </c>
      <c r="AK1223" s="173"/>
      <c r="AL1223" s="173">
        <v>0</v>
      </c>
      <c r="AM1223" s="174"/>
      <c r="AN1223" s="174"/>
      <c r="AO1223" s="175">
        <v>3171000333</v>
      </c>
      <c r="AP1223" s="176">
        <v>45222</v>
      </c>
      <c r="AQ1223" s="177" t="s">
        <v>618</v>
      </c>
      <c r="AR1223" s="178"/>
      <c r="AS1223" s="56">
        <v>45230</v>
      </c>
      <c r="AT1223" s="177" t="s">
        <v>2319</v>
      </c>
      <c r="AU1223" s="179" t="s">
        <v>2696</v>
      </c>
      <c r="AV1223" s="179" t="s">
        <v>2697</v>
      </c>
      <c r="AW1223" s="180"/>
      <c r="AX1223" s="19" t="s">
        <v>2966</v>
      </c>
      <c r="AZ1223" s="179"/>
      <c r="BA1223" s="179"/>
    </row>
    <row r="1224" spans="2:53" ht="86.25" customHeight="1">
      <c r="B1224" s="199" t="s">
        <v>2960</v>
      </c>
      <c r="C1224" s="200" t="s">
        <v>1153</v>
      </c>
      <c r="D1224" s="199" t="s">
        <v>1185</v>
      </c>
      <c r="E1224" s="199" t="s">
        <v>2949</v>
      </c>
      <c r="F1224" s="199" t="s">
        <v>2957</v>
      </c>
      <c r="G1224" s="199" t="s">
        <v>2961</v>
      </c>
      <c r="H1224" s="201" t="s">
        <v>179</v>
      </c>
      <c r="I1224" s="187"/>
      <c r="J1224" s="187" t="s">
        <v>63</v>
      </c>
      <c r="K1224" s="205" t="s">
        <v>180</v>
      </c>
      <c r="L1224" s="203">
        <v>273</v>
      </c>
      <c r="M1224" s="203">
        <v>29</v>
      </c>
      <c r="N1224" s="187">
        <v>45</v>
      </c>
      <c r="O1224" s="189" t="s">
        <v>2318</v>
      </c>
      <c r="P1224" s="189" t="s">
        <v>2318</v>
      </c>
      <c r="Q1224" s="204" t="s">
        <v>263</v>
      </c>
      <c r="R1224" s="22" t="s">
        <v>604</v>
      </c>
      <c r="S1224" s="20" t="s">
        <v>604</v>
      </c>
      <c r="T1224" s="217">
        <v>45209</v>
      </c>
      <c r="U1224" s="169"/>
      <c r="V1224" s="170" t="s">
        <v>605</v>
      </c>
      <c r="W1224" s="153"/>
      <c r="X1224" s="171">
        <f t="shared" si="29"/>
        <v>0</v>
      </c>
      <c r="Y1224" s="171">
        <f t="shared" si="29"/>
        <v>0</v>
      </c>
      <c r="Z1224" s="171">
        <f t="shared" si="29"/>
        <v>0</v>
      </c>
      <c r="AA1224" s="171">
        <f t="shared" si="29"/>
        <v>0</v>
      </c>
      <c r="AB1224" s="171">
        <f t="shared" si="29"/>
        <v>0</v>
      </c>
      <c r="AC1224" s="171"/>
      <c r="AD1224" s="172"/>
      <c r="AE1224" s="173">
        <f t="shared" si="30"/>
        <v>0</v>
      </c>
      <c r="AF1224" s="173">
        <v>0</v>
      </c>
      <c r="AG1224" s="173">
        <v>0</v>
      </c>
      <c r="AH1224" s="173">
        <v>0</v>
      </c>
      <c r="AI1224" s="173">
        <f t="shared" si="28"/>
        <v>0</v>
      </c>
      <c r="AJ1224" s="173">
        <v>0</v>
      </c>
      <c r="AK1224" s="173"/>
      <c r="AL1224" s="173">
        <v>0</v>
      </c>
      <c r="AM1224" s="174"/>
      <c r="AN1224" s="174"/>
      <c r="AO1224" s="175">
        <v>3171000334</v>
      </c>
      <c r="AP1224" s="176">
        <v>45222</v>
      </c>
      <c r="AQ1224" s="177" t="s">
        <v>618</v>
      </c>
      <c r="AR1224" s="178"/>
      <c r="AS1224" s="56">
        <v>45230</v>
      </c>
      <c r="AT1224" s="177" t="s">
        <v>2319</v>
      </c>
      <c r="AU1224" s="179" t="s">
        <v>2696</v>
      </c>
      <c r="AV1224" s="179" t="s">
        <v>2697</v>
      </c>
      <c r="AW1224" s="180"/>
      <c r="AX1224" s="19" t="s">
        <v>2966</v>
      </c>
      <c r="AZ1224" s="179"/>
      <c r="BA1224" s="179"/>
    </row>
    <row r="1225" spans="2:53" ht="86.25" customHeight="1">
      <c r="B1225" s="206" t="s">
        <v>2962</v>
      </c>
      <c r="C1225" s="181" t="s">
        <v>1153</v>
      </c>
      <c r="D1225" s="206" t="s">
        <v>1185</v>
      </c>
      <c r="E1225" s="206" t="s">
        <v>2949</v>
      </c>
      <c r="F1225" s="206" t="s">
        <v>2957</v>
      </c>
      <c r="G1225" s="206" t="s">
        <v>2963</v>
      </c>
      <c r="H1225" s="207" t="s">
        <v>179</v>
      </c>
      <c r="I1225" s="187"/>
      <c r="J1225" s="187" t="s">
        <v>63</v>
      </c>
      <c r="K1225" s="205" t="s">
        <v>180</v>
      </c>
      <c r="L1225" s="203">
        <v>105</v>
      </c>
      <c r="M1225" s="203">
        <v>10</v>
      </c>
      <c r="N1225" s="187">
        <v>42</v>
      </c>
      <c r="O1225" s="189" t="s">
        <v>2318</v>
      </c>
      <c r="P1225" s="189" t="s">
        <v>2318</v>
      </c>
      <c r="Q1225" s="204" t="s">
        <v>263</v>
      </c>
      <c r="R1225" s="22" t="s">
        <v>604</v>
      </c>
      <c r="S1225" s="20" t="s">
        <v>604</v>
      </c>
      <c r="T1225" s="217">
        <v>45209</v>
      </c>
      <c r="U1225" s="210"/>
      <c r="V1225" s="211" t="s">
        <v>605</v>
      </c>
      <c r="W1225" s="209"/>
      <c r="X1225" s="212">
        <f t="shared" si="29"/>
        <v>0</v>
      </c>
      <c r="Y1225" s="212">
        <f t="shared" si="29"/>
        <v>0</v>
      </c>
      <c r="Z1225" s="212">
        <f t="shared" si="29"/>
        <v>0</v>
      </c>
      <c r="AA1225" s="212">
        <f t="shared" si="29"/>
        <v>0</v>
      </c>
      <c r="AB1225" s="212">
        <f t="shared" si="29"/>
        <v>0</v>
      </c>
      <c r="AC1225" s="212"/>
      <c r="AD1225" s="213"/>
      <c r="AE1225" s="173">
        <f t="shared" si="30"/>
        <v>0</v>
      </c>
      <c r="AF1225" s="173">
        <v>0</v>
      </c>
      <c r="AG1225" s="173">
        <v>0</v>
      </c>
      <c r="AH1225" s="173">
        <v>0</v>
      </c>
      <c r="AI1225" s="173">
        <f t="shared" si="28"/>
        <v>0</v>
      </c>
      <c r="AJ1225" s="173">
        <v>0</v>
      </c>
      <c r="AK1225" s="173"/>
      <c r="AL1225" s="173">
        <v>0</v>
      </c>
      <c r="AM1225" s="174"/>
      <c r="AN1225" s="174"/>
      <c r="AO1225" s="175">
        <v>3171000335</v>
      </c>
      <c r="AP1225" s="176">
        <v>45222</v>
      </c>
      <c r="AQ1225" s="177" t="s">
        <v>618</v>
      </c>
      <c r="AR1225" s="178"/>
      <c r="AS1225" s="56">
        <v>45230</v>
      </c>
      <c r="AT1225" s="177" t="s">
        <v>2319</v>
      </c>
      <c r="AU1225" s="179" t="s">
        <v>2696</v>
      </c>
      <c r="AV1225" s="179" t="s">
        <v>2697</v>
      </c>
      <c r="AW1225" s="208"/>
      <c r="AX1225" s="19" t="s">
        <v>2966</v>
      </c>
      <c r="AZ1225" s="179"/>
      <c r="BA1225" s="179"/>
    </row>
    <row r="1226" spans="2:53" ht="86.25" customHeight="1">
      <c r="B1226" s="199" t="s">
        <v>2964</v>
      </c>
      <c r="C1226" s="200" t="s">
        <v>1153</v>
      </c>
      <c r="D1226" s="199" t="s">
        <v>1185</v>
      </c>
      <c r="E1226" s="199" t="s">
        <v>2949</v>
      </c>
      <c r="F1226" s="199" t="s">
        <v>2957</v>
      </c>
      <c r="G1226" s="199" t="s">
        <v>2965</v>
      </c>
      <c r="H1226" s="201" t="s">
        <v>179</v>
      </c>
      <c r="I1226" s="187"/>
      <c r="J1226" s="187" t="s">
        <v>63</v>
      </c>
      <c r="K1226" s="205" t="s">
        <v>180</v>
      </c>
      <c r="L1226" s="203">
        <v>600</v>
      </c>
      <c r="M1226" s="203">
        <v>17</v>
      </c>
      <c r="N1226" s="187">
        <v>63</v>
      </c>
      <c r="O1226" s="189" t="s">
        <v>2318</v>
      </c>
      <c r="P1226" s="189" t="s">
        <v>2318</v>
      </c>
      <c r="Q1226" s="204" t="s">
        <v>263</v>
      </c>
      <c r="R1226" s="22" t="s">
        <v>604</v>
      </c>
      <c r="S1226" s="20" t="s">
        <v>604</v>
      </c>
      <c r="T1226" s="217">
        <v>45209</v>
      </c>
      <c r="U1226" s="169"/>
      <c r="V1226" s="170" t="s">
        <v>605</v>
      </c>
      <c r="W1226" s="153"/>
      <c r="X1226" s="171">
        <f t="shared" si="29"/>
        <v>0</v>
      </c>
      <c r="Y1226" s="171">
        <f t="shared" si="29"/>
        <v>0</v>
      </c>
      <c r="Z1226" s="171">
        <f t="shared" si="29"/>
        <v>0</v>
      </c>
      <c r="AA1226" s="171">
        <f t="shared" si="29"/>
        <v>0</v>
      </c>
      <c r="AB1226" s="171">
        <f t="shared" si="29"/>
        <v>0</v>
      </c>
      <c r="AC1226" s="171"/>
      <c r="AD1226" s="172"/>
      <c r="AE1226" s="173">
        <f t="shared" si="30"/>
        <v>0</v>
      </c>
      <c r="AF1226" s="173">
        <v>0</v>
      </c>
      <c r="AG1226" s="173">
        <v>0</v>
      </c>
      <c r="AH1226" s="173">
        <v>0</v>
      </c>
      <c r="AI1226" s="173">
        <f t="shared" si="28"/>
        <v>0</v>
      </c>
      <c r="AJ1226" s="173">
        <v>0</v>
      </c>
      <c r="AK1226" s="173"/>
      <c r="AL1226" s="173">
        <v>0</v>
      </c>
      <c r="AM1226" s="174"/>
      <c r="AN1226" s="174"/>
      <c r="AO1226" s="175">
        <v>3171000336</v>
      </c>
      <c r="AP1226" s="176">
        <v>45222</v>
      </c>
      <c r="AQ1226" s="177" t="s">
        <v>618</v>
      </c>
      <c r="AR1226" s="178"/>
      <c r="AS1226" s="56">
        <v>45230</v>
      </c>
      <c r="AT1226" s="177" t="s">
        <v>2319</v>
      </c>
      <c r="AU1226" s="179" t="s">
        <v>2696</v>
      </c>
      <c r="AV1226" s="179" t="s">
        <v>2697</v>
      </c>
      <c r="AW1226" s="180"/>
      <c r="AX1226" s="19" t="s">
        <v>2966</v>
      </c>
      <c r="AZ1226" s="179"/>
      <c r="BA1226" s="179"/>
    </row>
    <row r="1227" spans="2:53" ht="86.25" customHeight="1">
      <c r="B1227" s="198" t="s">
        <v>2967</v>
      </c>
      <c r="C1227" s="198" t="s">
        <v>2968</v>
      </c>
      <c r="D1227" s="198" t="s">
        <v>2969</v>
      </c>
      <c r="E1227" s="213"/>
      <c r="F1227" s="198" t="s">
        <v>2970</v>
      </c>
      <c r="G1227" s="198" t="s">
        <v>2971</v>
      </c>
      <c r="H1227" s="198" t="s">
        <v>73</v>
      </c>
      <c r="I1227" s="218"/>
      <c r="J1227" s="198" t="s">
        <v>63</v>
      </c>
      <c r="K1227" s="198" t="s">
        <v>2813</v>
      </c>
      <c r="L1227" s="219">
        <v>380</v>
      </c>
      <c r="M1227" s="219">
        <v>18</v>
      </c>
      <c r="N1227" s="198">
        <v>42</v>
      </c>
      <c r="O1227" s="198" t="s">
        <v>75</v>
      </c>
      <c r="P1227" s="198" t="s">
        <v>75</v>
      </c>
      <c r="Q1227" s="220" t="s">
        <v>275</v>
      </c>
      <c r="R1227" s="22" t="s">
        <v>604</v>
      </c>
      <c r="S1227" s="20" t="s">
        <v>604</v>
      </c>
      <c r="T1227" s="315">
        <v>45134</v>
      </c>
      <c r="U1227" s="221"/>
      <c r="V1227" s="213" t="s">
        <v>605</v>
      </c>
      <c r="W1227" s="213"/>
      <c r="X1227" s="212">
        <f t="shared" ref="X1227" si="31">SUM(Y1227:AB1227)</f>
        <v>0</v>
      </c>
      <c r="Y1227" s="213"/>
      <c r="Z1227" s="213"/>
      <c r="AA1227" s="213"/>
      <c r="AB1227" s="213"/>
      <c r="AC1227" s="213"/>
      <c r="AD1227" s="213"/>
      <c r="AE1227" s="213"/>
      <c r="AF1227" s="213"/>
      <c r="AG1227" s="213"/>
      <c r="AH1227" s="213"/>
      <c r="AI1227" s="213"/>
      <c r="AJ1227" s="213"/>
      <c r="AK1227" s="213"/>
      <c r="AL1227" s="213"/>
      <c r="AM1227" s="213"/>
      <c r="AN1227" s="213"/>
      <c r="AO1227" s="172">
        <v>4513000198</v>
      </c>
      <c r="AP1227" s="217">
        <v>45142</v>
      </c>
      <c r="AQ1227" s="172" t="s">
        <v>618</v>
      </c>
      <c r="AR1227" s="172"/>
      <c r="AS1227" s="56">
        <v>45230</v>
      </c>
      <c r="AT1227" s="222" t="s">
        <v>2972</v>
      </c>
      <c r="AU1227" s="172" t="s">
        <v>2973</v>
      </c>
      <c r="AV1227" s="172" t="s">
        <v>2974</v>
      </c>
      <c r="AW1227" s="172"/>
      <c r="AX1227" s="319" t="s">
        <v>3659</v>
      </c>
    </row>
    <row r="1228" spans="2:53" ht="86.25" customHeight="1">
      <c r="B1228" s="198" t="s">
        <v>2975</v>
      </c>
      <c r="C1228" s="198" t="s">
        <v>2968</v>
      </c>
      <c r="D1228" s="198" t="s">
        <v>2969</v>
      </c>
      <c r="E1228" s="213"/>
      <c r="F1228" s="198" t="s">
        <v>2976</v>
      </c>
      <c r="G1228" s="198" t="s">
        <v>2977</v>
      </c>
      <c r="H1228" s="198" t="s">
        <v>73</v>
      </c>
      <c r="I1228" s="218"/>
      <c r="J1228" s="198" t="s">
        <v>63</v>
      </c>
      <c r="K1228" s="198" t="s">
        <v>2813</v>
      </c>
      <c r="L1228" s="198">
        <v>180</v>
      </c>
      <c r="M1228" s="198">
        <v>25</v>
      </c>
      <c r="N1228" s="198">
        <v>31</v>
      </c>
      <c r="O1228" s="198" t="s">
        <v>75</v>
      </c>
      <c r="P1228" s="198" t="s">
        <v>75</v>
      </c>
      <c r="Q1228" s="220" t="s">
        <v>275</v>
      </c>
      <c r="R1228" s="22" t="s">
        <v>604</v>
      </c>
      <c r="S1228" s="20" t="s">
        <v>604</v>
      </c>
      <c r="T1228" s="315">
        <v>45134</v>
      </c>
      <c r="U1228" s="221"/>
      <c r="V1228" s="213" t="s">
        <v>605</v>
      </c>
      <c r="W1228" s="213"/>
      <c r="X1228" s="212">
        <f t="shared" ref="X1228:X1291" si="32">SUM(Y1228:AB1228)</f>
        <v>0</v>
      </c>
      <c r="Y1228" s="213"/>
      <c r="Z1228" s="213"/>
      <c r="AA1228" s="213"/>
      <c r="AB1228" s="213"/>
      <c r="AC1228" s="213"/>
      <c r="AD1228" s="213"/>
      <c r="AE1228" s="213"/>
      <c r="AF1228" s="213"/>
      <c r="AG1228" s="213"/>
      <c r="AH1228" s="213"/>
      <c r="AI1228" s="213"/>
      <c r="AJ1228" s="213"/>
      <c r="AK1228" s="213"/>
      <c r="AL1228" s="213"/>
      <c r="AM1228" s="213"/>
      <c r="AN1228" s="213"/>
      <c r="AO1228" s="172">
        <v>4513000199</v>
      </c>
      <c r="AP1228" s="217">
        <v>45142</v>
      </c>
      <c r="AQ1228" s="172" t="s">
        <v>618</v>
      </c>
      <c r="AR1228" s="172"/>
      <c r="AS1228" s="56">
        <v>45230</v>
      </c>
      <c r="AT1228" s="222" t="s">
        <v>2972</v>
      </c>
      <c r="AU1228" s="172" t="s">
        <v>2973</v>
      </c>
      <c r="AV1228" s="172" t="s">
        <v>2974</v>
      </c>
      <c r="AW1228" s="172"/>
      <c r="AX1228" s="319" t="s">
        <v>3659</v>
      </c>
    </row>
    <row r="1229" spans="2:53" ht="86.25" customHeight="1">
      <c r="B1229" s="198" t="s">
        <v>2978</v>
      </c>
      <c r="C1229" s="198" t="s">
        <v>2968</v>
      </c>
      <c r="D1229" s="198" t="s">
        <v>2969</v>
      </c>
      <c r="E1229" s="213"/>
      <c r="F1229" s="198" t="s">
        <v>2976</v>
      </c>
      <c r="G1229" s="198" t="s">
        <v>2977</v>
      </c>
      <c r="H1229" s="198" t="s">
        <v>73</v>
      </c>
      <c r="I1229" s="218"/>
      <c r="J1229" s="198" t="s">
        <v>63</v>
      </c>
      <c r="K1229" s="198" t="s">
        <v>2813</v>
      </c>
      <c r="L1229" s="198">
        <v>180</v>
      </c>
      <c r="M1229" s="198">
        <v>7</v>
      </c>
      <c r="N1229" s="198">
        <v>31</v>
      </c>
      <c r="O1229" s="198" t="s">
        <v>75</v>
      </c>
      <c r="P1229" s="198" t="s">
        <v>75</v>
      </c>
      <c r="Q1229" s="220" t="s">
        <v>275</v>
      </c>
      <c r="R1229" s="22" t="s">
        <v>604</v>
      </c>
      <c r="S1229" s="20" t="s">
        <v>604</v>
      </c>
      <c r="T1229" s="315">
        <v>45125</v>
      </c>
      <c r="U1229" s="221"/>
      <c r="V1229" s="213" t="s">
        <v>605</v>
      </c>
      <c r="W1229" s="213"/>
      <c r="X1229" s="212">
        <f t="shared" si="32"/>
        <v>0</v>
      </c>
      <c r="Y1229" s="213"/>
      <c r="Z1229" s="213"/>
      <c r="AA1229" s="213"/>
      <c r="AB1229" s="213"/>
      <c r="AC1229" s="213"/>
      <c r="AD1229" s="213"/>
      <c r="AE1229" s="213"/>
      <c r="AF1229" s="213"/>
      <c r="AG1229" s="213"/>
      <c r="AH1229" s="213"/>
      <c r="AI1229" s="213"/>
      <c r="AJ1229" s="213"/>
      <c r="AK1229" s="213"/>
      <c r="AL1229" s="213"/>
      <c r="AM1229" s="213"/>
      <c r="AN1229" s="213"/>
      <c r="AO1229" s="172">
        <v>4513000200</v>
      </c>
      <c r="AP1229" s="217">
        <v>45142</v>
      </c>
      <c r="AQ1229" s="172" t="s">
        <v>618</v>
      </c>
      <c r="AR1229" s="172"/>
      <c r="AS1229" s="56">
        <v>45230</v>
      </c>
      <c r="AT1229" s="222" t="s">
        <v>2972</v>
      </c>
      <c r="AU1229" s="172" t="s">
        <v>2973</v>
      </c>
      <c r="AV1229" s="172" t="s">
        <v>2974</v>
      </c>
      <c r="AW1229" s="172"/>
      <c r="AX1229" s="319" t="s">
        <v>3659</v>
      </c>
    </row>
    <row r="1230" spans="2:53" ht="86.25" customHeight="1">
      <c r="B1230" s="223" t="s">
        <v>2979</v>
      </c>
      <c r="C1230" s="198" t="s">
        <v>2968</v>
      </c>
      <c r="D1230" s="198" t="s">
        <v>2969</v>
      </c>
      <c r="E1230" s="213"/>
      <c r="F1230" s="198" t="s">
        <v>2976</v>
      </c>
      <c r="G1230" s="223" t="s">
        <v>2211</v>
      </c>
      <c r="H1230" s="198" t="s">
        <v>73</v>
      </c>
      <c r="I1230" s="218"/>
      <c r="J1230" s="223" t="s">
        <v>63</v>
      </c>
      <c r="K1230" s="198" t="s">
        <v>2813</v>
      </c>
      <c r="L1230" s="198">
        <v>540</v>
      </c>
      <c r="M1230" s="198">
        <v>24.38</v>
      </c>
      <c r="N1230" s="198">
        <v>55</v>
      </c>
      <c r="O1230" s="198" t="s">
        <v>75</v>
      </c>
      <c r="P1230" s="198" t="s">
        <v>75</v>
      </c>
      <c r="Q1230" s="220" t="s">
        <v>275</v>
      </c>
      <c r="R1230" s="22" t="s">
        <v>604</v>
      </c>
      <c r="S1230" s="20" t="s">
        <v>604</v>
      </c>
      <c r="T1230" s="315">
        <v>45134</v>
      </c>
      <c r="U1230" s="221"/>
      <c r="V1230" s="213" t="s">
        <v>605</v>
      </c>
      <c r="W1230" s="213"/>
      <c r="X1230" s="212">
        <f t="shared" si="32"/>
        <v>0</v>
      </c>
      <c r="Y1230" s="213"/>
      <c r="Z1230" s="213"/>
      <c r="AA1230" s="213"/>
      <c r="AB1230" s="213"/>
      <c r="AC1230" s="213"/>
      <c r="AD1230" s="213"/>
      <c r="AE1230" s="213"/>
      <c r="AF1230" s="213"/>
      <c r="AG1230" s="213"/>
      <c r="AH1230" s="213"/>
      <c r="AI1230" s="213"/>
      <c r="AJ1230" s="213"/>
      <c r="AK1230" s="213"/>
      <c r="AL1230" s="213"/>
      <c r="AM1230" s="213"/>
      <c r="AN1230" s="213"/>
      <c r="AO1230" s="172" t="s">
        <v>2980</v>
      </c>
      <c r="AP1230" s="217">
        <v>45142</v>
      </c>
      <c r="AQ1230" s="172"/>
      <c r="AR1230" s="172" t="s">
        <v>2980</v>
      </c>
      <c r="AS1230" s="56">
        <v>45230</v>
      </c>
      <c r="AT1230" s="222" t="s">
        <v>2972</v>
      </c>
      <c r="AU1230" s="172" t="s">
        <v>2973</v>
      </c>
      <c r="AV1230" s="172" t="s">
        <v>2974</v>
      </c>
      <c r="AW1230" s="172"/>
      <c r="AX1230" s="319" t="s">
        <v>3659</v>
      </c>
    </row>
    <row r="1231" spans="2:53" ht="86.25" customHeight="1">
      <c r="B1231" s="224" t="s">
        <v>2981</v>
      </c>
      <c r="C1231" s="198" t="s">
        <v>2968</v>
      </c>
      <c r="D1231" s="198" t="s">
        <v>2969</v>
      </c>
      <c r="E1231" s="213"/>
      <c r="F1231" s="198" t="s">
        <v>2976</v>
      </c>
      <c r="G1231" s="224" t="s">
        <v>2982</v>
      </c>
      <c r="H1231" s="198" t="s">
        <v>73</v>
      </c>
      <c r="I1231" s="218"/>
      <c r="J1231" s="224" t="s">
        <v>63</v>
      </c>
      <c r="K1231" s="198" t="s">
        <v>2813</v>
      </c>
      <c r="L1231" s="198">
        <v>540</v>
      </c>
      <c r="M1231" s="198">
        <v>28.6</v>
      </c>
      <c r="N1231" s="198">
        <v>55</v>
      </c>
      <c r="O1231" s="198" t="s">
        <v>75</v>
      </c>
      <c r="P1231" s="198" t="s">
        <v>75</v>
      </c>
      <c r="Q1231" s="220" t="s">
        <v>275</v>
      </c>
      <c r="R1231" s="22" t="s">
        <v>604</v>
      </c>
      <c r="S1231" s="20" t="s">
        <v>604</v>
      </c>
      <c r="T1231" s="315">
        <v>45134</v>
      </c>
      <c r="U1231" s="221"/>
      <c r="V1231" s="213" t="s">
        <v>605</v>
      </c>
      <c r="W1231" s="213"/>
      <c r="X1231" s="212">
        <f t="shared" si="32"/>
        <v>0</v>
      </c>
      <c r="Y1231" s="213"/>
      <c r="Z1231" s="213"/>
      <c r="AA1231" s="213"/>
      <c r="AB1231" s="213"/>
      <c r="AC1231" s="213"/>
      <c r="AD1231" s="213"/>
      <c r="AE1231" s="213"/>
      <c r="AF1231" s="213"/>
      <c r="AG1231" s="213"/>
      <c r="AH1231" s="213"/>
      <c r="AI1231" s="213"/>
      <c r="AJ1231" s="213"/>
      <c r="AK1231" s="213"/>
      <c r="AL1231" s="213"/>
      <c r="AM1231" s="213"/>
      <c r="AN1231" s="213"/>
      <c r="AO1231" s="172">
        <v>4513000202</v>
      </c>
      <c r="AP1231" s="217">
        <v>45142</v>
      </c>
      <c r="AQ1231" s="172" t="s">
        <v>618</v>
      </c>
      <c r="AR1231" s="172"/>
      <c r="AS1231" s="56">
        <v>45230</v>
      </c>
      <c r="AT1231" s="222" t="s">
        <v>2972</v>
      </c>
      <c r="AU1231" s="172" t="s">
        <v>2973</v>
      </c>
      <c r="AV1231" s="172" t="s">
        <v>2974</v>
      </c>
      <c r="AW1231" s="172"/>
      <c r="AX1231" s="319" t="s">
        <v>3659</v>
      </c>
    </row>
    <row r="1232" spans="2:53" ht="86.25" customHeight="1">
      <c r="B1232" s="198" t="s">
        <v>2983</v>
      </c>
      <c r="C1232" s="198" t="s">
        <v>2968</v>
      </c>
      <c r="D1232" s="198" t="s">
        <v>2969</v>
      </c>
      <c r="E1232" s="213"/>
      <c r="F1232" s="198" t="s">
        <v>2984</v>
      </c>
      <c r="G1232" s="198" t="s">
        <v>2985</v>
      </c>
      <c r="H1232" s="198" t="s">
        <v>73</v>
      </c>
      <c r="I1232" s="218"/>
      <c r="J1232" s="198" t="s">
        <v>63</v>
      </c>
      <c r="K1232" s="198" t="s">
        <v>2986</v>
      </c>
      <c r="L1232" s="198">
        <v>120</v>
      </c>
      <c r="M1232" s="198">
        <v>17.809999999999999</v>
      </c>
      <c r="N1232" s="198">
        <v>38</v>
      </c>
      <c r="O1232" s="198" t="s">
        <v>75</v>
      </c>
      <c r="P1232" s="198" t="s">
        <v>75</v>
      </c>
      <c r="Q1232" s="220" t="s">
        <v>275</v>
      </c>
      <c r="R1232" s="22" t="s">
        <v>604</v>
      </c>
      <c r="S1232" s="20" t="s">
        <v>604</v>
      </c>
      <c r="T1232" s="315">
        <v>45125</v>
      </c>
      <c r="U1232" s="221"/>
      <c r="V1232" s="213" t="s">
        <v>605</v>
      </c>
      <c r="W1232" s="213"/>
      <c r="X1232" s="212">
        <f t="shared" si="32"/>
        <v>0</v>
      </c>
      <c r="Y1232" s="213"/>
      <c r="Z1232" s="213"/>
      <c r="AA1232" s="213"/>
      <c r="AB1232" s="213"/>
      <c r="AC1232" s="213"/>
      <c r="AD1232" s="213"/>
      <c r="AE1232" s="213"/>
      <c r="AF1232" s="213"/>
      <c r="AG1232" s="213"/>
      <c r="AH1232" s="213"/>
      <c r="AI1232" s="213"/>
      <c r="AJ1232" s="213"/>
      <c r="AK1232" s="213"/>
      <c r="AL1232" s="213"/>
      <c r="AM1232" s="213"/>
      <c r="AN1232" s="213"/>
      <c r="AO1232" s="172" t="s">
        <v>2980</v>
      </c>
      <c r="AP1232" s="217">
        <v>45142</v>
      </c>
      <c r="AQ1232" s="172"/>
      <c r="AR1232" s="172" t="s">
        <v>2980</v>
      </c>
      <c r="AS1232" s="56">
        <v>45230</v>
      </c>
      <c r="AT1232" s="222" t="s">
        <v>2972</v>
      </c>
      <c r="AU1232" s="172" t="s">
        <v>2973</v>
      </c>
      <c r="AV1232" s="172" t="s">
        <v>2974</v>
      </c>
      <c r="AW1232" s="172"/>
      <c r="AX1232" s="319" t="s">
        <v>3659</v>
      </c>
    </row>
    <row r="1233" spans="2:50" ht="86.25" customHeight="1">
      <c r="B1233" s="198" t="s">
        <v>2987</v>
      </c>
      <c r="C1233" s="198" t="s">
        <v>2968</v>
      </c>
      <c r="D1233" s="198" t="s">
        <v>2969</v>
      </c>
      <c r="E1233" s="213"/>
      <c r="F1233" s="198" t="s">
        <v>2984</v>
      </c>
      <c r="G1233" s="198" t="s">
        <v>2985</v>
      </c>
      <c r="H1233" s="198" t="s">
        <v>73</v>
      </c>
      <c r="I1233" s="218"/>
      <c r="J1233" s="198" t="s">
        <v>63</v>
      </c>
      <c r="K1233" s="198" t="s">
        <v>318</v>
      </c>
      <c r="L1233" s="219">
        <v>70</v>
      </c>
      <c r="M1233" s="219">
        <v>12.5</v>
      </c>
      <c r="N1233" s="198">
        <v>38</v>
      </c>
      <c r="O1233" s="198" t="s">
        <v>75</v>
      </c>
      <c r="P1233" s="198" t="s">
        <v>75</v>
      </c>
      <c r="Q1233" s="220" t="s">
        <v>275</v>
      </c>
      <c r="R1233" s="22" t="s">
        <v>604</v>
      </c>
      <c r="S1233" s="20" t="s">
        <v>604</v>
      </c>
      <c r="T1233" s="315">
        <v>45134</v>
      </c>
      <c r="U1233" s="221"/>
      <c r="V1233" s="213" t="s">
        <v>605</v>
      </c>
      <c r="W1233" s="213"/>
      <c r="X1233" s="212">
        <f t="shared" si="32"/>
        <v>0</v>
      </c>
      <c r="Y1233" s="213"/>
      <c r="Z1233" s="213"/>
      <c r="AA1233" s="213"/>
      <c r="AB1233" s="213"/>
      <c r="AC1233" s="213"/>
      <c r="AD1233" s="213"/>
      <c r="AE1233" s="213"/>
      <c r="AF1233" s="213"/>
      <c r="AG1233" s="213"/>
      <c r="AH1233" s="213"/>
      <c r="AI1233" s="213"/>
      <c r="AJ1233" s="213"/>
      <c r="AK1233" s="213"/>
      <c r="AL1233" s="213"/>
      <c r="AM1233" s="213"/>
      <c r="AN1233" s="213"/>
      <c r="AO1233" s="172" t="s">
        <v>2980</v>
      </c>
      <c r="AP1233" s="217">
        <v>45142</v>
      </c>
      <c r="AQ1233" s="172"/>
      <c r="AR1233" s="172" t="s">
        <v>2980</v>
      </c>
      <c r="AS1233" s="56">
        <v>45230</v>
      </c>
      <c r="AT1233" s="222" t="s">
        <v>2972</v>
      </c>
      <c r="AU1233" s="172" t="s">
        <v>2973</v>
      </c>
      <c r="AV1233" s="172" t="s">
        <v>2974</v>
      </c>
      <c r="AW1233" s="172"/>
      <c r="AX1233" s="319" t="s">
        <v>3659</v>
      </c>
    </row>
    <row r="1234" spans="2:50" ht="86.25" customHeight="1">
      <c r="B1234" s="198" t="s">
        <v>2988</v>
      </c>
      <c r="C1234" s="198" t="s">
        <v>2968</v>
      </c>
      <c r="D1234" s="198" t="s">
        <v>2969</v>
      </c>
      <c r="E1234" s="213"/>
      <c r="F1234" s="198" t="s">
        <v>2984</v>
      </c>
      <c r="G1234" s="198" t="s">
        <v>2989</v>
      </c>
      <c r="H1234" s="198" t="s">
        <v>73</v>
      </c>
      <c r="I1234" s="218"/>
      <c r="J1234" s="198" t="s">
        <v>63</v>
      </c>
      <c r="K1234" s="198" t="s">
        <v>318</v>
      </c>
      <c r="L1234" s="198">
        <v>70</v>
      </c>
      <c r="M1234" s="198">
        <v>7.2</v>
      </c>
      <c r="N1234" s="198">
        <v>38</v>
      </c>
      <c r="O1234" s="198" t="s">
        <v>75</v>
      </c>
      <c r="P1234" s="198" t="s">
        <v>75</v>
      </c>
      <c r="Q1234" s="220" t="s">
        <v>275</v>
      </c>
      <c r="R1234" s="22" t="s">
        <v>604</v>
      </c>
      <c r="S1234" s="20" t="s">
        <v>604</v>
      </c>
      <c r="T1234" s="315">
        <v>45134</v>
      </c>
      <c r="U1234" s="221"/>
      <c r="V1234" s="213" t="s">
        <v>605</v>
      </c>
      <c r="W1234" s="213"/>
      <c r="X1234" s="212">
        <f t="shared" si="32"/>
        <v>0</v>
      </c>
      <c r="Y1234" s="213"/>
      <c r="Z1234" s="213"/>
      <c r="AA1234" s="213"/>
      <c r="AB1234" s="213"/>
      <c r="AC1234" s="213"/>
      <c r="AD1234" s="213"/>
      <c r="AE1234" s="213"/>
      <c r="AF1234" s="213"/>
      <c r="AG1234" s="213"/>
      <c r="AH1234" s="213"/>
      <c r="AI1234" s="213"/>
      <c r="AJ1234" s="213"/>
      <c r="AK1234" s="213"/>
      <c r="AL1234" s="213"/>
      <c r="AM1234" s="213"/>
      <c r="AN1234" s="213"/>
      <c r="AO1234" s="172">
        <v>4513000205</v>
      </c>
      <c r="AP1234" s="217">
        <v>45142</v>
      </c>
      <c r="AQ1234" s="172" t="s">
        <v>618</v>
      </c>
      <c r="AR1234" s="172"/>
      <c r="AS1234" s="56">
        <v>45230</v>
      </c>
      <c r="AT1234" s="222" t="s">
        <v>2972</v>
      </c>
      <c r="AU1234" s="172" t="s">
        <v>2973</v>
      </c>
      <c r="AV1234" s="172" t="s">
        <v>2974</v>
      </c>
      <c r="AW1234" s="172"/>
      <c r="AX1234" s="319" t="s">
        <v>3659</v>
      </c>
    </row>
    <row r="1235" spans="2:50" ht="86.25" customHeight="1">
      <c r="B1235" s="198" t="s">
        <v>2990</v>
      </c>
      <c r="C1235" s="198" t="s">
        <v>2968</v>
      </c>
      <c r="D1235" s="198" t="s">
        <v>2969</v>
      </c>
      <c r="E1235" s="213"/>
      <c r="F1235" s="198" t="s">
        <v>2991</v>
      </c>
      <c r="G1235" s="198" t="s">
        <v>2992</v>
      </c>
      <c r="H1235" s="198" t="s">
        <v>73</v>
      </c>
      <c r="I1235" s="218"/>
      <c r="J1235" s="198" t="s">
        <v>63</v>
      </c>
      <c r="K1235" s="198" t="s">
        <v>2986</v>
      </c>
      <c r="L1235" s="198">
        <v>260</v>
      </c>
      <c r="M1235" s="198">
        <v>17.190000000000001</v>
      </c>
      <c r="N1235" s="198">
        <v>45</v>
      </c>
      <c r="O1235" s="198" t="s">
        <v>75</v>
      </c>
      <c r="P1235" s="198" t="s">
        <v>75</v>
      </c>
      <c r="Q1235" s="220" t="s">
        <v>275</v>
      </c>
      <c r="R1235" s="22" t="s">
        <v>604</v>
      </c>
      <c r="S1235" s="20" t="s">
        <v>604</v>
      </c>
      <c r="T1235" s="315">
        <v>45134</v>
      </c>
      <c r="U1235" s="221"/>
      <c r="V1235" s="213" t="s">
        <v>605</v>
      </c>
      <c r="W1235" s="213"/>
      <c r="X1235" s="212">
        <f t="shared" si="32"/>
        <v>0</v>
      </c>
      <c r="Y1235" s="213"/>
      <c r="Z1235" s="213"/>
      <c r="AA1235" s="213"/>
      <c r="AB1235" s="213"/>
      <c r="AC1235" s="213"/>
      <c r="AD1235" s="213"/>
      <c r="AE1235" s="213"/>
      <c r="AF1235" s="213"/>
      <c r="AG1235" s="213"/>
      <c r="AH1235" s="213"/>
      <c r="AI1235" s="213"/>
      <c r="AJ1235" s="213"/>
      <c r="AK1235" s="213"/>
      <c r="AL1235" s="213"/>
      <c r="AM1235" s="213"/>
      <c r="AN1235" s="213"/>
      <c r="AO1235" s="172">
        <v>4513000206</v>
      </c>
      <c r="AP1235" s="217">
        <v>45142</v>
      </c>
      <c r="AQ1235" s="172" t="s">
        <v>618</v>
      </c>
      <c r="AR1235" s="172"/>
      <c r="AS1235" s="56">
        <v>45230</v>
      </c>
      <c r="AT1235" s="222" t="s">
        <v>2972</v>
      </c>
      <c r="AU1235" s="172" t="s">
        <v>2973</v>
      </c>
      <c r="AV1235" s="172" t="s">
        <v>2974</v>
      </c>
      <c r="AW1235" s="172"/>
      <c r="AX1235" s="319" t="s">
        <v>3659</v>
      </c>
    </row>
    <row r="1236" spans="2:50" ht="86.25" customHeight="1">
      <c r="B1236" s="198" t="s">
        <v>2993</v>
      </c>
      <c r="C1236" s="198" t="s">
        <v>2968</v>
      </c>
      <c r="D1236" s="198" t="s">
        <v>2969</v>
      </c>
      <c r="E1236" s="213"/>
      <c r="F1236" s="198" t="s">
        <v>2991</v>
      </c>
      <c r="G1236" s="225" t="s">
        <v>2994</v>
      </c>
      <c r="H1236" s="198" t="s">
        <v>73</v>
      </c>
      <c r="I1236" s="218"/>
      <c r="J1236" s="198" t="s">
        <v>63</v>
      </c>
      <c r="K1236" s="198" t="s">
        <v>2986</v>
      </c>
      <c r="L1236" s="198">
        <v>140</v>
      </c>
      <c r="M1236" s="198">
        <v>6.3</v>
      </c>
      <c r="N1236" s="198">
        <v>38</v>
      </c>
      <c r="O1236" s="198" t="s">
        <v>75</v>
      </c>
      <c r="P1236" s="198" t="s">
        <v>75</v>
      </c>
      <c r="Q1236" s="220" t="s">
        <v>275</v>
      </c>
      <c r="R1236" s="22" t="s">
        <v>604</v>
      </c>
      <c r="S1236" s="20" t="s">
        <v>604</v>
      </c>
      <c r="T1236" s="315">
        <v>45134</v>
      </c>
      <c r="U1236" s="221"/>
      <c r="V1236" s="213" t="s">
        <v>605</v>
      </c>
      <c r="W1236" s="213"/>
      <c r="X1236" s="212">
        <f t="shared" si="32"/>
        <v>0</v>
      </c>
      <c r="Y1236" s="213"/>
      <c r="Z1236" s="213"/>
      <c r="AA1236" s="213"/>
      <c r="AB1236" s="213"/>
      <c r="AC1236" s="213"/>
      <c r="AD1236" s="213"/>
      <c r="AE1236" s="213"/>
      <c r="AF1236" s="213"/>
      <c r="AG1236" s="213"/>
      <c r="AH1236" s="213"/>
      <c r="AI1236" s="213"/>
      <c r="AJ1236" s="213"/>
      <c r="AK1236" s="213"/>
      <c r="AL1236" s="213"/>
      <c r="AM1236" s="213"/>
      <c r="AN1236" s="213"/>
      <c r="AO1236" s="172">
        <v>4513000207</v>
      </c>
      <c r="AP1236" s="217">
        <v>45142</v>
      </c>
      <c r="AQ1236" s="172" t="s">
        <v>618</v>
      </c>
      <c r="AR1236" s="172"/>
      <c r="AS1236" s="56">
        <v>45230</v>
      </c>
      <c r="AT1236" s="222" t="s">
        <v>2972</v>
      </c>
      <c r="AU1236" s="172" t="s">
        <v>2973</v>
      </c>
      <c r="AV1236" s="172" t="s">
        <v>2974</v>
      </c>
      <c r="AW1236" s="172"/>
      <c r="AX1236" s="319" t="s">
        <v>3659</v>
      </c>
    </row>
    <row r="1237" spans="2:50" ht="86.25" customHeight="1">
      <c r="B1237" s="198" t="s">
        <v>2995</v>
      </c>
      <c r="C1237" s="198" t="s">
        <v>2968</v>
      </c>
      <c r="D1237" s="198" t="s">
        <v>2969</v>
      </c>
      <c r="E1237" s="213"/>
      <c r="F1237" s="198" t="s">
        <v>2991</v>
      </c>
      <c r="G1237" s="198" t="s">
        <v>2996</v>
      </c>
      <c r="H1237" s="198" t="s">
        <v>73</v>
      </c>
      <c r="I1237" s="218"/>
      <c r="J1237" s="198" t="s">
        <v>63</v>
      </c>
      <c r="K1237" s="198" t="s">
        <v>2986</v>
      </c>
      <c r="L1237" s="226">
        <v>140</v>
      </c>
      <c r="M1237" s="226">
        <v>9.68</v>
      </c>
      <c r="N1237" s="198">
        <v>38</v>
      </c>
      <c r="O1237" s="198" t="s">
        <v>75</v>
      </c>
      <c r="P1237" s="198" t="s">
        <v>75</v>
      </c>
      <c r="Q1237" s="220" t="s">
        <v>275</v>
      </c>
      <c r="R1237" s="22" t="s">
        <v>604</v>
      </c>
      <c r="S1237" s="20" t="s">
        <v>604</v>
      </c>
      <c r="T1237" s="315">
        <v>45134</v>
      </c>
      <c r="U1237" s="221"/>
      <c r="V1237" s="213" t="s">
        <v>605</v>
      </c>
      <c r="W1237" s="213"/>
      <c r="X1237" s="212">
        <f t="shared" si="32"/>
        <v>0</v>
      </c>
      <c r="Y1237" s="213"/>
      <c r="Z1237" s="213"/>
      <c r="AA1237" s="213"/>
      <c r="AB1237" s="213"/>
      <c r="AC1237" s="213"/>
      <c r="AD1237" s="213"/>
      <c r="AE1237" s="213"/>
      <c r="AF1237" s="213"/>
      <c r="AG1237" s="213"/>
      <c r="AH1237" s="213"/>
      <c r="AI1237" s="213"/>
      <c r="AJ1237" s="213"/>
      <c r="AK1237" s="213"/>
      <c r="AL1237" s="213"/>
      <c r="AM1237" s="213"/>
      <c r="AN1237" s="213"/>
      <c r="AO1237" s="172">
        <v>4513000208</v>
      </c>
      <c r="AP1237" s="217">
        <v>45142</v>
      </c>
      <c r="AQ1237" s="172" t="s">
        <v>618</v>
      </c>
      <c r="AR1237" s="172"/>
      <c r="AS1237" s="56">
        <v>45230</v>
      </c>
      <c r="AT1237" s="222" t="s">
        <v>2972</v>
      </c>
      <c r="AU1237" s="172" t="s">
        <v>2973</v>
      </c>
      <c r="AV1237" s="172" t="s">
        <v>2974</v>
      </c>
      <c r="AW1237" s="172"/>
      <c r="AX1237" s="319" t="s">
        <v>3659</v>
      </c>
    </row>
    <row r="1238" spans="2:50" ht="86.25" customHeight="1">
      <c r="B1238" s="198" t="s">
        <v>2997</v>
      </c>
      <c r="C1238" s="198" t="s">
        <v>2968</v>
      </c>
      <c r="D1238" s="198" t="s">
        <v>2969</v>
      </c>
      <c r="E1238" s="213"/>
      <c r="F1238" s="198" t="s">
        <v>2998</v>
      </c>
      <c r="G1238" s="198" t="s">
        <v>2999</v>
      </c>
      <c r="H1238" s="198" t="s">
        <v>73</v>
      </c>
      <c r="I1238" s="218"/>
      <c r="J1238" s="198" t="s">
        <v>63</v>
      </c>
      <c r="K1238" s="198" t="s">
        <v>251</v>
      </c>
      <c r="L1238" s="198">
        <v>90</v>
      </c>
      <c r="M1238" s="198">
        <v>9.93</v>
      </c>
      <c r="N1238" s="198">
        <v>38</v>
      </c>
      <c r="O1238" s="198" t="s">
        <v>75</v>
      </c>
      <c r="P1238" s="198" t="s">
        <v>75</v>
      </c>
      <c r="Q1238" s="220" t="s">
        <v>275</v>
      </c>
      <c r="R1238" s="22" t="s">
        <v>604</v>
      </c>
      <c r="S1238" s="20" t="s">
        <v>604</v>
      </c>
      <c r="T1238" s="315">
        <v>45134</v>
      </c>
      <c r="U1238" s="221"/>
      <c r="V1238" s="213" t="s">
        <v>605</v>
      </c>
      <c r="W1238" s="213"/>
      <c r="X1238" s="212">
        <f t="shared" si="32"/>
        <v>0</v>
      </c>
      <c r="Y1238" s="213"/>
      <c r="Z1238" s="213"/>
      <c r="AA1238" s="213"/>
      <c r="AB1238" s="213"/>
      <c r="AC1238" s="213"/>
      <c r="AD1238" s="213"/>
      <c r="AE1238" s="213"/>
      <c r="AF1238" s="213"/>
      <c r="AG1238" s="213"/>
      <c r="AH1238" s="213"/>
      <c r="AI1238" s="213"/>
      <c r="AJ1238" s="213"/>
      <c r="AK1238" s="213"/>
      <c r="AL1238" s="213"/>
      <c r="AM1238" s="213"/>
      <c r="AN1238" s="213"/>
      <c r="AO1238" s="172">
        <v>4513000209</v>
      </c>
      <c r="AP1238" s="217">
        <v>45142</v>
      </c>
      <c r="AQ1238" s="172" t="s">
        <v>618</v>
      </c>
      <c r="AR1238" s="172"/>
      <c r="AS1238" s="56">
        <v>45230</v>
      </c>
      <c r="AT1238" s="222" t="s">
        <v>2972</v>
      </c>
      <c r="AU1238" s="172" t="s">
        <v>2973</v>
      </c>
      <c r="AV1238" s="172" t="s">
        <v>2974</v>
      </c>
      <c r="AW1238" s="172"/>
      <c r="AX1238" s="319" t="s">
        <v>3659</v>
      </c>
    </row>
    <row r="1239" spans="2:50" ht="86.25" customHeight="1">
      <c r="B1239" s="198" t="s">
        <v>3000</v>
      </c>
      <c r="C1239" s="198" t="s">
        <v>2968</v>
      </c>
      <c r="D1239" s="198" t="s">
        <v>2969</v>
      </c>
      <c r="E1239" s="213"/>
      <c r="F1239" s="198" t="s">
        <v>2998</v>
      </c>
      <c r="G1239" s="198" t="s">
        <v>2999</v>
      </c>
      <c r="H1239" s="198" t="s">
        <v>73</v>
      </c>
      <c r="I1239" s="218"/>
      <c r="J1239" s="198" t="s">
        <v>63</v>
      </c>
      <c r="K1239" s="198" t="s">
        <v>2986</v>
      </c>
      <c r="L1239" s="198">
        <v>100</v>
      </c>
      <c r="M1239" s="198">
        <v>5</v>
      </c>
      <c r="N1239" s="198">
        <v>38</v>
      </c>
      <c r="O1239" s="198" t="s">
        <v>75</v>
      </c>
      <c r="P1239" s="198" t="s">
        <v>75</v>
      </c>
      <c r="Q1239" s="220" t="s">
        <v>275</v>
      </c>
      <c r="R1239" s="22" t="s">
        <v>604</v>
      </c>
      <c r="S1239" s="20" t="s">
        <v>604</v>
      </c>
      <c r="T1239" s="315">
        <v>45134</v>
      </c>
      <c r="U1239" s="221"/>
      <c r="V1239" s="213" t="s">
        <v>605</v>
      </c>
      <c r="W1239" s="213"/>
      <c r="X1239" s="212">
        <f t="shared" si="32"/>
        <v>0</v>
      </c>
      <c r="Y1239" s="213"/>
      <c r="Z1239" s="213"/>
      <c r="AA1239" s="213"/>
      <c r="AB1239" s="213"/>
      <c r="AC1239" s="213"/>
      <c r="AD1239" s="213"/>
      <c r="AE1239" s="213"/>
      <c r="AF1239" s="213"/>
      <c r="AG1239" s="213"/>
      <c r="AH1239" s="213"/>
      <c r="AI1239" s="213"/>
      <c r="AJ1239" s="213"/>
      <c r="AK1239" s="213"/>
      <c r="AL1239" s="213"/>
      <c r="AM1239" s="213"/>
      <c r="AN1239" s="213"/>
      <c r="AO1239" s="172">
        <v>4513000210</v>
      </c>
      <c r="AP1239" s="217">
        <v>45142</v>
      </c>
      <c r="AQ1239" s="172" t="s">
        <v>618</v>
      </c>
      <c r="AR1239" s="172"/>
      <c r="AS1239" s="56">
        <v>45230</v>
      </c>
      <c r="AT1239" s="222" t="s">
        <v>2972</v>
      </c>
      <c r="AU1239" s="172" t="s">
        <v>2973</v>
      </c>
      <c r="AV1239" s="172" t="s">
        <v>2974</v>
      </c>
      <c r="AW1239" s="172"/>
      <c r="AX1239" s="319" t="s">
        <v>3659</v>
      </c>
    </row>
    <row r="1240" spans="2:50" ht="86.25" customHeight="1">
      <c r="B1240" s="198" t="s">
        <v>3001</v>
      </c>
      <c r="C1240" s="198" t="s">
        <v>2968</v>
      </c>
      <c r="D1240" s="198" t="s">
        <v>2969</v>
      </c>
      <c r="E1240" s="213"/>
      <c r="F1240" s="198" t="s">
        <v>2998</v>
      </c>
      <c r="G1240" s="198" t="s">
        <v>2048</v>
      </c>
      <c r="H1240" s="198" t="s">
        <v>73</v>
      </c>
      <c r="I1240" s="218"/>
      <c r="J1240" s="198" t="s">
        <v>63</v>
      </c>
      <c r="K1240" s="198" t="s">
        <v>2813</v>
      </c>
      <c r="L1240" s="198">
        <v>110</v>
      </c>
      <c r="M1240" s="198">
        <v>13.54</v>
      </c>
      <c r="N1240" s="198">
        <v>38</v>
      </c>
      <c r="O1240" s="198" t="s">
        <v>75</v>
      </c>
      <c r="P1240" s="198" t="s">
        <v>75</v>
      </c>
      <c r="Q1240" s="220" t="s">
        <v>275</v>
      </c>
      <c r="R1240" s="22" t="s">
        <v>604</v>
      </c>
      <c r="S1240" s="20" t="s">
        <v>604</v>
      </c>
      <c r="T1240" s="315">
        <v>45134</v>
      </c>
      <c r="U1240" s="221"/>
      <c r="V1240" s="213" t="s">
        <v>605</v>
      </c>
      <c r="W1240" s="213"/>
      <c r="X1240" s="212">
        <f t="shared" si="32"/>
        <v>0</v>
      </c>
      <c r="Y1240" s="213"/>
      <c r="Z1240" s="213"/>
      <c r="AA1240" s="213"/>
      <c r="AB1240" s="213"/>
      <c r="AC1240" s="213"/>
      <c r="AD1240" s="213"/>
      <c r="AE1240" s="213"/>
      <c r="AF1240" s="213"/>
      <c r="AG1240" s="213"/>
      <c r="AH1240" s="213"/>
      <c r="AI1240" s="213"/>
      <c r="AJ1240" s="213"/>
      <c r="AK1240" s="213"/>
      <c r="AL1240" s="213"/>
      <c r="AM1240" s="213"/>
      <c r="AN1240" s="213"/>
      <c r="AO1240" s="172">
        <v>4513000211</v>
      </c>
      <c r="AP1240" s="217">
        <v>45142</v>
      </c>
      <c r="AQ1240" s="172" t="s">
        <v>618</v>
      </c>
      <c r="AR1240" s="172"/>
      <c r="AS1240" s="56">
        <v>45230</v>
      </c>
      <c r="AT1240" s="222" t="s">
        <v>2972</v>
      </c>
      <c r="AU1240" s="172" t="s">
        <v>2973</v>
      </c>
      <c r="AV1240" s="172" t="s">
        <v>2974</v>
      </c>
      <c r="AW1240" s="172"/>
      <c r="AX1240" s="319" t="s">
        <v>3659</v>
      </c>
    </row>
    <row r="1241" spans="2:50" ht="86.25" customHeight="1">
      <c r="B1241" s="198" t="s">
        <v>3002</v>
      </c>
      <c r="C1241" s="198" t="s">
        <v>2968</v>
      </c>
      <c r="D1241" s="198" t="s">
        <v>2969</v>
      </c>
      <c r="E1241" s="213"/>
      <c r="F1241" s="198" t="s">
        <v>2998</v>
      </c>
      <c r="G1241" s="227" t="s">
        <v>3003</v>
      </c>
      <c r="H1241" s="198" t="s">
        <v>73</v>
      </c>
      <c r="I1241" s="218"/>
      <c r="J1241" s="198" t="s">
        <v>63</v>
      </c>
      <c r="K1241" s="198" t="s">
        <v>318</v>
      </c>
      <c r="L1241" s="198">
        <v>90</v>
      </c>
      <c r="M1241" s="198">
        <v>16.440000000000001</v>
      </c>
      <c r="N1241" s="198">
        <v>38</v>
      </c>
      <c r="O1241" s="198" t="s">
        <v>75</v>
      </c>
      <c r="P1241" s="198" t="s">
        <v>75</v>
      </c>
      <c r="Q1241" s="220" t="s">
        <v>275</v>
      </c>
      <c r="R1241" s="22" t="s">
        <v>604</v>
      </c>
      <c r="S1241" s="20" t="s">
        <v>604</v>
      </c>
      <c r="T1241" s="315">
        <v>45134</v>
      </c>
      <c r="U1241" s="221"/>
      <c r="V1241" s="213" t="s">
        <v>605</v>
      </c>
      <c r="W1241" s="213"/>
      <c r="X1241" s="212">
        <f t="shared" si="32"/>
        <v>0</v>
      </c>
      <c r="Y1241" s="213"/>
      <c r="Z1241" s="213"/>
      <c r="AA1241" s="213"/>
      <c r="AB1241" s="213"/>
      <c r="AC1241" s="213"/>
      <c r="AD1241" s="213"/>
      <c r="AE1241" s="213"/>
      <c r="AF1241" s="213"/>
      <c r="AG1241" s="213"/>
      <c r="AH1241" s="213"/>
      <c r="AI1241" s="213"/>
      <c r="AJ1241" s="213"/>
      <c r="AK1241" s="213"/>
      <c r="AL1241" s="213"/>
      <c r="AM1241" s="213"/>
      <c r="AN1241" s="213"/>
      <c r="AO1241" s="172">
        <v>4513000212</v>
      </c>
      <c r="AP1241" s="217">
        <v>45142</v>
      </c>
      <c r="AQ1241" s="172" t="s">
        <v>618</v>
      </c>
      <c r="AR1241" s="172"/>
      <c r="AS1241" s="56">
        <v>45230</v>
      </c>
      <c r="AT1241" s="222" t="s">
        <v>2972</v>
      </c>
      <c r="AU1241" s="172" t="s">
        <v>2973</v>
      </c>
      <c r="AV1241" s="172" t="s">
        <v>2974</v>
      </c>
      <c r="AW1241" s="172"/>
      <c r="AX1241" s="319" t="s">
        <v>3659</v>
      </c>
    </row>
    <row r="1242" spans="2:50" ht="86.25" customHeight="1">
      <c r="B1242" s="198" t="s">
        <v>3004</v>
      </c>
      <c r="C1242" s="198" t="s">
        <v>2968</v>
      </c>
      <c r="D1242" s="198" t="s">
        <v>2969</v>
      </c>
      <c r="E1242" s="213"/>
      <c r="F1242" s="198" t="s">
        <v>2998</v>
      </c>
      <c r="G1242" s="198" t="s">
        <v>3005</v>
      </c>
      <c r="H1242" s="198" t="s">
        <v>73</v>
      </c>
      <c r="I1242" s="218"/>
      <c r="J1242" s="198" t="s">
        <v>63</v>
      </c>
      <c r="K1242" s="198" t="s">
        <v>2813</v>
      </c>
      <c r="L1242" s="219">
        <v>300</v>
      </c>
      <c r="M1242" s="219">
        <v>24.09</v>
      </c>
      <c r="N1242" s="198">
        <v>45</v>
      </c>
      <c r="O1242" s="198" t="s">
        <v>75</v>
      </c>
      <c r="P1242" s="198" t="s">
        <v>75</v>
      </c>
      <c r="Q1242" s="220" t="s">
        <v>275</v>
      </c>
      <c r="R1242" s="22" t="s">
        <v>604</v>
      </c>
      <c r="S1242" s="20" t="s">
        <v>604</v>
      </c>
      <c r="T1242" s="315">
        <v>45134</v>
      </c>
      <c r="U1242" s="221"/>
      <c r="V1242" s="213" t="s">
        <v>605</v>
      </c>
      <c r="W1242" s="213"/>
      <c r="X1242" s="212">
        <f t="shared" si="32"/>
        <v>0</v>
      </c>
      <c r="Y1242" s="213"/>
      <c r="Z1242" s="213"/>
      <c r="AA1242" s="213"/>
      <c r="AB1242" s="213"/>
      <c r="AC1242" s="213"/>
      <c r="AD1242" s="213"/>
      <c r="AE1242" s="213"/>
      <c r="AF1242" s="213"/>
      <c r="AG1242" s="213"/>
      <c r="AH1242" s="213"/>
      <c r="AI1242" s="213"/>
      <c r="AJ1242" s="213"/>
      <c r="AK1242" s="213"/>
      <c r="AL1242" s="213"/>
      <c r="AM1242" s="213"/>
      <c r="AN1242" s="213"/>
      <c r="AO1242" s="172">
        <v>4513000213</v>
      </c>
      <c r="AP1242" s="217">
        <v>45142</v>
      </c>
      <c r="AQ1242" s="172" t="s">
        <v>618</v>
      </c>
      <c r="AR1242" s="172"/>
      <c r="AS1242" s="56">
        <v>45230</v>
      </c>
      <c r="AT1242" s="222" t="s">
        <v>2972</v>
      </c>
      <c r="AU1242" s="172" t="s">
        <v>2973</v>
      </c>
      <c r="AV1242" s="172" t="s">
        <v>2974</v>
      </c>
      <c r="AW1242" s="172"/>
      <c r="AX1242" s="319" t="s">
        <v>3659</v>
      </c>
    </row>
    <row r="1243" spans="2:50" ht="86.25" customHeight="1">
      <c r="B1243" s="219" t="s">
        <v>3006</v>
      </c>
      <c r="C1243" s="198" t="s">
        <v>2968</v>
      </c>
      <c r="D1243" s="219" t="s">
        <v>2969</v>
      </c>
      <c r="E1243" s="213"/>
      <c r="F1243" s="219" t="s">
        <v>2998</v>
      </c>
      <c r="G1243" s="228" t="s">
        <v>3005</v>
      </c>
      <c r="H1243" s="198" t="s">
        <v>73</v>
      </c>
      <c r="I1243" s="218"/>
      <c r="J1243" s="198" t="s">
        <v>63</v>
      </c>
      <c r="K1243" s="198" t="s">
        <v>2813</v>
      </c>
      <c r="L1243" s="229">
        <v>300</v>
      </c>
      <c r="M1243" s="229">
        <v>18.16</v>
      </c>
      <c r="N1243" s="198">
        <v>45</v>
      </c>
      <c r="O1243" s="198" t="s">
        <v>75</v>
      </c>
      <c r="P1243" s="198" t="s">
        <v>75</v>
      </c>
      <c r="Q1243" s="220" t="s">
        <v>275</v>
      </c>
      <c r="R1243" s="22" t="s">
        <v>604</v>
      </c>
      <c r="S1243" s="20" t="s">
        <v>604</v>
      </c>
      <c r="T1243" s="315">
        <v>45134</v>
      </c>
      <c r="U1243" s="221"/>
      <c r="V1243" s="213" t="s">
        <v>605</v>
      </c>
      <c r="W1243" s="213"/>
      <c r="X1243" s="212">
        <f t="shared" si="32"/>
        <v>0</v>
      </c>
      <c r="Y1243" s="213"/>
      <c r="Z1243" s="213"/>
      <c r="AA1243" s="213"/>
      <c r="AB1243" s="213"/>
      <c r="AC1243" s="213"/>
      <c r="AD1243" s="213"/>
      <c r="AE1243" s="213"/>
      <c r="AF1243" s="213"/>
      <c r="AG1243" s="213"/>
      <c r="AH1243" s="213"/>
      <c r="AI1243" s="213"/>
      <c r="AJ1243" s="213"/>
      <c r="AK1243" s="213"/>
      <c r="AL1243" s="213"/>
      <c r="AM1243" s="213"/>
      <c r="AN1243" s="213"/>
      <c r="AO1243" s="172">
        <v>4513000214</v>
      </c>
      <c r="AP1243" s="217">
        <v>45142</v>
      </c>
      <c r="AQ1243" s="172" t="s">
        <v>618</v>
      </c>
      <c r="AR1243" s="172"/>
      <c r="AS1243" s="56">
        <v>45230</v>
      </c>
      <c r="AT1243" s="222" t="s">
        <v>2972</v>
      </c>
      <c r="AU1243" s="172" t="s">
        <v>2973</v>
      </c>
      <c r="AV1243" s="172" t="s">
        <v>2974</v>
      </c>
      <c r="AW1243" s="172"/>
      <c r="AX1243" s="319" t="s">
        <v>3659</v>
      </c>
    </row>
    <row r="1244" spans="2:50" ht="86.25" customHeight="1">
      <c r="B1244" s="219" t="s">
        <v>3007</v>
      </c>
      <c r="C1244" s="198" t="s">
        <v>2968</v>
      </c>
      <c r="D1244" s="219" t="s">
        <v>2969</v>
      </c>
      <c r="E1244" s="213"/>
      <c r="F1244" s="219" t="s">
        <v>3008</v>
      </c>
      <c r="G1244" s="228" t="s">
        <v>3009</v>
      </c>
      <c r="H1244" s="198" t="s">
        <v>73</v>
      </c>
      <c r="I1244" s="218"/>
      <c r="J1244" s="198" t="s">
        <v>63</v>
      </c>
      <c r="K1244" s="198" t="s">
        <v>2813</v>
      </c>
      <c r="L1244" s="229">
        <v>200</v>
      </c>
      <c r="M1244" s="229">
        <v>20</v>
      </c>
      <c r="N1244" s="198">
        <v>35</v>
      </c>
      <c r="O1244" s="198" t="s">
        <v>75</v>
      </c>
      <c r="P1244" s="198" t="s">
        <v>75</v>
      </c>
      <c r="Q1244" s="220" t="s">
        <v>275</v>
      </c>
      <c r="R1244" s="22" t="s">
        <v>604</v>
      </c>
      <c r="S1244" s="20" t="s">
        <v>604</v>
      </c>
      <c r="T1244" s="315">
        <v>45134</v>
      </c>
      <c r="U1244" s="221"/>
      <c r="V1244" s="213" t="s">
        <v>605</v>
      </c>
      <c r="W1244" s="213"/>
      <c r="X1244" s="212">
        <f t="shared" si="32"/>
        <v>0</v>
      </c>
      <c r="Y1244" s="213"/>
      <c r="Z1244" s="213"/>
      <c r="AA1244" s="213"/>
      <c r="AB1244" s="213"/>
      <c r="AC1244" s="213"/>
      <c r="AD1244" s="213"/>
      <c r="AE1244" s="213"/>
      <c r="AF1244" s="213"/>
      <c r="AG1244" s="213"/>
      <c r="AH1244" s="213"/>
      <c r="AI1244" s="213"/>
      <c r="AJ1244" s="213"/>
      <c r="AK1244" s="213"/>
      <c r="AL1244" s="213"/>
      <c r="AM1244" s="213"/>
      <c r="AN1244" s="213"/>
      <c r="AO1244" s="172">
        <v>4613000129</v>
      </c>
      <c r="AP1244" s="217">
        <v>45142</v>
      </c>
      <c r="AQ1244" s="172" t="s">
        <v>618</v>
      </c>
      <c r="AR1244" s="172"/>
      <c r="AS1244" s="56">
        <v>45230</v>
      </c>
      <c r="AT1244" s="222" t="s">
        <v>2972</v>
      </c>
      <c r="AU1244" s="172" t="s">
        <v>2973</v>
      </c>
      <c r="AV1244" s="172" t="s">
        <v>2974</v>
      </c>
      <c r="AW1244" s="172"/>
      <c r="AX1244" s="319" t="s">
        <v>3659</v>
      </c>
    </row>
    <row r="1245" spans="2:50" ht="86.25" customHeight="1">
      <c r="B1245" s="230" t="s">
        <v>3010</v>
      </c>
      <c r="C1245" s="198" t="s">
        <v>3011</v>
      </c>
      <c r="D1245" s="198" t="s">
        <v>3012</v>
      </c>
      <c r="E1245" s="213"/>
      <c r="F1245" s="198" t="s">
        <v>3013</v>
      </c>
      <c r="G1245" s="231" t="s">
        <v>3014</v>
      </c>
      <c r="H1245" s="198" t="s">
        <v>73</v>
      </c>
      <c r="I1245" s="218"/>
      <c r="J1245" s="198" t="s">
        <v>63</v>
      </c>
      <c r="K1245" s="198" t="s">
        <v>2986</v>
      </c>
      <c r="L1245" s="198">
        <v>458</v>
      </c>
      <c r="M1245" s="198">
        <v>15</v>
      </c>
      <c r="N1245" s="198">
        <v>34</v>
      </c>
      <c r="O1245" s="198" t="s">
        <v>75</v>
      </c>
      <c r="P1245" s="198" t="s">
        <v>75</v>
      </c>
      <c r="Q1245" s="220" t="s">
        <v>275</v>
      </c>
      <c r="R1245" s="22" t="s">
        <v>604</v>
      </c>
      <c r="S1245" s="20" t="s">
        <v>604</v>
      </c>
      <c r="T1245" s="315">
        <v>45118</v>
      </c>
      <c r="U1245" s="213"/>
      <c r="V1245" s="213" t="s">
        <v>66</v>
      </c>
      <c r="W1245" s="213"/>
      <c r="X1245" s="212">
        <f t="shared" si="32"/>
        <v>0</v>
      </c>
      <c r="Y1245" s="213"/>
      <c r="Z1245" s="213"/>
      <c r="AA1245" s="213"/>
      <c r="AB1245" s="213"/>
      <c r="AC1245" s="213"/>
      <c r="AD1245" s="213"/>
      <c r="AE1245" s="213"/>
      <c r="AF1245" s="213"/>
      <c r="AG1245" s="213"/>
      <c r="AH1245" s="213"/>
      <c r="AI1245" s="213"/>
      <c r="AJ1245" s="213"/>
      <c r="AK1245" s="213"/>
      <c r="AL1245" s="213"/>
      <c r="AM1245" s="213"/>
      <c r="AN1245" s="213"/>
      <c r="AO1245" s="172">
        <v>4623000155</v>
      </c>
      <c r="AP1245" s="217">
        <v>45138</v>
      </c>
      <c r="AQ1245" s="172" t="s">
        <v>618</v>
      </c>
      <c r="AR1245" s="172"/>
      <c r="AS1245" s="56">
        <v>45230</v>
      </c>
      <c r="AT1245" s="222" t="s">
        <v>2972</v>
      </c>
      <c r="AU1245" s="222" t="s">
        <v>3015</v>
      </c>
      <c r="AV1245" s="222" t="s">
        <v>3016</v>
      </c>
      <c r="AW1245" s="172"/>
      <c r="AX1245" s="319" t="s">
        <v>3659</v>
      </c>
    </row>
    <row r="1246" spans="2:50" ht="86.25" customHeight="1">
      <c r="B1246" s="223" t="s">
        <v>3017</v>
      </c>
      <c r="C1246" s="198" t="s">
        <v>3011</v>
      </c>
      <c r="D1246" s="198" t="s">
        <v>3012</v>
      </c>
      <c r="E1246" s="213"/>
      <c r="F1246" s="198" t="s">
        <v>3013</v>
      </c>
      <c r="G1246" s="198" t="s">
        <v>3018</v>
      </c>
      <c r="H1246" s="198" t="s">
        <v>73</v>
      </c>
      <c r="I1246" s="218"/>
      <c r="J1246" s="198" t="s">
        <v>63</v>
      </c>
      <c r="K1246" s="198" t="s">
        <v>318</v>
      </c>
      <c r="L1246" s="198">
        <v>380</v>
      </c>
      <c r="M1246" s="198">
        <v>25</v>
      </c>
      <c r="N1246" s="198">
        <v>60</v>
      </c>
      <c r="O1246" s="198" t="s">
        <v>75</v>
      </c>
      <c r="P1246" s="198" t="s">
        <v>75</v>
      </c>
      <c r="Q1246" s="220" t="s">
        <v>275</v>
      </c>
      <c r="R1246" s="22" t="s">
        <v>604</v>
      </c>
      <c r="S1246" s="20" t="s">
        <v>604</v>
      </c>
      <c r="T1246" s="315">
        <v>45118</v>
      </c>
      <c r="U1246" s="213"/>
      <c r="V1246" s="213" t="s">
        <v>66</v>
      </c>
      <c r="W1246" s="213"/>
      <c r="X1246" s="212">
        <f t="shared" si="32"/>
        <v>0</v>
      </c>
      <c r="Y1246" s="213"/>
      <c r="Z1246" s="213"/>
      <c r="AA1246" s="213"/>
      <c r="AB1246" s="213"/>
      <c r="AC1246" s="213"/>
      <c r="AD1246" s="213"/>
      <c r="AE1246" s="213"/>
      <c r="AF1246" s="213"/>
      <c r="AG1246" s="213"/>
      <c r="AH1246" s="213"/>
      <c r="AI1246" s="213"/>
      <c r="AJ1246" s="213"/>
      <c r="AK1246" s="213"/>
      <c r="AL1246" s="213"/>
      <c r="AM1246" s="213"/>
      <c r="AN1246" s="213"/>
      <c r="AO1246" s="172">
        <v>4623000165</v>
      </c>
      <c r="AP1246" s="217">
        <v>45138</v>
      </c>
      <c r="AQ1246" s="172" t="s">
        <v>618</v>
      </c>
      <c r="AR1246" s="172"/>
      <c r="AS1246" s="56">
        <v>45230</v>
      </c>
      <c r="AT1246" s="222" t="s">
        <v>2972</v>
      </c>
      <c r="AU1246" s="222" t="s">
        <v>3015</v>
      </c>
      <c r="AV1246" s="222" t="s">
        <v>3016</v>
      </c>
      <c r="AW1246" s="172"/>
      <c r="AX1246" s="319" t="s">
        <v>3659</v>
      </c>
    </row>
    <row r="1247" spans="2:50" ht="86.25" customHeight="1">
      <c r="B1247" s="198" t="s">
        <v>3019</v>
      </c>
      <c r="C1247" s="198" t="s">
        <v>3011</v>
      </c>
      <c r="D1247" s="198" t="s">
        <v>3012</v>
      </c>
      <c r="E1247" s="213"/>
      <c r="F1247" s="198" t="s">
        <v>3020</v>
      </c>
      <c r="G1247" s="232" t="s">
        <v>3021</v>
      </c>
      <c r="H1247" s="198" t="s">
        <v>73</v>
      </c>
      <c r="I1247" s="218"/>
      <c r="J1247" s="198" t="s">
        <v>63</v>
      </c>
      <c r="K1247" s="198" t="s">
        <v>2986</v>
      </c>
      <c r="L1247" s="198">
        <v>160</v>
      </c>
      <c r="M1247" s="198">
        <v>20.309999999999999</v>
      </c>
      <c r="N1247" s="198">
        <v>38</v>
      </c>
      <c r="O1247" s="198" t="s">
        <v>75</v>
      </c>
      <c r="P1247" s="198" t="s">
        <v>75</v>
      </c>
      <c r="Q1247" s="220" t="s">
        <v>275</v>
      </c>
      <c r="R1247" s="22" t="s">
        <v>604</v>
      </c>
      <c r="S1247" s="20" t="s">
        <v>604</v>
      </c>
      <c r="T1247" s="315">
        <v>45104</v>
      </c>
      <c r="U1247" s="213"/>
      <c r="V1247" s="213" t="s">
        <v>66</v>
      </c>
      <c r="W1247" s="213"/>
      <c r="X1247" s="212">
        <f t="shared" si="32"/>
        <v>0</v>
      </c>
      <c r="Y1247" s="213"/>
      <c r="Z1247" s="213"/>
      <c r="AA1247" s="213"/>
      <c r="AB1247" s="213"/>
      <c r="AC1247" s="213"/>
      <c r="AD1247" s="213"/>
      <c r="AE1247" s="213"/>
      <c r="AF1247" s="213"/>
      <c r="AG1247" s="213"/>
      <c r="AH1247" s="213"/>
      <c r="AI1247" s="213"/>
      <c r="AJ1247" s="213"/>
      <c r="AK1247" s="213"/>
      <c r="AL1247" s="213"/>
      <c r="AM1247" s="213"/>
      <c r="AN1247" s="213"/>
      <c r="AO1247" s="172">
        <v>4623000156</v>
      </c>
      <c r="AP1247" s="217">
        <v>45138</v>
      </c>
      <c r="AQ1247" s="172" t="s">
        <v>618</v>
      </c>
      <c r="AR1247" s="172"/>
      <c r="AS1247" s="56">
        <v>45230</v>
      </c>
      <c r="AT1247" s="222" t="s">
        <v>2972</v>
      </c>
      <c r="AU1247" s="222" t="s">
        <v>3015</v>
      </c>
      <c r="AV1247" s="222" t="s">
        <v>3022</v>
      </c>
      <c r="AW1247" s="172"/>
      <c r="AX1247" s="319" t="s">
        <v>3659</v>
      </c>
    </row>
    <row r="1248" spans="2:50" ht="86.25" customHeight="1">
      <c r="B1248" s="198" t="s">
        <v>3023</v>
      </c>
      <c r="C1248" s="198" t="s">
        <v>3011</v>
      </c>
      <c r="D1248" s="198" t="s">
        <v>3012</v>
      </c>
      <c r="E1248" s="213"/>
      <c r="F1248" s="198" t="s">
        <v>3020</v>
      </c>
      <c r="G1248" s="198" t="s">
        <v>3024</v>
      </c>
      <c r="H1248" s="198" t="s">
        <v>73</v>
      </c>
      <c r="I1248" s="218"/>
      <c r="J1248" s="198" t="s">
        <v>63</v>
      </c>
      <c r="K1248" s="198" t="s">
        <v>2986</v>
      </c>
      <c r="L1248" s="226">
        <v>120</v>
      </c>
      <c r="M1248" s="226">
        <v>19.12</v>
      </c>
      <c r="N1248" s="198">
        <v>35</v>
      </c>
      <c r="O1248" s="198" t="s">
        <v>75</v>
      </c>
      <c r="P1248" s="198" t="s">
        <v>75</v>
      </c>
      <c r="Q1248" s="220" t="s">
        <v>275</v>
      </c>
      <c r="R1248" s="22" t="s">
        <v>604</v>
      </c>
      <c r="S1248" s="20" t="s">
        <v>604</v>
      </c>
      <c r="T1248" s="315">
        <v>45118</v>
      </c>
      <c r="U1248" s="213"/>
      <c r="V1248" s="213" t="s">
        <v>66</v>
      </c>
      <c r="W1248" s="213"/>
      <c r="X1248" s="212">
        <f t="shared" si="32"/>
        <v>0</v>
      </c>
      <c r="Y1248" s="213"/>
      <c r="Z1248" s="213"/>
      <c r="AA1248" s="213"/>
      <c r="AB1248" s="213"/>
      <c r="AC1248" s="213"/>
      <c r="AD1248" s="213"/>
      <c r="AE1248" s="213"/>
      <c r="AF1248" s="213"/>
      <c r="AG1248" s="213"/>
      <c r="AH1248" s="213"/>
      <c r="AI1248" s="213"/>
      <c r="AJ1248" s="213"/>
      <c r="AK1248" s="213"/>
      <c r="AL1248" s="213"/>
      <c r="AM1248" s="213"/>
      <c r="AN1248" s="213"/>
      <c r="AO1248" s="172">
        <v>4623000157</v>
      </c>
      <c r="AP1248" s="217">
        <v>45138</v>
      </c>
      <c r="AQ1248" s="172" t="s">
        <v>618</v>
      </c>
      <c r="AR1248" s="172"/>
      <c r="AS1248" s="56">
        <v>45230</v>
      </c>
      <c r="AT1248" s="222" t="s">
        <v>2972</v>
      </c>
      <c r="AU1248" s="222" t="s">
        <v>3015</v>
      </c>
      <c r="AV1248" s="222" t="s">
        <v>3022</v>
      </c>
      <c r="AW1248" s="172"/>
      <c r="AX1248" s="319" t="s">
        <v>3659</v>
      </c>
    </row>
    <row r="1249" spans="2:50" ht="86.25" customHeight="1">
      <c r="B1249" s="198" t="s">
        <v>3025</v>
      </c>
      <c r="C1249" s="198" t="s">
        <v>3011</v>
      </c>
      <c r="D1249" s="198" t="s">
        <v>3012</v>
      </c>
      <c r="E1249" s="213"/>
      <c r="F1249" s="198" t="s">
        <v>3020</v>
      </c>
      <c r="G1249" s="198" t="s">
        <v>2681</v>
      </c>
      <c r="H1249" s="198" t="s">
        <v>73</v>
      </c>
      <c r="I1249" s="218"/>
      <c r="J1249" s="198" t="s">
        <v>63</v>
      </c>
      <c r="K1249" s="198" t="s">
        <v>318</v>
      </c>
      <c r="L1249" s="198">
        <v>72</v>
      </c>
      <c r="M1249" s="198">
        <v>20</v>
      </c>
      <c r="N1249" s="198">
        <v>40</v>
      </c>
      <c r="O1249" s="198" t="s">
        <v>75</v>
      </c>
      <c r="P1249" s="198" t="s">
        <v>75</v>
      </c>
      <c r="Q1249" s="220" t="s">
        <v>275</v>
      </c>
      <c r="R1249" s="22" t="s">
        <v>604</v>
      </c>
      <c r="S1249" s="20" t="s">
        <v>604</v>
      </c>
      <c r="T1249" s="315">
        <v>45118</v>
      </c>
      <c r="U1249" s="213"/>
      <c r="V1249" s="213" t="s">
        <v>66</v>
      </c>
      <c r="W1249" s="213"/>
      <c r="X1249" s="212">
        <f t="shared" si="32"/>
        <v>0</v>
      </c>
      <c r="Y1249" s="213"/>
      <c r="Z1249" s="213"/>
      <c r="AA1249" s="213"/>
      <c r="AB1249" s="213"/>
      <c r="AC1249" s="213"/>
      <c r="AD1249" s="213"/>
      <c r="AE1249" s="213"/>
      <c r="AF1249" s="213"/>
      <c r="AG1249" s="213"/>
      <c r="AH1249" s="213"/>
      <c r="AI1249" s="213"/>
      <c r="AJ1249" s="213"/>
      <c r="AK1249" s="213"/>
      <c r="AL1249" s="213"/>
      <c r="AM1249" s="213"/>
      <c r="AN1249" s="213"/>
      <c r="AO1249" s="172">
        <v>4623000159</v>
      </c>
      <c r="AP1249" s="217">
        <v>45138</v>
      </c>
      <c r="AQ1249" s="172" t="s">
        <v>618</v>
      </c>
      <c r="AR1249" s="172"/>
      <c r="AS1249" s="56">
        <v>45230</v>
      </c>
      <c r="AT1249" s="222" t="s">
        <v>2972</v>
      </c>
      <c r="AU1249" s="222" t="s">
        <v>3015</v>
      </c>
      <c r="AV1249" s="222" t="s">
        <v>3022</v>
      </c>
      <c r="AW1249" s="172"/>
      <c r="AX1249" s="319" t="s">
        <v>3659</v>
      </c>
    </row>
    <row r="1250" spans="2:50" ht="86.25" customHeight="1">
      <c r="B1250" s="233" t="s">
        <v>3026</v>
      </c>
      <c r="C1250" s="233" t="s">
        <v>3011</v>
      </c>
      <c r="D1250" s="233" t="s">
        <v>3012</v>
      </c>
      <c r="E1250" s="213"/>
      <c r="F1250" s="198" t="s">
        <v>3027</v>
      </c>
      <c r="G1250" s="233" t="s">
        <v>3028</v>
      </c>
      <c r="H1250" s="198" t="s">
        <v>73</v>
      </c>
      <c r="I1250" s="218"/>
      <c r="J1250" s="198" t="s">
        <v>63</v>
      </c>
      <c r="K1250" s="234" t="s">
        <v>318</v>
      </c>
      <c r="L1250" s="233">
        <v>25</v>
      </c>
      <c r="M1250" s="233">
        <v>20</v>
      </c>
      <c r="N1250" s="198">
        <v>35</v>
      </c>
      <c r="O1250" s="198" t="s">
        <v>75</v>
      </c>
      <c r="P1250" s="198" t="s">
        <v>75</v>
      </c>
      <c r="Q1250" s="220" t="s">
        <v>275</v>
      </c>
      <c r="R1250" s="22" t="s">
        <v>604</v>
      </c>
      <c r="S1250" s="20" t="s">
        <v>604</v>
      </c>
      <c r="T1250" s="315">
        <v>45118</v>
      </c>
      <c r="U1250" s="213"/>
      <c r="V1250" s="213" t="s">
        <v>66</v>
      </c>
      <c r="W1250" s="213"/>
      <c r="X1250" s="212">
        <f t="shared" si="32"/>
        <v>0</v>
      </c>
      <c r="Y1250" s="213"/>
      <c r="Z1250" s="213"/>
      <c r="AA1250" s="213"/>
      <c r="AB1250" s="213"/>
      <c r="AC1250" s="213"/>
      <c r="AD1250" s="213"/>
      <c r="AE1250" s="213"/>
      <c r="AF1250" s="213"/>
      <c r="AG1250" s="213"/>
      <c r="AH1250" s="213"/>
      <c r="AI1250" s="213"/>
      <c r="AJ1250" s="213"/>
      <c r="AK1250" s="213"/>
      <c r="AL1250" s="213"/>
      <c r="AM1250" s="213"/>
      <c r="AN1250" s="213"/>
      <c r="AO1250" s="172">
        <v>4623000160</v>
      </c>
      <c r="AP1250" s="217">
        <v>45138</v>
      </c>
      <c r="AQ1250" s="172" t="s">
        <v>618</v>
      </c>
      <c r="AR1250" s="172"/>
      <c r="AS1250" s="56">
        <v>45230</v>
      </c>
      <c r="AT1250" s="222" t="s">
        <v>2972</v>
      </c>
      <c r="AU1250" s="222" t="s">
        <v>3015</v>
      </c>
      <c r="AV1250" s="222" t="s">
        <v>3022</v>
      </c>
      <c r="AW1250" s="172"/>
      <c r="AX1250" s="319" t="s">
        <v>3659</v>
      </c>
    </row>
    <row r="1251" spans="2:50" ht="86.25" customHeight="1">
      <c r="B1251" s="198" t="s">
        <v>3029</v>
      </c>
      <c r="C1251" s="198" t="s">
        <v>3011</v>
      </c>
      <c r="D1251" s="198" t="s">
        <v>3012</v>
      </c>
      <c r="E1251" s="213"/>
      <c r="F1251" s="198" t="s">
        <v>3027</v>
      </c>
      <c r="G1251" s="198" t="s">
        <v>3030</v>
      </c>
      <c r="H1251" s="198" t="s">
        <v>73</v>
      </c>
      <c r="I1251" s="218"/>
      <c r="J1251" s="198" t="s">
        <v>63</v>
      </c>
      <c r="K1251" s="198" t="s">
        <v>318</v>
      </c>
      <c r="L1251" s="226">
        <v>35</v>
      </c>
      <c r="M1251" s="226">
        <v>15</v>
      </c>
      <c r="N1251" s="198">
        <v>35</v>
      </c>
      <c r="O1251" s="198" t="s">
        <v>75</v>
      </c>
      <c r="P1251" s="198" t="s">
        <v>75</v>
      </c>
      <c r="Q1251" s="220" t="s">
        <v>275</v>
      </c>
      <c r="R1251" s="22" t="s">
        <v>604</v>
      </c>
      <c r="S1251" s="20" t="s">
        <v>604</v>
      </c>
      <c r="T1251" s="315">
        <v>45118</v>
      </c>
      <c r="U1251" s="213"/>
      <c r="V1251" s="213" t="s">
        <v>66</v>
      </c>
      <c r="W1251" s="213"/>
      <c r="X1251" s="212">
        <f t="shared" si="32"/>
        <v>0</v>
      </c>
      <c r="Y1251" s="213"/>
      <c r="Z1251" s="213"/>
      <c r="AA1251" s="213"/>
      <c r="AB1251" s="213"/>
      <c r="AC1251" s="213"/>
      <c r="AD1251" s="213"/>
      <c r="AE1251" s="213"/>
      <c r="AF1251" s="213"/>
      <c r="AG1251" s="213"/>
      <c r="AH1251" s="213"/>
      <c r="AI1251" s="213"/>
      <c r="AJ1251" s="213"/>
      <c r="AK1251" s="213"/>
      <c r="AL1251" s="213"/>
      <c r="AM1251" s="213"/>
      <c r="AN1251" s="213"/>
      <c r="AO1251" s="172">
        <v>4623000161</v>
      </c>
      <c r="AP1251" s="217">
        <v>45138</v>
      </c>
      <c r="AQ1251" s="172" t="s">
        <v>618</v>
      </c>
      <c r="AR1251" s="172"/>
      <c r="AS1251" s="56">
        <v>45230</v>
      </c>
      <c r="AT1251" s="222" t="s">
        <v>2972</v>
      </c>
      <c r="AU1251" s="222" t="s">
        <v>3015</v>
      </c>
      <c r="AV1251" s="222" t="s">
        <v>3022</v>
      </c>
      <c r="AW1251" s="172"/>
      <c r="AX1251" s="319" t="s">
        <v>3659</v>
      </c>
    </row>
    <row r="1252" spans="2:50" ht="86.25" customHeight="1">
      <c r="B1252" s="235" t="s">
        <v>3031</v>
      </c>
      <c r="C1252" s="198" t="s">
        <v>3011</v>
      </c>
      <c r="D1252" s="235" t="s">
        <v>3032</v>
      </c>
      <c r="E1252" s="213"/>
      <c r="F1252" s="235" t="s">
        <v>3033</v>
      </c>
      <c r="G1252" s="228" t="s">
        <v>3034</v>
      </c>
      <c r="H1252" s="198" t="s">
        <v>73</v>
      </c>
      <c r="I1252" s="218"/>
      <c r="J1252" s="198" t="s">
        <v>63</v>
      </c>
      <c r="K1252" s="198" t="s">
        <v>2986</v>
      </c>
      <c r="L1252" s="229">
        <v>140</v>
      </c>
      <c r="M1252" s="229">
        <v>27</v>
      </c>
      <c r="N1252" s="198">
        <v>45</v>
      </c>
      <c r="O1252" s="198" t="s">
        <v>75</v>
      </c>
      <c r="P1252" s="198" t="s">
        <v>75</v>
      </c>
      <c r="Q1252" s="220" t="s">
        <v>275</v>
      </c>
      <c r="R1252" s="22" t="s">
        <v>604</v>
      </c>
      <c r="S1252" s="20" t="s">
        <v>604</v>
      </c>
      <c r="T1252" s="315">
        <v>45104</v>
      </c>
      <c r="U1252" s="213"/>
      <c r="V1252" s="213" t="s">
        <v>66</v>
      </c>
      <c r="W1252" s="213"/>
      <c r="X1252" s="212">
        <f t="shared" si="32"/>
        <v>0</v>
      </c>
      <c r="Y1252" s="213"/>
      <c r="Z1252" s="213"/>
      <c r="AA1252" s="213"/>
      <c r="AB1252" s="213"/>
      <c r="AC1252" s="213"/>
      <c r="AD1252" s="213"/>
      <c r="AE1252" s="213"/>
      <c r="AF1252" s="213"/>
      <c r="AG1252" s="213"/>
      <c r="AH1252" s="213"/>
      <c r="AI1252" s="213"/>
      <c r="AJ1252" s="213"/>
      <c r="AK1252" s="213"/>
      <c r="AL1252" s="213"/>
      <c r="AM1252" s="213"/>
      <c r="AN1252" s="213"/>
      <c r="AO1252" s="172">
        <v>4615000126</v>
      </c>
      <c r="AP1252" s="217">
        <v>45138</v>
      </c>
      <c r="AQ1252" s="172" t="s">
        <v>618</v>
      </c>
      <c r="AR1252" s="172"/>
      <c r="AS1252" s="56">
        <v>45230</v>
      </c>
      <c r="AT1252" s="222" t="s">
        <v>2972</v>
      </c>
      <c r="AU1252" s="222" t="s">
        <v>3015</v>
      </c>
      <c r="AV1252" s="222" t="s">
        <v>3022</v>
      </c>
      <c r="AW1252" s="172"/>
      <c r="AX1252" s="319" t="s">
        <v>3659</v>
      </c>
    </row>
    <row r="1253" spans="2:50" ht="86.25" customHeight="1">
      <c r="B1253" s="198" t="s">
        <v>3035</v>
      </c>
      <c r="C1253" s="198" t="s">
        <v>3011</v>
      </c>
      <c r="D1253" s="198" t="s">
        <v>3032</v>
      </c>
      <c r="E1253" s="213"/>
      <c r="F1253" s="198" t="s">
        <v>3033</v>
      </c>
      <c r="G1253" s="198" t="s">
        <v>3036</v>
      </c>
      <c r="H1253" s="198" t="s">
        <v>73</v>
      </c>
      <c r="I1253" s="218"/>
      <c r="J1253" s="198" t="s">
        <v>63</v>
      </c>
      <c r="K1253" s="198" t="s">
        <v>2986</v>
      </c>
      <c r="L1253" s="226">
        <v>340</v>
      </c>
      <c r="M1253" s="226">
        <v>27</v>
      </c>
      <c r="N1253" s="198">
        <v>45</v>
      </c>
      <c r="O1253" s="198" t="s">
        <v>75</v>
      </c>
      <c r="P1253" s="198" t="s">
        <v>75</v>
      </c>
      <c r="Q1253" s="220" t="s">
        <v>275</v>
      </c>
      <c r="R1253" s="22" t="s">
        <v>604</v>
      </c>
      <c r="S1253" s="20" t="s">
        <v>604</v>
      </c>
      <c r="T1253" s="315">
        <v>45118</v>
      </c>
      <c r="U1253" s="213"/>
      <c r="V1253" s="213" t="s">
        <v>66</v>
      </c>
      <c r="W1253" s="213"/>
      <c r="X1253" s="212">
        <f t="shared" si="32"/>
        <v>0</v>
      </c>
      <c r="Y1253" s="213"/>
      <c r="Z1253" s="213"/>
      <c r="AA1253" s="213"/>
      <c r="AB1253" s="213"/>
      <c r="AC1253" s="213"/>
      <c r="AD1253" s="213"/>
      <c r="AE1253" s="213"/>
      <c r="AF1253" s="213"/>
      <c r="AG1253" s="213"/>
      <c r="AH1253" s="213"/>
      <c r="AI1253" s="213"/>
      <c r="AJ1253" s="213"/>
      <c r="AK1253" s="213"/>
      <c r="AL1253" s="213"/>
      <c r="AM1253" s="213"/>
      <c r="AN1253" s="213"/>
      <c r="AO1253" s="172">
        <v>4615000127</v>
      </c>
      <c r="AP1253" s="217">
        <v>45138</v>
      </c>
      <c r="AQ1253" s="172" t="s">
        <v>618</v>
      </c>
      <c r="AR1253" s="172"/>
      <c r="AS1253" s="56">
        <v>45230</v>
      </c>
      <c r="AT1253" s="222" t="s">
        <v>2972</v>
      </c>
      <c r="AU1253" s="222" t="s">
        <v>3015</v>
      </c>
      <c r="AV1253" s="222" t="s">
        <v>3022</v>
      </c>
      <c r="AW1253" s="172"/>
      <c r="AX1253" s="319" t="s">
        <v>3659</v>
      </c>
    </row>
    <row r="1254" spans="2:50" ht="86.25" customHeight="1">
      <c r="B1254" s="198" t="s">
        <v>3037</v>
      </c>
      <c r="C1254" s="198" t="s">
        <v>3011</v>
      </c>
      <c r="D1254" s="198" t="s">
        <v>3032</v>
      </c>
      <c r="E1254" s="213"/>
      <c r="F1254" s="198" t="s">
        <v>3033</v>
      </c>
      <c r="G1254" s="232" t="s">
        <v>3038</v>
      </c>
      <c r="H1254" s="198" t="s">
        <v>73</v>
      </c>
      <c r="I1254" s="218"/>
      <c r="J1254" s="198" t="s">
        <v>63</v>
      </c>
      <c r="K1254" s="198" t="s">
        <v>2813</v>
      </c>
      <c r="L1254" s="198">
        <v>180</v>
      </c>
      <c r="M1254" s="198">
        <v>15</v>
      </c>
      <c r="N1254" s="198">
        <v>45</v>
      </c>
      <c r="O1254" s="198" t="s">
        <v>75</v>
      </c>
      <c r="P1254" s="198" t="s">
        <v>75</v>
      </c>
      <c r="Q1254" s="220" t="s">
        <v>275</v>
      </c>
      <c r="R1254" s="22" t="s">
        <v>604</v>
      </c>
      <c r="S1254" s="20" t="s">
        <v>604</v>
      </c>
      <c r="T1254" s="315">
        <v>45104</v>
      </c>
      <c r="U1254" s="213"/>
      <c r="V1254" s="213" t="s">
        <v>66</v>
      </c>
      <c r="W1254" s="213"/>
      <c r="X1254" s="212">
        <f t="shared" si="32"/>
        <v>0</v>
      </c>
      <c r="Y1254" s="213"/>
      <c r="Z1254" s="213"/>
      <c r="AA1254" s="213"/>
      <c r="AB1254" s="213"/>
      <c r="AC1254" s="236"/>
      <c r="AD1254" s="213"/>
      <c r="AE1254" s="213"/>
      <c r="AF1254" s="213"/>
      <c r="AG1254" s="213"/>
      <c r="AH1254" s="213"/>
      <c r="AI1254" s="213"/>
      <c r="AJ1254" s="213"/>
      <c r="AK1254" s="213"/>
      <c r="AL1254" s="213"/>
      <c r="AM1254" s="213"/>
      <c r="AN1254" s="213"/>
      <c r="AO1254" s="172">
        <v>4615000111</v>
      </c>
      <c r="AP1254" s="217">
        <v>45138</v>
      </c>
      <c r="AQ1254" s="172" t="s">
        <v>618</v>
      </c>
      <c r="AR1254" s="172"/>
      <c r="AS1254" s="56">
        <v>45230</v>
      </c>
      <c r="AT1254" s="222" t="s">
        <v>2972</v>
      </c>
      <c r="AU1254" s="222" t="s">
        <v>3015</v>
      </c>
      <c r="AV1254" s="222" t="s">
        <v>3022</v>
      </c>
      <c r="AW1254" s="172"/>
      <c r="AX1254" s="319" t="s">
        <v>3659</v>
      </c>
    </row>
    <row r="1255" spans="2:50" ht="86.25" customHeight="1">
      <c r="B1255" s="198" t="s">
        <v>3039</v>
      </c>
      <c r="C1255" s="198" t="s">
        <v>3040</v>
      </c>
      <c r="D1255" s="198" t="s">
        <v>3032</v>
      </c>
      <c r="E1255" s="213"/>
      <c r="F1255" s="198" t="s">
        <v>3041</v>
      </c>
      <c r="G1255" s="237" t="s">
        <v>3042</v>
      </c>
      <c r="H1255" s="198" t="s">
        <v>73</v>
      </c>
      <c r="I1255" s="218"/>
      <c r="J1255" s="198" t="s">
        <v>63</v>
      </c>
      <c r="K1255" s="198" t="s">
        <v>631</v>
      </c>
      <c r="L1255" s="198">
        <v>80</v>
      </c>
      <c r="M1255" s="198">
        <v>40</v>
      </c>
      <c r="N1255" s="198">
        <v>70</v>
      </c>
      <c r="O1255" s="198" t="s">
        <v>75</v>
      </c>
      <c r="P1255" s="198" t="s">
        <v>75</v>
      </c>
      <c r="Q1255" s="220" t="s">
        <v>275</v>
      </c>
      <c r="R1255" s="22" t="s">
        <v>604</v>
      </c>
      <c r="S1255" s="20" t="s">
        <v>604</v>
      </c>
      <c r="T1255" s="315">
        <v>45118</v>
      </c>
      <c r="U1255" s="213"/>
      <c r="V1255" s="213" t="s">
        <v>66</v>
      </c>
      <c r="W1255" s="213"/>
      <c r="X1255" s="212">
        <f t="shared" si="32"/>
        <v>0</v>
      </c>
      <c r="Y1255" s="213"/>
      <c r="Z1255" s="213"/>
      <c r="AA1255" s="213"/>
      <c r="AB1255" s="213"/>
      <c r="AC1255" s="213"/>
      <c r="AD1255" s="213"/>
      <c r="AE1255" s="213"/>
      <c r="AF1255" s="213"/>
      <c r="AG1255" s="213"/>
      <c r="AH1255" s="213"/>
      <c r="AI1255" s="213"/>
      <c r="AJ1255" s="213"/>
      <c r="AK1255" s="213"/>
      <c r="AL1255" s="213"/>
      <c r="AM1255" s="213"/>
      <c r="AN1255" s="213"/>
      <c r="AO1255" s="172">
        <v>4615000128</v>
      </c>
      <c r="AP1255" s="217">
        <v>45138</v>
      </c>
      <c r="AQ1255" s="172" t="s">
        <v>618</v>
      </c>
      <c r="AR1255" s="172"/>
      <c r="AS1255" s="56">
        <v>45230</v>
      </c>
      <c r="AT1255" s="222" t="s">
        <v>2972</v>
      </c>
      <c r="AU1255" s="222" t="s">
        <v>3015</v>
      </c>
      <c r="AV1255" s="222" t="s">
        <v>3022</v>
      </c>
      <c r="AW1255" s="172"/>
      <c r="AX1255" s="319" t="s">
        <v>3659</v>
      </c>
    </row>
    <row r="1256" spans="2:50" ht="86.25" customHeight="1">
      <c r="B1256" s="198" t="s">
        <v>3043</v>
      </c>
      <c r="C1256" s="198" t="s">
        <v>3040</v>
      </c>
      <c r="D1256" s="198" t="s">
        <v>3032</v>
      </c>
      <c r="E1256" s="213"/>
      <c r="F1256" s="198" t="s">
        <v>3041</v>
      </c>
      <c r="G1256" s="198" t="s">
        <v>3044</v>
      </c>
      <c r="H1256" s="198" t="s">
        <v>73</v>
      </c>
      <c r="I1256" s="218"/>
      <c r="J1256" s="198" t="s">
        <v>63</v>
      </c>
      <c r="K1256" s="198" t="s">
        <v>2825</v>
      </c>
      <c r="L1256" s="198">
        <v>50</v>
      </c>
      <c r="M1256" s="198">
        <v>8</v>
      </c>
      <c r="N1256" s="198">
        <v>70</v>
      </c>
      <c r="O1256" s="198" t="s">
        <v>75</v>
      </c>
      <c r="P1256" s="198" t="s">
        <v>75</v>
      </c>
      <c r="Q1256" s="220" t="s">
        <v>275</v>
      </c>
      <c r="R1256" s="22" t="s">
        <v>604</v>
      </c>
      <c r="S1256" s="20" t="s">
        <v>604</v>
      </c>
      <c r="T1256" s="315">
        <v>45118</v>
      </c>
      <c r="U1256" s="213"/>
      <c r="V1256" s="213" t="s">
        <v>66</v>
      </c>
      <c r="W1256" s="213"/>
      <c r="X1256" s="212">
        <f t="shared" si="32"/>
        <v>0</v>
      </c>
      <c r="Y1256" s="213"/>
      <c r="Z1256" s="213"/>
      <c r="AA1256" s="213"/>
      <c r="AB1256" s="213"/>
      <c r="AC1256" s="213"/>
      <c r="AD1256" s="213"/>
      <c r="AE1256" s="213"/>
      <c r="AF1256" s="213"/>
      <c r="AG1256" s="213"/>
      <c r="AH1256" s="213"/>
      <c r="AI1256" s="213"/>
      <c r="AJ1256" s="213"/>
      <c r="AK1256" s="213"/>
      <c r="AL1256" s="213"/>
      <c r="AM1256" s="213"/>
      <c r="AN1256" s="213"/>
      <c r="AO1256" s="172">
        <v>4615000129</v>
      </c>
      <c r="AP1256" s="217">
        <v>45138</v>
      </c>
      <c r="AQ1256" s="172" t="s">
        <v>618</v>
      </c>
      <c r="AR1256" s="172"/>
      <c r="AS1256" s="56">
        <v>45230</v>
      </c>
      <c r="AT1256" s="222" t="s">
        <v>2972</v>
      </c>
      <c r="AU1256" s="222" t="s">
        <v>3015</v>
      </c>
      <c r="AV1256" s="222" t="s">
        <v>3022</v>
      </c>
      <c r="AW1256" s="172"/>
      <c r="AX1256" s="319" t="s">
        <v>3659</v>
      </c>
    </row>
    <row r="1257" spans="2:50" ht="86.25" customHeight="1">
      <c r="B1257" s="198" t="s">
        <v>3045</v>
      </c>
      <c r="C1257" s="198" t="s">
        <v>3040</v>
      </c>
      <c r="D1257" s="198" t="s">
        <v>3032</v>
      </c>
      <c r="E1257" s="198" t="s">
        <v>3046</v>
      </c>
      <c r="F1257" s="198" t="s">
        <v>3047</v>
      </c>
      <c r="G1257" s="228" t="s">
        <v>3048</v>
      </c>
      <c r="H1257" s="198" t="s">
        <v>73</v>
      </c>
      <c r="I1257" s="218"/>
      <c r="J1257" s="198" t="s">
        <v>63</v>
      </c>
      <c r="K1257" s="198" t="s">
        <v>2813</v>
      </c>
      <c r="L1257" s="198">
        <v>325</v>
      </c>
      <c r="M1257" s="198">
        <v>20</v>
      </c>
      <c r="N1257" s="198">
        <v>60</v>
      </c>
      <c r="O1257" s="198" t="s">
        <v>75</v>
      </c>
      <c r="P1257" s="198" t="s">
        <v>75</v>
      </c>
      <c r="Q1257" s="220" t="s">
        <v>275</v>
      </c>
      <c r="R1257" s="22" t="s">
        <v>604</v>
      </c>
      <c r="S1257" s="20" t="s">
        <v>604</v>
      </c>
      <c r="T1257" s="315">
        <v>45118</v>
      </c>
      <c r="U1257" s="213"/>
      <c r="V1257" s="213" t="s">
        <v>66</v>
      </c>
      <c r="W1257" s="213"/>
      <c r="X1257" s="212">
        <f t="shared" si="32"/>
        <v>0</v>
      </c>
      <c r="Y1257" s="213"/>
      <c r="Z1257" s="213"/>
      <c r="AA1257" s="213"/>
      <c r="AB1257" s="213"/>
      <c r="AC1257" s="213"/>
      <c r="AD1257" s="213"/>
      <c r="AE1257" s="213"/>
      <c r="AF1257" s="213"/>
      <c r="AG1257" s="213"/>
      <c r="AH1257" s="213"/>
      <c r="AI1257" s="213"/>
      <c r="AJ1257" s="213"/>
      <c r="AK1257" s="213"/>
      <c r="AL1257" s="213"/>
      <c r="AM1257" s="213"/>
      <c r="AN1257" s="213"/>
      <c r="AO1257" s="172">
        <v>4615000130</v>
      </c>
      <c r="AP1257" s="217">
        <v>45138</v>
      </c>
      <c r="AQ1257" s="172" t="s">
        <v>618</v>
      </c>
      <c r="AR1257" s="172"/>
      <c r="AS1257" s="56">
        <v>45230</v>
      </c>
      <c r="AT1257" s="222" t="s">
        <v>2972</v>
      </c>
      <c r="AU1257" s="222" t="s">
        <v>3015</v>
      </c>
      <c r="AV1257" s="222" t="s">
        <v>3022</v>
      </c>
      <c r="AW1257" s="172"/>
      <c r="AX1257" s="319" t="s">
        <v>3659</v>
      </c>
    </row>
    <row r="1258" spans="2:50" ht="86.25" customHeight="1">
      <c r="B1258" s="198" t="s">
        <v>3049</v>
      </c>
      <c r="C1258" s="198" t="s">
        <v>3040</v>
      </c>
      <c r="D1258" s="198" t="s">
        <v>3032</v>
      </c>
      <c r="E1258" s="198" t="s">
        <v>3046</v>
      </c>
      <c r="F1258" s="198" t="s">
        <v>3047</v>
      </c>
      <c r="G1258" s="228" t="s">
        <v>3048</v>
      </c>
      <c r="H1258" s="198" t="s">
        <v>73</v>
      </c>
      <c r="I1258" s="218"/>
      <c r="J1258" s="198" t="s">
        <v>63</v>
      </c>
      <c r="K1258" s="198" t="s">
        <v>251</v>
      </c>
      <c r="L1258" s="198">
        <v>325</v>
      </c>
      <c r="M1258" s="198">
        <v>25</v>
      </c>
      <c r="N1258" s="198">
        <v>70</v>
      </c>
      <c r="O1258" s="198" t="s">
        <v>75</v>
      </c>
      <c r="P1258" s="198" t="s">
        <v>75</v>
      </c>
      <c r="Q1258" s="220" t="s">
        <v>275</v>
      </c>
      <c r="R1258" s="22" t="s">
        <v>604</v>
      </c>
      <c r="S1258" s="20" t="s">
        <v>604</v>
      </c>
      <c r="T1258" s="315">
        <v>45118</v>
      </c>
      <c r="U1258" s="213"/>
      <c r="V1258" s="213" t="s">
        <v>66</v>
      </c>
      <c r="W1258" s="213"/>
      <c r="X1258" s="212">
        <f t="shared" si="32"/>
        <v>0</v>
      </c>
      <c r="Y1258" s="213"/>
      <c r="Z1258" s="213"/>
      <c r="AA1258" s="213"/>
      <c r="AB1258" s="213"/>
      <c r="AC1258" s="213"/>
      <c r="AD1258" s="213"/>
      <c r="AE1258" s="213"/>
      <c r="AF1258" s="213"/>
      <c r="AG1258" s="213"/>
      <c r="AH1258" s="213"/>
      <c r="AI1258" s="213"/>
      <c r="AJ1258" s="213"/>
      <c r="AK1258" s="213"/>
      <c r="AL1258" s="213"/>
      <c r="AM1258" s="213"/>
      <c r="AN1258" s="213"/>
      <c r="AO1258" s="172">
        <v>4615000131</v>
      </c>
      <c r="AP1258" s="217">
        <v>45138</v>
      </c>
      <c r="AQ1258" s="172" t="s">
        <v>618</v>
      </c>
      <c r="AR1258" s="172"/>
      <c r="AS1258" s="56">
        <v>45230</v>
      </c>
      <c r="AT1258" s="222" t="s">
        <v>2972</v>
      </c>
      <c r="AU1258" s="222" t="s">
        <v>3015</v>
      </c>
      <c r="AV1258" s="222" t="s">
        <v>3022</v>
      </c>
      <c r="AW1258" s="172"/>
      <c r="AX1258" s="319" t="s">
        <v>3659</v>
      </c>
    </row>
    <row r="1259" spans="2:50" ht="86.25" customHeight="1">
      <c r="B1259" s="198" t="s">
        <v>3050</v>
      </c>
      <c r="C1259" s="198" t="s">
        <v>3040</v>
      </c>
      <c r="D1259" s="198" t="s">
        <v>3032</v>
      </c>
      <c r="E1259" s="198" t="s">
        <v>3046</v>
      </c>
      <c r="F1259" s="198" t="s">
        <v>3047</v>
      </c>
      <c r="G1259" s="198" t="s">
        <v>3051</v>
      </c>
      <c r="H1259" s="198" t="s">
        <v>73</v>
      </c>
      <c r="I1259" s="218"/>
      <c r="J1259" s="198" t="s">
        <v>63</v>
      </c>
      <c r="K1259" s="198" t="s">
        <v>2813</v>
      </c>
      <c r="L1259" s="198">
        <v>200</v>
      </c>
      <c r="M1259" s="198">
        <v>15</v>
      </c>
      <c r="N1259" s="198">
        <v>45</v>
      </c>
      <c r="O1259" s="198" t="s">
        <v>75</v>
      </c>
      <c r="P1259" s="198" t="s">
        <v>75</v>
      </c>
      <c r="Q1259" s="220" t="s">
        <v>275</v>
      </c>
      <c r="R1259" s="22" t="s">
        <v>604</v>
      </c>
      <c r="S1259" s="20" t="s">
        <v>604</v>
      </c>
      <c r="T1259" s="315">
        <v>45118</v>
      </c>
      <c r="U1259" s="213"/>
      <c r="V1259" s="213" t="s">
        <v>66</v>
      </c>
      <c r="W1259" s="213"/>
      <c r="X1259" s="212">
        <f t="shared" si="32"/>
        <v>0</v>
      </c>
      <c r="Y1259" s="213"/>
      <c r="Z1259" s="213"/>
      <c r="AA1259" s="213"/>
      <c r="AB1259" s="213"/>
      <c r="AC1259" s="213"/>
      <c r="AD1259" s="213"/>
      <c r="AE1259" s="213"/>
      <c r="AF1259" s="213"/>
      <c r="AG1259" s="213"/>
      <c r="AH1259" s="213"/>
      <c r="AI1259" s="213"/>
      <c r="AJ1259" s="213"/>
      <c r="AK1259" s="213"/>
      <c r="AL1259" s="213"/>
      <c r="AM1259" s="213"/>
      <c r="AN1259" s="213"/>
      <c r="AO1259" s="172">
        <v>4615000132</v>
      </c>
      <c r="AP1259" s="217">
        <v>45138</v>
      </c>
      <c r="AQ1259" s="172" t="s">
        <v>618</v>
      </c>
      <c r="AR1259" s="172"/>
      <c r="AS1259" s="56">
        <v>45230</v>
      </c>
      <c r="AT1259" s="222" t="s">
        <v>2972</v>
      </c>
      <c r="AU1259" s="222" t="s">
        <v>3015</v>
      </c>
      <c r="AV1259" s="222" t="s">
        <v>3022</v>
      </c>
      <c r="AW1259" s="172"/>
      <c r="AX1259" s="319" t="s">
        <v>3659</v>
      </c>
    </row>
    <row r="1260" spans="2:50" ht="86.25" customHeight="1">
      <c r="B1260" s="223" t="s">
        <v>3052</v>
      </c>
      <c r="C1260" s="198" t="s">
        <v>3040</v>
      </c>
      <c r="D1260" s="198" t="s">
        <v>3032</v>
      </c>
      <c r="E1260" s="198" t="s">
        <v>3046</v>
      </c>
      <c r="F1260" s="198" t="s">
        <v>3053</v>
      </c>
      <c r="G1260" s="198" t="s">
        <v>3054</v>
      </c>
      <c r="H1260" s="198" t="s">
        <v>73</v>
      </c>
      <c r="I1260" s="218"/>
      <c r="J1260" s="198" t="s">
        <v>63</v>
      </c>
      <c r="K1260" s="198" t="s">
        <v>251</v>
      </c>
      <c r="L1260" s="198">
        <v>65</v>
      </c>
      <c r="M1260" s="198">
        <v>20</v>
      </c>
      <c r="N1260" s="198">
        <v>45</v>
      </c>
      <c r="O1260" s="198" t="s">
        <v>75</v>
      </c>
      <c r="P1260" s="198" t="s">
        <v>75</v>
      </c>
      <c r="Q1260" s="220" t="s">
        <v>275</v>
      </c>
      <c r="R1260" s="22" t="s">
        <v>604</v>
      </c>
      <c r="S1260" s="20" t="s">
        <v>604</v>
      </c>
      <c r="T1260" s="315">
        <v>45118</v>
      </c>
      <c r="U1260" s="213"/>
      <c r="V1260" s="213" t="s">
        <v>66</v>
      </c>
      <c r="W1260" s="213"/>
      <c r="X1260" s="212">
        <f t="shared" si="32"/>
        <v>0</v>
      </c>
      <c r="Y1260" s="213"/>
      <c r="Z1260" s="213"/>
      <c r="AA1260" s="213"/>
      <c r="AB1260" s="213"/>
      <c r="AC1260" s="213"/>
      <c r="AD1260" s="213"/>
      <c r="AE1260" s="213"/>
      <c r="AF1260" s="213"/>
      <c r="AG1260" s="213"/>
      <c r="AH1260" s="213"/>
      <c r="AI1260" s="213"/>
      <c r="AJ1260" s="213"/>
      <c r="AK1260" s="213"/>
      <c r="AL1260" s="213"/>
      <c r="AM1260" s="213"/>
      <c r="AN1260" s="213"/>
      <c r="AO1260" s="172">
        <v>4615000133</v>
      </c>
      <c r="AP1260" s="217">
        <v>45138</v>
      </c>
      <c r="AQ1260" s="172" t="s">
        <v>618</v>
      </c>
      <c r="AR1260" s="172"/>
      <c r="AS1260" s="56">
        <v>45230</v>
      </c>
      <c r="AT1260" s="222" t="s">
        <v>2972</v>
      </c>
      <c r="AU1260" s="222" t="s">
        <v>3015</v>
      </c>
      <c r="AV1260" s="222" t="s">
        <v>3022</v>
      </c>
      <c r="AW1260" s="172"/>
      <c r="AX1260" s="319" t="s">
        <v>3659</v>
      </c>
    </row>
    <row r="1261" spans="2:50" ht="86.25" customHeight="1">
      <c r="B1261" s="198" t="s">
        <v>3055</v>
      </c>
      <c r="C1261" s="198" t="s">
        <v>3040</v>
      </c>
      <c r="D1261" s="198" t="s">
        <v>3032</v>
      </c>
      <c r="E1261" s="198" t="s">
        <v>3046</v>
      </c>
      <c r="F1261" s="198" t="s">
        <v>3056</v>
      </c>
      <c r="G1261" s="228" t="s">
        <v>3057</v>
      </c>
      <c r="H1261" s="198" t="s">
        <v>73</v>
      </c>
      <c r="I1261" s="218"/>
      <c r="J1261" s="198" t="s">
        <v>63</v>
      </c>
      <c r="K1261" s="198" t="s">
        <v>2813</v>
      </c>
      <c r="L1261" s="198">
        <v>100</v>
      </c>
      <c r="M1261" s="198">
        <v>10</v>
      </c>
      <c r="N1261" s="198">
        <v>40</v>
      </c>
      <c r="O1261" s="198" t="s">
        <v>75</v>
      </c>
      <c r="P1261" s="198" t="s">
        <v>75</v>
      </c>
      <c r="Q1261" s="220" t="s">
        <v>275</v>
      </c>
      <c r="R1261" s="22" t="s">
        <v>604</v>
      </c>
      <c r="S1261" s="20" t="s">
        <v>604</v>
      </c>
      <c r="T1261" s="315">
        <v>45118</v>
      </c>
      <c r="U1261" s="213"/>
      <c r="V1261" s="213" t="s">
        <v>66</v>
      </c>
      <c r="W1261" s="213"/>
      <c r="X1261" s="212">
        <f t="shared" si="32"/>
        <v>0</v>
      </c>
      <c r="Y1261" s="213"/>
      <c r="Z1261" s="213"/>
      <c r="AA1261" s="213"/>
      <c r="AB1261" s="213"/>
      <c r="AC1261" s="213"/>
      <c r="AD1261" s="213"/>
      <c r="AE1261" s="213"/>
      <c r="AF1261" s="213"/>
      <c r="AG1261" s="213"/>
      <c r="AH1261" s="213"/>
      <c r="AI1261" s="213"/>
      <c r="AJ1261" s="213"/>
      <c r="AK1261" s="213"/>
      <c r="AL1261" s="213"/>
      <c r="AM1261" s="213"/>
      <c r="AN1261" s="213"/>
      <c r="AO1261" s="172">
        <v>4615000134</v>
      </c>
      <c r="AP1261" s="217">
        <v>45138</v>
      </c>
      <c r="AQ1261" s="172" t="s">
        <v>618</v>
      </c>
      <c r="AR1261" s="172"/>
      <c r="AS1261" s="56">
        <v>45230</v>
      </c>
      <c r="AT1261" s="222" t="s">
        <v>2972</v>
      </c>
      <c r="AU1261" s="222" t="s">
        <v>3015</v>
      </c>
      <c r="AV1261" s="222" t="s">
        <v>3022</v>
      </c>
      <c r="AW1261" s="172"/>
      <c r="AX1261" s="319" t="s">
        <v>3659</v>
      </c>
    </row>
    <row r="1262" spans="2:50" ht="86.25" customHeight="1">
      <c r="B1262" s="233" t="s">
        <v>3058</v>
      </c>
      <c r="C1262" s="233" t="s">
        <v>3040</v>
      </c>
      <c r="D1262" s="233" t="s">
        <v>3032</v>
      </c>
      <c r="E1262" s="198" t="s">
        <v>3046</v>
      </c>
      <c r="F1262" s="233" t="s">
        <v>3056</v>
      </c>
      <c r="G1262" s="233" t="s">
        <v>3057</v>
      </c>
      <c r="H1262" s="198" t="s">
        <v>73</v>
      </c>
      <c r="I1262" s="218"/>
      <c r="J1262" s="198" t="s">
        <v>63</v>
      </c>
      <c r="K1262" s="198" t="s">
        <v>2813</v>
      </c>
      <c r="L1262" s="238">
        <v>100</v>
      </c>
      <c r="M1262" s="239">
        <v>10</v>
      </c>
      <c r="N1262" s="198">
        <v>60</v>
      </c>
      <c r="O1262" s="198" t="s">
        <v>75</v>
      </c>
      <c r="P1262" s="198" t="s">
        <v>75</v>
      </c>
      <c r="Q1262" s="220" t="s">
        <v>275</v>
      </c>
      <c r="R1262" s="22" t="s">
        <v>604</v>
      </c>
      <c r="S1262" s="20" t="s">
        <v>604</v>
      </c>
      <c r="T1262" s="315">
        <v>45118</v>
      </c>
      <c r="U1262" s="213"/>
      <c r="V1262" s="213" t="s">
        <v>66</v>
      </c>
      <c r="W1262" s="213"/>
      <c r="X1262" s="212">
        <f t="shared" si="32"/>
        <v>0</v>
      </c>
      <c r="Y1262" s="213"/>
      <c r="Z1262" s="213"/>
      <c r="AA1262" s="213"/>
      <c r="AB1262" s="213"/>
      <c r="AC1262" s="213"/>
      <c r="AD1262" s="213"/>
      <c r="AE1262" s="213"/>
      <c r="AF1262" s="213"/>
      <c r="AG1262" s="213"/>
      <c r="AH1262" s="213"/>
      <c r="AI1262" s="213"/>
      <c r="AJ1262" s="213"/>
      <c r="AK1262" s="213"/>
      <c r="AL1262" s="213"/>
      <c r="AM1262" s="213"/>
      <c r="AN1262" s="213"/>
      <c r="AO1262" s="172">
        <v>4615000135</v>
      </c>
      <c r="AP1262" s="217">
        <v>45138</v>
      </c>
      <c r="AQ1262" s="172" t="s">
        <v>618</v>
      </c>
      <c r="AR1262" s="172"/>
      <c r="AS1262" s="56">
        <v>45230</v>
      </c>
      <c r="AT1262" s="222" t="s">
        <v>2972</v>
      </c>
      <c r="AU1262" s="222" t="s">
        <v>3015</v>
      </c>
      <c r="AV1262" s="222" t="s">
        <v>3022</v>
      </c>
      <c r="AW1262" s="172"/>
      <c r="AX1262" s="319" t="s">
        <v>3659</v>
      </c>
    </row>
    <row r="1263" spans="2:50" ht="86.25" customHeight="1">
      <c r="B1263" s="233" t="s">
        <v>3059</v>
      </c>
      <c r="C1263" s="233" t="s">
        <v>3040</v>
      </c>
      <c r="D1263" s="233" t="s">
        <v>3032</v>
      </c>
      <c r="E1263" s="198" t="s">
        <v>3046</v>
      </c>
      <c r="F1263" s="233" t="s">
        <v>3060</v>
      </c>
      <c r="G1263" s="233" t="s">
        <v>3061</v>
      </c>
      <c r="H1263" s="198" t="s">
        <v>73</v>
      </c>
      <c r="I1263" s="218"/>
      <c r="J1263" s="198" t="s">
        <v>63</v>
      </c>
      <c r="K1263" s="198" t="s">
        <v>2813</v>
      </c>
      <c r="L1263" s="238">
        <v>180</v>
      </c>
      <c r="M1263" s="239">
        <v>20</v>
      </c>
      <c r="N1263" s="198">
        <v>70</v>
      </c>
      <c r="O1263" s="198" t="s">
        <v>75</v>
      </c>
      <c r="P1263" s="198" t="s">
        <v>75</v>
      </c>
      <c r="Q1263" s="220" t="s">
        <v>275</v>
      </c>
      <c r="R1263" s="22" t="s">
        <v>604</v>
      </c>
      <c r="S1263" s="20" t="s">
        <v>604</v>
      </c>
      <c r="T1263" s="315">
        <v>45118</v>
      </c>
      <c r="U1263" s="213"/>
      <c r="V1263" s="213" t="s">
        <v>66</v>
      </c>
      <c r="W1263" s="213"/>
      <c r="X1263" s="212">
        <f t="shared" si="32"/>
        <v>0</v>
      </c>
      <c r="Y1263" s="213"/>
      <c r="Z1263" s="213"/>
      <c r="AA1263" s="213"/>
      <c r="AB1263" s="213"/>
      <c r="AC1263" s="213"/>
      <c r="AD1263" s="213"/>
      <c r="AE1263" s="213"/>
      <c r="AF1263" s="213"/>
      <c r="AG1263" s="213"/>
      <c r="AH1263" s="213"/>
      <c r="AI1263" s="213"/>
      <c r="AJ1263" s="213"/>
      <c r="AK1263" s="213"/>
      <c r="AL1263" s="213"/>
      <c r="AM1263" s="213"/>
      <c r="AN1263" s="213"/>
      <c r="AO1263" s="172">
        <v>4615000136</v>
      </c>
      <c r="AP1263" s="217">
        <v>45138</v>
      </c>
      <c r="AQ1263" s="172" t="s">
        <v>618</v>
      </c>
      <c r="AR1263" s="172"/>
      <c r="AS1263" s="56">
        <v>45230</v>
      </c>
      <c r="AT1263" s="222" t="s">
        <v>2972</v>
      </c>
      <c r="AU1263" s="222" t="s">
        <v>3015</v>
      </c>
      <c r="AV1263" s="222" t="s">
        <v>3022</v>
      </c>
      <c r="AW1263" s="172"/>
      <c r="AX1263" s="319" t="s">
        <v>3659</v>
      </c>
    </row>
    <row r="1264" spans="2:50" ht="86.25" customHeight="1">
      <c r="B1264" s="223" t="s">
        <v>3062</v>
      </c>
      <c r="C1264" s="198" t="s">
        <v>3040</v>
      </c>
      <c r="D1264" s="198" t="s">
        <v>3063</v>
      </c>
      <c r="E1264" s="198" t="s">
        <v>3064</v>
      </c>
      <c r="F1264" s="198" t="s">
        <v>3065</v>
      </c>
      <c r="G1264" s="198" t="s">
        <v>3066</v>
      </c>
      <c r="H1264" s="198" t="s">
        <v>73</v>
      </c>
      <c r="I1264" s="218"/>
      <c r="J1264" s="198" t="s">
        <v>63</v>
      </c>
      <c r="K1264" s="198" t="s">
        <v>318</v>
      </c>
      <c r="L1264" s="198">
        <v>60</v>
      </c>
      <c r="M1264" s="198">
        <v>20</v>
      </c>
      <c r="N1264" s="198">
        <v>70</v>
      </c>
      <c r="O1264" s="198" t="s">
        <v>75</v>
      </c>
      <c r="P1264" s="198" t="s">
        <v>75</v>
      </c>
      <c r="Q1264" s="220" t="s">
        <v>275</v>
      </c>
      <c r="R1264" s="22" t="s">
        <v>604</v>
      </c>
      <c r="S1264" s="20" t="s">
        <v>604</v>
      </c>
      <c r="T1264" s="315">
        <v>45132</v>
      </c>
      <c r="U1264" s="213"/>
      <c r="V1264" s="213" t="s">
        <v>66</v>
      </c>
      <c r="W1264" s="213"/>
      <c r="X1264" s="212">
        <f t="shared" si="32"/>
        <v>0</v>
      </c>
      <c r="Y1264" s="213"/>
      <c r="Z1264" s="213"/>
      <c r="AA1264" s="213"/>
      <c r="AB1264" s="213"/>
      <c r="AC1264" s="213"/>
      <c r="AD1264" s="213"/>
      <c r="AE1264" s="213"/>
      <c r="AF1264" s="213"/>
      <c r="AG1264" s="213"/>
      <c r="AH1264" s="213"/>
      <c r="AI1264" s="213"/>
      <c r="AJ1264" s="213"/>
      <c r="AK1264" s="213"/>
      <c r="AL1264" s="213"/>
      <c r="AM1264" s="213"/>
      <c r="AN1264" s="213"/>
      <c r="AO1264" s="172">
        <v>4678000236</v>
      </c>
      <c r="AP1264" s="217">
        <v>45138</v>
      </c>
      <c r="AQ1264" s="172" t="s">
        <v>618</v>
      </c>
      <c r="AR1264" s="172"/>
      <c r="AS1264" s="56">
        <v>45230</v>
      </c>
      <c r="AT1264" s="222" t="s">
        <v>2972</v>
      </c>
      <c r="AU1264" s="222" t="s">
        <v>3015</v>
      </c>
      <c r="AV1264" s="222" t="s">
        <v>3022</v>
      </c>
      <c r="AW1264" s="172"/>
      <c r="AX1264" s="319" t="s">
        <v>3659</v>
      </c>
    </row>
    <row r="1265" spans="2:50" ht="86.25" customHeight="1">
      <c r="B1265" s="198" t="s">
        <v>3067</v>
      </c>
      <c r="C1265" s="198" t="s">
        <v>3040</v>
      </c>
      <c r="D1265" s="198" t="s">
        <v>3063</v>
      </c>
      <c r="E1265" s="198" t="s">
        <v>3064</v>
      </c>
      <c r="F1265" s="198" t="s">
        <v>3065</v>
      </c>
      <c r="G1265" s="198" t="s">
        <v>3068</v>
      </c>
      <c r="H1265" s="198" t="s">
        <v>73</v>
      </c>
      <c r="I1265" s="218"/>
      <c r="J1265" s="198" t="s">
        <v>63</v>
      </c>
      <c r="K1265" s="198" t="s">
        <v>251</v>
      </c>
      <c r="L1265" s="198">
        <v>130</v>
      </c>
      <c r="M1265" s="198">
        <v>15</v>
      </c>
      <c r="N1265" s="198">
        <v>45</v>
      </c>
      <c r="O1265" s="198" t="s">
        <v>75</v>
      </c>
      <c r="P1265" s="198" t="s">
        <v>75</v>
      </c>
      <c r="Q1265" s="220" t="s">
        <v>275</v>
      </c>
      <c r="R1265" s="22" t="s">
        <v>604</v>
      </c>
      <c r="S1265" s="20" t="s">
        <v>604</v>
      </c>
      <c r="T1265" s="315">
        <v>45132</v>
      </c>
      <c r="U1265" s="213"/>
      <c r="V1265" s="213" t="s">
        <v>66</v>
      </c>
      <c r="W1265" s="213"/>
      <c r="X1265" s="212">
        <f t="shared" si="32"/>
        <v>0</v>
      </c>
      <c r="Y1265" s="213"/>
      <c r="Z1265" s="213"/>
      <c r="AA1265" s="213"/>
      <c r="AB1265" s="213"/>
      <c r="AC1265" s="213"/>
      <c r="AD1265" s="213"/>
      <c r="AE1265" s="213"/>
      <c r="AF1265" s="213"/>
      <c r="AG1265" s="213"/>
      <c r="AH1265" s="213"/>
      <c r="AI1265" s="213"/>
      <c r="AJ1265" s="213"/>
      <c r="AK1265" s="213"/>
      <c r="AL1265" s="213"/>
      <c r="AM1265" s="213"/>
      <c r="AN1265" s="213"/>
      <c r="AO1265" s="172">
        <v>4678000237</v>
      </c>
      <c r="AP1265" s="217">
        <v>45138</v>
      </c>
      <c r="AQ1265" s="172" t="s">
        <v>618</v>
      </c>
      <c r="AR1265" s="172"/>
      <c r="AS1265" s="56">
        <v>45230</v>
      </c>
      <c r="AT1265" s="222" t="s">
        <v>2972</v>
      </c>
      <c r="AU1265" s="222" t="s">
        <v>3015</v>
      </c>
      <c r="AV1265" s="222" t="s">
        <v>3022</v>
      </c>
      <c r="AW1265" s="172"/>
      <c r="AX1265" s="319" t="s">
        <v>3659</v>
      </c>
    </row>
    <row r="1266" spans="2:50" ht="86.25" customHeight="1">
      <c r="B1266" s="223" t="s">
        <v>3069</v>
      </c>
      <c r="C1266" s="198" t="s">
        <v>3040</v>
      </c>
      <c r="D1266" s="198" t="s">
        <v>3063</v>
      </c>
      <c r="E1266" s="198" t="s">
        <v>3064</v>
      </c>
      <c r="F1266" s="198" t="s">
        <v>3070</v>
      </c>
      <c r="G1266" s="198" t="s">
        <v>3071</v>
      </c>
      <c r="H1266" s="198" t="s">
        <v>73</v>
      </c>
      <c r="I1266" s="218"/>
      <c r="J1266" s="198" t="s">
        <v>63</v>
      </c>
      <c r="K1266" s="198" t="s">
        <v>251</v>
      </c>
      <c r="L1266" s="198">
        <v>100</v>
      </c>
      <c r="M1266" s="198">
        <v>20</v>
      </c>
      <c r="N1266" s="198">
        <v>45</v>
      </c>
      <c r="O1266" s="198" t="s">
        <v>75</v>
      </c>
      <c r="P1266" s="198" t="s">
        <v>75</v>
      </c>
      <c r="Q1266" s="220" t="s">
        <v>275</v>
      </c>
      <c r="R1266" s="22" t="s">
        <v>604</v>
      </c>
      <c r="S1266" s="20" t="s">
        <v>604</v>
      </c>
      <c r="T1266" s="315">
        <v>45132</v>
      </c>
      <c r="U1266" s="213"/>
      <c r="V1266" s="213" t="s">
        <v>66</v>
      </c>
      <c r="W1266" s="213"/>
      <c r="X1266" s="212">
        <f t="shared" si="32"/>
        <v>0</v>
      </c>
      <c r="Y1266" s="213"/>
      <c r="Z1266" s="213"/>
      <c r="AA1266" s="213"/>
      <c r="AB1266" s="213"/>
      <c r="AC1266" s="213"/>
      <c r="AD1266" s="213"/>
      <c r="AE1266" s="213"/>
      <c r="AF1266" s="213"/>
      <c r="AG1266" s="213"/>
      <c r="AH1266" s="213"/>
      <c r="AI1266" s="213"/>
      <c r="AJ1266" s="213"/>
      <c r="AK1266" s="213"/>
      <c r="AL1266" s="213"/>
      <c r="AM1266" s="213"/>
      <c r="AN1266" s="213"/>
      <c r="AO1266" s="172">
        <v>4678000238</v>
      </c>
      <c r="AP1266" s="217">
        <v>45138</v>
      </c>
      <c r="AQ1266" s="172" t="s">
        <v>618</v>
      </c>
      <c r="AR1266" s="172"/>
      <c r="AS1266" s="56">
        <v>45230</v>
      </c>
      <c r="AT1266" s="222" t="s">
        <v>2972</v>
      </c>
      <c r="AU1266" s="222" t="s">
        <v>3015</v>
      </c>
      <c r="AV1266" s="222" t="s">
        <v>3022</v>
      </c>
      <c r="AW1266" s="172"/>
      <c r="AX1266" s="319" t="s">
        <v>3659</v>
      </c>
    </row>
    <row r="1267" spans="2:50" ht="86.25" customHeight="1">
      <c r="B1267" s="223" t="s">
        <v>3072</v>
      </c>
      <c r="C1267" s="198" t="s">
        <v>3040</v>
      </c>
      <c r="D1267" s="198" t="s">
        <v>3063</v>
      </c>
      <c r="E1267" s="198" t="s">
        <v>3064</v>
      </c>
      <c r="F1267" s="198" t="s">
        <v>3070</v>
      </c>
      <c r="G1267" s="198" t="s">
        <v>2032</v>
      </c>
      <c r="H1267" s="198" t="s">
        <v>73</v>
      </c>
      <c r="I1267" s="218"/>
      <c r="J1267" s="198" t="s">
        <v>63</v>
      </c>
      <c r="K1267" s="198" t="s">
        <v>631</v>
      </c>
      <c r="L1267" s="198">
        <v>50</v>
      </c>
      <c r="M1267" s="198">
        <v>15</v>
      </c>
      <c r="N1267" s="198">
        <v>50</v>
      </c>
      <c r="O1267" s="198" t="s">
        <v>75</v>
      </c>
      <c r="P1267" s="198" t="s">
        <v>75</v>
      </c>
      <c r="Q1267" s="220" t="s">
        <v>275</v>
      </c>
      <c r="R1267" s="22" t="s">
        <v>604</v>
      </c>
      <c r="S1267" s="20" t="s">
        <v>604</v>
      </c>
      <c r="T1267" s="315">
        <v>45132</v>
      </c>
      <c r="U1267" s="213"/>
      <c r="V1267" s="213" t="s">
        <v>66</v>
      </c>
      <c r="W1267" s="213"/>
      <c r="X1267" s="212">
        <f t="shared" si="32"/>
        <v>0</v>
      </c>
      <c r="Y1267" s="213"/>
      <c r="Z1267" s="213"/>
      <c r="AA1267" s="213"/>
      <c r="AB1267" s="213"/>
      <c r="AC1267" s="213"/>
      <c r="AD1267" s="213"/>
      <c r="AE1267" s="213"/>
      <c r="AF1267" s="213"/>
      <c r="AG1267" s="213"/>
      <c r="AH1267" s="213"/>
      <c r="AI1267" s="213"/>
      <c r="AJ1267" s="213"/>
      <c r="AK1267" s="213"/>
      <c r="AL1267" s="213"/>
      <c r="AM1267" s="213"/>
      <c r="AN1267" s="213"/>
      <c r="AO1267" s="172">
        <v>4678000239</v>
      </c>
      <c r="AP1267" s="217">
        <v>45138</v>
      </c>
      <c r="AQ1267" s="172" t="s">
        <v>618</v>
      </c>
      <c r="AR1267" s="172"/>
      <c r="AS1267" s="56">
        <v>45230</v>
      </c>
      <c r="AT1267" s="222" t="s">
        <v>2972</v>
      </c>
      <c r="AU1267" s="222" t="s">
        <v>3015</v>
      </c>
      <c r="AV1267" s="222" t="s">
        <v>3022</v>
      </c>
      <c r="AW1267" s="172"/>
      <c r="AX1267" s="319" t="s">
        <v>3659</v>
      </c>
    </row>
    <row r="1268" spans="2:50" ht="86.25" customHeight="1">
      <c r="B1268" s="198" t="s">
        <v>3073</v>
      </c>
      <c r="C1268" s="198" t="s">
        <v>3011</v>
      </c>
      <c r="D1268" s="198" t="s">
        <v>3063</v>
      </c>
      <c r="E1268" s="198" t="s">
        <v>3074</v>
      </c>
      <c r="F1268" s="198" t="s">
        <v>3075</v>
      </c>
      <c r="G1268" s="232" t="s">
        <v>3076</v>
      </c>
      <c r="H1268" s="198" t="s">
        <v>73</v>
      </c>
      <c r="I1268" s="218"/>
      <c r="J1268" s="198" t="s">
        <v>63</v>
      </c>
      <c r="K1268" s="198" t="s">
        <v>251</v>
      </c>
      <c r="L1268" s="198">
        <v>200</v>
      </c>
      <c r="M1268" s="198">
        <v>27</v>
      </c>
      <c r="N1268" s="198">
        <v>50</v>
      </c>
      <c r="O1268" s="198" t="s">
        <v>75</v>
      </c>
      <c r="P1268" s="198" t="s">
        <v>75</v>
      </c>
      <c r="Q1268" s="220" t="s">
        <v>275</v>
      </c>
      <c r="R1268" s="22" t="s">
        <v>604</v>
      </c>
      <c r="S1268" s="20" t="s">
        <v>604</v>
      </c>
      <c r="T1268" s="315">
        <v>45132</v>
      </c>
      <c r="U1268" s="213"/>
      <c r="V1268" s="213" t="s">
        <v>66</v>
      </c>
      <c r="W1268" s="213"/>
      <c r="X1268" s="212">
        <f t="shared" si="32"/>
        <v>0</v>
      </c>
      <c r="Y1268" s="213"/>
      <c r="Z1268" s="213"/>
      <c r="AA1268" s="213"/>
      <c r="AB1268" s="213"/>
      <c r="AC1268" s="213"/>
      <c r="AD1268" s="213"/>
      <c r="AE1268" s="213"/>
      <c r="AF1268" s="213"/>
      <c r="AG1268" s="213"/>
      <c r="AH1268" s="213"/>
      <c r="AI1268" s="213"/>
      <c r="AJ1268" s="213"/>
      <c r="AK1268" s="213"/>
      <c r="AL1268" s="213"/>
      <c r="AM1268" s="213"/>
      <c r="AN1268" s="213"/>
      <c r="AO1268" s="172">
        <v>4678000254</v>
      </c>
      <c r="AP1268" s="217">
        <v>45138</v>
      </c>
      <c r="AQ1268" s="172" t="s">
        <v>618</v>
      </c>
      <c r="AR1268" s="172"/>
      <c r="AS1268" s="56">
        <v>45230</v>
      </c>
      <c r="AT1268" s="222" t="s">
        <v>2972</v>
      </c>
      <c r="AU1268" s="222" t="s">
        <v>3015</v>
      </c>
      <c r="AV1268" s="222" t="s">
        <v>3022</v>
      </c>
      <c r="AW1268" s="172"/>
      <c r="AX1268" s="319" t="s">
        <v>3659</v>
      </c>
    </row>
    <row r="1269" spans="2:50" ht="86.25" customHeight="1">
      <c r="B1269" s="198" t="s">
        <v>3077</v>
      </c>
      <c r="C1269" s="198" t="s">
        <v>3040</v>
      </c>
      <c r="D1269" s="198" t="s">
        <v>3063</v>
      </c>
      <c r="E1269" s="198" t="s">
        <v>3074</v>
      </c>
      <c r="F1269" s="198" t="s">
        <v>3078</v>
      </c>
      <c r="G1269" s="198" t="s">
        <v>2360</v>
      </c>
      <c r="H1269" s="198" t="s">
        <v>73</v>
      </c>
      <c r="I1269" s="218"/>
      <c r="J1269" s="198" t="s">
        <v>63</v>
      </c>
      <c r="K1269" s="198" t="s">
        <v>251</v>
      </c>
      <c r="L1269" s="198">
        <v>75</v>
      </c>
      <c r="M1269" s="198">
        <v>30</v>
      </c>
      <c r="N1269" s="198">
        <v>60</v>
      </c>
      <c r="O1269" s="198" t="s">
        <v>75</v>
      </c>
      <c r="P1269" s="198" t="s">
        <v>75</v>
      </c>
      <c r="Q1269" s="220" t="s">
        <v>275</v>
      </c>
      <c r="R1269" s="22" t="s">
        <v>604</v>
      </c>
      <c r="S1269" s="20" t="s">
        <v>604</v>
      </c>
      <c r="T1269" s="315">
        <v>45132</v>
      </c>
      <c r="U1269" s="213"/>
      <c r="V1269" s="213" t="s">
        <v>66</v>
      </c>
      <c r="W1269" s="213"/>
      <c r="X1269" s="212">
        <f t="shared" si="32"/>
        <v>0</v>
      </c>
      <c r="Y1269" s="213"/>
      <c r="Z1269" s="213"/>
      <c r="AA1269" s="213"/>
      <c r="AB1269" s="213"/>
      <c r="AC1269" s="213"/>
      <c r="AD1269" s="213"/>
      <c r="AE1269" s="213"/>
      <c r="AF1269" s="213"/>
      <c r="AG1269" s="213"/>
      <c r="AH1269" s="213"/>
      <c r="AI1269" s="213"/>
      <c r="AJ1269" s="213"/>
      <c r="AK1269" s="213"/>
      <c r="AL1269" s="213"/>
      <c r="AM1269" s="213"/>
      <c r="AN1269" s="213"/>
      <c r="AO1269" s="172">
        <v>4678000240</v>
      </c>
      <c r="AP1269" s="217">
        <v>45138</v>
      </c>
      <c r="AQ1269" s="172" t="s">
        <v>618</v>
      </c>
      <c r="AR1269" s="172"/>
      <c r="AS1269" s="56">
        <v>45230</v>
      </c>
      <c r="AT1269" s="222" t="s">
        <v>2972</v>
      </c>
      <c r="AU1269" s="222" t="s">
        <v>3015</v>
      </c>
      <c r="AV1269" s="222" t="s">
        <v>3022</v>
      </c>
      <c r="AW1269" s="172"/>
      <c r="AX1269" s="319" t="s">
        <v>3659</v>
      </c>
    </row>
    <row r="1270" spans="2:50" ht="86.25" customHeight="1">
      <c r="B1270" s="198" t="s">
        <v>3079</v>
      </c>
      <c r="C1270" s="198" t="s">
        <v>3040</v>
      </c>
      <c r="D1270" s="198" t="s">
        <v>3063</v>
      </c>
      <c r="E1270" s="198" t="s">
        <v>3074</v>
      </c>
      <c r="F1270" s="198" t="s">
        <v>3078</v>
      </c>
      <c r="G1270" s="198" t="s">
        <v>2360</v>
      </c>
      <c r="H1270" s="198" t="s">
        <v>73</v>
      </c>
      <c r="I1270" s="218"/>
      <c r="J1270" s="198" t="s">
        <v>63</v>
      </c>
      <c r="K1270" s="198" t="s">
        <v>644</v>
      </c>
      <c r="L1270" s="198">
        <v>25</v>
      </c>
      <c r="M1270" s="198">
        <v>30</v>
      </c>
      <c r="N1270" s="198">
        <v>60</v>
      </c>
      <c r="O1270" s="198" t="s">
        <v>75</v>
      </c>
      <c r="P1270" s="198" t="s">
        <v>75</v>
      </c>
      <c r="Q1270" s="220" t="s">
        <v>275</v>
      </c>
      <c r="R1270" s="22" t="s">
        <v>604</v>
      </c>
      <c r="S1270" s="20" t="s">
        <v>604</v>
      </c>
      <c r="T1270" s="315">
        <v>45132</v>
      </c>
      <c r="U1270" s="213"/>
      <c r="V1270" s="213" t="s">
        <v>66</v>
      </c>
      <c r="W1270" s="213"/>
      <c r="X1270" s="212">
        <f t="shared" si="32"/>
        <v>0</v>
      </c>
      <c r="Y1270" s="213"/>
      <c r="Z1270" s="213"/>
      <c r="AA1270" s="213"/>
      <c r="AB1270" s="213"/>
      <c r="AC1270" s="213"/>
      <c r="AD1270" s="213"/>
      <c r="AE1270" s="213"/>
      <c r="AF1270" s="213"/>
      <c r="AG1270" s="213"/>
      <c r="AH1270" s="213"/>
      <c r="AI1270" s="213"/>
      <c r="AJ1270" s="213"/>
      <c r="AK1270" s="213"/>
      <c r="AL1270" s="213"/>
      <c r="AM1270" s="213"/>
      <c r="AN1270" s="213"/>
      <c r="AO1270" s="172">
        <v>4678000241</v>
      </c>
      <c r="AP1270" s="217">
        <v>45138</v>
      </c>
      <c r="AQ1270" s="172" t="s">
        <v>618</v>
      </c>
      <c r="AR1270" s="172"/>
      <c r="AS1270" s="56">
        <v>45230</v>
      </c>
      <c r="AT1270" s="222" t="s">
        <v>2972</v>
      </c>
      <c r="AU1270" s="222" t="s">
        <v>3015</v>
      </c>
      <c r="AV1270" s="222" t="s">
        <v>3022</v>
      </c>
      <c r="AW1270" s="172"/>
      <c r="AX1270" s="319" t="s">
        <v>3659</v>
      </c>
    </row>
    <row r="1271" spans="2:50" ht="86.25" customHeight="1">
      <c r="B1271" s="224" t="s">
        <v>3080</v>
      </c>
      <c r="C1271" s="198" t="s">
        <v>3040</v>
      </c>
      <c r="D1271" s="198" t="s">
        <v>3063</v>
      </c>
      <c r="E1271" s="198" t="s">
        <v>3074</v>
      </c>
      <c r="F1271" s="198" t="s">
        <v>3078</v>
      </c>
      <c r="G1271" s="224" t="s">
        <v>1644</v>
      </c>
      <c r="H1271" s="198" t="s">
        <v>73</v>
      </c>
      <c r="I1271" s="218"/>
      <c r="J1271" s="224" t="s">
        <v>63</v>
      </c>
      <c r="K1271" s="198" t="s">
        <v>251</v>
      </c>
      <c r="L1271" s="198">
        <v>50</v>
      </c>
      <c r="M1271" s="198">
        <v>20</v>
      </c>
      <c r="N1271" s="198">
        <v>50</v>
      </c>
      <c r="O1271" s="198" t="s">
        <v>75</v>
      </c>
      <c r="P1271" s="198" t="s">
        <v>75</v>
      </c>
      <c r="Q1271" s="220" t="s">
        <v>275</v>
      </c>
      <c r="R1271" s="22" t="s">
        <v>604</v>
      </c>
      <c r="S1271" s="20" t="s">
        <v>604</v>
      </c>
      <c r="T1271" s="315">
        <v>45132</v>
      </c>
      <c r="U1271" s="213"/>
      <c r="V1271" s="213" t="s">
        <v>66</v>
      </c>
      <c r="W1271" s="213"/>
      <c r="X1271" s="212">
        <f t="shared" si="32"/>
        <v>0</v>
      </c>
      <c r="Y1271" s="213"/>
      <c r="Z1271" s="213"/>
      <c r="AA1271" s="213"/>
      <c r="AB1271" s="213"/>
      <c r="AC1271" s="213"/>
      <c r="AD1271" s="213"/>
      <c r="AE1271" s="213"/>
      <c r="AF1271" s="213"/>
      <c r="AG1271" s="213"/>
      <c r="AH1271" s="213"/>
      <c r="AI1271" s="213"/>
      <c r="AJ1271" s="213"/>
      <c r="AK1271" s="213"/>
      <c r="AL1271" s="213"/>
      <c r="AM1271" s="213"/>
      <c r="AN1271" s="213"/>
      <c r="AO1271" s="172">
        <v>4678000242</v>
      </c>
      <c r="AP1271" s="217">
        <v>45138</v>
      </c>
      <c r="AQ1271" s="172" t="s">
        <v>618</v>
      </c>
      <c r="AR1271" s="172"/>
      <c r="AS1271" s="56">
        <v>45230</v>
      </c>
      <c r="AT1271" s="222" t="s">
        <v>2972</v>
      </c>
      <c r="AU1271" s="222" t="s">
        <v>3015</v>
      </c>
      <c r="AV1271" s="222" t="s">
        <v>3022</v>
      </c>
      <c r="AW1271" s="172"/>
      <c r="AX1271" s="319" t="s">
        <v>3659</v>
      </c>
    </row>
    <row r="1272" spans="2:50" ht="86.25" customHeight="1">
      <c r="B1272" s="235" t="s">
        <v>3081</v>
      </c>
      <c r="C1272" s="198" t="s">
        <v>3040</v>
      </c>
      <c r="D1272" s="235" t="s">
        <v>3063</v>
      </c>
      <c r="E1272" s="235" t="s">
        <v>3074</v>
      </c>
      <c r="F1272" s="235" t="s">
        <v>3078</v>
      </c>
      <c r="G1272" s="240" t="s">
        <v>3082</v>
      </c>
      <c r="H1272" s="198" t="s">
        <v>73</v>
      </c>
      <c r="I1272" s="218"/>
      <c r="J1272" s="198" t="s">
        <v>63</v>
      </c>
      <c r="K1272" s="235" t="s">
        <v>251</v>
      </c>
      <c r="L1272" s="229">
        <v>50</v>
      </c>
      <c r="M1272" s="229">
        <v>30</v>
      </c>
      <c r="N1272" s="198">
        <v>55</v>
      </c>
      <c r="O1272" s="198" t="s">
        <v>75</v>
      </c>
      <c r="P1272" s="198" t="s">
        <v>75</v>
      </c>
      <c r="Q1272" s="220" t="s">
        <v>275</v>
      </c>
      <c r="R1272" s="22" t="s">
        <v>604</v>
      </c>
      <c r="S1272" s="20" t="s">
        <v>604</v>
      </c>
      <c r="T1272" s="315">
        <v>45132</v>
      </c>
      <c r="U1272" s="213"/>
      <c r="V1272" s="213" t="s">
        <v>66</v>
      </c>
      <c r="W1272" s="213"/>
      <c r="X1272" s="212">
        <f t="shared" si="32"/>
        <v>0</v>
      </c>
      <c r="Y1272" s="213"/>
      <c r="Z1272" s="213"/>
      <c r="AA1272" s="213"/>
      <c r="AB1272" s="213"/>
      <c r="AC1272" s="213"/>
      <c r="AD1272" s="213"/>
      <c r="AE1272" s="213"/>
      <c r="AF1272" s="213"/>
      <c r="AG1272" s="213"/>
      <c r="AH1272" s="213"/>
      <c r="AI1272" s="213"/>
      <c r="AJ1272" s="213"/>
      <c r="AK1272" s="213"/>
      <c r="AL1272" s="213"/>
      <c r="AM1272" s="213"/>
      <c r="AN1272" s="213"/>
      <c r="AO1272" s="172">
        <v>4678000243</v>
      </c>
      <c r="AP1272" s="217">
        <v>45138</v>
      </c>
      <c r="AQ1272" s="172" t="s">
        <v>618</v>
      </c>
      <c r="AR1272" s="172"/>
      <c r="AS1272" s="56">
        <v>45230</v>
      </c>
      <c r="AT1272" s="222" t="s">
        <v>2972</v>
      </c>
      <c r="AU1272" s="222" t="s">
        <v>3015</v>
      </c>
      <c r="AV1272" s="222" t="s">
        <v>3022</v>
      </c>
      <c r="AW1272" s="172"/>
      <c r="AX1272" s="319" t="s">
        <v>3659</v>
      </c>
    </row>
    <row r="1273" spans="2:50" ht="86.25" customHeight="1">
      <c r="B1273" s="198" t="s">
        <v>3083</v>
      </c>
      <c r="C1273" s="198" t="s">
        <v>3011</v>
      </c>
      <c r="D1273" s="198" t="s">
        <v>3063</v>
      </c>
      <c r="E1273" s="198" t="s">
        <v>3074</v>
      </c>
      <c r="F1273" s="198" t="s">
        <v>3078</v>
      </c>
      <c r="G1273" s="198" t="s">
        <v>3084</v>
      </c>
      <c r="H1273" s="198" t="s">
        <v>73</v>
      </c>
      <c r="I1273" s="218"/>
      <c r="J1273" s="198" t="s">
        <v>63</v>
      </c>
      <c r="K1273" s="198" t="s">
        <v>631</v>
      </c>
      <c r="L1273" s="198">
        <v>100</v>
      </c>
      <c r="M1273" s="198">
        <v>22</v>
      </c>
      <c r="N1273" s="198">
        <v>60</v>
      </c>
      <c r="O1273" s="198" t="s">
        <v>75</v>
      </c>
      <c r="P1273" s="198" t="s">
        <v>75</v>
      </c>
      <c r="Q1273" s="220" t="s">
        <v>275</v>
      </c>
      <c r="R1273" s="22" t="s">
        <v>604</v>
      </c>
      <c r="S1273" s="20" t="s">
        <v>604</v>
      </c>
      <c r="T1273" s="315">
        <v>45104</v>
      </c>
      <c r="U1273" s="213"/>
      <c r="V1273" s="213" t="s">
        <v>66</v>
      </c>
      <c r="W1273" s="213"/>
      <c r="X1273" s="212">
        <f t="shared" si="32"/>
        <v>0</v>
      </c>
      <c r="Y1273" s="213"/>
      <c r="Z1273" s="213"/>
      <c r="AA1273" s="213"/>
      <c r="AB1273" s="213"/>
      <c r="AC1273" s="213"/>
      <c r="AD1273" s="213"/>
      <c r="AE1273" s="213"/>
      <c r="AF1273" s="213"/>
      <c r="AG1273" s="213"/>
      <c r="AH1273" s="213"/>
      <c r="AI1273" s="213"/>
      <c r="AJ1273" s="213"/>
      <c r="AK1273" s="213"/>
      <c r="AL1273" s="213"/>
      <c r="AM1273" s="213"/>
      <c r="AN1273" s="213"/>
      <c r="AO1273" s="172">
        <v>4678000255</v>
      </c>
      <c r="AP1273" s="217">
        <v>45138</v>
      </c>
      <c r="AQ1273" s="172" t="s">
        <v>618</v>
      </c>
      <c r="AR1273" s="172"/>
      <c r="AS1273" s="56">
        <v>45230</v>
      </c>
      <c r="AT1273" s="222" t="s">
        <v>2972</v>
      </c>
      <c r="AU1273" s="222" t="s">
        <v>3015</v>
      </c>
      <c r="AV1273" s="222" t="s">
        <v>3022</v>
      </c>
      <c r="AW1273" s="172" t="s">
        <v>3085</v>
      </c>
      <c r="AX1273" s="319" t="s">
        <v>3659</v>
      </c>
    </row>
    <row r="1274" spans="2:50" ht="86.25" customHeight="1">
      <c r="B1274" s="198" t="s">
        <v>3086</v>
      </c>
      <c r="C1274" s="198" t="s">
        <v>3040</v>
      </c>
      <c r="D1274" s="198" t="s">
        <v>3063</v>
      </c>
      <c r="E1274" s="198" t="s">
        <v>3074</v>
      </c>
      <c r="F1274" s="198" t="s">
        <v>3078</v>
      </c>
      <c r="G1274" s="198" t="s">
        <v>3087</v>
      </c>
      <c r="H1274" s="198" t="s">
        <v>73</v>
      </c>
      <c r="I1274" s="218"/>
      <c r="J1274" s="198" t="s">
        <v>63</v>
      </c>
      <c r="K1274" s="198" t="s">
        <v>631</v>
      </c>
      <c r="L1274" s="198">
        <v>70</v>
      </c>
      <c r="M1274" s="198">
        <v>20</v>
      </c>
      <c r="N1274" s="198">
        <v>45</v>
      </c>
      <c r="O1274" s="198" t="s">
        <v>75</v>
      </c>
      <c r="P1274" s="198" t="s">
        <v>75</v>
      </c>
      <c r="Q1274" s="220" t="s">
        <v>275</v>
      </c>
      <c r="R1274" s="22" t="s">
        <v>604</v>
      </c>
      <c r="S1274" s="20" t="s">
        <v>604</v>
      </c>
      <c r="T1274" s="315">
        <v>45104</v>
      </c>
      <c r="U1274" s="213"/>
      <c r="V1274" s="213" t="s">
        <v>66</v>
      </c>
      <c r="W1274" s="213"/>
      <c r="X1274" s="212">
        <f t="shared" si="32"/>
        <v>0</v>
      </c>
      <c r="Y1274" s="213"/>
      <c r="Z1274" s="213"/>
      <c r="AA1274" s="213"/>
      <c r="AB1274" s="213"/>
      <c r="AC1274" s="213"/>
      <c r="AD1274" s="213"/>
      <c r="AE1274" s="213"/>
      <c r="AF1274" s="213"/>
      <c r="AG1274" s="213"/>
      <c r="AH1274" s="213"/>
      <c r="AI1274" s="213"/>
      <c r="AJ1274" s="213"/>
      <c r="AK1274" s="213"/>
      <c r="AL1274" s="213"/>
      <c r="AM1274" s="213"/>
      <c r="AN1274" s="213"/>
      <c r="AO1274" s="172">
        <v>4678000244</v>
      </c>
      <c r="AP1274" s="217">
        <v>45138</v>
      </c>
      <c r="AQ1274" s="172" t="s">
        <v>618</v>
      </c>
      <c r="AR1274" s="172"/>
      <c r="AS1274" s="56">
        <v>45230</v>
      </c>
      <c r="AT1274" s="222" t="s">
        <v>2972</v>
      </c>
      <c r="AU1274" s="222" t="s">
        <v>3015</v>
      </c>
      <c r="AV1274" s="222" t="s">
        <v>3022</v>
      </c>
      <c r="AW1274" s="172"/>
      <c r="AX1274" s="319" t="s">
        <v>3659</v>
      </c>
    </row>
    <row r="1275" spans="2:50" ht="86.25" customHeight="1">
      <c r="B1275" s="198" t="s">
        <v>3088</v>
      </c>
      <c r="C1275" s="198" t="s">
        <v>3040</v>
      </c>
      <c r="D1275" s="198" t="s">
        <v>3063</v>
      </c>
      <c r="E1275" s="198" t="s">
        <v>3074</v>
      </c>
      <c r="F1275" s="198" t="s">
        <v>3078</v>
      </c>
      <c r="G1275" s="198" t="s">
        <v>3089</v>
      </c>
      <c r="H1275" s="198" t="s">
        <v>73</v>
      </c>
      <c r="I1275" s="218"/>
      <c r="J1275" s="198" t="s">
        <v>63</v>
      </c>
      <c r="K1275" s="198" t="s">
        <v>631</v>
      </c>
      <c r="L1275" s="226">
        <v>50</v>
      </c>
      <c r="M1275" s="226">
        <v>20</v>
      </c>
      <c r="N1275" s="198">
        <v>45</v>
      </c>
      <c r="O1275" s="198" t="s">
        <v>75</v>
      </c>
      <c r="P1275" s="198" t="s">
        <v>75</v>
      </c>
      <c r="Q1275" s="220" t="s">
        <v>275</v>
      </c>
      <c r="R1275" s="22" t="s">
        <v>604</v>
      </c>
      <c r="S1275" s="20" t="s">
        <v>604</v>
      </c>
      <c r="T1275" s="315">
        <v>45104</v>
      </c>
      <c r="U1275" s="213"/>
      <c r="V1275" s="213" t="s">
        <v>66</v>
      </c>
      <c r="W1275" s="213"/>
      <c r="X1275" s="212">
        <f t="shared" si="32"/>
        <v>0</v>
      </c>
      <c r="Y1275" s="213"/>
      <c r="Z1275" s="213"/>
      <c r="AA1275" s="213"/>
      <c r="AB1275" s="213"/>
      <c r="AC1275" s="213"/>
      <c r="AD1275" s="213"/>
      <c r="AE1275" s="213"/>
      <c r="AF1275" s="213"/>
      <c r="AG1275" s="213"/>
      <c r="AH1275" s="213"/>
      <c r="AI1275" s="213"/>
      <c r="AJ1275" s="213"/>
      <c r="AK1275" s="213"/>
      <c r="AL1275" s="213"/>
      <c r="AM1275" s="213"/>
      <c r="AN1275" s="213"/>
      <c r="AO1275" s="172">
        <v>4678000245</v>
      </c>
      <c r="AP1275" s="217">
        <v>45138</v>
      </c>
      <c r="AQ1275" s="172" t="s">
        <v>618</v>
      </c>
      <c r="AR1275" s="172"/>
      <c r="AS1275" s="56">
        <v>45230</v>
      </c>
      <c r="AT1275" s="222" t="s">
        <v>2972</v>
      </c>
      <c r="AU1275" s="222" t="s">
        <v>3015</v>
      </c>
      <c r="AV1275" s="222" t="s">
        <v>3022</v>
      </c>
      <c r="AW1275" s="172" t="s">
        <v>3085</v>
      </c>
      <c r="AX1275" s="319" t="s">
        <v>3659</v>
      </c>
    </row>
    <row r="1276" spans="2:50" ht="86.25" customHeight="1">
      <c r="B1276" s="198" t="s">
        <v>3090</v>
      </c>
      <c r="C1276" s="198" t="s">
        <v>3040</v>
      </c>
      <c r="D1276" s="198" t="s">
        <v>3063</v>
      </c>
      <c r="E1276" s="198" t="s">
        <v>3074</v>
      </c>
      <c r="F1276" s="198" t="s">
        <v>3078</v>
      </c>
      <c r="G1276" s="198" t="s">
        <v>3091</v>
      </c>
      <c r="H1276" s="198" t="s">
        <v>73</v>
      </c>
      <c r="I1276" s="218"/>
      <c r="J1276" s="198" t="s">
        <v>63</v>
      </c>
      <c r="K1276" s="198" t="s">
        <v>251</v>
      </c>
      <c r="L1276" s="198">
        <v>80</v>
      </c>
      <c r="M1276" s="198">
        <v>30</v>
      </c>
      <c r="N1276" s="198">
        <v>45</v>
      </c>
      <c r="O1276" s="198" t="s">
        <v>75</v>
      </c>
      <c r="P1276" s="198" t="s">
        <v>75</v>
      </c>
      <c r="Q1276" s="220" t="s">
        <v>275</v>
      </c>
      <c r="R1276" s="22" t="s">
        <v>604</v>
      </c>
      <c r="S1276" s="20" t="s">
        <v>604</v>
      </c>
      <c r="T1276" s="315">
        <v>45132</v>
      </c>
      <c r="U1276" s="213"/>
      <c r="V1276" s="213" t="s">
        <v>66</v>
      </c>
      <c r="W1276" s="213"/>
      <c r="X1276" s="212">
        <f t="shared" si="32"/>
        <v>0</v>
      </c>
      <c r="Y1276" s="213"/>
      <c r="Z1276" s="213"/>
      <c r="AA1276" s="213"/>
      <c r="AB1276" s="213"/>
      <c r="AC1276" s="213"/>
      <c r="AD1276" s="213"/>
      <c r="AE1276" s="213"/>
      <c r="AF1276" s="213"/>
      <c r="AG1276" s="213"/>
      <c r="AH1276" s="213"/>
      <c r="AI1276" s="213"/>
      <c r="AJ1276" s="213"/>
      <c r="AK1276" s="213"/>
      <c r="AL1276" s="213"/>
      <c r="AM1276" s="213"/>
      <c r="AN1276" s="213"/>
      <c r="AO1276" s="172">
        <v>4678000246</v>
      </c>
      <c r="AP1276" s="217">
        <v>45138</v>
      </c>
      <c r="AQ1276" s="172" t="s">
        <v>618</v>
      </c>
      <c r="AR1276" s="172"/>
      <c r="AS1276" s="56">
        <v>45230</v>
      </c>
      <c r="AT1276" s="222" t="s">
        <v>2972</v>
      </c>
      <c r="AU1276" s="222" t="s">
        <v>3015</v>
      </c>
      <c r="AV1276" s="222" t="s">
        <v>3022</v>
      </c>
      <c r="AW1276" s="172"/>
      <c r="AX1276" s="319" t="s">
        <v>3659</v>
      </c>
    </row>
    <row r="1277" spans="2:50" ht="86.25" customHeight="1">
      <c r="B1277" s="198" t="s">
        <v>3092</v>
      </c>
      <c r="C1277" s="223" t="s">
        <v>3040</v>
      </c>
      <c r="D1277" s="223" t="s">
        <v>3063</v>
      </c>
      <c r="E1277" s="198" t="s">
        <v>3074</v>
      </c>
      <c r="F1277" s="198" t="s">
        <v>3078</v>
      </c>
      <c r="G1277" s="228" t="s">
        <v>3093</v>
      </c>
      <c r="H1277" s="198" t="s">
        <v>73</v>
      </c>
      <c r="I1277" s="218"/>
      <c r="J1277" s="198" t="s">
        <v>63</v>
      </c>
      <c r="K1277" s="198" t="s">
        <v>251</v>
      </c>
      <c r="L1277" s="198">
        <v>40</v>
      </c>
      <c r="M1277" s="198">
        <v>30</v>
      </c>
      <c r="N1277" s="198">
        <v>50</v>
      </c>
      <c r="O1277" s="198" t="s">
        <v>75</v>
      </c>
      <c r="P1277" s="198" t="s">
        <v>75</v>
      </c>
      <c r="Q1277" s="220" t="s">
        <v>275</v>
      </c>
      <c r="R1277" s="22" t="s">
        <v>604</v>
      </c>
      <c r="S1277" s="20" t="s">
        <v>604</v>
      </c>
      <c r="T1277" s="315">
        <v>45104</v>
      </c>
      <c r="U1277" s="213"/>
      <c r="V1277" s="213" t="s">
        <v>66</v>
      </c>
      <c r="W1277" s="213"/>
      <c r="X1277" s="212">
        <f t="shared" si="32"/>
        <v>0</v>
      </c>
      <c r="Y1277" s="213"/>
      <c r="Z1277" s="213"/>
      <c r="AA1277" s="213"/>
      <c r="AB1277" s="213"/>
      <c r="AC1277" s="213"/>
      <c r="AD1277" s="213"/>
      <c r="AE1277" s="213"/>
      <c r="AF1277" s="213"/>
      <c r="AG1277" s="213"/>
      <c r="AH1277" s="213"/>
      <c r="AI1277" s="213"/>
      <c r="AJ1277" s="213"/>
      <c r="AK1277" s="213"/>
      <c r="AL1277" s="213"/>
      <c r="AM1277" s="213"/>
      <c r="AN1277" s="213"/>
      <c r="AO1277" s="172">
        <v>4678000247</v>
      </c>
      <c r="AP1277" s="217">
        <v>45138</v>
      </c>
      <c r="AQ1277" s="172" t="s">
        <v>618</v>
      </c>
      <c r="AR1277" s="172"/>
      <c r="AS1277" s="56">
        <v>45230</v>
      </c>
      <c r="AT1277" s="222" t="s">
        <v>2972</v>
      </c>
      <c r="AU1277" s="222" t="s">
        <v>3015</v>
      </c>
      <c r="AV1277" s="222" t="s">
        <v>3022</v>
      </c>
      <c r="AW1277" s="172"/>
      <c r="AX1277" s="319" t="s">
        <v>3659</v>
      </c>
    </row>
    <row r="1278" spans="2:50" ht="86.25" customHeight="1">
      <c r="B1278" s="198" t="s">
        <v>3094</v>
      </c>
      <c r="C1278" s="223" t="s">
        <v>3040</v>
      </c>
      <c r="D1278" s="223" t="s">
        <v>3063</v>
      </c>
      <c r="E1278" s="198" t="s">
        <v>3074</v>
      </c>
      <c r="F1278" s="198" t="s">
        <v>3078</v>
      </c>
      <c r="G1278" s="228" t="s">
        <v>3095</v>
      </c>
      <c r="H1278" s="198" t="s">
        <v>73</v>
      </c>
      <c r="I1278" s="218"/>
      <c r="J1278" s="198" t="s">
        <v>63</v>
      </c>
      <c r="K1278" s="198" t="s">
        <v>631</v>
      </c>
      <c r="L1278" s="198">
        <v>50</v>
      </c>
      <c r="M1278" s="198">
        <v>10</v>
      </c>
      <c r="N1278" s="198">
        <v>50</v>
      </c>
      <c r="O1278" s="198" t="s">
        <v>75</v>
      </c>
      <c r="P1278" s="198" t="s">
        <v>75</v>
      </c>
      <c r="Q1278" s="220" t="s">
        <v>275</v>
      </c>
      <c r="R1278" s="22" t="s">
        <v>604</v>
      </c>
      <c r="S1278" s="20" t="s">
        <v>604</v>
      </c>
      <c r="T1278" s="315">
        <v>45104</v>
      </c>
      <c r="U1278" s="213"/>
      <c r="V1278" s="213" t="s">
        <v>66</v>
      </c>
      <c r="W1278" s="213"/>
      <c r="X1278" s="212">
        <f t="shared" si="32"/>
        <v>0</v>
      </c>
      <c r="Y1278" s="213"/>
      <c r="Z1278" s="213"/>
      <c r="AA1278" s="213"/>
      <c r="AB1278" s="213"/>
      <c r="AC1278" s="213"/>
      <c r="AD1278" s="213"/>
      <c r="AE1278" s="213"/>
      <c r="AF1278" s="213"/>
      <c r="AG1278" s="213"/>
      <c r="AH1278" s="213"/>
      <c r="AI1278" s="213"/>
      <c r="AJ1278" s="213"/>
      <c r="AK1278" s="213"/>
      <c r="AL1278" s="213"/>
      <c r="AM1278" s="213"/>
      <c r="AN1278" s="213"/>
      <c r="AO1278" s="172">
        <v>4678000248</v>
      </c>
      <c r="AP1278" s="217">
        <v>45138</v>
      </c>
      <c r="AQ1278" s="172" t="s">
        <v>618</v>
      </c>
      <c r="AR1278" s="172"/>
      <c r="AS1278" s="56">
        <v>45230</v>
      </c>
      <c r="AT1278" s="222" t="s">
        <v>2972</v>
      </c>
      <c r="AU1278" s="222" t="s">
        <v>3015</v>
      </c>
      <c r="AV1278" s="222" t="s">
        <v>3022</v>
      </c>
      <c r="AW1278" s="172"/>
      <c r="AX1278" s="319" t="s">
        <v>3659</v>
      </c>
    </row>
    <row r="1279" spans="2:50" ht="86.25" customHeight="1">
      <c r="B1279" s="223" t="s">
        <v>3096</v>
      </c>
      <c r="C1279" s="198" t="s">
        <v>3040</v>
      </c>
      <c r="D1279" s="198" t="s">
        <v>3063</v>
      </c>
      <c r="E1279" s="198" t="s">
        <v>3097</v>
      </c>
      <c r="F1279" s="198" t="s">
        <v>3098</v>
      </c>
      <c r="G1279" s="198" t="s">
        <v>3099</v>
      </c>
      <c r="H1279" s="198" t="s">
        <v>73</v>
      </c>
      <c r="I1279" s="218"/>
      <c r="J1279" s="198" t="s">
        <v>63</v>
      </c>
      <c r="K1279" s="198" t="s">
        <v>251</v>
      </c>
      <c r="L1279" s="198">
        <v>310</v>
      </c>
      <c r="M1279" s="198">
        <v>10</v>
      </c>
      <c r="N1279" s="198">
        <v>50</v>
      </c>
      <c r="O1279" s="198" t="s">
        <v>75</v>
      </c>
      <c r="P1279" s="198" t="s">
        <v>75</v>
      </c>
      <c r="Q1279" s="220" t="s">
        <v>275</v>
      </c>
      <c r="R1279" s="22" t="s">
        <v>604</v>
      </c>
      <c r="S1279" s="20" t="s">
        <v>604</v>
      </c>
      <c r="T1279" s="315">
        <v>45132</v>
      </c>
      <c r="U1279" s="213"/>
      <c r="V1279" s="213" t="s">
        <v>605</v>
      </c>
      <c r="W1279" s="213"/>
      <c r="X1279" s="212">
        <f t="shared" si="32"/>
        <v>0</v>
      </c>
      <c r="Y1279" s="213"/>
      <c r="Z1279" s="213"/>
      <c r="AA1279" s="213"/>
      <c r="AB1279" s="213"/>
      <c r="AC1279" s="213"/>
      <c r="AD1279" s="213"/>
      <c r="AE1279" s="213"/>
      <c r="AF1279" s="213"/>
      <c r="AG1279" s="213"/>
      <c r="AH1279" s="213"/>
      <c r="AI1279" s="213"/>
      <c r="AJ1279" s="213"/>
      <c r="AK1279" s="213"/>
      <c r="AL1279" s="213"/>
      <c r="AM1279" s="213"/>
      <c r="AN1279" s="213"/>
      <c r="AO1279" s="172">
        <v>4678000249</v>
      </c>
      <c r="AP1279" s="217">
        <v>45138</v>
      </c>
      <c r="AQ1279" s="172" t="s">
        <v>618</v>
      </c>
      <c r="AR1279" s="172"/>
      <c r="AS1279" s="56">
        <v>45230</v>
      </c>
      <c r="AT1279" s="222" t="s">
        <v>2972</v>
      </c>
      <c r="AU1279" s="222" t="s">
        <v>3015</v>
      </c>
      <c r="AV1279" s="222" t="s">
        <v>3022</v>
      </c>
      <c r="AW1279" s="172"/>
      <c r="AX1279" s="319" t="s">
        <v>3659</v>
      </c>
    </row>
    <row r="1280" spans="2:50" ht="86.25" customHeight="1">
      <c r="B1280" s="198" t="s">
        <v>3100</v>
      </c>
      <c r="C1280" s="198" t="s">
        <v>3040</v>
      </c>
      <c r="D1280" s="198" t="s">
        <v>3063</v>
      </c>
      <c r="E1280" s="198" t="s">
        <v>3097</v>
      </c>
      <c r="F1280" s="198" t="s">
        <v>3098</v>
      </c>
      <c r="G1280" s="198" t="s">
        <v>3101</v>
      </c>
      <c r="H1280" s="198" t="s">
        <v>73</v>
      </c>
      <c r="I1280" s="218"/>
      <c r="J1280" s="198" t="s">
        <v>63</v>
      </c>
      <c r="K1280" s="198" t="s">
        <v>251</v>
      </c>
      <c r="L1280" s="198">
        <v>330</v>
      </c>
      <c r="M1280" s="198">
        <v>5</v>
      </c>
      <c r="N1280" s="198">
        <v>50</v>
      </c>
      <c r="O1280" s="198" t="s">
        <v>75</v>
      </c>
      <c r="P1280" s="198" t="s">
        <v>75</v>
      </c>
      <c r="Q1280" s="220" t="s">
        <v>275</v>
      </c>
      <c r="R1280" s="22" t="s">
        <v>604</v>
      </c>
      <c r="S1280" s="20" t="s">
        <v>604</v>
      </c>
      <c r="T1280" s="315">
        <v>45132</v>
      </c>
      <c r="U1280" s="213"/>
      <c r="V1280" s="213" t="s">
        <v>66</v>
      </c>
      <c r="W1280" s="213"/>
      <c r="X1280" s="212">
        <f t="shared" si="32"/>
        <v>0</v>
      </c>
      <c r="Y1280" s="213"/>
      <c r="Z1280" s="213"/>
      <c r="AA1280" s="213"/>
      <c r="AB1280" s="213"/>
      <c r="AC1280" s="213"/>
      <c r="AD1280" s="213"/>
      <c r="AE1280" s="213"/>
      <c r="AF1280" s="213"/>
      <c r="AG1280" s="213"/>
      <c r="AH1280" s="213"/>
      <c r="AI1280" s="213"/>
      <c r="AJ1280" s="213"/>
      <c r="AK1280" s="213"/>
      <c r="AL1280" s="213"/>
      <c r="AM1280" s="213"/>
      <c r="AN1280" s="213"/>
      <c r="AO1280" s="172">
        <v>4678000250</v>
      </c>
      <c r="AP1280" s="217">
        <v>45138</v>
      </c>
      <c r="AQ1280" s="172" t="s">
        <v>618</v>
      </c>
      <c r="AR1280" s="172"/>
      <c r="AS1280" s="56">
        <v>45230</v>
      </c>
      <c r="AT1280" s="222" t="s">
        <v>2972</v>
      </c>
      <c r="AU1280" s="222" t="s">
        <v>3015</v>
      </c>
      <c r="AV1280" s="222" t="s">
        <v>3022</v>
      </c>
      <c r="AW1280" s="172"/>
      <c r="AX1280" s="319" t="s">
        <v>3659</v>
      </c>
    </row>
    <row r="1281" spans="2:50" ht="86.25" customHeight="1">
      <c r="B1281" s="241" t="s">
        <v>3102</v>
      </c>
      <c r="C1281" s="241" t="s">
        <v>3040</v>
      </c>
      <c r="D1281" s="241" t="s">
        <v>3063</v>
      </c>
      <c r="E1281" s="241" t="s">
        <v>3103</v>
      </c>
      <c r="F1281" s="241" t="s">
        <v>3104</v>
      </c>
      <c r="G1281" s="241" t="s">
        <v>3105</v>
      </c>
      <c r="H1281" s="241" t="s">
        <v>73</v>
      </c>
      <c r="I1281" s="242"/>
      <c r="J1281" s="241" t="s">
        <v>63</v>
      </c>
      <c r="K1281" s="241" t="s">
        <v>631</v>
      </c>
      <c r="L1281" s="241">
        <v>110</v>
      </c>
      <c r="M1281" s="241">
        <v>5</v>
      </c>
      <c r="N1281" s="241">
        <v>55</v>
      </c>
      <c r="O1281" s="241" t="s">
        <v>75</v>
      </c>
      <c r="P1281" s="241" t="s">
        <v>75</v>
      </c>
      <c r="Q1281" s="243" t="s">
        <v>275</v>
      </c>
      <c r="R1281" s="22" t="s">
        <v>604</v>
      </c>
      <c r="S1281" s="20" t="s">
        <v>604</v>
      </c>
      <c r="T1281" s="313">
        <v>45104</v>
      </c>
      <c r="U1281" s="244"/>
      <c r="V1281" s="244" t="s">
        <v>66</v>
      </c>
      <c r="W1281" s="244"/>
      <c r="X1281" s="245">
        <v>1</v>
      </c>
      <c r="Y1281" s="244">
        <v>1</v>
      </c>
      <c r="Z1281" s="244"/>
      <c r="AA1281" s="244"/>
      <c r="AB1281" s="244"/>
      <c r="AC1281" s="244" t="s">
        <v>3106</v>
      </c>
      <c r="AD1281" s="244" t="s">
        <v>3107</v>
      </c>
      <c r="AE1281" s="244"/>
      <c r="AF1281" s="244"/>
      <c r="AG1281" s="244"/>
      <c r="AH1281" s="244"/>
      <c r="AI1281" s="244">
        <v>1</v>
      </c>
      <c r="AJ1281" s="244"/>
      <c r="AK1281" s="244"/>
      <c r="AL1281" s="244">
        <v>1</v>
      </c>
      <c r="AM1281" s="244"/>
      <c r="AN1281" s="246" t="s">
        <v>3108</v>
      </c>
      <c r="AO1281" s="244">
        <v>4678000251</v>
      </c>
      <c r="AP1281" s="313">
        <v>45138</v>
      </c>
      <c r="AQ1281" s="244" t="s">
        <v>618</v>
      </c>
      <c r="AR1281" s="244"/>
      <c r="AS1281" s="56">
        <v>45230</v>
      </c>
      <c r="AT1281" s="247" t="s">
        <v>2972</v>
      </c>
      <c r="AU1281" s="247" t="s">
        <v>3015</v>
      </c>
      <c r="AV1281" s="247" t="s">
        <v>3022</v>
      </c>
      <c r="AW1281" s="244" t="s">
        <v>3085</v>
      </c>
      <c r="AX1281" s="319" t="s">
        <v>3659</v>
      </c>
    </row>
    <row r="1282" spans="2:50" ht="86.25" customHeight="1">
      <c r="B1282" s="198" t="s">
        <v>3109</v>
      </c>
      <c r="C1282" s="198" t="s">
        <v>3040</v>
      </c>
      <c r="D1282" s="198" t="s">
        <v>3063</v>
      </c>
      <c r="E1282" s="198" t="s">
        <v>3103</v>
      </c>
      <c r="F1282" s="198" t="s">
        <v>3110</v>
      </c>
      <c r="G1282" s="198" t="s">
        <v>3111</v>
      </c>
      <c r="H1282" s="198" t="s">
        <v>73</v>
      </c>
      <c r="I1282" s="218"/>
      <c r="J1282" s="198" t="s">
        <v>63</v>
      </c>
      <c r="K1282" s="198" t="s">
        <v>251</v>
      </c>
      <c r="L1282" s="198">
        <v>140</v>
      </c>
      <c r="M1282" s="198">
        <v>5</v>
      </c>
      <c r="N1282" s="198">
        <v>55</v>
      </c>
      <c r="O1282" s="198" t="s">
        <v>75</v>
      </c>
      <c r="P1282" s="198" t="s">
        <v>75</v>
      </c>
      <c r="Q1282" s="220" t="s">
        <v>275</v>
      </c>
      <c r="R1282" s="22" t="s">
        <v>604</v>
      </c>
      <c r="S1282" s="20" t="s">
        <v>604</v>
      </c>
      <c r="T1282" s="315">
        <v>45132</v>
      </c>
      <c r="U1282" s="213"/>
      <c r="V1282" s="213" t="s">
        <v>66</v>
      </c>
      <c r="W1282" s="213"/>
      <c r="X1282" s="212">
        <f t="shared" si="32"/>
        <v>0</v>
      </c>
      <c r="Y1282" s="213"/>
      <c r="Z1282" s="213"/>
      <c r="AA1282" s="213"/>
      <c r="AB1282" s="213"/>
      <c r="AC1282" s="213"/>
      <c r="AD1282" s="213"/>
      <c r="AE1282" s="213"/>
      <c r="AF1282" s="213"/>
      <c r="AG1282" s="213"/>
      <c r="AH1282" s="213"/>
      <c r="AI1282" s="213"/>
      <c r="AJ1282" s="213"/>
      <c r="AK1282" s="213"/>
      <c r="AL1282" s="213"/>
      <c r="AM1282" s="213"/>
      <c r="AN1282" s="213"/>
      <c r="AO1282" s="172">
        <v>4678000252</v>
      </c>
      <c r="AP1282" s="217">
        <v>45138</v>
      </c>
      <c r="AQ1282" s="172" t="s">
        <v>618</v>
      </c>
      <c r="AR1282" s="172"/>
      <c r="AS1282" s="56">
        <v>45230</v>
      </c>
      <c r="AT1282" s="222" t="s">
        <v>2972</v>
      </c>
      <c r="AU1282" s="222" t="s">
        <v>3015</v>
      </c>
      <c r="AV1282" s="222" t="s">
        <v>3022</v>
      </c>
      <c r="AW1282" s="172"/>
      <c r="AX1282" s="319" t="s">
        <v>3659</v>
      </c>
    </row>
    <row r="1283" spans="2:50" ht="86.25" customHeight="1">
      <c r="B1283" s="198" t="s">
        <v>3112</v>
      </c>
      <c r="C1283" s="198" t="s">
        <v>3011</v>
      </c>
      <c r="D1283" s="198" t="s">
        <v>3063</v>
      </c>
      <c r="E1283" s="198" t="s">
        <v>3113</v>
      </c>
      <c r="F1283" s="198" t="s">
        <v>3114</v>
      </c>
      <c r="G1283" s="198" t="s">
        <v>3115</v>
      </c>
      <c r="H1283" s="198" t="s">
        <v>73</v>
      </c>
      <c r="I1283" s="218"/>
      <c r="J1283" s="198" t="s">
        <v>63</v>
      </c>
      <c r="K1283" s="198" t="s">
        <v>251</v>
      </c>
      <c r="L1283" s="198">
        <v>150</v>
      </c>
      <c r="M1283" s="198">
        <v>20</v>
      </c>
      <c r="N1283" s="198">
        <v>55</v>
      </c>
      <c r="O1283" s="198" t="s">
        <v>75</v>
      </c>
      <c r="P1283" s="198" t="s">
        <v>75</v>
      </c>
      <c r="Q1283" s="220" t="s">
        <v>275</v>
      </c>
      <c r="R1283" s="22" t="s">
        <v>604</v>
      </c>
      <c r="S1283" s="20" t="s">
        <v>604</v>
      </c>
      <c r="T1283" s="315">
        <v>45132</v>
      </c>
      <c r="U1283" s="213"/>
      <c r="V1283" s="213" t="s">
        <v>66</v>
      </c>
      <c r="W1283" s="213"/>
      <c r="X1283" s="212">
        <f t="shared" si="32"/>
        <v>0</v>
      </c>
      <c r="Y1283" s="213"/>
      <c r="Z1283" s="213"/>
      <c r="AA1283" s="213"/>
      <c r="AB1283" s="213"/>
      <c r="AC1283" s="213"/>
      <c r="AD1283" s="213"/>
      <c r="AE1283" s="213"/>
      <c r="AF1283" s="213"/>
      <c r="AG1283" s="213"/>
      <c r="AH1283" s="213"/>
      <c r="AI1283" s="213"/>
      <c r="AJ1283" s="213"/>
      <c r="AK1283" s="213"/>
      <c r="AL1283" s="213"/>
      <c r="AM1283" s="213"/>
      <c r="AN1283" s="213"/>
      <c r="AO1283" s="172">
        <v>4678000256</v>
      </c>
      <c r="AP1283" s="217">
        <v>45138</v>
      </c>
      <c r="AQ1283" s="172" t="s">
        <v>618</v>
      </c>
      <c r="AR1283" s="172"/>
      <c r="AS1283" s="56">
        <v>45230</v>
      </c>
      <c r="AT1283" s="222" t="s">
        <v>2972</v>
      </c>
      <c r="AU1283" s="222" t="s">
        <v>3015</v>
      </c>
      <c r="AV1283" s="222" t="s">
        <v>3022</v>
      </c>
      <c r="AW1283" s="172"/>
      <c r="AX1283" s="319" t="s">
        <v>3659</v>
      </c>
    </row>
    <row r="1284" spans="2:50" ht="86.25" customHeight="1">
      <c r="B1284" s="198" t="s">
        <v>3116</v>
      </c>
      <c r="C1284" s="198" t="s">
        <v>3040</v>
      </c>
      <c r="D1284" s="198" t="s">
        <v>3063</v>
      </c>
      <c r="E1284" s="198" t="s">
        <v>3113</v>
      </c>
      <c r="F1284" s="198" t="s">
        <v>3117</v>
      </c>
      <c r="G1284" s="198" t="s">
        <v>3118</v>
      </c>
      <c r="H1284" s="198" t="s">
        <v>73</v>
      </c>
      <c r="I1284" s="218"/>
      <c r="J1284" s="198" t="s">
        <v>63</v>
      </c>
      <c r="K1284" s="198" t="s">
        <v>251</v>
      </c>
      <c r="L1284" s="198">
        <v>96</v>
      </c>
      <c r="M1284" s="198">
        <v>20</v>
      </c>
      <c r="N1284" s="198">
        <v>45</v>
      </c>
      <c r="O1284" s="198" t="s">
        <v>75</v>
      </c>
      <c r="P1284" s="198" t="s">
        <v>75</v>
      </c>
      <c r="Q1284" s="220" t="s">
        <v>275</v>
      </c>
      <c r="R1284" s="22" t="s">
        <v>604</v>
      </c>
      <c r="S1284" s="20" t="s">
        <v>604</v>
      </c>
      <c r="T1284" s="315">
        <v>45132</v>
      </c>
      <c r="U1284" s="213"/>
      <c r="V1284" s="213" t="s">
        <v>66</v>
      </c>
      <c r="W1284" s="213"/>
      <c r="X1284" s="212">
        <f t="shared" si="32"/>
        <v>0</v>
      </c>
      <c r="Y1284" s="213"/>
      <c r="Z1284" s="213"/>
      <c r="AA1284" s="213"/>
      <c r="AB1284" s="213"/>
      <c r="AC1284" s="213"/>
      <c r="AD1284" s="213"/>
      <c r="AE1284" s="213"/>
      <c r="AF1284" s="213"/>
      <c r="AG1284" s="213"/>
      <c r="AH1284" s="213"/>
      <c r="AI1284" s="213"/>
      <c r="AJ1284" s="213"/>
      <c r="AK1284" s="213"/>
      <c r="AL1284" s="213"/>
      <c r="AM1284" s="213"/>
      <c r="AN1284" s="213"/>
      <c r="AO1284" s="172">
        <v>4678000253</v>
      </c>
      <c r="AP1284" s="217">
        <v>45138</v>
      </c>
      <c r="AQ1284" s="172" t="s">
        <v>618</v>
      </c>
      <c r="AR1284" s="172"/>
      <c r="AS1284" s="56">
        <v>45230</v>
      </c>
      <c r="AT1284" s="222" t="s">
        <v>2972</v>
      </c>
      <c r="AU1284" s="222" t="s">
        <v>3015</v>
      </c>
      <c r="AV1284" s="222" t="s">
        <v>3022</v>
      </c>
      <c r="AW1284" s="172"/>
      <c r="AX1284" s="319" t="s">
        <v>3659</v>
      </c>
    </row>
    <row r="1285" spans="2:50" ht="86.25" customHeight="1">
      <c r="B1285" s="241" t="s">
        <v>3119</v>
      </c>
      <c r="C1285" s="241" t="s">
        <v>3040</v>
      </c>
      <c r="D1285" s="241" t="s">
        <v>3120</v>
      </c>
      <c r="E1285" s="241" t="s">
        <v>3121</v>
      </c>
      <c r="F1285" s="241" t="s">
        <v>3122</v>
      </c>
      <c r="G1285" s="241" t="s">
        <v>3123</v>
      </c>
      <c r="H1285" s="241" t="s">
        <v>73</v>
      </c>
      <c r="I1285" s="242"/>
      <c r="J1285" s="241" t="s">
        <v>63</v>
      </c>
      <c r="K1285" s="241" t="s">
        <v>251</v>
      </c>
      <c r="L1285" s="241">
        <v>50</v>
      </c>
      <c r="M1285" s="241">
        <v>10</v>
      </c>
      <c r="N1285" s="241">
        <v>45</v>
      </c>
      <c r="O1285" s="241" t="s">
        <v>75</v>
      </c>
      <c r="P1285" s="241" t="s">
        <v>75</v>
      </c>
      <c r="Q1285" s="243" t="s">
        <v>275</v>
      </c>
      <c r="R1285" s="22" t="s">
        <v>604</v>
      </c>
      <c r="S1285" s="20" t="s">
        <v>604</v>
      </c>
      <c r="T1285" s="313">
        <v>45104</v>
      </c>
      <c r="U1285" s="244"/>
      <c r="V1285" s="244" t="s">
        <v>66</v>
      </c>
      <c r="W1285" s="244"/>
      <c r="X1285" s="245">
        <v>1</v>
      </c>
      <c r="Y1285" s="244">
        <v>1</v>
      </c>
      <c r="Z1285" s="244"/>
      <c r="AA1285" s="244"/>
      <c r="AB1285" s="244"/>
      <c r="AC1285" s="244" t="s">
        <v>3124</v>
      </c>
      <c r="AD1285" s="244" t="s">
        <v>3107</v>
      </c>
      <c r="AE1285" s="244"/>
      <c r="AF1285" s="244"/>
      <c r="AG1285" s="244"/>
      <c r="AH1285" s="244"/>
      <c r="AI1285" s="244">
        <v>1</v>
      </c>
      <c r="AJ1285" s="244"/>
      <c r="AK1285" s="244"/>
      <c r="AL1285" s="244">
        <v>1</v>
      </c>
      <c r="AM1285" s="244"/>
      <c r="AN1285" s="246" t="s">
        <v>3108</v>
      </c>
      <c r="AO1285" s="244">
        <v>4679000105</v>
      </c>
      <c r="AP1285" s="313">
        <v>45138</v>
      </c>
      <c r="AQ1285" s="244" t="s">
        <v>618</v>
      </c>
      <c r="AR1285" s="244"/>
      <c r="AS1285" s="56">
        <v>45230</v>
      </c>
      <c r="AT1285" s="247" t="s">
        <v>2972</v>
      </c>
      <c r="AU1285" s="247" t="s">
        <v>3015</v>
      </c>
      <c r="AV1285" s="247" t="s">
        <v>3022</v>
      </c>
      <c r="AW1285" s="244" t="s">
        <v>3085</v>
      </c>
      <c r="AX1285" s="319" t="s">
        <v>3659</v>
      </c>
    </row>
    <row r="1286" spans="2:50" ht="86.25" customHeight="1">
      <c r="B1286" s="198" t="s">
        <v>3125</v>
      </c>
      <c r="C1286" s="198" t="s">
        <v>3040</v>
      </c>
      <c r="D1286" s="198" t="s">
        <v>3120</v>
      </c>
      <c r="E1286" s="198" t="s">
        <v>3121</v>
      </c>
      <c r="F1286" s="198" t="s">
        <v>3122</v>
      </c>
      <c r="G1286" s="232" t="s">
        <v>3126</v>
      </c>
      <c r="H1286" s="198" t="s">
        <v>73</v>
      </c>
      <c r="I1286" s="218"/>
      <c r="J1286" s="198" t="s">
        <v>63</v>
      </c>
      <c r="K1286" s="198" t="s">
        <v>644</v>
      </c>
      <c r="L1286" s="198">
        <v>100</v>
      </c>
      <c r="M1286" s="198">
        <v>15</v>
      </c>
      <c r="N1286" s="198">
        <v>45</v>
      </c>
      <c r="O1286" s="198" t="s">
        <v>75</v>
      </c>
      <c r="P1286" s="198" t="s">
        <v>75</v>
      </c>
      <c r="Q1286" s="220" t="s">
        <v>275</v>
      </c>
      <c r="R1286" s="22" t="s">
        <v>604</v>
      </c>
      <c r="S1286" s="20" t="s">
        <v>604</v>
      </c>
      <c r="T1286" s="315">
        <v>45134</v>
      </c>
      <c r="U1286" s="213"/>
      <c r="V1286" s="213" t="s">
        <v>66</v>
      </c>
      <c r="W1286" s="213"/>
      <c r="X1286" s="212">
        <f t="shared" si="32"/>
        <v>0</v>
      </c>
      <c r="Y1286" s="213"/>
      <c r="Z1286" s="213"/>
      <c r="AA1286" s="213"/>
      <c r="AB1286" s="213"/>
      <c r="AC1286" s="213"/>
      <c r="AD1286" s="213"/>
      <c r="AE1286" s="213"/>
      <c r="AF1286" s="213"/>
      <c r="AG1286" s="213"/>
      <c r="AH1286" s="213"/>
      <c r="AI1286" s="213"/>
      <c r="AJ1286" s="213"/>
      <c r="AK1286" s="213"/>
      <c r="AL1286" s="213"/>
      <c r="AM1286" s="213"/>
      <c r="AN1286" s="213"/>
      <c r="AO1286" s="172">
        <v>4679000102</v>
      </c>
      <c r="AP1286" s="217">
        <v>45138</v>
      </c>
      <c r="AQ1286" s="172" t="s">
        <v>618</v>
      </c>
      <c r="AR1286" s="172"/>
      <c r="AS1286" s="56">
        <v>45230</v>
      </c>
      <c r="AT1286" s="222" t="s">
        <v>2972</v>
      </c>
      <c r="AU1286" s="222" t="s">
        <v>3015</v>
      </c>
      <c r="AV1286" s="222" t="s">
        <v>3022</v>
      </c>
      <c r="AW1286" s="172"/>
      <c r="AX1286" s="319" t="s">
        <v>3659</v>
      </c>
    </row>
    <row r="1287" spans="2:50" ht="86.25" customHeight="1">
      <c r="B1287" s="198" t="s">
        <v>3127</v>
      </c>
      <c r="C1287" s="198" t="s">
        <v>3040</v>
      </c>
      <c r="D1287" s="198" t="s">
        <v>3120</v>
      </c>
      <c r="E1287" s="198" t="s">
        <v>3121</v>
      </c>
      <c r="F1287" s="198" t="s">
        <v>3122</v>
      </c>
      <c r="G1287" s="228" t="s">
        <v>3128</v>
      </c>
      <c r="H1287" s="198" t="s">
        <v>73</v>
      </c>
      <c r="I1287" s="218"/>
      <c r="J1287" s="198" t="s">
        <v>63</v>
      </c>
      <c r="K1287" s="198" t="s">
        <v>644</v>
      </c>
      <c r="L1287" s="198">
        <v>90</v>
      </c>
      <c r="M1287" s="198">
        <v>20</v>
      </c>
      <c r="N1287" s="198">
        <v>45</v>
      </c>
      <c r="O1287" s="198" t="s">
        <v>75</v>
      </c>
      <c r="P1287" s="198" t="s">
        <v>75</v>
      </c>
      <c r="Q1287" s="220" t="s">
        <v>275</v>
      </c>
      <c r="R1287" s="22" t="s">
        <v>604</v>
      </c>
      <c r="S1287" s="20" t="s">
        <v>604</v>
      </c>
      <c r="T1287" s="315">
        <v>45134</v>
      </c>
      <c r="U1287" s="213"/>
      <c r="V1287" s="213" t="s">
        <v>66</v>
      </c>
      <c r="W1287" s="213"/>
      <c r="X1287" s="212">
        <v>0</v>
      </c>
      <c r="Y1287" s="213"/>
      <c r="Z1287" s="213"/>
      <c r="AA1287" s="213"/>
      <c r="AB1287" s="213"/>
      <c r="AC1287" s="213"/>
      <c r="AD1287" s="213"/>
      <c r="AE1287" s="213"/>
      <c r="AF1287" s="213"/>
      <c r="AG1287" s="213"/>
      <c r="AH1287" s="213"/>
      <c r="AI1287" s="213"/>
      <c r="AJ1287" s="213"/>
      <c r="AK1287" s="213"/>
      <c r="AL1287" s="213"/>
      <c r="AM1287" s="213"/>
      <c r="AN1287" s="213"/>
      <c r="AO1287" s="172">
        <v>4679000103</v>
      </c>
      <c r="AP1287" s="217">
        <v>45138</v>
      </c>
      <c r="AQ1287" s="172" t="s">
        <v>618</v>
      </c>
      <c r="AR1287" s="172"/>
      <c r="AS1287" s="56">
        <v>45230</v>
      </c>
      <c r="AT1287" s="222" t="s">
        <v>2972</v>
      </c>
      <c r="AU1287" s="222" t="s">
        <v>3015</v>
      </c>
      <c r="AV1287" s="222" t="s">
        <v>3022</v>
      </c>
      <c r="AW1287" s="172"/>
      <c r="AX1287" s="319" t="s">
        <v>3659</v>
      </c>
    </row>
    <row r="1288" spans="2:50" ht="86.25" customHeight="1">
      <c r="B1288" s="198" t="s">
        <v>3129</v>
      </c>
      <c r="C1288" s="198" t="s">
        <v>3040</v>
      </c>
      <c r="D1288" s="198" t="s">
        <v>3120</v>
      </c>
      <c r="E1288" s="198" t="s">
        <v>3121</v>
      </c>
      <c r="F1288" s="198" t="s">
        <v>3130</v>
      </c>
      <c r="G1288" s="198" t="s">
        <v>3131</v>
      </c>
      <c r="H1288" s="198" t="s">
        <v>73</v>
      </c>
      <c r="I1288" s="218"/>
      <c r="J1288" s="198" t="s">
        <v>63</v>
      </c>
      <c r="K1288" s="198" t="s">
        <v>251</v>
      </c>
      <c r="L1288" s="226">
        <v>50</v>
      </c>
      <c r="M1288" s="226">
        <v>15</v>
      </c>
      <c r="N1288" s="198">
        <v>45</v>
      </c>
      <c r="O1288" s="198" t="s">
        <v>75</v>
      </c>
      <c r="P1288" s="198" t="s">
        <v>75</v>
      </c>
      <c r="Q1288" s="220" t="s">
        <v>275</v>
      </c>
      <c r="R1288" s="22" t="s">
        <v>604</v>
      </c>
      <c r="S1288" s="20" t="s">
        <v>604</v>
      </c>
      <c r="T1288" s="315">
        <v>45134</v>
      </c>
      <c r="U1288" s="213"/>
      <c r="V1288" s="213" t="s">
        <v>66</v>
      </c>
      <c r="W1288" s="213"/>
      <c r="X1288" s="212">
        <f t="shared" si="32"/>
        <v>0</v>
      </c>
      <c r="Y1288" s="213"/>
      <c r="Z1288" s="213"/>
      <c r="AA1288" s="213"/>
      <c r="AB1288" s="213"/>
      <c r="AC1288" s="213"/>
      <c r="AD1288" s="213"/>
      <c r="AE1288" s="213"/>
      <c r="AF1288" s="213"/>
      <c r="AG1288" s="213"/>
      <c r="AH1288" s="213"/>
      <c r="AI1288" s="213"/>
      <c r="AJ1288" s="213"/>
      <c r="AK1288" s="213"/>
      <c r="AL1288" s="213"/>
      <c r="AM1288" s="213"/>
      <c r="AN1288" s="213"/>
      <c r="AO1288" s="172">
        <v>4679000106</v>
      </c>
      <c r="AP1288" s="217">
        <v>45138</v>
      </c>
      <c r="AQ1288" s="172" t="s">
        <v>618</v>
      </c>
      <c r="AR1288" s="172"/>
      <c r="AS1288" s="56">
        <v>45230</v>
      </c>
      <c r="AT1288" s="222" t="s">
        <v>2972</v>
      </c>
      <c r="AU1288" s="222" t="s">
        <v>3015</v>
      </c>
      <c r="AV1288" s="222" t="s">
        <v>3022</v>
      </c>
      <c r="AW1288" s="172"/>
      <c r="AX1288" s="319" t="s">
        <v>3659</v>
      </c>
    </row>
    <row r="1289" spans="2:50" ht="86.25" customHeight="1">
      <c r="B1289" s="248" t="s">
        <v>3132</v>
      </c>
      <c r="C1289" s="249" t="s">
        <v>3040</v>
      </c>
      <c r="D1289" s="249" t="s">
        <v>3063</v>
      </c>
      <c r="E1289" s="249" t="s">
        <v>3064</v>
      </c>
      <c r="F1289" s="249" t="s">
        <v>3133</v>
      </c>
      <c r="G1289" s="249" t="s">
        <v>3066</v>
      </c>
      <c r="H1289" s="198" t="s">
        <v>73</v>
      </c>
      <c r="I1289" s="218"/>
      <c r="J1289" s="198" t="s">
        <v>63</v>
      </c>
      <c r="K1289" s="213" t="s">
        <v>318</v>
      </c>
      <c r="L1289" s="198">
        <v>60</v>
      </c>
      <c r="M1289" s="198">
        <v>20</v>
      </c>
      <c r="N1289" s="198">
        <v>70</v>
      </c>
      <c r="O1289" s="198" t="s">
        <v>75</v>
      </c>
      <c r="P1289" s="198" t="s">
        <v>75</v>
      </c>
      <c r="Q1289" s="220" t="s">
        <v>275</v>
      </c>
      <c r="R1289" s="22" t="s">
        <v>604</v>
      </c>
      <c r="S1289" s="20" t="s">
        <v>604</v>
      </c>
      <c r="T1289" s="315">
        <v>45132</v>
      </c>
      <c r="U1289" s="213"/>
      <c r="V1289" s="213" t="s">
        <v>66</v>
      </c>
      <c r="W1289" s="213"/>
      <c r="X1289" s="212">
        <f t="shared" si="32"/>
        <v>0</v>
      </c>
      <c r="Y1289" s="213"/>
      <c r="Z1289" s="213"/>
      <c r="AA1289" s="213"/>
      <c r="AB1289" s="213"/>
      <c r="AC1289" s="213"/>
      <c r="AD1289" s="213"/>
      <c r="AE1289" s="213"/>
      <c r="AF1289" s="213"/>
      <c r="AG1289" s="213"/>
      <c r="AH1289" s="213"/>
      <c r="AI1289" s="213"/>
      <c r="AJ1289" s="213"/>
      <c r="AK1289" s="213"/>
      <c r="AL1289" s="213"/>
      <c r="AM1289" s="213"/>
      <c r="AN1289" s="213"/>
      <c r="AO1289" s="172">
        <v>4678000272</v>
      </c>
      <c r="AP1289" s="217">
        <v>45138</v>
      </c>
      <c r="AQ1289" s="172" t="s">
        <v>618</v>
      </c>
      <c r="AR1289" s="172"/>
      <c r="AS1289" s="56">
        <v>45230</v>
      </c>
      <c r="AT1289" s="222" t="s">
        <v>2972</v>
      </c>
      <c r="AU1289" s="222" t="s">
        <v>3015</v>
      </c>
      <c r="AV1289" s="222" t="s">
        <v>3022</v>
      </c>
      <c r="AW1289" s="172"/>
      <c r="AX1289" s="319" t="s">
        <v>3659</v>
      </c>
    </row>
    <row r="1290" spans="2:50" ht="86.25" customHeight="1">
      <c r="B1290" s="248" t="s">
        <v>3134</v>
      </c>
      <c r="C1290" s="249" t="s">
        <v>3011</v>
      </c>
      <c r="D1290" s="249" t="s">
        <v>3063</v>
      </c>
      <c r="E1290" s="249" t="s">
        <v>3135</v>
      </c>
      <c r="F1290" s="213" t="s">
        <v>3136</v>
      </c>
      <c r="G1290" s="249" t="s">
        <v>3137</v>
      </c>
      <c r="H1290" s="198" t="s">
        <v>73</v>
      </c>
      <c r="I1290" s="218"/>
      <c r="J1290" s="198" t="s">
        <v>63</v>
      </c>
      <c r="K1290" s="213" t="s">
        <v>180</v>
      </c>
      <c r="L1290" s="198">
        <v>36</v>
      </c>
      <c r="M1290" s="198">
        <v>10</v>
      </c>
      <c r="N1290" s="198">
        <v>50</v>
      </c>
      <c r="O1290" s="198" t="s">
        <v>75</v>
      </c>
      <c r="P1290" s="198" t="s">
        <v>75</v>
      </c>
      <c r="Q1290" s="220" t="s">
        <v>275</v>
      </c>
      <c r="R1290" s="22" t="s">
        <v>604</v>
      </c>
      <c r="S1290" s="20" t="s">
        <v>604</v>
      </c>
      <c r="T1290" s="315">
        <v>45104</v>
      </c>
      <c r="U1290" s="213"/>
      <c r="V1290" s="213" t="s">
        <v>66</v>
      </c>
      <c r="W1290" s="213"/>
      <c r="X1290" s="212">
        <f t="shared" si="32"/>
        <v>0</v>
      </c>
      <c r="Y1290" s="213"/>
      <c r="Z1290" s="213"/>
      <c r="AA1290" s="213"/>
      <c r="AB1290" s="213"/>
      <c r="AC1290" s="213"/>
      <c r="AD1290" s="213"/>
      <c r="AE1290" s="213"/>
      <c r="AF1290" s="213"/>
      <c r="AG1290" s="213"/>
      <c r="AH1290" s="213"/>
      <c r="AI1290" s="213"/>
      <c r="AJ1290" s="213"/>
      <c r="AK1290" s="213"/>
      <c r="AL1290" s="213"/>
      <c r="AM1290" s="213"/>
      <c r="AN1290" s="213"/>
      <c r="AO1290" s="172">
        <v>4678000273</v>
      </c>
      <c r="AP1290" s="217">
        <v>45138</v>
      </c>
      <c r="AQ1290" s="172" t="s">
        <v>618</v>
      </c>
      <c r="AR1290" s="172"/>
      <c r="AS1290" s="56">
        <v>45230</v>
      </c>
      <c r="AT1290" s="222" t="s">
        <v>2972</v>
      </c>
      <c r="AU1290" s="222" t="s">
        <v>3015</v>
      </c>
      <c r="AV1290" s="222" t="s">
        <v>3022</v>
      </c>
      <c r="AW1290" s="172"/>
      <c r="AX1290" s="319" t="s">
        <v>3659</v>
      </c>
    </row>
    <row r="1291" spans="2:50" ht="86.25" customHeight="1">
      <c r="B1291" s="248" t="s">
        <v>3138</v>
      </c>
      <c r="C1291" s="249" t="s">
        <v>3040</v>
      </c>
      <c r="D1291" s="249" t="s">
        <v>3063</v>
      </c>
      <c r="E1291" s="249" t="s">
        <v>3139</v>
      </c>
      <c r="F1291" s="213" t="s">
        <v>3140</v>
      </c>
      <c r="G1291" s="249" t="s">
        <v>3141</v>
      </c>
      <c r="H1291" s="198" t="s">
        <v>73</v>
      </c>
      <c r="I1291" s="218"/>
      <c r="J1291" s="198" t="s">
        <v>63</v>
      </c>
      <c r="K1291" s="213" t="s">
        <v>180</v>
      </c>
      <c r="L1291" s="229">
        <v>50</v>
      </c>
      <c r="M1291" s="229">
        <v>10</v>
      </c>
      <c r="N1291" s="198">
        <v>40</v>
      </c>
      <c r="O1291" s="198" t="s">
        <v>75</v>
      </c>
      <c r="P1291" s="198" t="s">
        <v>75</v>
      </c>
      <c r="Q1291" s="220" t="s">
        <v>275</v>
      </c>
      <c r="R1291" s="22" t="s">
        <v>604</v>
      </c>
      <c r="S1291" s="20" t="s">
        <v>604</v>
      </c>
      <c r="T1291" s="315">
        <v>45132</v>
      </c>
      <c r="U1291" s="213"/>
      <c r="V1291" s="213" t="s">
        <v>66</v>
      </c>
      <c r="W1291" s="213"/>
      <c r="X1291" s="212">
        <f t="shared" si="32"/>
        <v>0</v>
      </c>
      <c r="Y1291" s="213"/>
      <c r="Z1291" s="213"/>
      <c r="AA1291" s="213"/>
      <c r="AB1291" s="213"/>
      <c r="AC1291" s="213"/>
      <c r="AD1291" s="213"/>
      <c r="AE1291" s="213"/>
      <c r="AF1291" s="213"/>
      <c r="AG1291" s="213"/>
      <c r="AH1291" s="213"/>
      <c r="AI1291" s="213"/>
      <c r="AJ1291" s="213"/>
      <c r="AK1291" s="213"/>
      <c r="AL1291" s="213"/>
      <c r="AM1291" s="213"/>
      <c r="AN1291" s="213"/>
      <c r="AO1291" s="172">
        <v>4678000274</v>
      </c>
      <c r="AP1291" s="217">
        <v>45138</v>
      </c>
      <c r="AQ1291" s="172" t="s">
        <v>618</v>
      </c>
      <c r="AR1291" s="172"/>
      <c r="AS1291" s="56">
        <v>45230</v>
      </c>
      <c r="AT1291" s="222" t="s">
        <v>2972</v>
      </c>
      <c r="AU1291" s="222" t="s">
        <v>3015</v>
      </c>
      <c r="AV1291" s="222" t="s">
        <v>3022</v>
      </c>
      <c r="AW1291" s="172"/>
      <c r="AX1291" s="319" t="s">
        <v>3659</v>
      </c>
    </row>
    <row r="1292" spans="2:50" ht="86.25" customHeight="1">
      <c r="B1292" s="248" t="s">
        <v>3142</v>
      </c>
      <c r="C1292" s="249" t="s">
        <v>3040</v>
      </c>
      <c r="D1292" s="249" t="s">
        <v>3063</v>
      </c>
      <c r="E1292" s="249" t="s">
        <v>3143</v>
      </c>
      <c r="F1292" s="213" t="s">
        <v>3144</v>
      </c>
      <c r="G1292" s="249" t="s">
        <v>3145</v>
      </c>
      <c r="H1292" s="198" t="s">
        <v>73</v>
      </c>
      <c r="I1292" s="218"/>
      <c r="J1292" s="198" t="s">
        <v>63</v>
      </c>
      <c r="K1292" s="213" t="s">
        <v>180</v>
      </c>
      <c r="L1292" s="198">
        <v>90</v>
      </c>
      <c r="M1292" s="198">
        <v>10</v>
      </c>
      <c r="N1292" s="198">
        <v>70</v>
      </c>
      <c r="O1292" s="198" t="s">
        <v>75</v>
      </c>
      <c r="P1292" s="198" t="s">
        <v>75</v>
      </c>
      <c r="Q1292" s="220" t="s">
        <v>275</v>
      </c>
      <c r="R1292" s="22" t="s">
        <v>604</v>
      </c>
      <c r="S1292" s="20" t="s">
        <v>604</v>
      </c>
      <c r="T1292" s="315">
        <v>45104</v>
      </c>
      <c r="U1292" s="213"/>
      <c r="V1292" s="213" t="s">
        <v>605</v>
      </c>
      <c r="W1292" s="213"/>
      <c r="X1292" s="212">
        <f t="shared" ref="X1292:X1355" si="33">SUM(Y1292:AB1292)</f>
        <v>0</v>
      </c>
      <c r="Y1292" s="213"/>
      <c r="Z1292" s="213"/>
      <c r="AA1292" s="213"/>
      <c r="AB1292" s="213"/>
      <c r="AC1292" s="213"/>
      <c r="AD1292" s="213"/>
      <c r="AE1292" s="213"/>
      <c r="AF1292" s="213"/>
      <c r="AG1292" s="213"/>
      <c r="AH1292" s="213"/>
      <c r="AI1292" s="213"/>
      <c r="AJ1292" s="213"/>
      <c r="AK1292" s="213"/>
      <c r="AL1292" s="213"/>
      <c r="AM1292" s="213"/>
      <c r="AN1292" s="213"/>
      <c r="AO1292" s="172">
        <v>4678000275</v>
      </c>
      <c r="AP1292" s="217">
        <v>45138</v>
      </c>
      <c r="AQ1292" s="172" t="s">
        <v>618</v>
      </c>
      <c r="AR1292" s="172"/>
      <c r="AS1292" s="56">
        <v>45230</v>
      </c>
      <c r="AT1292" s="222" t="s">
        <v>2972</v>
      </c>
      <c r="AU1292" s="222" t="s">
        <v>3015</v>
      </c>
      <c r="AV1292" s="222" t="s">
        <v>3022</v>
      </c>
      <c r="AW1292" s="172"/>
      <c r="AX1292" s="319" t="s">
        <v>3659</v>
      </c>
    </row>
    <row r="1293" spans="2:50" ht="86.25" customHeight="1">
      <c r="B1293" s="248" t="s">
        <v>3146</v>
      </c>
      <c r="C1293" s="249" t="s">
        <v>3040</v>
      </c>
      <c r="D1293" s="249" t="s">
        <v>3147</v>
      </c>
      <c r="E1293" s="249" t="s">
        <v>3148</v>
      </c>
      <c r="F1293" s="213" t="s">
        <v>3149</v>
      </c>
      <c r="G1293" s="249" t="s">
        <v>3150</v>
      </c>
      <c r="H1293" s="198" t="s">
        <v>73</v>
      </c>
      <c r="I1293" s="218"/>
      <c r="J1293" s="198" t="s">
        <v>63</v>
      </c>
      <c r="K1293" s="213" t="s">
        <v>180</v>
      </c>
      <c r="L1293" s="198">
        <v>235</v>
      </c>
      <c r="M1293" s="198">
        <v>22</v>
      </c>
      <c r="N1293" s="198">
        <v>50</v>
      </c>
      <c r="O1293" s="198" t="s">
        <v>75</v>
      </c>
      <c r="P1293" s="198" t="s">
        <v>75</v>
      </c>
      <c r="Q1293" s="220" t="s">
        <v>275</v>
      </c>
      <c r="R1293" s="22" t="s">
        <v>604</v>
      </c>
      <c r="S1293" s="20" t="s">
        <v>604</v>
      </c>
      <c r="T1293" s="315">
        <v>45134</v>
      </c>
      <c r="U1293" s="213"/>
      <c r="V1293" s="213" t="s">
        <v>66</v>
      </c>
      <c r="W1293" s="213"/>
      <c r="X1293" s="212">
        <f t="shared" si="33"/>
        <v>0</v>
      </c>
      <c r="Y1293" s="213"/>
      <c r="Z1293" s="213"/>
      <c r="AA1293" s="213"/>
      <c r="AB1293" s="213"/>
      <c r="AC1293" s="213"/>
      <c r="AD1293" s="213"/>
      <c r="AE1293" s="213"/>
      <c r="AF1293" s="213"/>
      <c r="AG1293" s="213"/>
      <c r="AH1293" s="213"/>
      <c r="AI1293" s="213"/>
      <c r="AJ1293" s="213"/>
      <c r="AK1293" s="213"/>
      <c r="AL1293" s="213"/>
      <c r="AM1293" s="213"/>
      <c r="AN1293" s="213"/>
      <c r="AO1293" s="172">
        <v>4678000276</v>
      </c>
      <c r="AP1293" s="217">
        <v>45138</v>
      </c>
      <c r="AQ1293" s="172" t="s">
        <v>618</v>
      </c>
      <c r="AR1293" s="172"/>
      <c r="AS1293" s="56">
        <v>45230</v>
      </c>
      <c r="AT1293" s="222" t="s">
        <v>2972</v>
      </c>
      <c r="AU1293" s="222" t="s">
        <v>3015</v>
      </c>
      <c r="AV1293" s="222" t="s">
        <v>3022</v>
      </c>
      <c r="AW1293" s="172"/>
      <c r="AX1293" s="319" t="s">
        <v>3659</v>
      </c>
    </row>
    <row r="1294" spans="2:50" ht="86.25" customHeight="1">
      <c r="B1294" s="250" t="s">
        <v>3129</v>
      </c>
      <c r="C1294" s="250" t="s">
        <v>3040</v>
      </c>
      <c r="D1294" s="250" t="s">
        <v>3120</v>
      </c>
      <c r="E1294" s="250" t="s">
        <v>3121</v>
      </c>
      <c r="F1294" s="250" t="s">
        <v>3130</v>
      </c>
      <c r="G1294" s="250" t="s">
        <v>3131</v>
      </c>
      <c r="H1294" s="250" t="s">
        <v>179</v>
      </c>
      <c r="I1294" s="251"/>
      <c r="J1294" s="250" t="s">
        <v>63</v>
      </c>
      <c r="K1294" s="250" t="s">
        <v>251</v>
      </c>
      <c r="L1294" s="226">
        <v>50</v>
      </c>
      <c r="M1294" s="226">
        <v>15</v>
      </c>
      <c r="N1294" s="250">
        <v>45</v>
      </c>
      <c r="O1294" s="250" t="s">
        <v>262</v>
      </c>
      <c r="P1294" s="250" t="s">
        <v>262</v>
      </c>
      <c r="Q1294" s="252" t="s">
        <v>275</v>
      </c>
      <c r="R1294" s="22" t="s">
        <v>604</v>
      </c>
      <c r="S1294" s="20" t="s">
        <v>604</v>
      </c>
      <c r="T1294" s="316" t="s">
        <v>3151</v>
      </c>
      <c r="U1294" s="253"/>
      <c r="V1294" s="253" t="s">
        <v>66</v>
      </c>
      <c r="W1294" s="253"/>
      <c r="X1294" s="212">
        <f t="shared" si="33"/>
        <v>0</v>
      </c>
      <c r="Y1294" s="213"/>
      <c r="Z1294" s="213"/>
      <c r="AA1294" s="213"/>
      <c r="AB1294" s="213"/>
      <c r="AC1294" s="253"/>
      <c r="AD1294" s="253"/>
      <c r="AE1294" s="213"/>
      <c r="AF1294" s="213"/>
      <c r="AG1294" s="213"/>
      <c r="AH1294" s="213"/>
      <c r="AI1294" s="213"/>
      <c r="AJ1294" s="213"/>
      <c r="AK1294" s="213"/>
      <c r="AL1294" s="213"/>
      <c r="AM1294" s="213"/>
      <c r="AN1294" s="213"/>
      <c r="AO1294" s="254">
        <v>4679000106</v>
      </c>
      <c r="AP1294" s="314">
        <v>45156</v>
      </c>
      <c r="AQ1294" s="254" t="s">
        <v>67</v>
      </c>
      <c r="AR1294" s="254"/>
      <c r="AS1294" s="56">
        <v>45230</v>
      </c>
      <c r="AT1294" s="222" t="s">
        <v>2972</v>
      </c>
      <c r="AU1294" s="255" t="s">
        <v>3152</v>
      </c>
      <c r="AV1294" s="254" t="s">
        <v>3153</v>
      </c>
      <c r="AW1294" s="256"/>
      <c r="AX1294" s="319" t="s">
        <v>3659</v>
      </c>
    </row>
    <row r="1295" spans="2:50" ht="86.25" customHeight="1">
      <c r="B1295" s="250" t="s">
        <v>3154</v>
      </c>
      <c r="C1295" s="250" t="s">
        <v>3011</v>
      </c>
      <c r="D1295" s="250" t="s">
        <v>3120</v>
      </c>
      <c r="E1295" s="250" t="s">
        <v>3121</v>
      </c>
      <c r="F1295" s="250" t="s">
        <v>3155</v>
      </c>
      <c r="G1295" s="250" t="s">
        <v>3156</v>
      </c>
      <c r="H1295" s="250" t="s">
        <v>179</v>
      </c>
      <c r="I1295" s="251"/>
      <c r="J1295" s="250" t="s">
        <v>63</v>
      </c>
      <c r="K1295" s="250" t="s">
        <v>180</v>
      </c>
      <c r="L1295" s="250">
        <v>150</v>
      </c>
      <c r="M1295" s="250">
        <v>15</v>
      </c>
      <c r="N1295" s="250">
        <v>50</v>
      </c>
      <c r="O1295" s="250" t="s">
        <v>262</v>
      </c>
      <c r="P1295" s="250" t="s">
        <v>262</v>
      </c>
      <c r="Q1295" s="252" t="s">
        <v>275</v>
      </c>
      <c r="R1295" s="22" t="s">
        <v>604</v>
      </c>
      <c r="S1295" s="20" t="s">
        <v>604</v>
      </c>
      <c r="T1295" s="316" t="s">
        <v>3151</v>
      </c>
      <c r="U1295" s="253"/>
      <c r="V1295" s="253" t="s">
        <v>66</v>
      </c>
      <c r="W1295" s="253"/>
      <c r="X1295" s="212">
        <f t="shared" si="33"/>
        <v>0</v>
      </c>
      <c r="Y1295" s="213"/>
      <c r="Z1295" s="213"/>
      <c r="AA1295" s="213"/>
      <c r="AB1295" s="213"/>
      <c r="AC1295" s="253"/>
      <c r="AD1295" s="253"/>
      <c r="AE1295" s="213"/>
      <c r="AF1295" s="213"/>
      <c r="AG1295" s="213"/>
      <c r="AH1295" s="213"/>
      <c r="AI1295" s="213"/>
      <c r="AJ1295" s="213"/>
      <c r="AK1295" s="213"/>
      <c r="AL1295" s="213"/>
      <c r="AM1295" s="213"/>
      <c r="AN1295" s="213"/>
      <c r="AO1295" s="254">
        <v>4679000048</v>
      </c>
      <c r="AP1295" s="314">
        <v>45156</v>
      </c>
      <c r="AQ1295" s="254" t="s">
        <v>67</v>
      </c>
      <c r="AR1295" s="254"/>
      <c r="AS1295" s="56">
        <v>45230</v>
      </c>
      <c r="AT1295" s="222" t="s">
        <v>2972</v>
      </c>
      <c r="AU1295" s="255" t="s">
        <v>3152</v>
      </c>
      <c r="AV1295" s="254" t="s">
        <v>3153</v>
      </c>
      <c r="AW1295" s="256"/>
      <c r="AX1295" s="319" t="s">
        <v>3659</v>
      </c>
    </row>
    <row r="1296" spans="2:50" ht="86.25" customHeight="1">
      <c r="B1296" s="250" t="s">
        <v>3157</v>
      </c>
      <c r="C1296" s="250" t="s">
        <v>3011</v>
      </c>
      <c r="D1296" s="250" t="s">
        <v>3120</v>
      </c>
      <c r="E1296" s="250" t="s">
        <v>3121</v>
      </c>
      <c r="F1296" s="250" t="s">
        <v>3158</v>
      </c>
      <c r="G1296" s="250" t="s">
        <v>3159</v>
      </c>
      <c r="H1296" s="250" t="s">
        <v>179</v>
      </c>
      <c r="I1296" s="251"/>
      <c r="J1296" s="250" t="s">
        <v>63</v>
      </c>
      <c r="K1296" s="250" t="s">
        <v>251</v>
      </c>
      <c r="L1296" s="250">
        <v>100</v>
      </c>
      <c r="M1296" s="250">
        <v>10</v>
      </c>
      <c r="N1296" s="250">
        <v>70</v>
      </c>
      <c r="O1296" s="250" t="s">
        <v>262</v>
      </c>
      <c r="P1296" s="250" t="s">
        <v>262</v>
      </c>
      <c r="Q1296" s="252" t="s">
        <v>275</v>
      </c>
      <c r="R1296" s="22" t="s">
        <v>604</v>
      </c>
      <c r="S1296" s="20" t="s">
        <v>604</v>
      </c>
      <c r="T1296" s="316" t="s">
        <v>3151</v>
      </c>
      <c r="U1296" s="253"/>
      <c r="V1296" s="253" t="s">
        <v>66</v>
      </c>
      <c r="W1296" s="253"/>
      <c r="X1296" s="212">
        <f t="shared" si="33"/>
        <v>0</v>
      </c>
      <c r="Y1296" s="213"/>
      <c r="Z1296" s="213"/>
      <c r="AA1296" s="213"/>
      <c r="AB1296" s="213"/>
      <c r="AC1296" s="253"/>
      <c r="AD1296" s="253"/>
      <c r="AE1296" s="213"/>
      <c r="AF1296" s="213"/>
      <c r="AG1296" s="213"/>
      <c r="AH1296" s="213"/>
      <c r="AI1296" s="213"/>
      <c r="AJ1296" s="213"/>
      <c r="AK1296" s="213"/>
      <c r="AL1296" s="213"/>
      <c r="AM1296" s="213"/>
      <c r="AN1296" s="213"/>
      <c r="AO1296" s="254">
        <v>4679000107</v>
      </c>
      <c r="AP1296" s="314">
        <v>45156</v>
      </c>
      <c r="AQ1296" s="254" t="s">
        <v>67</v>
      </c>
      <c r="AR1296" s="254"/>
      <c r="AS1296" s="56">
        <v>45230</v>
      </c>
      <c r="AT1296" s="222" t="s">
        <v>2972</v>
      </c>
      <c r="AU1296" s="255" t="s">
        <v>3152</v>
      </c>
      <c r="AV1296" s="254" t="s">
        <v>3153</v>
      </c>
      <c r="AW1296" s="256"/>
      <c r="AX1296" s="319" t="s">
        <v>3659</v>
      </c>
    </row>
    <row r="1297" spans="2:50" ht="86.25" customHeight="1">
      <c r="B1297" s="250" t="s">
        <v>3160</v>
      </c>
      <c r="C1297" s="223" t="s">
        <v>3011</v>
      </c>
      <c r="D1297" s="223" t="s">
        <v>3120</v>
      </c>
      <c r="E1297" s="250" t="s">
        <v>3121</v>
      </c>
      <c r="F1297" s="250" t="s">
        <v>2678</v>
      </c>
      <c r="G1297" s="257" t="s">
        <v>3161</v>
      </c>
      <c r="H1297" s="250" t="s">
        <v>179</v>
      </c>
      <c r="I1297" s="251"/>
      <c r="J1297" s="250" t="s">
        <v>63</v>
      </c>
      <c r="K1297" s="250" t="s">
        <v>251</v>
      </c>
      <c r="L1297" s="250">
        <v>200</v>
      </c>
      <c r="M1297" s="250">
        <v>5</v>
      </c>
      <c r="N1297" s="250">
        <v>40</v>
      </c>
      <c r="O1297" s="250" t="s">
        <v>262</v>
      </c>
      <c r="P1297" s="250" t="s">
        <v>262</v>
      </c>
      <c r="Q1297" s="252" t="s">
        <v>275</v>
      </c>
      <c r="R1297" s="22" t="s">
        <v>604</v>
      </c>
      <c r="S1297" s="20" t="s">
        <v>604</v>
      </c>
      <c r="T1297" s="316" t="s">
        <v>3151</v>
      </c>
      <c r="U1297" s="253"/>
      <c r="V1297" s="253" t="s">
        <v>66</v>
      </c>
      <c r="W1297" s="253"/>
      <c r="X1297" s="212">
        <f t="shared" si="33"/>
        <v>0</v>
      </c>
      <c r="Y1297" s="213"/>
      <c r="Z1297" s="213"/>
      <c r="AA1297" s="213"/>
      <c r="AB1297" s="213"/>
      <c r="AC1297" s="253"/>
      <c r="AD1297" s="253"/>
      <c r="AE1297" s="213"/>
      <c r="AF1297" s="213"/>
      <c r="AG1297" s="213"/>
      <c r="AH1297" s="213"/>
      <c r="AI1297" s="213"/>
      <c r="AJ1297" s="213"/>
      <c r="AK1297" s="213"/>
      <c r="AL1297" s="213"/>
      <c r="AM1297" s="213"/>
      <c r="AN1297" s="213"/>
      <c r="AO1297" s="254">
        <v>4679000050</v>
      </c>
      <c r="AP1297" s="314">
        <v>45156</v>
      </c>
      <c r="AQ1297" s="254" t="s">
        <v>67</v>
      </c>
      <c r="AR1297" s="254"/>
      <c r="AS1297" s="56">
        <v>45230</v>
      </c>
      <c r="AT1297" s="222" t="s">
        <v>2972</v>
      </c>
      <c r="AU1297" s="255" t="s">
        <v>3152</v>
      </c>
      <c r="AV1297" s="254" t="s">
        <v>3153</v>
      </c>
      <c r="AW1297" s="256"/>
      <c r="AX1297" s="319" t="s">
        <v>3659</v>
      </c>
    </row>
    <row r="1298" spans="2:50" ht="86.25" customHeight="1">
      <c r="B1298" s="250" t="s">
        <v>3162</v>
      </c>
      <c r="C1298" s="223" t="s">
        <v>3011</v>
      </c>
      <c r="D1298" s="223" t="s">
        <v>3120</v>
      </c>
      <c r="E1298" s="250" t="s">
        <v>3163</v>
      </c>
      <c r="F1298" s="250" t="s">
        <v>3164</v>
      </c>
      <c r="G1298" s="257" t="s">
        <v>1644</v>
      </c>
      <c r="H1298" s="250" t="s">
        <v>179</v>
      </c>
      <c r="I1298" s="251"/>
      <c r="J1298" s="250" t="s">
        <v>63</v>
      </c>
      <c r="K1298" s="250" t="s">
        <v>318</v>
      </c>
      <c r="L1298" s="250">
        <v>95</v>
      </c>
      <c r="M1298" s="250">
        <v>30</v>
      </c>
      <c r="N1298" s="250">
        <v>50</v>
      </c>
      <c r="O1298" s="250" t="s">
        <v>262</v>
      </c>
      <c r="P1298" s="250" t="s">
        <v>262</v>
      </c>
      <c r="Q1298" s="252" t="s">
        <v>275</v>
      </c>
      <c r="R1298" s="22" t="s">
        <v>604</v>
      </c>
      <c r="S1298" s="20" t="s">
        <v>604</v>
      </c>
      <c r="T1298" s="316" t="s">
        <v>3151</v>
      </c>
      <c r="U1298" s="253"/>
      <c r="V1298" s="253" t="s">
        <v>66</v>
      </c>
      <c r="W1298" s="253"/>
      <c r="X1298" s="212">
        <f t="shared" si="33"/>
        <v>0</v>
      </c>
      <c r="Y1298" s="213"/>
      <c r="Z1298" s="213"/>
      <c r="AA1298" s="213"/>
      <c r="AB1298" s="213"/>
      <c r="AC1298" s="253"/>
      <c r="AD1298" s="253"/>
      <c r="AE1298" s="213"/>
      <c r="AF1298" s="213"/>
      <c r="AG1298" s="213"/>
      <c r="AH1298" s="213"/>
      <c r="AI1298" s="213"/>
      <c r="AJ1298" s="213"/>
      <c r="AK1298" s="213"/>
      <c r="AL1298" s="213"/>
      <c r="AM1298" s="213"/>
      <c r="AN1298" s="213"/>
      <c r="AO1298" s="254">
        <v>4679000051</v>
      </c>
      <c r="AP1298" s="314">
        <v>45156</v>
      </c>
      <c r="AQ1298" s="254" t="s">
        <v>67</v>
      </c>
      <c r="AR1298" s="254"/>
      <c r="AS1298" s="56">
        <v>45230</v>
      </c>
      <c r="AT1298" s="222" t="s">
        <v>2972</v>
      </c>
      <c r="AU1298" s="255" t="s">
        <v>3152</v>
      </c>
      <c r="AV1298" s="254" t="s">
        <v>3153</v>
      </c>
      <c r="AW1298" s="256"/>
      <c r="AX1298" s="319" t="s">
        <v>3659</v>
      </c>
    </row>
    <row r="1299" spans="2:50" ht="86.25" customHeight="1">
      <c r="B1299" s="250" t="s">
        <v>3165</v>
      </c>
      <c r="C1299" s="250" t="s">
        <v>3011</v>
      </c>
      <c r="D1299" s="250" t="s">
        <v>3120</v>
      </c>
      <c r="E1299" s="250" t="s">
        <v>3163</v>
      </c>
      <c r="F1299" s="250" t="s">
        <v>3164</v>
      </c>
      <c r="G1299" s="250" t="s">
        <v>3166</v>
      </c>
      <c r="H1299" s="250" t="s">
        <v>179</v>
      </c>
      <c r="I1299" s="251"/>
      <c r="J1299" s="250" t="s">
        <v>63</v>
      </c>
      <c r="K1299" s="250" t="s">
        <v>644</v>
      </c>
      <c r="L1299" s="250">
        <v>190</v>
      </c>
      <c r="M1299" s="250">
        <v>20</v>
      </c>
      <c r="N1299" s="250">
        <v>60</v>
      </c>
      <c r="O1299" s="250" t="s">
        <v>262</v>
      </c>
      <c r="P1299" s="250" t="s">
        <v>262</v>
      </c>
      <c r="Q1299" s="252" t="s">
        <v>275</v>
      </c>
      <c r="R1299" s="22" t="s">
        <v>604</v>
      </c>
      <c r="S1299" s="20" t="s">
        <v>604</v>
      </c>
      <c r="T1299" s="316" t="s">
        <v>3151</v>
      </c>
      <c r="U1299" s="253"/>
      <c r="V1299" s="253" t="s">
        <v>66</v>
      </c>
      <c r="W1299" s="253"/>
      <c r="X1299" s="212">
        <f t="shared" si="33"/>
        <v>0</v>
      </c>
      <c r="Y1299" s="213"/>
      <c r="Z1299" s="213"/>
      <c r="AA1299" s="213"/>
      <c r="AB1299" s="213"/>
      <c r="AC1299" s="253"/>
      <c r="AD1299" s="253"/>
      <c r="AE1299" s="213"/>
      <c r="AF1299" s="213"/>
      <c r="AG1299" s="213"/>
      <c r="AH1299" s="213"/>
      <c r="AI1299" s="213"/>
      <c r="AJ1299" s="213"/>
      <c r="AK1299" s="213"/>
      <c r="AL1299" s="213"/>
      <c r="AM1299" s="213"/>
      <c r="AN1299" s="213"/>
      <c r="AO1299" s="254">
        <v>4679000053</v>
      </c>
      <c r="AP1299" s="314">
        <v>45156</v>
      </c>
      <c r="AQ1299" s="254" t="s">
        <v>67</v>
      </c>
      <c r="AR1299" s="254"/>
      <c r="AS1299" s="56">
        <v>45230</v>
      </c>
      <c r="AT1299" s="222" t="s">
        <v>2972</v>
      </c>
      <c r="AU1299" s="255" t="s">
        <v>3152</v>
      </c>
      <c r="AV1299" s="254" t="s">
        <v>3153</v>
      </c>
      <c r="AW1299" s="256"/>
      <c r="AX1299" s="319" t="s">
        <v>3659</v>
      </c>
    </row>
    <row r="1300" spans="2:50" ht="86.25" customHeight="1">
      <c r="B1300" s="250" t="s">
        <v>3167</v>
      </c>
      <c r="C1300" s="223" t="s">
        <v>3011</v>
      </c>
      <c r="D1300" s="223" t="s">
        <v>3120</v>
      </c>
      <c r="E1300" s="223" t="s">
        <v>3163</v>
      </c>
      <c r="F1300" s="223" t="s">
        <v>3164</v>
      </c>
      <c r="G1300" s="223" t="s">
        <v>3168</v>
      </c>
      <c r="H1300" s="250" t="s">
        <v>179</v>
      </c>
      <c r="I1300" s="251"/>
      <c r="J1300" s="223" t="s">
        <v>63</v>
      </c>
      <c r="K1300" s="223" t="s">
        <v>251</v>
      </c>
      <c r="L1300" s="250">
        <v>470</v>
      </c>
      <c r="M1300" s="250">
        <v>20</v>
      </c>
      <c r="N1300" s="250">
        <v>50</v>
      </c>
      <c r="O1300" s="250" t="s">
        <v>262</v>
      </c>
      <c r="P1300" s="250" t="s">
        <v>262</v>
      </c>
      <c r="Q1300" s="252" t="s">
        <v>275</v>
      </c>
      <c r="R1300" s="22" t="s">
        <v>604</v>
      </c>
      <c r="S1300" s="20" t="s">
        <v>604</v>
      </c>
      <c r="T1300" s="316" t="s">
        <v>3151</v>
      </c>
      <c r="U1300" s="253"/>
      <c r="V1300" s="253" t="s">
        <v>66</v>
      </c>
      <c r="W1300" s="253"/>
      <c r="X1300" s="212">
        <f t="shared" si="33"/>
        <v>0</v>
      </c>
      <c r="Y1300" s="213"/>
      <c r="Z1300" s="213"/>
      <c r="AA1300" s="213"/>
      <c r="AB1300" s="213"/>
      <c r="AC1300" s="253"/>
      <c r="AD1300" s="253"/>
      <c r="AE1300" s="213"/>
      <c r="AF1300" s="213"/>
      <c r="AG1300" s="213"/>
      <c r="AH1300" s="213"/>
      <c r="AI1300" s="213"/>
      <c r="AJ1300" s="213"/>
      <c r="AK1300" s="213"/>
      <c r="AL1300" s="213"/>
      <c r="AM1300" s="213"/>
      <c r="AN1300" s="213"/>
      <c r="AO1300" s="254">
        <v>4679000054</v>
      </c>
      <c r="AP1300" s="314">
        <v>45156</v>
      </c>
      <c r="AQ1300" s="254" t="s">
        <v>67</v>
      </c>
      <c r="AR1300" s="254"/>
      <c r="AS1300" s="56">
        <v>45230</v>
      </c>
      <c r="AT1300" s="222" t="s">
        <v>2972</v>
      </c>
      <c r="AU1300" s="255" t="s">
        <v>3152</v>
      </c>
      <c r="AV1300" s="254" t="s">
        <v>3153</v>
      </c>
      <c r="AW1300" s="256"/>
      <c r="AX1300" s="319" t="s">
        <v>3659</v>
      </c>
    </row>
    <row r="1301" spans="2:50" ht="86.25" customHeight="1">
      <c r="B1301" s="250" t="s">
        <v>3169</v>
      </c>
      <c r="C1301" s="224" t="s">
        <v>3011</v>
      </c>
      <c r="D1301" s="224" t="s">
        <v>3120</v>
      </c>
      <c r="E1301" s="224" t="s">
        <v>3170</v>
      </c>
      <c r="F1301" s="224" t="s">
        <v>3171</v>
      </c>
      <c r="G1301" s="224" t="s">
        <v>3172</v>
      </c>
      <c r="H1301" s="250" t="s">
        <v>179</v>
      </c>
      <c r="I1301" s="251"/>
      <c r="J1301" s="224" t="s">
        <v>63</v>
      </c>
      <c r="K1301" s="224" t="s">
        <v>644</v>
      </c>
      <c r="L1301" s="224">
        <v>30</v>
      </c>
      <c r="M1301" s="224">
        <v>10</v>
      </c>
      <c r="N1301" s="250">
        <v>40</v>
      </c>
      <c r="O1301" s="250" t="s">
        <v>262</v>
      </c>
      <c r="P1301" s="250" t="s">
        <v>262</v>
      </c>
      <c r="Q1301" s="252" t="s">
        <v>275</v>
      </c>
      <c r="R1301" s="22" t="s">
        <v>604</v>
      </c>
      <c r="S1301" s="20" t="s">
        <v>604</v>
      </c>
      <c r="T1301" s="316" t="s">
        <v>3151</v>
      </c>
      <c r="U1301" s="253"/>
      <c r="V1301" s="253" t="s">
        <v>66</v>
      </c>
      <c r="W1301" s="253"/>
      <c r="X1301" s="212">
        <f t="shared" si="33"/>
        <v>0</v>
      </c>
      <c r="Y1301" s="213"/>
      <c r="Z1301" s="213"/>
      <c r="AA1301" s="213"/>
      <c r="AB1301" s="213"/>
      <c r="AC1301" s="253"/>
      <c r="AD1301" s="253"/>
      <c r="AE1301" s="213"/>
      <c r="AF1301" s="213"/>
      <c r="AG1301" s="213"/>
      <c r="AH1301" s="213"/>
      <c r="AI1301" s="213"/>
      <c r="AJ1301" s="213"/>
      <c r="AK1301" s="213"/>
      <c r="AL1301" s="213"/>
      <c r="AM1301" s="213"/>
      <c r="AN1301" s="213"/>
      <c r="AO1301" s="254">
        <v>4679000117</v>
      </c>
      <c r="AP1301" s="314">
        <v>45156</v>
      </c>
      <c r="AQ1301" s="254" t="s">
        <v>67</v>
      </c>
      <c r="AR1301" s="254"/>
      <c r="AS1301" s="56">
        <v>45230</v>
      </c>
      <c r="AT1301" s="222" t="s">
        <v>2972</v>
      </c>
      <c r="AU1301" s="255" t="s">
        <v>3152</v>
      </c>
      <c r="AV1301" s="254" t="s">
        <v>3153</v>
      </c>
      <c r="AW1301" s="256"/>
      <c r="AX1301" s="319" t="s">
        <v>3659</v>
      </c>
    </row>
    <row r="1302" spans="2:50" ht="86.25" customHeight="1">
      <c r="B1302" s="250" t="s">
        <v>3173</v>
      </c>
      <c r="C1302" s="250" t="s">
        <v>3011</v>
      </c>
      <c r="D1302" s="250" t="s">
        <v>3120</v>
      </c>
      <c r="E1302" s="250" t="s">
        <v>3170</v>
      </c>
      <c r="F1302" s="250" t="s">
        <v>3171</v>
      </c>
      <c r="G1302" s="250" t="s">
        <v>3172</v>
      </c>
      <c r="H1302" s="250" t="s">
        <v>179</v>
      </c>
      <c r="I1302" s="251"/>
      <c r="J1302" s="250" t="s">
        <v>63</v>
      </c>
      <c r="K1302" s="250" t="s">
        <v>644</v>
      </c>
      <c r="L1302" s="250">
        <v>70</v>
      </c>
      <c r="M1302" s="250">
        <v>30</v>
      </c>
      <c r="N1302" s="250">
        <v>70</v>
      </c>
      <c r="O1302" s="250" t="s">
        <v>262</v>
      </c>
      <c r="P1302" s="250" t="s">
        <v>262</v>
      </c>
      <c r="Q1302" s="252" t="s">
        <v>275</v>
      </c>
      <c r="R1302" s="22" t="s">
        <v>604</v>
      </c>
      <c r="S1302" s="20" t="s">
        <v>604</v>
      </c>
      <c r="T1302" s="316" t="s">
        <v>3151</v>
      </c>
      <c r="U1302" s="253"/>
      <c r="V1302" s="253" t="s">
        <v>66</v>
      </c>
      <c r="W1302" s="253"/>
      <c r="X1302" s="212">
        <f t="shared" si="33"/>
        <v>0</v>
      </c>
      <c r="Y1302" s="213"/>
      <c r="Z1302" s="213"/>
      <c r="AA1302" s="213"/>
      <c r="AB1302" s="213"/>
      <c r="AC1302" s="253"/>
      <c r="AD1302" s="253"/>
      <c r="AE1302" s="213"/>
      <c r="AF1302" s="213"/>
      <c r="AG1302" s="213"/>
      <c r="AH1302" s="213"/>
      <c r="AI1302" s="213"/>
      <c r="AJ1302" s="213"/>
      <c r="AK1302" s="213"/>
      <c r="AL1302" s="213"/>
      <c r="AM1302" s="213"/>
      <c r="AN1302" s="213"/>
      <c r="AO1302" s="254">
        <v>4679000055</v>
      </c>
      <c r="AP1302" s="314">
        <v>45156</v>
      </c>
      <c r="AQ1302" s="254" t="s">
        <v>67</v>
      </c>
      <c r="AR1302" s="254"/>
      <c r="AS1302" s="56">
        <v>45230</v>
      </c>
      <c r="AT1302" s="222" t="s">
        <v>2972</v>
      </c>
      <c r="AU1302" s="255" t="s">
        <v>3152</v>
      </c>
      <c r="AV1302" s="254" t="s">
        <v>3153</v>
      </c>
      <c r="AW1302" s="256"/>
      <c r="AX1302" s="319" t="s">
        <v>3659</v>
      </c>
    </row>
    <row r="1303" spans="2:50" ht="86.25" customHeight="1">
      <c r="B1303" s="250" t="s">
        <v>3174</v>
      </c>
      <c r="C1303" s="250" t="s">
        <v>3011</v>
      </c>
      <c r="D1303" s="250" t="s">
        <v>3120</v>
      </c>
      <c r="E1303" s="250" t="s">
        <v>3170</v>
      </c>
      <c r="F1303" s="250" t="s">
        <v>3175</v>
      </c>
      <c r="G1303" s="250" t="s">
        <v>3176</v>
      </c>
      <c r="H1303" s="250" t="s">
        <v>179</v>
      </c>
      <c r="I1303" s="251"/>
      <c r="J1303" s="250" t="s">
        <v>63</v>
      </c>
      <c r="K1303" s="250" t="s">
        <v>180</v>
      </c>
      <c r="L1303" s="250">
        <v>650</v>
      </c>
      <c r="M1303" s="250">
        <v>20</v>
      </c>
      <c r="N1303" s="250">
        <v>60</v>
      </c>
      <c r="O1303" s="250" t="s">
        <v>262</v>
      </c>
      <c r="P1303" s="250" t="s">
        <v>262</v>
      </c>
      <c r="Q1303" s="252" t="s">
        <v>275</v>
      </c>
      <c r="R1303" s="22" t="s">
        <v>604</v>
      </c>
      <c r="S1303" s="20" t="s">
        <v>604</v>
      </c>
      <c r="T1303" s="316" t="s">
        <v>3151</v>
      </c>
      <c r="U1303" s="253"/>
      <c r="V1303" s="253" t="s">
        <v>66</v>
      </c>
      <c r="W1303" s="253"/>
      <c r="X1303" s="212">
        <f t="shared" si="33"/>
        <v>0</v>
      </c>
      <c r="Y1303" s="213"/>
      <c r="Z1303" s="213"/>
      <c r="AA1303" s="213"/>
      <c r="AB1303" s="213"/>
      <c r="AC1303" s="253"/>
      <c r="AD1303" s="253"/>
      <c r="AE1303" s="213"/>
      <c r="AF1303" s="213"/>
      <c r="AG1303" s="213"/>
      <c r="AH1303" s="213"/>
      <c r="AI1303" s="213"/>
      <c r="AJ1303" s="213"/>
      <c r="AK1303" s="213"/>
      <c r="AL1303" s="213"/>
      <c r="AM1303" s="213"/>
      <c r="AN1303" s="213"/>
      <c r="AO1303" s="254">
        <v>4679000057</v>
      </c>
      <c r="AP1303" s="314">
        <v>45156</v>
      </c>
      <c r="AQ1303" s="254" t="s">
        <v>67</v>
      </c>
      <c r="AR1303" s="254"/>
      <c r="AS1303" s="56">
        <v>45230</v>
      </c>
      <c r="AT1303" s="222" t="s">
        <v>2972</v>
      </c>
      <c r="AU1303" s="255" t="s">
        <v>3152</v>
      </c>
      <c r="AV1303" s="254" t="s">
        <v>3153</v>
      </c>
      <c r="AW1303" s="256"/>
      <c r="AX1303" s="319" t="s">
        <v>3659</v>
      </c>
    </row>
    <row r="1304" spans="2:50" ht="86.25" customHeight="1">
      <c r="B1304" s="250" t="s">
        <v>3177</v>
      </c>
      <c r="C1304" s="250" t="s">
        <v>3011</v>
      </c>
      <c r="D1304" s="250" t="s">
        <v>3120</v>
      </c>
      <c r="E1304" s="250" t="s">
        <v>3170</v>
      </c>
      <c r="F1304" s="250" t="s">
        <v>3178</v>
      </c>
      <c r="G1304" s="250" t="s">
        <v>3179</v>
      </c>
      <c r="H1304" s="250" t="s">
        <v>179</v>
      </c>
      <c r="I1304" s="251"/>
      <c r="J1304" s="250" t="s">
        <v>63</v>
      </c>
      <c r="K1304" s="250" t="s">
        <v>180</v>
      </c>
      <c r="L1304" s="250">
        <v>230</v>
      </c>
      <c r="M1304" s="250">
        <v>5</v>
      </c>
      <c r="N1304" s="250">
        <v>40</v>
      </c>
      <c r="O1304" s="250" t="s">
        <v>262</v>
      </c>
      <c r="P1304" s="250" t="s">
        <v>262</v>
      </c>
      <c r="Q1304" s="252" t="s">
        <v>275</v>
      </c>
      <c r="R1304" s="22" t="s">
        <v>604</v>
      </c>
      <c r="S1304" s="20" t="s">
        <v>604</v>
      </c>
      <c r="T1304" s="316" t="s">
        <v>3151</v>
      </c>
      <c r="U1304" s="253"/>
      <c r="V1304" s="253" t="s">
        <v>66</v>
      </c>
      <c r="W1304" s="253"/>
      <c r="X1304" s="212">
        <f t="shared" si="33"/>
        <v>0</v>
      </c>
      <c r="Y1304" s="213"/>
      <c r="Z1304" s="213"/>
      <c r="AA1304" s="213"/>
      <c r="AB1304" s="213"/>
      <c r="AC1304" s="253"/>
      <c r="AD1304" s="253"/>
      <c r="AE1304" s="213"/>
      <c r="AF1304" s="213"/>
      <c r="AG1304" s="213"/>
      <c r="AH1304" s="213"/>
      <c r="AI1304" s="213"/>
      <c r="AJ1304" s="213"/>
      <c r="AK1304" s="213"/>
      <c r="AL1304" s="213"/>
      <c r="AM1304" s="213"/>
      <c r="AN1304" s="213"/>
      <c r="AO1304" s="254">
        <v>4679000058</v>
      </c>
      <c r="AP1304" s="314">
        <v>45156</v>
      </c>
      <c r="AQ1304" s="254" t="s">
        <v>67</v>
      </c>
      <c r="AR1304" s="254"/>
      <c r="AS1304" s="56">
        <v>45230</v>
      </c>
      <c r="AT1304" s="222" t="s">
        <v>2972</v>
      </c>
      <c r="AU1304" s="255" t="s">
        <v>3152</v>
      </c>
      <c r="AV1304" s="254" t="s">
        <v>3153</v>
      </c>
      <c r="AW1304" s="256"/>
      <c r="AX1304" s="319" t="s">
        <v>3659</v>
      </c>
    </row>
    <row r="1305" spans="2:50" ht="86.25" customHeight="1">
      <c r="B1305" s="198" t="s">
        <v>3180</v>
      </c>
      <c r="C1305" s="198" t="s">
        <v>3011</v>
      </c>
      <c r="D1305" s="198" t="s">
        <v>3120</v>
      </c>
      <c r="E1305" s="198" t="s">
        <v>3181</v>
      </c>
      <c r="F1305" s="198" t="s">
        <v>3182</v>
      </c>
      <c r="G1305" s="198" t="s">
        <v>3183</v>
      </c>
      <c r="H1305" s="198" t="s">
        <v>73</v>
      </c>
      <c r="I1305" s="218"/>
      <c r="J1305" s="198" t="s">
        <v>63</v>
      </c>
      <c r="K1305" s="198" t="s">
        <v>644</v>
      </c>
      <c r="L1305" s="198">
        <v>1090</v>
      </c>
      <c r="M1305" s="198">
        <v>20</v>
      </c>
      <c r="N1305" s="198">
        <v>70</v>
      </c>
      <c r="O1305" s="198" t="s">
        <v>75</v>
      </c>
      <c r="P1305" s="198" t="s">
        <v>75</v>
      </c>
      <c r="Q1305" s="220" t="s">
        <v>275</v>
      </c>
      <c r="R1305" s="22" t="s">
        <v>604</v>
      </c>
      <c r="S1305" s="20" t="s">
        <v>604</v>
      </c>
      <c r="T1305" s="315">
        <v>45126</v>
      </c>
      <c r="U1305" s="221"/>
      <c r="V1305" s="213" t="s">
        <v>605</v>
      </c>
      <c r="W1305" s="213"/>
      <c r="X1305" s="212">
        <f t="shared" si="33"/>
        <v>0</v>
      </c>
      <c r="Y1305" s="213"/>
      <c r="Z1305" s="213"/>
      <c r="AA1305" s="213"/>
      <c r="AB1305" s="213"/>
      <c r="AC1305" s="213"/>
      <c r="AD1305" s="213"/>
      <c r="AE1305" s="213"/>
      <c r="AF1305" s="213"/>
      <c r="AG1305" s="213"/>
      <c r="AH1305" s="213"/>
      <c r="AI1305" s="213"/>
      <c r="AJ1305" s="213"/>
      <c r="AK1305" s="213"/>
      <c r="AL1305" s="213"/>
      <c r="AM1305" s="213"/>
      <c r="AN1305" s="213"/>
      <c r="AO1305" s="172">
        <v>4679000059</v>
      </c>
      <c r="AP1305" s="217">
        <v>45156</v>
      </c>
      <c r="AQ1305" s="172" t="s">
        <v>618</v>
      </c>
      <c r="AR1305" s="172"/>
      <c r="AS1305" s="56">
        <v>45230</v>
      </c>
      <c r="AT1305" s="222" t="s">
        <v>2972</v>
      </c>
      <c r="AU1305" s="172" t="s">
        <v>2973</v>
      </c>
      <c r="AV1305" s="172" t="s">
        <v>2974</v>
      </c>
      <c r="AW1305" s="172"/>
      <c r="AX1305" s="319" t="s">
        <v>3659</v>
      </c>
    </row>
    <row r="1306" spans="2:50" ht="86.25" customHeight="1">
      <c r="B1306" s="198" t="s">
        <v>3184</v>
      </c>
      <c r="C1306" s="198" t="s">
        <v>3011</v>
      </c>
      <c r="D1306" s="198" t="s">
        <v>3120</v>
      </c>
      <c r="E1306" s="198" t="s">
        <v>3181</v>
      </c>
      <c r="F1306" s="198" t="s">
        <v>3185</v>
      </c>
      <c r="G1306" s="198" t="s">
        <v>3186</v>
      </c>
      <c r="H1306" s="198" t="s">
        <v>73</v>
      </c>
      <c r="I1306" s="218"/>
      <c r="J1306" s="198" t="s">
        <v>63</v>
      </c>
      <c r="K1306" s="198" t="s">
        <v>644</v>
      </c>
      <c r="L1306" s="198">
        <v>260</v>
      </c>
      <c r="M1306" s="198">
        <v>8</v>
      </c>
      <c r="N1306" s="198">
        <v>60</v>
      </c>
      <c r="O1306" s="198" t="s">
        <v>75</v>
      </c>
      <c r="P1306" s="198" t="s">
        <v>75</v>
      </c>
      <c r="Q1306" s="220" t="s">
        <v>275</v>
      </c>
      <c r="R1306" s="22" t="s">
        <v>604</v>
      </c>
      <c r="S1306" s="20" t="s">
        <v>604</v>
      </c>
      <c r="T1306" s="315">
        <v>45126</v>
      </c>
      <c r="U1306" s="221"/>
      <c r="V1306" s="213" t="s">
        <v>605</v>
      </c>
      <c r="W1306" s="213"/>
      <c r="X1306" s="212">
        <f t="shared" si="33"/>
        <v>0</v>
      </c>
      <c r="Y1306" s="213"/>
      <c r="Z1306" s="213"/>
      <c r="AA1306" s="213"/>
      <c r="AB1306" s="213"/>
      <c r="AC1306" s="213"/>
      <c r="AD1306" s="213"/>
      <c r="AE1306" s="213"/>
      <c r="AF1306" s="213"/>
      <c r="AG1306" s="213"/>
      <c r="AH1306" s="213"/>
      <c r="AI1306" s="213"/>
      <c r="AJ1306" s="213"/>
      <c r="AK1306" s="213"/>
      <c r="AL1306" s="213"/>
      <c r="AM1306" s="213"/>
      <c r="AN1306" s="213"/>
      <c r="AO1306" s="172">
        <v>4679000060</v>
      </c>
      <c r="AP1306" s="217">
        <v>45156</v>
      </c>
      <c r="AQ1306" s="172" t="s">
        <v>618</v>
      </c>
      <c r="AR1306" s="172"/>
      <c r="AS1306" s="56">
        <v>45230</v>
      </c>
      <c r="AT1306" s="222" t="s">
        <v>2972</v>
      </c>
      <c r="AU1306" s="172" t="s">
        <v>2973</v>
      </c>
      <c r="AV1306" s="172" t="s">
        <v>2974</v>
      </c>
      <c r="AW1306" s="172"/>
      <c r="AX1306" s="319" t="s">
        <v>3659</v>
      </c>
    </row>
    <row r="1307" spans="2:50" ht="86.25" customHeight="1">
      <c r="B1307" s="233" t="s">
        <v>3187</v>
      </c>
      <c r="C1307" s="233" t="s">
        <v>3011</v>
      </c>
      <c r="D1307" s="233" t="s">
        <v>3120</v>
      </c>
      <c r="E1307" s="233" t="s">
        <v>3181</v>
      </c>
      <c r="F1307" s="233" t="s">
        <v>3185</v>
      </c>
      <c r="G1307" s="233" t="s">
        <v>3188</v>
      </c>
      <c r="H1307" s="198" t="s">
        <v>73</v>
      </c>
      <c r="I1307" s="218"/>
      <c r="J1307" s="234" t="s">
        <v>63</v>
      </c>
      <c r="K1307" s="234" t="s">
        <v>251</v>
      </c>
      <c r="L1307" s="238">
        <v>200</v>
      </c>
      <c r="M1307" s="258">
        <v>10</v>
      </c>
      <c r="N1307" s="198">
        <v>50</v>
      </c>
      <c r="O1307" s="198" t="s">
        <v>75</v>
      </c>
      <c r="P1307" s="198" t="s">
        <v>75</v>
      </c>
      <c r="Q1307" s="220" t="s">
        <v>275</v>
      </c>
      <c r="R1307" s="22" t="s">
        <v>604</v>
      </c>
      <c r="S1307" s="20" t="s">
        <v>604</v>
      </c>
      <c r="T1307" s="315">
        <v>45125</v>
      </c>
      <c r="U1307" s="221"/>
      <c r="V1307" s="213" t="s">
        <v>605</v>
      </c>
      <c r="W1307" s="213"/>
      <c r="X1307" s="212">
        <f t="shared" si="33"/>
        <v>0</v>
      </c>
      <c r="Y1307" s="213"/>
      <c r="Z1307" s="213"/>
      <c r="AA1307" s="213"/>
      <c r="AB1307" s="213"/>
      <c r="AC1307" s="213"/>
      <c r="AD1307" s="213"/>
      <c r="AE1307" s="213"/>
      <c r="AF1307" s="213"/>
      <c r="AG1307" s="213"/>
      <c r="AH1307" s="213"/>
      <c r="AI1307" s="213"/>
      <c r="AJ1307" s="213"/>
      <c r="AK1307" s="213"/>
      <c r="AL1307" s="213"/>
      <c r="AM1307" s="213"/>
      <c r="AN1307" s="213"/>
      <c r="AO1307" s="172">
        <v>4679000061</v>
      </c>
      <c r="AP1307" s="217">
        <v>45156</v>
      </c>
      <c r="AQ1307" s="172" t="s">
        <v>618</v>
      </c>
      <c r="AR1307" s="172"/>
      <c r="AS1307" s="56">
        <v>45230</v>
      </c>
      <c r="AT1307" s="222" t="s">
        <v>2972</v>
      </c>
      <c r="AU1307" s="172" t="s">
        <v>2973</v>
      </c>
      <c r="AV1307" s="172" t="s">
        <v>2974</v>
      </c>
      <c r="AW1307" s="172"/>
      <c r="AX1307" s="319" t="s">
        <v>3659</v>
      </c>
    </row>
    <row r="1308" spans="2:50" ht="86.25" customHeight="1">
      <c r="B1308" s="198" t="s">
        <v>3189</v>
      </c>
      <c r="C1308" s="198" t="s">
        <v>3011</v>
      </c>
      <c r="D1308" s="198" t="s">
        <v>3120</v>
      </c>
      <c r="E1308" s="198" t="s">
        <v>3181</v>
      </c>
      <c r="F1308" s="198" t="s">
        <v>3190</v>
      </c>
      <c r="G1308" s="198" t="s">
        <v>3191</v>
      </c>
      <c r="H1308" s="198" t="s">
        <v>73</v>
      </c>
      <c r="I1308" s="218"/>
      <c r="J1308" s="198" t="s">
        <v>63</v>
      </c>
      <c r="K1308" s="198" t="s">
        <v>2986</v>
      </c>
      <c r="L1308" s="198">
        <v>200</v>
      </c>
      <c r="M1308" s="198">
        <v>10</v>
      </c>
      <c r="N1308" s="198">
        <v>50</v>
      </c>
      <c r="O1308" s="198" t="s">
        <v>75</v>
      </c>
      <c r="P1308" s="198" t="s">
        <v>75</v>
      </c>
      <c r="Q1308" s="220" t="s">
        <v>275</v>
      </c>
      <c r="R1308" s="22" t="s">
        <v>604</v>
      </c>
      <c r="S1308" s="20" t="s">
        <v>604</v>
      </c>
      <c r="T1308" s="315">
        <v>45126</v>
      </c>
      <c r="U1308" s="221"/>
      <c r="V1308" s="213" t="s">
        <v>605</v>
      </c>
      <c r="W1308" s="213"/>
      <c r="X1308" s="212">
        <f t="shared" si="33"/>
        <v>0</v>
      </c>
      <c r="Y1308" s="213"/>
      <c r="Z1308" s="213"/>
      <c r="AA1308" s="213"/>
      <c r="AB1308" s="213"/>
      <c r="AC1308" s="213"/>
      <c r="AD1308" s="213"/>
      <c r="AE1308" s="213"/>
      <c r="AF1308" s="213"/>
      <c r="AG1308" s="213"/>
      <c r="AH1308" s="213"/>
      <c r="AI1308" s="213"/>
      <c r="AJ1308" s="213"/>
      <c r="AK1308" s="213"/>
      <c r="AL1308" s="213"/>
      <c r="AM1308" s="213"/>
      <c r="AN1308" s="213"/>
      <c r="AO1308" s="172">
        <v>4679000108</v>
      </c>
      <c r="AP1308" s="217">
        <v>45156</v>
      </c>
      <c r="AQ1308" s="172" t="s">
        <v>618</v>
      </c>
      <c r="AR1308" s="172"/>
      <c r="AS1308" s="56">
        <v>45230</v>
      </c>
      <c r="AT1308" s="222" t="s">
        <v>2972</v>
      </c>
      <c r="AU1308" s="172" t="s">
        <v>2973</v>
      </c>
      <c r="AV1308" s="172" t="s">
        <v>2974</v>
      </c>
      <c r="AW1308" s="172"/>
      <c r="AX1308" s="319" t="s">
        <v>3659</v>
      </c>
    </row>
    <row r="1309" spans="2:50" ht="86.25" customHeight="1">
      <c r="B1309" s="198" t="s">
        <v>3192</v>
      </c>
      <c r="C1309" s="223" t="s">
        <v>3011</v>
      </c>
      <c r="D1309" s="223" t="s">
        <v>3120</v>
      </c>
      <c r="E1309" s="198" t="s">
        <v>3193</v>
      </c>
      <c r="F1309" s="198" t="s">
        <v>3194</v>
      </c>
      <c r="G1309" s="228" t="s">
        <v>3195</v>
      </c>
      <c r="H1309" s="198" t="s">
        <v>73</v>
      </c>
      <c r="I1309" s="218"/>
      <c r="J1309" s="198" t="s">
        <v>63</v>
      </c>
      <c r="K1309" s="198" t="s">
        <v>318</v>
      </c>
      <c r="L1309" s="198">
        <v>200</v>
      </c>
      <c r="M1309" s="198">
        <v>1</v>
      </c>
      <c r="N1309" s="198">
        <v>45</v>
      </c>
      <c r="O1309" s="198" t="s">
        <v>75</v>
      </c>
      <c r="P1309" s="198" t="s">
        <v>75</v>
      </c>
      <c r="Q1309" s="220" t="s">
        <v>275</v>
      </c>
      <c r="R1309" s="22" t="s">
        <v>604</v>
      </c>
      <c r="S1309" s="20" t="s">
        <v>604</v>
      </c>
      <c r="T1309" s="315">
        <v>45121</v>
      </c>
      <c r="U1309" s="221"/>
      <c r="V1309" s="213" t="s">
        <v>605</v>
      </c>
      <c r="W1309" s="213"/>
      <c r="X1309" s="212">
        <f t="shared" si="33"/>
        <v>0</v>
      </c>
      <c r="Y1309" s="213"/>
      <c r="Z1309" s="213"/>
      <c r="AA1309" s="213"/>
      <c r="AB1309" s="213"/>
      <c r="AC1309" s="213"/>
      <c r="AD1309" s="213"/>
      <c r="AE1309" s="213"/>
      <c r="AF1309" s="213"/>
      <c r="AG1309" s="213"/>
      <c r="AH1309" s="213"/>
      <c r="AI1309" s="213"/>
      <c r="AJ1309" s="213"/>
      <c r="AK1309" s="213"/>
      <c r="AL1309" s="213"/>
      <c r="AM1309" s="213"/>
      <c r="AN1309" s="213"/>
      <c r="AO1309" s="172">
        <v>4679000063</v>
      </c>
      <c r="AP1309" s="217">
        <v>45156</v>
      </c>
      <c r="AQ1309" s="172" t="s">
        <v>618</v>
      </c>
      <c r="AR1309" s="172"/>
      <c r="AS1309" s="56">
        <v>45230</v>
      </c>
      <c r="AT1309" s="222" t="s">
        <v>2972</v>
      </c>
      <c r="AU1309" s="172" t="s">
        <v>2973</v>
      </c>
      <c r="AV1309" s="172" t="s">
        <v>2974</v>
      </c>
      <c r="AW1309" s="172"/>
      <c r="AX1309" s="319" t="s">
        <v>3659</v>
      </c>
    </row>
    <row r="1310" spans="2:50" ht="86.25" customHeight="1">
      <c r="B1310" s="198" t="s">
        <v>3196</v>
      </c>
      <c r="C1310" s="224" t="s">
        <v>3011</v>
      </c>
      <c r="D1310" s="224" t="s">
        <v>3120</v>
      </c>
      <c r="E1310" s="224" t="s">
        <v>3193</v>
      </c>
      <c r="F1310" s="224" t="s">
        <v>3197</v>
      </c>
      <c r="G1310" s="224">
        <v>171</v>
      </c>
      <c r="H1310" s="198" t="s">
        <v>73</v>
      </c>
      <c r="I1310" s="218"/>
      <c r="J1310" s="224" t="s">
        <v>63</v>
      </c>
      <c r="K1310" s="198" t="s">
        <v>2813</v>
      </c>
      <c r="L1310" s="224">
        <v>100</v>
      </c>
      <c r="M1310" s="224">
        <v>5</v>
      </c>
      <c r="N1310" s="198">
        <v>70</v>
      </c>
      <c r="O1310" s="198" t="s">
        <v>75</v>
      </c>
      <c r="P1310" s="198" t="s">
        <v>75</v>
      </c>
      <c r="Q1310" s="220" t="s">
        <v>275</v>
      </c>
      <c r="R1310" s="22" t="s">
        <v>604</v>
      </c>
      <c r="S1310" s="20" t="s">
        <v>604</v>
      </c>
      <c r="T1310" s="315">
        <v>45121</v>
      </c>
      <c r="U1310" s="221"/>
      <c r="V1310" s="213" t="s">
        <v>605</v>
      </c>
      <c r="W1310" s="213"/>
      <c r="X1310" s="212">
        <f t="shared" si="33"/>
        <v>0</v>
      </c>
      <c r="Y1310" s="213"/>
      <c r="Z1310" s="213"/>
      <c r="AA1310" s="213"/>
      <c r="AB1310" s="213"/>
      <c r="AC1310" s="213"/>
      <c r="AD1310" s="213"/>
      <c r="AE1310" s="213"/>
      <c r="AF1310" s="213"/>
      <c r="AG1310" s="213"/>
      <c r="AH1310" s="213"/>
      <c r="AI1310" s="213"/>
      <c r="AJ1310" s="213"/>
      <c r="AK1310" s="213"/>
      <c r="AL1310" s="213"/>
      <c r="AM1310" s="213"/>
      <c r="AN1310" s="213"/>
      <c r="AO1310" s="172">
        <v>4679000064</v>
      </c>
      <c r="AP1310" s="217">
        <v>45156</v>
      </c>
      <c r="AQ1310" s="172" t="s">
        <v>618</v>
      </c>
      <c r="AR1310" s="172"/>
      <c r="AS1310" s="56">
        <v>45230</v>
      </c>
      <c r="AT1310" s="222" t="s">
        <v>2972</v>
      </c>
      <c r="AU1310" s="172" t="s">
        <v>2973</v>
      </c>
      <c r="AV1310" s="172" t="s">
        <v>2974</v>
      </c>
      <c r="AW1310" s="172"/>
      <c r="AX1310" s="319" t="s">
        <v>3659</v>
      </c>
    </row>
    <row r="1311" spans="2:50" ht="86.25" customHeight="1">
      <c r="B1311" s="198" t="s">
        <v>3198</v>
      </c>
      <c r="C1311" s="198" t="s">
        <v>3011</v>
      </c>
      <c r="D1311" s="198" t="s">
        <v>3120</v>
      </c>
      <c r="E1311" s="198" t="s">
        <v>3193</v>
      </c>
      <c r="F1311" s="198" t="s">
        <v>3199</v>
      </c>
      <c r="G1311" s="198" t="s">
        <v>3200</v>
      </c>
      <c r="H1311" s="198" t="s">
        <v>73</v>
      </c>
      <c r="I1311" s="218"/>
      <c r="J1311" s="198" t="s">
        <v>63</v>
      </c>
      <c r="K1311" s="198" t="s">
        <v>251</v>
      </c>
      <c r="L1311" s="198">
        <v>100</v>
      </c>
      <c r="M1311" s="198">
        <v>15</v>
      </c>
      <c r="N1311" s="198">
        <v>60</v>
      </c>
      <c r="O1311" s="198" t="s">
        <v>75</v>
      </c>
      <c r="P1311" s="198" t="s">
        <v>75</v>
      </c>
      <c r="Q1311" s="220" t="s">
        <v>275</v>
      </c>
      <c r="R1311" s="22" t="s">
        <v>604</v>
      </c>
      <c r="S1311" s="20" t="s">
        <v>604</v>
      </c>
      <c r="T1311" s="315">
        <v>45121</v>
      </c>
      <c r="U1311" s="221"/>
      <c r="V1311" s="213" t="s">
        <v>605</v>
      </c>
      <c r="W1311" s="213"/>
      <c r="X1311" s="212">
        <f t="shared" si="33"/>
        <v>0</v>
      </c>
      <c r="Y1311" s="213"/>
      <c r="Z1311" s="213"/>
      <c r="AA1311" s="213"/>
      <c r="AB1311" s="213"/>
      <c r="AC1311" s="213"/>
      <c r="AD1311" s="213"/>
      <c r="AE1311" s="213"/>
      <c r="AF1311" s="213"/>
      <c r="AG1311" s="213"/>
      <c r="AH1311" s="213"/>
      <c r="AI1311" s="213"/>
      <c r="AJ1311" s="213"/>
      <c r="AK1311" s="213"/>
      <c r="AL1311" s="213"/>
      <c r="AM1311" s="213"/>
      <c r="AN1311" s="213"/>
      <c r="AO1311" s="172">
        <v>4679000118</v>
      </c>
      <c r="AP1311" s="217">
        <v>45156</v>
      </c>
      <c r="AQ1311" s="172" t="s">
        <v>618</v>
      </c>
      <c r="AR1311" s="172"/>
      <c r="AS1311" s="56">
        <v>45230</v>
      </c>
      <c r="AT1311" s="222" t="s">
        <v>2972</v>
      </c>
      <c r="AU1311" s="172" t="s">
        <v>2973</v>
      </c>
      <c r="AV1311" s="172" t="s">
        <v>2974</v>
      </c>
      <c r="AW1311" s="172"/>
      <c r="AX1311" s="319" t="s">
        <v>3659</v>
      </c>
    </row>
    <row r="1312" spans="2:50" ht="86.25" customHeight="1">
      <c r="B1312" s="198" t="s">
        <v>3201</v>
      </c>
      <c r="C1312" s="223" t="s">
        <v>3011</v>
      </c>
      <c r="D1312" s="223" t="s">
        <v>3120</v>
      </c>
      <c r="E1312" s="198" t="s">
        <v>3193</v>
      </c>
      <c r="F1312" s="198" t="s">
        <v>3199</v>
      </c>
      <c r="G1312" s="228" t="s">
        <v>3202</v>
      </c>
      <c r="H1312" s="198" t="s">
        <v>73</v>
      </c>
      <c r="I1312" s="218"/>
      <c r="J1312" s="198" t="s">
        <v>63</v>
      </c>
      <c r="K1312" s="198" t="s">
        <v>180</v>
      </c>
      <c r="L1312" s="198">
        <v>120</v>
      </c>
      <c r="M1312" s="198">
        <v>10</v>
      </c>
      <c r="N1312" s="198">
        <v>60</v>
      </c>
      <c r="O1312" s="198" t="s">
        <v>75</v>
      </c>
      <c r="P1312" s="198" t="s">
        <v>75</v>
      </c>
      <c r="Q1312" s="220" t="s">
        <v>275</v>
      </c>
      <c r="R1312" s="22" t="s">
        <v>604</v>
      </c>
      <c r="S1312" s="20" t="s">
        <v>604</v>
      </c>
      <c r="T1312" s="315">
        <v>45121</v>
      </c>
      <c r="U1312" s="221"/>
      <c r="V1312" s="213" t="s">
        <v>605</v>
      </c>
      <c r="W1312" s="213"/>
      <c r="X1312" s="212">
        <f t="shared" si="33"/>
        <v>0</v>
      </c>
      <c r="Y1312" s="213"/>
      <c r="Z1312" s="213"/>
      <c r="AA1312" s="213"/>
      <c r="AB1312" s="213"/>
      <c r="AC1312" s="213"/>
      <c r="AD1312" s="213"/>
      <c r="AE1312" s="213"/>
      <c r="AF1312" s="213"/>
      <c r="AG1312" s="213"/>
      <c r="AH1312" s="213"/>
      <c r="AI1312" s="213"/>
      <c r="AJ1312" s="213"/>
      <c r="AK1312" s="213"/>
      <c r="AL1312" s="213"/>
      <c r="AM1312" s="213"/>
      <c r="AN1312" s="213"/>
      <c r="AO1312" s="172">
        <v>4679000109</v>
      </c>
      <c r="AP1312" s="217">
        <v>45156</v>
      </c>
      <c r="AQ1312" s="172" t="s">
        <v>618</v>
      </c>
      <c r="AR1312" s="172"/>
      <c r="AS1312" s="56">
        <v>45230</v>
      </c>
      <c r="AT1312" s="222" t="s">
        <v>2972</v>
      </c>
      <c r="AU1312" s="172" t="s">
        <v>2973</v>
      </c>
      <c r="AV1312" s="172" t="s">
        <v>2974</v>
      </c>
      <c r="AW1312" s="172"/>
      <c r="AX1312" s="319" t="s">
        <v>3659</v>
      </c>
    </row>
    <row r="1313" spans="2:50" ht="86.25" customHeight="1">
      <c r="B1313" s="198" t="s">
        <v>3203</v>
      </c>
      <c r="C1313" s="198" t="s">
        <v>3011</v>
      </c>
      <c r="D1313" s="198" t="s">
        <v>3120</v>
      </c>
      <c r="E1313" s="198" t="s">
        <v>3193</v>
      </c>
      <c r="F1313" s="198" t="s">
        <v>3204</v>
      </c>
      <c r="G1313" s="198" t="s">
        <v>3205</v>
      </c>
      <c r="H1313" s="198" t="s">
        <v>73</v>
      </c>
      <c r="I1313" s="218"/>
      <c r="J1313" s="198" t="s">
        <v>63</v>
      </c>
      <c r="K1313" s="198" t="s">
        <v>251</v>
      </c>
      <c r="L1313" s="198">
        <v>150</v>
      </c>
      <c r="M1313" s="198">
        <v>5</v>
      </c>
      <c r="N1313" s="198">
        <v>50</v>
      </c>
      <c r="O1313" s="198" t="s">
        <v>75</v>
      </c>
      <c r="P1313" s="198" t="s">
        <v>75</v>
      </c>
      <c r="Q1313" s="220" t="s">
        <v>275</v>
      </c>
      <c r="R1313" s="22" t="s">
        <v>604</v>
      </c>
      <c r="S1313" s="20" t="s">
        <v>604</v>
      </c>
      <c r="T1313" s="315">
        <v>45126</v>
      </c>
      <c r="U1313" s="221"/>
      <c r="V1313" s="213" t="s">
        <v>605</v>
      </c>
      <c r="W1313" s="213"/>
      <c r="X1313" s="212">
        <f t="shared" si="33"/>
        <v>0</v>
      </c>
      <c r="Y1313" s="213"/>
      <c r="Z1313" s="213"/>
      <c r="AA1313" s="213"/>
      <c r="AB1313" s="213"/>
      <c r="AC1313" s="213"/>
      <c r="AD1313" s="213"/>
      <c r="AE1313" s="213"/>
      <c r="AF1313" s="213"/>
      <c r="AG1313" s="213"/>
      <c r="AH1313" s="213"/>
      <c r="AI1313" s="213"/>
      <c r="AJ1313" s="213"/>
      <c r="AK1313" s="213"/>
      <c r="AL1313" s="213"/>
      <c r="AM1313" s="213"/>
      <c r="AN1313" s="213"/>
      <c r="AO1313" s="172">
        <v>4679000110</v>
      </c>
      <c r="AP1313" s="217">
        <v>45156</v>
      </c>
      <c r="AQ1313" s="172" t="s">
        <v>618</v>
      </c>
      <c r="AR1313" s="172"/>
      <c r="AS1313" s="56">
        <v>45230</v>
      </c>
      <c r="AT1313" s="222" t="s">
        <v>2972</v>
      </c>
      <c r="AU1313" s="172" t="s">
        <v>2973</v>
      </c>
      <c r="AV1313" s="172" t="s">
        <v>2974</v>
      </c>
      <c r="AW1313" s="172"/>
      <c r="AX1313" s="319" t="s">
        <v>3659</v>
      </c>
    </row>
    <row r="1314" spans="2:50" ht="86.25" customHeight="1">
      <c r="B1314" s="198" t="s">
        <v>3206</v>
      </c>
      <c r="C1314" s="198" t="s">
        <v>3011</v>
      </c>
      <c r="D1314" s="198" t="s">
        <v>3120</v>
      </c>
      <c r="E1314" s="198" t="s">
        <v>3193</v>
      </c>
      <c r="F1314" s="198" t="s">
        <v>3204</v>
      </c>
      <c r="G1314" s="198" t="s">
        <v>3207</v>
      </c>
      <c r="H1314" s="198" t="s">
        <v>73</v>
      </c>
      <c r="I1314" s="218"/>
      <c r="J1314" s="198" t="s">
        <v>63</v>
      </c>
      <c r="K1314" s="198" t="s">
        <v>644</v>
      </c>
      <c r="L1314" s="198">
        <v>50</v>
      </c>
      <c r="M1314" s="198">
        <v>12</v>
      </c>
      <c r="N1314" s="198">
        <v>80</v>
      </c>
      <c r="O1314" s="198" t="s">
        <v>75</v>
      </c>
      <c r="P1314" s="198" t="s">
        <v>75</v>
      </c>
      <c r="Q1314" s="220" t="s">
        <v>275</v>
      </c>
      <c r="R1314" s="22" t="s">
        <v>604</v>
      </c>
      <c r="S1314" s="20" t="s">
        <v>604</v>
      </c>
      <c r="T1314" s="315">
        <v>45121</v>
      </c>
      <c r="U1314" s="221"/>
      <c r="V1314" s="213" t="s">
        <v>605</v>
      </c>
      <c r="W1314" s="213"/>
      <c r="X1314" s="212">
        <f t="shared" si="33"/>
        <v>0</v>
      </c>
      <c r="Y1314" s="213"/>
      <c r="Z1314" s="213"/>
      <c r="AA1314" s="213"/>
      <c r="AB1314" s="213"/>
      <c r="AC1314" s="213"/>
      <c r="AD1314" s="213"/>
      <c r="AE1314" s="213"/>
      <c r="AF1314" s="213"/>
      <c r="AG1314" s="213"/>
      <c r="AH1314" s="213"/>
      <c r="AI1314" s="213"/>
      <c r="AJ1314" s="213"/>
      <c r="AK1314" s="213"/>
      <c r="AL1314" s="213"/>
      <c r="AM1314" s="213"/>
      <c r="AN1314" s="213"/>
      <c r="AO1314" s="172">
        <v>4679000111</v>
      </c>
      <c r="AP1314" s="217">
        <v>45156</v>
      </c>
      <c r="AQ1314" s="172" t="s">
        <v>618</v>
      </c>
      <c r="AR1314" s="172"/>
      <c r="AS1314" s="56">
        <v>45230</v>
      </c>
      <c r="AT1314" s="222" t="s">
        <v>2972</v>
      </c>
      <c r="AU1314" s="172" t="s">
        <v>2973</v>
      </c>
      <c r="AV1314" s="172" t="s">
        <v>2974</v>
      </c>
      <c r="AW1314" s="172"/>
      <c r="AX1314" s="319" t="s">
        <v>3659</v>
      </c>
    </row>
    <row r="1315" spans="2:50" ht="86.25" customHeight="1">
      <c r="B1315" s="198" t="s">
        <v>3208</v>
      </c>
      <c r="C1315" s="198" t="s">
        <v>3011</v>
      </c>
      <c r="D1315" s="198" t="s">
        <v>3120</v>
      </c>
      <c r="E1315" s="198" t="s">
        <v>3193</v>
      </c>
      <c r="F1315" s="198" t="s">
        <v>3204</v>
      </c>
      <c r="G1315" s="198" t="s">
        <v>3209</v>
      </c>
      <c r="H1315" s="198" t="s">
        <v>73</v>
      </c>
      <c r="I1315" s="218"/>
      <c r="J1315" s="198" t="s">
        <v>63</v>
      </c>
      <c r="K1315" s="198" t="s">
        <v>644</v>
      </c>
      <c r="L1315" s="198">
        <v>150</v>
      </c>
      <c r="M1315" s="198">
        <v>5</v>
      </c>
      <c r="N1315" s="198">
        <v>60</v>
      </c>
      <c r="O1315" s="198" t="s">
        <v>75</v>
      </c>
      <c r="P1315" s="198" t="s">
        <v>75</v>
      </c>
      <c r="Q1315" s="220" t="s">
        <v>275</v>
      </c>
      <c r="R1315" s="22" t="s">
        <v>604</v>
      </c>
      <c r="S1315" s="20" t="s">
        <v>604</v>
      </c>
      <c r="T1315" s="315">
        <v>45121</v>
      </c>
      <c r="U1315" s="221"/>
      <c r="V1315" s="213" t="s">
        <v>605</v>
      </c>
      <c r="W1315" s="213"/>
      <c r="X1315" s="212">
        <f t="shared" si="33"/>
        <v>0</v>
      </c>
      <c r="Y1315" s="213"/>
      <c r="Z1315" s="213"/>
      <c r="AA1315" s="213"/>
      <c r="AB1315" s="213"/>
      <c r="AC1315" s="213"/>
      <c r="AD1315" s="213"/>
      <c r="AE1315" s="213"/>
      <c r="AF1315" s="213"/>
      <c r="AG1315" s="213"/>
      <c r="AH1315" s="213"/>
      <c r="AI1315" s="213"/>
      <c r="AJ1315" s="213"/>
      <c r="AK1315" s="213"/>
      <c r="AL1315" s="213"/>
      <c r="AM1315" s="213"/>
      <c r="AN1315" s="213"/>
      <c r="AO1315" s="172">
        <v>4679000112</v>
      </c>
      <c r="AP1315" s="217">
        <v>45156</v>
      </c>
      <c r="AQ1315" s="172" t="s">
        <v>618</v>
      </c>
      <c r="AR1315" s="172"/>
      <c r="AS1315" s="56">
        <v>45230</v>
      </c>
      <c r="AT1315" s="222" t="s">
        <v>2972</v>
      </c>
      <c r="AU1315" s="172" t="s">
        <v>2973</v>
      </c>
      <c r="AV1315" s="172" t="s">
        <v>2974</v>
      </c>
      <c r="AW1315" s="172"/>
      <c r="AX1315" s="319" t="s">
        <v>3659</v>
      </c>
    </row>
    <row r="1316" spans="2:50" ht="86.25" customHeight="1">
      <c r="B1316" s="219" t="s">
        <v>3210</v>
      </c>
      <c r="C1316" s="198" t="s">
        <v>3011</v>
      </c>
      <c r="D1316" s="219" t="s">
        <v>3120</v>
      </c>
      <c r="E1316" s="219" t="s">
        <v>3193</v>
      </c>
      <c r="F1316" s="219" t="s">
        <v>3204</v>
      </c>
      <c r="G1316" s="225" t="s">
        <v>3209</v>
      </c>
      <c r="H1316" s="198" t="s">
        <v>73</v>
      </c>
      <c r="I1316" s="218"/>
      <c r="J1316" s="198" t="s">
        <v>63</v>
      </c>
      <c r="K1316" s="219" t="s">
        <v>644</v>
      </c>
      <c r="L1316" s="229">
        <v>150</v>
      </c>
      <c r="M1316" s="229">
        <v>12</v>
      </c>
      <c r="N1316" s="198">
        <v>40</v>
      </c>
      <c r="O1316" s="198" t="s">
        <v>75</v>
      </c>
      <c r="P1316" s="198" t="s">
        <v>75</v>
      </c>
      <c r="Q1316" s="220" t="s">
        <v>275</v>
      </c>
      <c r="R1316" s="22" t="s">
        <v>604</v>
      </c>
      <c r="S1316" s="20" t="s">
        <v>604</v>
      </c>
      <c r="T1316" s="315">
        <v>45121</v>
      </c>
      <c r="U1316" s="221"/>
      <c r="V1316" s="213" t="s">
        <v>605</v>
      </c>
      <c r="W1316" s="213"/>
      <c r="X1316" s="212">
        <f t="shared" si="33"/>
        <v>0</v>
      </c>
      <c r="Y1316" s="213"/>
      <c r="Z1316" s="213"/>
      <c r="AA1316" s="213"/>
      <c r="AB1316" s="213"/>
      <c r="AC1316" s="213"/>
      <c r="AD1316" s="213"/>
      <c r="AE1316" s="213"/>
      <c r="AF1316" s="213"/>
      <c r="AG1316" s="213"/>
      <c r="AH1316" s="213"/>
      <c r="AI1316" s="213"/>
      <c r="AJ1316" s="213"/>
      <c r="AK1316" s="213"/>
      <c r="AL1316" s="213"/>
      <c r="AM1316" s="213"/>
      <c r="AN1316" s="213"/>
      <c r="AO1316" s="172">
        <v>4679000113</v>
      </c>
      <c r="AP1316" s="217">
        <v>45156</v>
      </c>
      <c r="AQ1316" s="172" t="s">
        <v>618</v>
      </c>
      <c r="AR1316" s="172"/>
      <c r="AS1316" s="56">
        <v>45230</v>
      </c>
      <c r="AT1316" s="222" t="s">
        <v>2972</v>
      </c>
      <c r="AU1316" s="172" t="s">
        <v>2973</v>
      </c>
      <c r="AV1316" s="172" t="s">
        <v>2974</v>
      </c>
      <c r="AW1316" s="172"/>
      <c r="AX1316" s="319" t="s">
        <v>3659</v>
      </c>
    </row>
    <row r="1317" spans="2:50" ht="86.25" customHeight="1">
      <c r="B1317" s="198" t="s">
        <v>3211</v>
      </c>
      <c r="C1317" s="198" t="s">
        <v>3212</v>
      </c>
      <c r="D1317" s="198" t="s">
        <v>1804</v>
      </c>
      <c r="E1317" s="213"/>
      <c r="F1317" s="198" t="s">
        <v>3213</v>
      </c>
      <c r="G1317" s="198" t="s">
        <v>3214</v>
      </c>
      <c r="H1317" s="198" t="s">
        <v>73</v>
      </c>
      <c r="I1317" s="218"/>
      <c r="J1317" s="198" t="s">
        <v>63</v>
      </c>
      <c r="K1317" s="198" t="s">
        <v>251</v>
      </c>
      <c r="L1317" s="198">
        <v>200</v>
      </c>
      <c r="M1317" s="198">
        <v>10</v>
      </c>
      <c r="N1317" s="198">
        <v>40</v>
      </c>
      <c r="O1317" s="198" t="s">
        <v>75</v>
      </c>
      <c r="P1317" s="198" t="s">
        <v>75</v>
      </c>
      <c r="Q1317" s="220" t="s">
        <v>275</v>
      </c>
      <c r="R1317" s="22" t="s">
        <v>604</v>
      </c>
      <c r="S1317" s="20" t="s">
        <v>604</v>
      </c>
      <c r="T1317" s="315">
        <v>45104</v>
      </c>
      <c r="U1317" s="221"/>
      <c r="V1317" s="213" t="s">
        <v>605</v>
      </c>
      <c r="W1317" s="213"/>
      <c r="X1317" s="212">
        <f t="shared" si="33"/>
        <v>0</v>
      </c>
      <c r="Y1317" s="213"/>
      <c r="Z1317" s="213"/>
      <c r="AA1317" s="213"/>
      <c r="AB1317" s="213"/>
      <c r="AC1317" s="213"/>
      <c r="AD1317" s="213"/>
      <c r="AE1317" s="213"/>
      <c r="AF1317" s="213"/>
      <c r="AG1317" s="213"/>
      <c r="AH1317" s="213"/>
      <c r="AI1317" s="213"/>
      <c r="AJ1317" s="213"/>
      <c r="AK1317" s="213"/>
      <c r="AL1317" s="213"/>
      <c r="AM1317" s="213"/>
      <c r="AN1317" s="213"/>
      <c r="AO1317" s="172">
        <v>2915500066</v>
      </c>
      <c r="AP1317" s="217">
        <v>45105</v>
      </c>
      <c r="AQ1317" s="172" t="s">
        <v>618</v>
      </c>
      <c r="AR1317" s="172"/>
      <c r="AS1317" s="56">
        <v>45230</v>
      </c>
      <c r="AT1317" s="222" t="s">
        <v>2972</v>
      </c>
      <c r="AU1317" s="172" t="s">
        <v>2973</v>
      </c>
      <c r="AV1317" s="172" t="s">
        <v>2974</v>
      </c>
      <c r="AW1317" s="172"/>
      <c r="AX1317" s="319" t="s">
        <v>3659</v>
      </c>
    </row>
    <row r="1318" spans="2:50" ht="86.25" customHeight="1">
      <c r="B1318" s="198" t="s">
        <v>3215</v>
      </c>
      <c r="C1318" s="198" t="s">
        <v>3212</v>
      </c>
      <c r="D1318" s="198" t="s">
        <v>1804</v>
      </c>
      <c r="E1318" s="213"/>
      <c r="F1318" s="198" t="s">
        <v>3213</v>
      </c>
      <c r="G1318" s="198" t="s">
        <v>3216</v>
      </c>
      <c r="H1318" s="198" t="s">
        <v>73</v>
      </c>
      <c r="I1318" s="218"/>
      <c r="J1318" s="198" t="s">
        <v>63</v>
      </c>
      <c r="K1318" s="198" t="s">
        <v>318</v>
      </c>
      <c r="L1318" s="198">
        <v>50</v>
      </c>
      <c r="M1318" s="198">
        <v>9</v>
      </c>
      <c r="N1318" s="198">
        <v>50</v>
      </c>
      <c r="O1318" s="198" t="s">
        <v>75</v>
      </c>
      <c r="P1318" s="198" t="s">
        <v>75</v>
      </c>
      <c r="Q1318" s="220" t="s">
        <v>275</v>
      </c>
      <c r="R1318" s="22" t="s">
        <v>604</v>
      </c>
      <c r="S1318" s="20" t="s">
        <v>604</v>
      </c>
      <c r="T1318" s="315">
        <v>45104</v>
      </c>
      <c r="U1318" s="221"/>
      <c r="V1318" s="213" t="s">
        <v>605</v>
      </c>
      <c r="W1318" s="213"/>
      <c r="X1318" s="212">
        <f t="shared" si="33"/>
        <v>0</v>
      </c>
      <c r="Y1318" s="213"/>
      <c r="Z1318" s="213"/>
      <c r="AA1318" s="213"/>
      <c r="AB1318" s="213"/>
      <c r="AC1318" s="213"/>
      <c r="AD1318" s="213"/>
      <c r="AE1318" s="213"/>
      <c r="AF1318" s="213"/>
      <c r="AG1318" s="213"/>
      <c r="AH1318" s="213"/>
      <c r="AI1318" s="213"/>
      <c r="AJ1318" s="213"/>
      <c r="AK1318" s="213"/>
      <c r="AL1318" s="213"/>
      <c r="AM1318" s="213"/>
      <c r="AN1318" s="213"/>
      <c r="AO1318" s="172">
        <v>2915500067</v>
      </c>
      <c r="AP1318" s="217">
        <v>45105</v>
      </c>
      <c r="AQ1318" s="172" t="s">
        <v>618</v>
      </c>
      <c r="AR1318" s="172"/>
      <c r="AS1318" s="56">
        <v>45230</v>
      </c>
      <c r="AT1318" s="222" t="s">
        <v>2972</v>
      </c>
      <c r="AU1318" s="172" t="s">
        <v>2973</v>
      </c>
      <c r="AV1318" s="172" t="s">
        <v>2974</v>
      </c>
      <c r="AW1318" s="172"/>
      <c r="AX1318" s="319" t="s">
        <v>3659</v>
      </c>
    </row>
    <row r="1319" spans="2:50" ht="86.25" customHeight="1">
      <c r="B1319" s="198" t="s">
        <v>3217</v>
      </c>
      <c r="C1319" s="198" t="s">
        <v>3212</v>
      </c>
      <c r="D1319" s="198" t="s">
        <v>1804</v>
      </c>
      <c r="E1319" s="213"/>
      <c r="F1319" s="198" t="s">
        <v>3213</v>
      </c>
      <c r="G1319" s="198" t="s">
        <v>3218</v>
      </c>
      <c r="H1319" s="198" t="s">
        <v>73</v>
      </c>
      <c r="I1319" s="218"/>
      <c r="J1319" s="198" t="s">
        <v>63</v>
      </c>
      <c r="K1319" s="198" t="s">
        <v>2813</v>
      </c>
      <c r="L1319" s="226">
        <v>750</v>
      </c>
      <c r="M1319" s="226">
        <v>6</v>
      </c>
      <c r="N1319" s="198">
        <v>40</v>
      </c>
      <c r="O1319" s="198" t="s">
        <v>75</v>
      </c>
      <c r="P1319" s="198" t="s">
        <v>75</v>
      </c>
      <c r="Q1319" s="220" t="s">
        <v>275</v>
      </c>
      <c r="R1319" s="22" t="s">
        <v>604</v>
      </c>
      <c r="S1319" s="20" t="s">
        <v>604</v>
      </c>
      <c r="T1319" s="315">
        <v>45104</v>
      </c>
      <c r="U1319" s="221"/>
      <c r="V1319" s="213" t="s">
        <v>605</v>
      </c>
      <c r="W1319" s="213"/>
      <c r="X1319" s="212">
        <f t="shared" si="33"/>
        <v>0</v>
      </c>
      <c r="Y1319" s="213"/>
      <c r="Z1319" s="213"/>
      <c r="AA1319" s="213"/>
      <c r="AB1319" s="213"/>
      <c r="AC1319" s="213"/>
      <c r="AD1319" s="213"/>
      <c r="AE1319" s="213"/>
      <c r="AF1319" s="213"/>
      <c r="AG1319" s="213"/>
      <c r="AH1319" s="213"/>
      <c r="AI1319" s="213"/>
      <c r="AJ1319" s="213"/>
      <c r="AK1319" s="213"/>
      <c r="AL1319" s="213"/>
      <c r="AM1319" s="213"/>
      <c r="AN1319" s="213"/>
      <c r="AO1319" s="172">
        <v>2915500068</v>
      </c>
      <c r="AP1319" s="217">
        <v>45105</v>
      </c>
      <c r="AQ1319" s="172" t="s">
        <v>618</v>
      </c>
      <c r="AR1319" s="172"/>
      <c r="AS1319" s="56">
        <v>45230</v>
      </c>
      <c r="AT1319" s="222" t="s">
        <v>2972</v>
      </c>
      <c r="AU1319" s="172" t="s">
        <v>2973</v>
      </c>
      <c r="AV1319" s="172" t="s">
        <v>2974</v>
      </c>
      <c r="AW1319" s="172"/>
      <c r="AX1319" s="319" t="s">
        <v>3659</v>
      </c>
    </row>
    <row r="1320" spans="2:50" ht="86.25" customHeight="1">
      <c r="B1320" s="219" t="s">
        <v>3219</v>
      </c>
      <c r="C1320" s="198" t="s">
        <v>3212</v>
      </c>
      <c r="D1320" s="219" t="s">
        <v>1804</v>
      </c>
      <c r="E1320" s="213"/>
      <c r="F1320" s="219" t="s">
        <v>3220</v>
      </c>
      <c r="G1320" s="225" t="s">
        <v>3221</v>
      </c>
      <c r="H1320" s="198" t="s">
        <v>73</v>
      </c>
      <c r="I1320" s="218"/>
      <c r="J1320" s="198" t="s">
        <v>63</v>
      </c>
      <c r="K1320" s="198" t="s">
        <v>2986</v>
      </c>
      <c r="L1320" s="229">
        <v>180</v>
      </c>
      <c r="M1320" s="229">
        <v>10</v>
      </c>
      <c r="N1320" s="198">
        <v>40</v>
      </c>
      <c r="O1320" s="198" t="s">
        <v>75</v>
      </c>
      <c r="P1320" s="198" t="s">
        <v>75</v>
      </c>
      <c r="Q1320" s="220" t="s">
        <v>275</v>
      </c>
      <c r="R1320" s="22" t="s">
        <v>604</v>
      </c>
      <c r="S1320" s="20" t="s">
        <v>604</v>
      </c>
      <c r="T1320" s="315">
        <v>45104</v>
      </c>
      <c r="U1320" s="221"/>
      <c r="V1320" s="213" t="s">
        <v>605</v>
      </c>
      <c r="W1320" s="213"/>
      <c r="X1320" s="212">
        <f t="shared" si="33"/>
        <v>0</v>
      </c>
      <c r="Y1320" s="213"/>
      <c r="Z1320" s="213"/>
      <c r="AA1320" s="213"/>
      <c r="AB1320" s="213"/>
      <c r="AC1320" s="213"/>
      <c r="AD1320" s="213"/>
      <c r="AE1320" s="213"/>
      <c r="AF1320" s="213"/>
      <c r="AG1320" s="213"/>
      <c r="AH1320" s="213"/>
      <c r="AI1320" s="213"/>
      <c r="AJ1320" s="213"/>
      <c r="AK1320" s="213"/>
      <c r="AL1320" s="213"/>
      <c r="AM1320" s="213"/>
      <c r="AN1320" s="213"/>
      <c r="AO1320" s="172">
        <v>2915500069</v>
      </c>
      <c r="AP1320" s="217">
        <v>45105</v>
      </c>
      <c r="AQ1320" s="172" t="s">
        <v>618</v>
      </c>
      <c r="AR1320" s="172"/>
      <c r="AS1320" s="56">
        <v>45230</v>
      </c>
      <c r="AT1320" s="222" t="s">
        <v>2972</v>
      </c>
      <c r="AU1320" s="172" t="s">
        <v>2973</v>
      </c>
      <c r="AV1320" s="172" t="s">
        <v>2974</v>
      </c>
      <c r="AW1320" s="172"/>
      <c r="AX1320" s="319" t="s">
        <v>3659</v>
      </c>
    </row>
    <row r="1321" spans="2:50" ht="86.25" customHeight="1">
      <c r="B1321" s="219" t="s">
        <v>3222</v>
      </c>
      <c r="C1321" s="198" t="s">
        <v>3212</v>
      </c>
      <c r="D1321" s="219" t="s">
        <v>1804</v>
      </c>
      <c r="E1321" s="213"/>
      <c r="F1321" s="219" t="s">
        <v>3220</v>
      </c>
      <c r="G1321" s="225" t="s">
        <v>3223</v>
      </c>
      <c r="H1321" s="198" t="s">
        <v>73</v>
      </c>
      <c r="I1321" s="218"/>
      <c r="J1321" s="198" t="s">
        <v>63</v>
      </c>
      <c r="K1321" s="198" t="s">
        <v>2813</v>
      </c>
      <c r="L1321" s="229">
        <v>120</v>
      </c>
      <c r="M1321" s="229">
        <v>10</v>
      </c>
      <c r="N1321" s="198">
        <v>50</v>
      </c>
      <c r="O1321" s="198" t="s">
        <v>75</v>
      </c>
      <c r="P1321" s="198" t="s">
        <v>75</v>
      </c>
      <c r="Q1321" s="220" t="s">
        <v>275</v>
      </c>
      <c r="R1321" s="22" t="s">
        <v>604</v>
      </c>
      <c r="S1321" s="20" t="s">
        <v>604</v>
      </c>
      <c r="T1321" s="315">
        <v>45104</v>
      </c>
      <c r="U1321" s="221"/>
      <c r="V1321" s="213" t="s">
        <v>605</v>
      </c>
      <c r="W1321" s="213"/>
      <c r="X1321" s="212">
        <f t="shared" si="33"/>
        <v>0</v>
      </c>
      <c r="Y1321" s="213"/>
      <c r="Z1321" s="213"/>
      <c r="AA1321" s="213"/>
      <c r="AB1321" s="213"/>
      <c r="AC1321" s="213"/>
      <c r="AD1321" s="213"/>
      <c r="AE1321" s="213"/>
      <c r="AF1321" s="213"/>
      <c r="AG1321" s="213"/>
      <c r="AH1321" s="213"/>
      <c r="AI1321" s="213"/>
      <c r="AJ1321" s="213"/>
      <c r="AK1321" s="213"/>
      <c r="AL1321" s="213"/>
      <c r="AM1321" s="213"/>
      <c r="AN1321" s="213"/>
      <c r="AO1321" s="172">
        <v>2915500070</v>
      </c>
      <c r="AP1321" s="217">
        <v>45105</v>
      </c>
      <c r="AQ1321" s="172" t="s">
        <v>618</v>
      </c>
      <c r="AR1321" s="172"/>
      <c r="AS1321" s="56">
        <v>45230</v>
      </c>
      <c r="AT1321" s="222" t="s">
        <v>2972</v>
      </c>
      <c r="AU1321" s="172" t="s">
        <v>2973</v>
      </c>
      <c r="AV1321" s="172" t="s">
        <v>2974</v>
      </c>
      <c r="AW1321" s="172"/>
      <c r="AX1321" s="319" t="s">
        <v>3659</v>
      </c>
    </row>
    <row r="1322" spans="2:50" ht="86.25" customHeight="1">
      <c r="B1322" s="219" t="s">
        <v>3224</v>
      </c>
      <c r="C1322" s="198" t="s">
        <v>3212</v>
      </c>
      <c r="D1322" s="219" t="s">
        <v>3225</v>
      </c>
      <c r="E1322" s="213"/>
      <c r="F1322" s="219" t="s">
        <v>3226</v>
      </c>
      <c r="G1322" s="225" t="s">
        <v>3227</v>
      </c>
      <c r="H1322" s="198" t="s">
        <v>73</v>
      </c>
      <c r="I1322" s="218"/>
      <c r="J1322" s="198" t="s">
        <v>63</v>
      </c>
      <c r="K1322" s="198" t="s">
        <v>2813</v>
      </c>
      <c r="L1322" s="229">
        <v>100</v>
      </c>
      <c r="M1322" s="229">
        <v>10</v>
      </c>
      <c r="N1322" s="198">
        <v>40</v>
      </c>
      <c r="O1322" s="198" t="s">
        <v>75</v>
      </c>
      <c r="P1322" s="198" t="s">
        <v>75</v>
      </c>
      <c r="Q1322" s="220" t="s">
        <v>275</v>
      </c>
      <c r="R1322" s="22" t="s">
        <v>604</v>
      </c>
      <c r="S1322" s="20" t="s">
        <v>604</v>
      </c>
      <c r="T1322" s="315">
        <v>45126</v>
      </c>
      <c r="U1322" s="221"/>
      <c r="V1322" s="213" t="s">
        <v>605</v>
      </c>
      <c r="W1322" s="213"/>
      <c r="X1322" s="212">
        <f t="shared" si="33"/>
        <v>0</v>
      </c>
      <c r="Y1322" s="213"/>
      <c r="Z1322" s="213"/>
      <c r="AA1322" s="213"/>
      <c r="AB1322" s="213"/>
      <c r="AC1322" s="213"/>
      <c r="AD1322" s="213"/>
      <c r="AE1322" s="213"/>
      <c r="AF1322" s="213"/>
      <c r="AG1322" s="213"/>
      <c r="AH1322" s="213"/>
      <c r="AI1322" s="213"/>
      <c r="AJ1322" s="213"/>
      <c r="AK1322" s="213"/>
      <c r="AL1322" s="213"/>
      <c r="AM1322" s="213"/>
      <c r="AN1322" s="213"/>
      <c r="AO1322" s="172">
        <v>2914000011</v>
      </c>
      <c r="AP1322" s="217">
        <v>45142</v>
      </c>
      <c r="AQ1322" s="172" t="s">
        <v>618</v>
      </c>
      <c r="AR1322" s="172"/>
      <c r="AS1322" s="56">
        <v>45230</v>
      </c>
      <c r="AT1322" s="222" t="s">
        <v>2972</v>
      </c>
      <c r="AU1322" s="172" t="s">
        <v>2973</v>
      </c>
      <c r="AV1322" s="172" t="s">
        <v>2974</v>
      </c>
      <c r="AW1322" s="172"/>
      <c r="AX1322" s="319" t="s">
        <v>3659</v>
      </c>
    </row>
    <row r="1323" spans="2:50" ht="86.25" customHeight="1">
      <c r="B1323" s="219" t="s">
        <v>3228</v>
      </c>
      <c r="C1323" s="198" t="s">
        <v>3212</v>
      </c>
      <c r="D1323" s="219" t="s">
        <v>3225</v>
      </c>
      <c r="E1323" s="213"/>
      <c r="F1323" s="219" t="s">
        <v>3226</v>
      </c>
      <c r="G1323" s="228" t="s">
        <v>3227</v>
      </c>
      <c r="H1323" s="198" t="s">
        <v>73</v>
      </c>
      <c r="I1323" s="218"/>
      <c r="J1323" s="198" t="s">
        <v>63</v>
      </c>
      <c r="K1323" s="219" t="s">
        <v>318</v>
      </c>
      <c r="L1323" s="229">
        <v>70</v>
      </c>
      <c r="M1323" s="229">
        <v>6</v>
      </c>
      <c r="N1323" s="198">
        <v>40</v>
      </c>
      <c r="O1323" s="198" t="s">
        <v>75</v>
      </c>
      <c r="P1323" s="198" t="s">
        <v>75</v>
      </c>
      <c r="Q1323" s="220" t="s">
        <v>275</v>
      </c>
      <c r="R1323" s="22" t="s">
        <v>604</v>
      </c>
      <c r="S1323" s="20" t="s">
        <v>604</v>
      </c>
      <c r="T1323" s="315">
        <v>45126</v>
      </c>
      <c r="U1323" s="221"/>
      <c r="V1323" s="213" t="s">
        <v>605</v>
      </c>
      <c r="W1323" s="213"/>
      <c r="X1323" s="212">
        <f t="shared" si="33"/>
        <v>0</v>
      </c>
      <c r="Y1323" s="213"/>
      <c r="Z1323" s="213"/>
      <c r="AA1323" s="213"/>
      <c r="AB1323" s="213"/>
      <c r="AC1323" s="213"/>
      <c r="AD1323" s="213"/>
      <c r="AE1323" s="213"/>
      <c r="AF1323" s="213"/>
      <c r="AG1323" s="213"/>
      <c r="AH1323" s="213"/>
      <c r="AI1323" s="213"/>
      <c r="AJ1323" s="213"/>
      <c r="AK1323" s="213"/>
      <c r="AL1323" s="213"/>
      <c r="AM1323" s="213"/>
      <c r="AN1323" s="213"/>
      <c r="AO1323" s="172">
        <v>2914000012</v>
      </c>
      <c r="AP1323" s="217">
        <v>45142</v>
      </c>
      <c r="AQ1323" s="172" t="s">
        <v>618</v>
      </c>
      <c r="AR1323" s="172"/>
      <c r="AS1323" s="56">
        <v>45230</v>
      </c>
      <c r="AT1323" s="222" t="s">
        <v>2972</v>
      </c>
      <c r="AU1323" s="172" t="s">
        <v>2973</v>
      </c>
      <c r="AV1323" s="172" t="s">
        <v>2974</v>
      </c>
      <c r="AW1323" s="172"/>
      <c r="AX1323" s="319" t="s">
        <v>3659</v>
      </c>
    </row>
    <row r="1324" spans="2:50" ht="86.25" customHeight="1">
      <c r="B1324" s="198" t="s">
        <v>3229</v>
      </c>
      <c r="C1324" s="198" t="s">
        <v>3212</v>
      </c>
      <c r="D1324" s="198" t="s">
        <v>3225</v>
      </c>
      <c r="E1324" s="213"/>
      <c r="F1324" s="198" t="s">
        <v>3226</v>
      </c>
      <c r="G1324" s="198" t="s">
        <v>3230</v>
      </c>
      <c r="H1324" s="198" t="s">
        <v>73</v>
      </c>
      <c r="I1324" s="218"/>
      <c r="J1324" s="198" t="s">
        <v>63</v>
      </c>
      <c r="K1324" s="198" t="s">
        <v>2813</v>
      </c>
      <c r="L1324" s="198">
        <v>310</v>
      </c>
      <c r="M1324" s="198">
        <v>10</v>
      </c>
      <c r="N1324" s="198">
        <v>40</v>
      </c>
      <c r="O1324" s="198" t="s">
        <v>75</v>
      </c>
      <c r="P1324" s="198" t="s">
        <v>75</v>
      </c>
      <c r="Q1324" s="220" t="s">
        <v>275</v>
      </c>
      <c r="R1324" s="22" t="s">
        <v>604</v>
      </c>
      <c r="S1324" s="20" t="s">
        <v>604</v>
      </c>
      <c r="T1324" s="315">
        <v>45126</v>
      </c>
      <c r="U1324" s="221"/>
      <c r="V1324" s="213" t="s">
        <v>605</v>
      </c>
      <c r="W1324" s="213"/>
      <c r="X1324" s="212">
        <f t="shared" si="33"/>
        <v>0</v>
      </c>
      <c r="Y1324" s="213"/>
      <c r="Z1324" s="213"/>
      <c r="AA1324" s="213"/>
      <c r="AB1324" s="213"/>
      <c r="AC1324" s="213"/>
      <c r="AD1324" s="213"/>
      <c r="AE1324" s="213"/>
      <c r="AF1324" s="213"/>
      <c r="AG1324" s="213"/>
      <c r="AH1324" s="213"/>
      <c r="AI1324" s="213"/>
      <c r="AJ1324" s="213"/>
      <c r="AK1324" s="213"/>
      <c r="AL1324" s="213"/>
      <c r="AM1324" s="213"/>
      <c r="AN1324" s="213"/>
      <c r="AO1324" s="172">
        <v>2914000013</v>
      </c>
      <c r="AP1324" s="217">
        <v>45142</v>
      </c>
      <c r="AQ1324" s="172" t="s">
        <v>618</v>
      </c>
      <c r="AR1324" s="172"/>
      <c r="AS1324" s="56">
        <v>45230</v>
      </c>
      <c r="AT1324" s="222" t="s">
        <v>2972</v>
      </c>
      <c r="AU1324" s="172" t="s">
        <v>2973</v>
      </c>
      <c r="AV1324" s="172" t="s">
        <v>2974</v>
      </c>
      <c r="AW1324" s="172"/>
      <c r="AX1324" s="319" t="s">
        <v>3659</v>
      </c>
    </row>
    <row r="1325" spans="2:50" ht="86.25" customHeight="1">
      <c r="B1325" s="198" t="s">
        <v>3231</v>
      </c>
      <c r="C1325" s="198" t="s">
        <v>3212</v>
      </c>
      <c r="D1325" s="198" t="s">
        <v>3225</v>
      </c>
      <c r="E1325" s="213"/>
      <c r="F1325" s="198" t="s">
        <v>3232</v>
      </c>
      <c r="G1325" s="198" t="s">
        <v>3233</v>
      </c>
      <c r="H1325" s="198" t="s">
        <v>73</v>
      </c>
      <c r="I1325" s="218"/>
      <c r="J1325" s="198" t="s">
        <v>63</v>
      </c>
      <c r="K1325" s="198" t="s">
        <v>2813</v>
      </c>
      <c r="L1325" s="198">
        <v>300</v>
      </c>
      <c r="M1325" s="198">
        <v>10</v>
      </c>
      <c r="N1325" s="198">
        <v>40</v>
      </c>
      <c r="O1325" s="198" t="s">
        <v>75</v>
      </c>
      <c r="P1325" s="198" t="s">
        <v>75</v>
      </c>
      <c r="Q1325" s="220" t="s">
        <v>275</v>
      </c>
      <c r="R1325" s="22" t="s">
        <v>604</v>
      </c>
      <c r="S1325" s="20" t="s">
        <v>604</v>
      </c>
      <c r="T1325" s="315">
        <v>45126</v>
      </c>
      <c r="U1325" s="221"/>
      <c r="V1325" s="213" t="s">
        <v>605</v>
      </c>
      <c r="W1325" s="213"/>
      <c r="X1325" s="212">
        <f t="shared" si="33"/>
        <v>0</v>
      </c>
      <c r="Y1325" s="213"/>
      <c r="Z1325" s="213"/>
      <c r="AA1325" s="213"/>
      <c r="AB1325" s="213"/>
      <c r="AC1325" s="213"/>
      <c r="AD1325" s="213"/>
      <c r="AE1325" s="213"/>
      <c r="AF1325" s="213"/>
      <c r="AG1325" s="213"/>
      <c r="AH1325" s="213"/>
      <c r="AI1325" s="213"/>
      <c r="AJ1325" s="213"/>
      <c r="AK1325" s="213"/>
      <c r="AL1325" s="213"/>
      <c r="AM1325" s="213"/>
      <c r="AN1325" s="213"/>
      <c r="AO1325" s="172">
        <v>2914000014</v>
      </c>
      <c r="AP1325" s="217">
        <v>45142</v>
      </c>
      <c r="AQ1325" s="172" t="s">
        <v>618</v>
      </c>
      <c r="AR1325" s="172"/>
      <c r="AS1325" s="56">
        <v>45230</v>
      </c>
      <c r="AT1325" s="222" t="s">
        <v>2972</v>
      </c>
      <c r="AU1325" s="172" t="s">
        <v>2973</v>
      </c>
      <c r="AV1325" s="172" t="s">
        <v>2974</v>
      </c>
      <c r="AW1325" s="172"/>
      <c r="AX1325" s="319" t="s">
        <v>3659</v>
      </c>
    </row>
    <row r="1326" spans="2:50" ht="86.25" customHeight="1">
      <c r="B1326" s="198" t="s">
        <v>3234</v>
      </c>
      <c r="C1326" s="198" t="s">
        <v>3212</v>
      </c>
      <c r="D1326" s="198" t="s">
        <v>3225</v>
      </c>
      <c r="E1326" s="213"/>
      <c r="F1326" s="198" t="s">
        <v>3232</v>
      </c>
      <c r="G1326" s="198" t="s">
        <v>3235</v>
      </c>
      <c r="H1326" s="198" t="s">
        <v>73</v>
      </c>
      <c r="I1326" s="218"/>
      <c r="J1326" s="198" t="s">
        <v>63</v>
      </c>
      <c r="K1326" s="198" t="s">
        <v>2813</v>
      </c>
      <c r="L1326" s="198">
        <v>760</v>
      </c>
      <c r="M1326" s="198">
        <v>15</v>
      </c>
      <c r="N1326" s="198">
        <v>40</v>
      </c>
      <c r="O1326" s="198" t="s">
        <v>75</v>
      </c>
      <c r="P1326" s="198" t="s">
        <v>75</v>
      </c>
      <c r="Q1326" s="220" t="s">
        <v>275</v>
      </c>
      <c r="R1326" s="22" t="s">
        <v>604</v>
      </c>
      <c r="S1326" s="20" t="s">
        <v>604</v>
      </c>
      <c r="T1326" s="315">
        <v>45126</v>
      </c>
      <c r="U1326" s="221"/>
      <c r="V1326" s="213" t="s">
        <v>605</v>
      </c>
      <c r="W1326" s="213"/>
      <c r="X1326" s="212">
        <f t="shared" si="33"/>
        <v>0</v>
      </c>
      <c r="Y1326" s="213"/>
      <c r="Z1326" s="213"/>
      <c r="AA1326" s="213"/>
      <c r="AB1326" s="213"/>
      <c r="AC1326" s="213"/>
      <c r="AD1326" s="213"/>
      <c r="AE1326" s="213"/>
      <c r="AF1326" s="213"/>
      <c r="AG1326" s="213"/>
      <c r="AH1326" s="213"/>
      <c r="AI1326" s="213"/>
      <c r="AJ1326" s="213"/>
      <c r="AK1326" s="213"/>
      <c r="AL1326" s="213"/>
      <c r="AM1326" s="213"/>
      <c r="AN1326" s="213"/>
      <c r="AO1326" s="172">
        <v>2914000015</v>
      </c>
      <c r="AP1326" s="217">
        <v>45142</v>
      </c>
      <c r="AQ1326" s="172" t="s">
        <v>618</v>
      </c>
      <c r="AR1326" s="172"/>
      <c r="AS1326" s="56">
        <v>45230</v>
      </c>
      <c r="AT1326" s="222" t="s">
        <v>2972</v>
      </c>
      <c r="AU1326" s="172" t="s">
        <v>2973</v>
      </c>
      <c r="AV1326" s="172" t="s">
        <v>2974</v>
      </c>
      <c r="AW1326" s="172"/>
      <c r="AX1326" s="319" t="s">
        <v>3659</v>
      </c>
    </row>
    <row r="1327" spans="2:50" ht="86.25" customHeight="1">
      <c r="B1327" s="198" t="s">
        <v>3236</v>
      </c>
      <c r="C1327" s="198" t="s">
        <v>2968</v>
      </c>
      <c r="D1327" s="198" t="s">
        <v>2969</v>
      </c>
      <c r="E1327" s="213"/>
      <c r="F1327" s="198" t="s">
        <v>3237</v>
      </c>
      <c r="G1327" s="198" t="s">
        <v>3238</v>
      </c>
      <c r="H1327" s="198" t="s">
        <v>73</v>
      </c>
      <c r="I1327" s="218"/>
      <c r="J1327" s="198" t="s">
        <v>63</v>
      </c>
      <c r="K1327" s="198" t="s">
        <v>2986</v>
      </c>
      <c r="L1327" s="198">
        <v>100</v>
      </c>
      <c r="M1327" s="198">
        <v>26</v>
      </c>
      <c r="N1327" s="198">
        <v>60</v>
      </c>
      <c r="O1327" s="198" t="s">
        <v>75</v>
      </c>
      <c r="P1327" s="198" t="s">
        <v>75</v>
      </c>
      <c r="Q1327" s="220" t="s">
        <v>275</v>
      </c>
      <c r="R1327" s="22" t="s">
        <v>604</v>
      </c>
      <c r="S1327" s="20" t="s">
        <v>604</v>
      </c>
      <c r="T1327" s="315">
        <v>45125</v>
      </c>
      <c r="U1327" s="221"/>
      <c r="V1327" s="213" t="s">
        <v>605</v>
      </c>
      <c r="W1327" s="213"/>
      <c r="X1327" s="212">
        <f t="shared" si="33"/>
        <v>0</v>
      </c>
      <c r="Y1327" s="213"/>
      <c r="Z1327" s="213"/>
      <c r="AA1327" s="213"/>
      <c r="AB1327" s="213"/>
      <c r="AC1327" s="213"/>
      <c r="AD1327" s="213"/>
      <c r="AE1327" s="213"/>
      <c r="AF1327" s="213"/>
      <c r="AG1327" s="213"/>
      <c r="AH1327" s="213"/>
      <c r="AI1327" s="213"/>
      <c r="AJ1327" s="213"/>
      <c r="AK1327" s="213"/>
      <c r="AL1327" s="213"/>
      <c r="AM1327" s="213"/>
      <c r="AN1327" s="213"/>
      <c r="AO1327" s="172">
        <v>4613000133</v>
      </c>
      <c r="AP1327" s="217">
        <v>45142</v>
      </c>
      <c r="AQ1327" s="172" t="s">
        <v>67</v>
      </c>
      <c r="AR1327" s="172"/>
      <c r="AS1327" s="56">
        <v>45230</v>
      </c>
      <c r="AT1327" s="222" t="s">
        <v>2972</v>
      </c>
      <c r="AU1327" s="172" t="s">
        <v>2973</v>
      </c>
      <c r="AV1327" s="172" t="s">
        <v>3239</v>
      </c>
      <c r="AW1327" s="172"/>
      <c r="AX1327" s="319" t="s">
        <v>3659</v>
      </c>
    </row>
    <row r="1328" spans="2:50" ht="86.25" customHeight="1">
      <c r="B1328" s="198" t="s">
        <v>3240</v>
      </c>
      <c r="C1328" s="223" t="s">
        <v>2968</v>
      </c>
      <c r="D1328" s="223" t="s">
        <v>2969</v>
      </c>
      <c r="E1328" s="213"/>
      <c r="F1328" s="198" t="s">
        <v>2970</v>
      </c>
      <c r="G1328" s="228" t="s">
        <v>3241</v>
      </c>
      <c r="H1328" s="198" t="s">
        <v>73</v>
      </c>
      <c r="I1328" s="218"/>
      <c r="J1328" s="198" t="s">
        <v>63</v>
      </c>
      <c r="K1328" s="198" t="s">
        <v>2986</v>
      </c>
      <c r="L1328" s="198">
        <v>600</v>
      </c>
      <c r="M1328" s="198">
        <v>25</v>
      </c>
      <c r="N1328" s="198">
        <v>60</v>
      </c>
      <c r="O1328" s="198" t="s">
        <v>75</v>
      </c>
      <c r="P1328" s="198" t="s">
        <v>75</v>
      </c>
      <c r="Q1328" s="220" t="s">
        <v>275</v>
      </c>
      <c r="R1328" s="22" t="s">
        <v>604</v>
      </c>
      <c r="S1328" s="20" t="s">
        <v>604</v>
      </c>
      <c r="T1328" s="315">
        <v>45134</v>
      </c>
      <c r="U1328" s="221"/>
      <c r="V1328" s="213" t="s">
        <v>605</v>
      </c>
      <c r="W1328" s="213"/>
      <c r="X1328" s="212">
        <f t="shared" si="33"/>
        <v>0</v>
      </c>
      <c r="Y1328" s="213"/>
      <c r="Z1328" s="213"/>
      <c r="AA1328" s="213"/>
      <c r="AB1328" s="213"/>
      <c r="AC1328" s="213"/>
      <c r="AD1328" s="213"/>
      <c r="AE1328" s="213"/>
      <c r="AF1328" s="213"/>
      <c r="AG1328" s="213"/>
      <c r="AH1328" s="213"/>
      <c r="AI1328" s="213"/>
      <c r="AJ1328" s="213"/>
      <c r="AK1328" s="213"/>
      <c r="AL1328" s="213"/>
      <c r="AM1328" s="213"/>
      <c r="AN1328" s="213"/>
      <c r="AO1328" s="172">
        <v>4613000132</v>
      </c>
      <c r="AP1328" s="217">
        <v>45142</v>
      </c>
      <c r="AQ1328" s="172" t="s">
        <v>67</v>
      </c>
      <c r="AR1328" s="172"/>
      <c r="AS1328" s="56">
        <v>45230</v>
      </c>
      <c r="AT1328" s="222" t="s">
        <v>2972</v>
      </c>
      <c r="AU1328" s="172" t="s">
        <v>2973</v>
      </c>
      <c r="AV1328" s="172" t="s">
        <v>3239</v>
      </c>
      <c r="AW1328" s="172"/>
      <c r="AX1328" s="319" t="s">
        <v>3659</v>
      </c>
    </row>
    <row r="1329" spans="2:50" ht="86.25" customHeight="1">
      <c r="B1329" s="198" t="s">
        <v>3242</v>
      </c>
      <c r="C1329" s="198" t="s">
        <v>2968</v>
      </c>
      <c r="D1329" s="198" t="s">
        <v>2969</v>
      </c>
      <c r="E1329" s="213"/>
      <c r="F1329" s="198" t="s">
        <v>2970</v>
      </c>
      <c r="G1329" s="198">
        <v>771</v>
      </c>
      <c r="H1329" s="198" t="s">
        <v>73</v>
      </c>
      <c r="I1329" s="218"/>
      <c r="J1329" s="198" t="s">
        <v>63</v>
      </c>
      <c r="K1329" s="198" t="s">
        <v>2813</v>
      </c>
      <c r="L1329" s="198">
        <v>600</v>
      </c>
      <c r="M1329" s="198">
        <v>24</v>
      </c>
      <c r="N1329" s="198">
        <v>65</v>
      </c>
      <c r="O1329" s="198" t="s">
        <v>75</v>
      </c>
      <c r="P1329" s="198" t="s">
        <v>75</v>
      </c>
      <c r="Q1329" s="220" t="s">
        <v>275</v>
      </c>
      <c r="R1329" s="22" t="s">
        <v>604</v>
      </c>
      <c r="S1329" s="20" t="s">
        <v>604</v>
      </c>
      <c r="T1329" s="315">
        <v>45134</v>
      </c>
      <c r="U1329" s="221"/>
      <c r="V1329" s="213" t="s">
        <v>605</v>
      </c>
      <c r="W1329" s="213"/>
      <c r="X1329" s="212">
        <f t="shared" si="33"/>
        <v>0</v>
      </c>
      <c r="Y1329" s="213"/>
      <c r="Z1329" s="213"/>
      <c r="AA1329" s="213"/>
      <c r="AB1329" s="213"/>
      <c r="AC1329" s="213"/>
      <c r="AD1329" s="213"/>
      <c r="AE1329" s="213"/>
      <c r="AF1329" s="213"/>
      <c r="AG1329" s="213"/>
      <c r="AH1329" s="213"/>
      <c r="AI1329" s="213"/>
      <c r="AJ1329" s="213"/>
      <c r="AK1329" s="213"/>
      <c r="AL1329" s="213"/>
      <c r="AM1329" s="213"/>
      <c r="AN1329" s="213"/>
      <c r="AO1329" s="172">
        <v>4613000131</v>
      </c>
      <c r="AP1329" s="217">
        <v>45142</v>
      </c>
      <c r="AQ1329" s="172" t="s">
        <v>618</v>
      </c>
      <c r="AR1329" s="172"/>
      <c r="AS1329" s="56">
        <v>45230</v>
      </c>
      <c r="AT1329" s="222" t="s">
        <v>2972</v>
      </c>
      <c r="AU1329" s="172" t="s">
        <v>2973</v>
      </c>
      <c r="AV1329" s="172" t="s">
        <v>2974</v>
      </c>
      <c r="AW1329" s="172"/>
      <c r="AX1329" s="319" t="s">
        <v>3659</v>
      </c>
    </row>
    <row r="1330" spans="2:50" ht="86.25" customHeight="1">
      <c r="B1330" s="219" t="s">
        <v>3243</v>
      </c>
      <c r="C1330" s="198" t="s">
        <v>2968</v>
      </c>
      <c r="D1330" s="219" t="s">
        <v>2969</v>
      </c>
      <c r="E1330" s="213"/>
      <c r="F1330" s="219" t="s">
        <v>3244</v>
      </c>
      <c r="G1330" s="225" t="s">
        <v>3245</v>
      </c>
      <c r="H1330" s="198" t="s">
        <v>73</v>
      </c>
      <c r="I1330" s="218"/>
      <c r="J1330" s="198" t="s">
        <v>63</v>
      </c>
      <c r="K1330" s="198" t="s">
        <v>2986</v>
      </c>
      <c r="L1330" s="229">
        <v>150</v>
      </c>
      <c r="M1330" s="229">
        <v>20</v>
      </c>
      <c r="N1330" s="198">
        <v>55</v>
      </c>
      <c r="O1330" s="198" t="s">
        <v>75</v>
      </c>
      <c r="P1330" s="198" t="s">
        <v>75</v>
      </c>
      <c r="Q1330" s="220" t="s">
        <v>275</v>
      </c>
      <c r="R1330" s="22" t="s">
        <v>604</v>
      </c>
      <c r="S1330" s="20" t="s">
        <v>604</v>
      </c>
      <c r="T1330" s="315">
        <v>45133</v>
      </c>
      <c r="U1330" s="221"/>
      <c r="V1330" s="213" t="s">
        <v>605</v>
      </c>
      <c r="W1330" s="213"/>
      <c r="X1330" s="212">
        <f t="shared" si="33"/>
        <v>0</v>
      </c>
      <c r="Y1330" s="213"/>
      <c r="Z1330" s="213"/>
      <c r="AA1330" s="213"/>
      <c r="AB1330" s="213"/>
      <c r="AC1330" s="213"/>
      <c r="AD1330" s="213"/>
      <c r="AE1330" s="213"/>
      <c r="AF1330" s="213"/>
      <c r="AG1330" s="213"/>
      <c r="AH1330" s="213"/>
      <c r="AI1330" s="213"/>
      <c r="AJ1330" s="213"/>
      <c r="AK1330" s="213"/>
      <c r="AL1330" s="213"/>
      <c r="AM1330" s="213"/>
      <c r="AN1330" s="213"/>
      <c r="AO1330" s="172">
        <v>4513000130</v>
      </c>
      <c r="AP1330" s="217">
        <v>45142</v>
      </c>
      <c r="AQ1330" s="172" t="s">
        <v>618</v>
      </c>
      <c r="AR1330" s="172"/>
      <c r="AS1330" s="56">
        <v>45230</v>
      </c>
      <c r="AT1330" s="222" t="s">
        <v>2972</v>
      </c>
      <c r="AU1330" s="172" t="s">
        <v>2973</v>
      </c>
      <c r="AV1330" s="172" t="s">
        <v>2974</v>
      </c>
      <c r="AW1330" s="172"/>
      <c r="AX1330" s="319" t="s">
        <v>3659</v>
      </c>
    </row>
    <row r="1331" spans="2:50" ht="86.25" customHeight="1">
      <c r="B1331" s="198" t="s">
        <v>3246</v>
      </c>
      <c r="C1331" s="198" t="s">
        <v>2968</v>
      </c>
      <c r="D1331" s="198" t="s">
        <v>2969</v>
      </c>
      <c r="E1331" s="213"/>
      <c r="F1331" s="198" t="s">
        <v>3244</v>
      </c>
      <c r="G1331" s="198">
        <v>639</v>
      </c>
      <c r="H1331" s="198" t="s">
        <v>73</v>
      </c>
      <c r="I1331" s="218"/>
      <c r="J1331" s="198" t="s">
        <v>63</v>
      </c>
      <c r="K1331" s="198" t="s">
        <v>251</v>
      </c>
      <c r="L1331" s="198">
        <v>150</v>
      </c>
      <c r="M1331" s="198">
        <v>20</v>
      </c>
      <c r="N1331" s="198">
        <v>60</v>
      </c>
      <c r="O1331" s="198" t="s">
        <v>75</v>
      </c>
      <c r="P1331" s="198" t="s">
        <v>75</v>
      </c>
      <c r="Q1331" s="220" t="s">
        <v>275</v>
      </c>
      <c r="R1331" s="22" t="s">
        <v>604</v>
      </c>
      <c r="S1331" s="20" t="s">
        <v>604</v>
      </c>
      <c r="T1331" s="315">
        <v>45133</v>
      </c>
      <c r="U1331" s="221"/>
      <c r="V1331" s="213" t="s">
        <v>605</v>
      </c>
      <c r="W1331" s="213"/>
      <c r="X1331" s="212">
        <f t="shared" si="33"/>
        <v>0</v>
      </c>
      <c r="Y1331" s="213"/>
      <c r="Z1331" s="213"/>
      <c r="AA1331" s="213"/>
      <c r="AB1331" s="213"/>
      <c r="AC1331" s="213"/>
      <c r="AD1331" s="213"/>
      <c r="AE1331" s="213"/>
      <c r="AF1331" s="213"/>
      <c r="AG1331" s="213"/>
      <c r="AH1331" s="213"/>
      <c r="AI1331" s="213"/>
      <c r="AJ1331" s="213"/>
      <c r="AK1331" s="213"/>
      <c r="AL1331" s="213"/>
      <c r="AM1331" s="213"/>
      <c r="AN1331" s="213"/>
      <c r="AO1331" s="172">
        <v>4613000128</v>
      </c>
      <c r="AP1331" s="217">
        <v>45142</v>
      </c>
      <c r="AQ1331" s="172" t="s">
        <v>618</v>
      </c>
      <c r="AR1331" s="172"/>
      <c r="AS1331" s="56">
        <v>45230</v>
      </c>
      <c r="AT1331" s="222" t="s">
        <v>2972</v>
      </c>
      <c r="AU1331" s="172" t="s">
        <v>2973</v>
      </c>
      <c r="AV1331" s="172" t="s">
        <v>2974</v>
      </c>
      <c r="AW1331" s="172"/>
      <c r="AX1331" s="319" t="s">
        <v>3659</v>
      </c>
    </row>
    <row r="1332" spans="2:50" ht="86.25" customHeight="1">
      <c r="B1332" s="198" t="s">
        <v>3247</v>
      </c>
      <c r="C1332" s="198" t="s">
        <v>2968</v>
      </c>
      <c r="D1332" s="198" t="s">
        <v>2969</v>
      </c>
      <c r="E1332" s="213"/>
      <c r="F1332" s="198" t="s">
        <v>3244</v>
      </c>
      <c r="G1332" s="198" t="s">
        <v>1091</v>
      </c>
      <c r="H1332" s="198" t="s">
        <v>73</v>
      </c>
      <c r="I1332" s="218"/>
      <c r="J1332" s="198" t="s">
        <v>63</v>
      </c>
      <c r="K1332" s="198" t="s">
        <v>2813</v>
      </c>
      <c r="L1332" s="198">
        <v>447</v>
      </c>
      <c r="M1332" s="198">
        <v>45</v>
      </c>
      <c r="N1332" s="198">
        <v>63</v>
      </c>
      <c r="O1332" s="198" t="s">
        <v>75</v>
      </c>
      <c r="P1332" s="198" t="s">
        <v>75</v>
      </c>
      <c r="Q1332" s="220" t="s">
        <v>275</v>
      </c>
      <c r="R1332" s="22" t="s">
        <v>604</v>
      </c>
      <c r="S1332" s="20" t="s">
        <v>604</v>
      </c>
      <c r="T1332" s="315">
        <v>45133</v>
      </c>
      <c r="U1332" s="221"/>
      <c r="V1332" s="213" t="s">
        <v>605</v>
      </c>
      <c r="W1332" s="213"/>
      <c r="X1332" s="212">
        <f t="shared" si="33"/>
        <v>0</v>
      </c>
      <c r="Y1332" s="213"/>
      <c r="Z1332" s="213"/>
      <c r="AA1332" s="213"/>
      <c r="AB1332" s="213"/>
      <c r="AC1332" s="213"/>
      <c r="AD1332" s="213"/>
      <c r="AE1332" s="213"/>
      <c r="AF1332" s="213"/>
      <c r="AG1332" s="213"/>
      <c r="AH1332" s="213"/>
      <c r="AI1332" s="213"/>
      <c r="AJ1332" s="213"/>
      <c r="AK1332" s="213"/>
      <c r="AL1332" s="213"/>
      <c r="AM1332" s="213"/>
      <c r="AN1332" s="213"/>
      <c r="AO1332" s="172">
        <v>4513000196</v>
      </c>
      <c r="AP1332" s="217">
        <v>45142</v>
      </c>
      <c r="AQ1332" s="172" t="s">
        <v>618</v>
      </c>
      <c r="AR1332" s="172"/>
      <c r="AS1332" s="56">
        <v>45230</v>
      </c>
      <c r="AT1332" s="222" t="s">
        <v>2972</v>
      </c>
      <c r="AU1332" s="172" t="s">
        <v>2973</v>
      </c>
      <c r="AV1332" s="172" t="s">
        <v>2974</v>
      </c>
      <c r="AW1332" s="172"/>
      <c r="AX1332" s="319" t="s">
        <v>3659</v>
      </c>
    </row>
    <row r="1333" spans="2:50" ht="86.25" customHeight="1">
      <c r="B1333" s="198" t="s">
        <v>3248</v>
      </c>
      <c r="C1333" s="198" t="s">
        <v>2968</v>
      </c>
      <c r="D1333" s="198" t="s">
        <v>2969</v>
      </c>
      <c r="E1333" s="213"/>
      <c r="F1333" s="198" t="s">
        <v>3244</v>
      </c>
      <c r="G1333" s="198" t="s">
        <v>1091</v>
      </c>
      <c r="H1333" s="198" t="s">
        <v>73</v>
      </c>
      <c r="I1333" s="218"/>
      <c r="J1333" s="198" t="s">
        <v>63</v>
      </c>
      <c r="K1333" s="198" t="s">
        <v>2813</v>
      </c>
      <c r="L1333" s="198">
        <v>447</v>
      </c>
      <c r="M1333" s="198">
        <v>45</v>
      </c>
      <c r="N1333" s="198">
        <v>63</v>
      </c>
      <c r="O1333" s="198" t="s">
        <v>75</v>
      </c>
      <c r="P1333" s="198" t="s">
        <v>75</v>
      </c>
      <c r="Q1333" s="220" t="s">
        <v>275</v>
      </c>
      <c r="R1333" s="22" t="s">
        <v>604</v>
      </c>
      <c r="S1333" s="20" t="s">
        <v>604</v>
      </c>
      <c r="T1333" s="315">
        <v>45133</v>
      </c>
      <c r="U1333" s="221"/>
      <c r="V1333" s="213" t="s">
        <v>605</v>
      </c>
      <c r="W1333" s="213"/>
      <c r="X1333" s="212">
        <f t="shared" si="33"/>
        <v>0</v>
      </c>
      <c r="Y1333" s="213"/>
      <c r="Z1333" s="213"/>
      <c r="AA1333" s="213"/>
      <c r="AB1333" s="213"/>
      <c r="AC1333" s="213"/>
      <c r="AD1333" s="213"/>
      <c r="AE1333" s="213"/>
      <c r="AF1333" s="213"/>
      <c r="AG1333" s="213"/>
      <c r="AH1333" s="213"/>
      <c r="AI1333" s="213"/>
      <c r="AJ1333" s="213"/>
      <c r="AK1333" s="213"/>
      <c r="AL1333" s="213"/>
      <c r="AM1333" s="213"/>
      <c r="AN1333" s="213"/>
      <c r="AO1333" s="172">
        <v>4513000197</v>
      </c>
      <c r="AP1333" s="217">
        <v>45142</v>
      </c>
      <c r="AQ1333" s="172" t="s">
        <v>618</v>
      </c>
      <c r="AR1333" s="172"/>
      <c r="AS1333" s="56">
        <v>45230</v>
      </c>
      <c r="AT1333" s="222" t="s">
        <v>2972</v>
      </c>
      <c r="AU1333" s="172" t="s">
        <v>2973</v>
      </c>
      <c r="AV1333" s="172" t="s">
        <v>2974</v>
      </c>
      <c r="AW1333" s="172"/>
      <c r="AX1333" s="319" t="s">
        <v>3659</v>
      </c>
    </row>
    <row r="1334" spans="2:50" ht="86.25" customHeight="1">
      <c r="B1334" s="259" t="s">
        <v>3249</v>
      </c>
      <c r="C1334" s="226" t="s">
        <v>2968</v>
      </c>
      <c r="D1334" s="226" t="s">
        <v>3250</v>
      </c>
      <c r="E1334" s="226" t="s">
        <v>3251</v>
      </c>
      <c r="F1334" s="226" t="s">
        <v>3252</v>
      </c>
      <c r="G1334" s="226" t="s">
        <v>3253</v>
      </c>
      <c r="H1334" s="259" t="s">
        <v>73</v>
      </c>
      <c r="I1334" s="260"/>
      <c r="J1334" s="226" t="s">
        <v>63</v>
      </c>
      <c r="K1334" s="226" t="s">
        <v>180</v>
      </c>
      <c r="L1334" s="226">
        <v>230</v>
      </c>
      <c r="M1334" s="226">
        <v>12</v>
      </c>
      <c r="N1334" s="226">
        <v>60</v>
      </c>
      <c r="O1334" s="259" t="s">
        <v>75</v>
      </c>
      <c r="P1334" s="259" t="s">
        <v>75</v>
      </c>
      <c r="Q1334" s="260" t="s">
        <v>275</v>
      </c>
      <c r="R1334" s="22" t="s">
        <v>604</v>
      </c>
      <c r="S1334" s="20" t="s">
        <v>604</v>
      </c>
      <c r="T1334" s="261">
        <v>45120</v>
      </c>
      <c r="U1334" s="261"/>
      <c r="V1334" s="262" t="s">
        <v>605</v>
      </c>
      <c r="W1334" s="263"/>
      <c r="X1334" s="212">
        <f t="shared" si="33"/>
        <v>0</v>
      </c>
      <c r="Y1334" s="213"/>
      <c r="Z1334" s="213"/>
      <c r="AA1334" s="213"/>
      <c r="AB1334" s="213"/>
      <c r="AC1334" s="264"/>
      <c r="AD1334" s="262"/>
      <c r="AE1334" s="213"/>
      <c r="AF1334" s="213"/>
      <c r="AG1334" s="213"/>
      <c r="AH1334" s="213"/>
      <c r="AI1334" s="213"/>
      <c r="AJ1334" s="213"/>
      <c r="AK1334" s="213"/>
      <c r="AL1334" s="213"/>
      <c r="AM1334" s="213"/>
      <c r="AN1334" s="213"/>
      <c r="AO1334" s="265">
        <v>4514000121</v>
      </c>
      <c r="AP1334" s="266">
        <v>45120</v>
      </c>
      <c r="AQ1334" s="265" t="s">
        <v>67</v>
      </c>
      <c r="AR1334" s="265"/>
      <c r="AS1334" s="56">
        <v>45230</v>
      </c>
      <c r="AT1334" s="222" t="s">
        <v>2972</v>
      </c>
      <c r="AU1334" s="265" t="s">
        <v>3254</v>
      </c>
      <c r="AV1334" s="265" t="s">
        <v>3255</v>
      </c>
      <c r="AW1334" s="265"/>
      <c r="AX1334" s="319" t="s">
        <v>3659</v>
      </c>
    </row>
    <row r="1335" spans="2:50" ht="86.25" customHeight="1">
      <c r="B1335" s="235" t="s">
        <v>3256</v>
      </c>
      <c r="C1335" s="226" t="s">
        <v>2968</v>
      </c>
      <c r="D1335" s="235" t="s">
        <v>3250</v>
      </c>
      <c r="E1335" s="235" t="s">
        <v>3251</v>
      </c>
      <c r="F1335" s="240" t="s">
        <v>3252</v>
      </c>
      <c r="G1335" s="267" t="s">
        <v>3257</v>
      </c>
      <c r="H1335" s="259" t="s">
        <v>73</v>
      </c>
      <c r="I1335" s="260"/>
      <c r="J1335" s="226" t="s">
        <v>63</v>
      </c>
      <c r="K1335" s="226" t="s">
        <v>180</v>
      </c>
      <c r="L1335" s="268">
        <v>230</v>
      </c>
      <c r="M1335" s="268">
        <v>12</v>
      </c>
      <c r="N1335" s="226">
        <v>60</v>
      </c>
      <c r="O1335" s="259" t="s">
        <v>75</v>
      </c>
      <c r="P1335" s="259" t="s">
        <v>75</v>
      </c>
      <c r="Q1335" s="260" t="s">
        <v>275</v>
      </c>
      <c r="R1335" s="22" t="s">
        <v>604</v>
      </c>
      <c r="S1335" s="20" t="s">
        <v>604</v>
      </c>
      <c r="T1335" s="261">
        <v>45120</v>
      </c>
      <c r="U1335" s="261"/>
      <c r="V1335" s="262" t="s">
        <v>605</v>
      </c>
      <c r="W1335" s="263"/>
      <c r="X1335" s="212">
        <f t="shared" si="33"/>
        <v>0</v>
      </c>
      <c r="Y1335" s="213"/>
      <c r="Z1335" s="213"/>
      <c r="AA1335" s="213"/>
      <c r="AB1335" s="213"/>
      <c r="AC1335" s="264"/>
      <c r="AD1335" s="262"/>
      <c r="AE1335" s="213"/>
      <c r="AF1335" s="213"/>
      <c r="AG1335" s="213"/>
      <c r="AH1335" s="213"/>
      <c r="AI1335" s="213"/>
      <c r="AJ1335" s="213"/>
      <c r="AK1335" s="213"/>
      <c r="AL1335" s="213"/>
      <c r="AM1335" s="213"/>
      <c r="AN1335" s="213"/>
      <c r="AO1335" s="265">
        <v>4514000125</v>
      </c>
      <c r="AP1335" s="266">
        <v>45120</v>
      </c>
      <c r="AQ1335" s="265" t="s">
        <v>67</v>
      </c>
      <c r="AR1335" s="265"/>
      <c r="AS1335" s="56">
        <v>45230</v>
      </c>
      <c r="AT1335" s="222" t="s">
        <v>2972</v>
      </c>
      <c r="AU1335" s="265" t="s">
        <v>3254</v>
      </c>
      <c r="AV1335" s="265" t="s">
        <v>3255</v>
      </c>
      <c r="AW1335" s="265"/>
      <c r="AX1335" s="319" t="s">
        <v>3659</v>
      </c>
    </row>
    <row r="1336" spans="2:50" ht="86.25" customHeight="1">
      <c r="B1336" s="226" t="s">
        <v>3258</v>
      </c>
      <c r="C1336" s="223" t="s">
        <v>2968</v>
      </c>
      <c r="D1336" s="223" t="s">
        <v>3259</v>
      </c>
      <c r="E1336" s="262"/>
      <c r="F1336" s="226" t="s">
        <v>3260</v>
      </c>
      <c r="G1336" s="267" t="s">
        <v>3261</v>
      </c>
      <c r="H1336" s="259" t="s">
        <v>73</v>
      </c>
      <c r="I1336" s="260"/>
      <c r="J1336" s="226" t="s">
        <v>63</v>
      </c>
      <c r="K1336" s="226" t="s">
        <v>180</v>
      </c>
      <c r="L1336" s="226">
        <v>227</v>
      </c>
      <c r="M1336" s="226">
        <v>5</v>
      </c>
      <c r="N1336" s="226">
        <v>45</v>
      </c>
      <c r="O1336" s="259" t="s">
        <v>75</v>
      </c>
      <c r="P1336" s="259" t="s">
        <v>75</v>
      </c>
      <c r="Q1336" s="260" t="s">
        <v>275</v>
      </c>
      <c r="R1336" s="22" t="s">
        <v>604</v>
      </c>
      <c r="S1336" s="20" t="s">
        <v>604</v>
      </c>
      <c r="T1336" s="261">
        <v>45120</v>
      </c>
      <c r="U1336" s="261"/>
      <c r="V1336" s="262" t="s">
        <v>605</v>
      </c>
      <c r="W1336" s="263"/>
      <c r="X1336" s="212">
        <f t="shared" si="33"/>
        <v>0</v>
      </c>
      <c r="Y1336" s="213"/>
      <c r="Z1336" s="213"/>
      <c r="AA1336" s="213"/>
      <c r="AB1336" s="213"/>
      <c r="AC1336" s="264"/>
      <c r="AD1336" s="262"/>
      <c r="AE1336" s="213"/>
      <c r="AF1336" s="213"/>
      <c r="AG1336" s="213"/>
      <c r="AH1336" s="213"/>
      <c r="AI1336" s="213"/>
      <c r="AJ1336" s="213"/>
      <c r="AK1336" s="213"/>
      <c r="AL1336" s="213"/>
      <c r="AM1336" s="213"/>
      <c r="AN1336" s="213"/>
      <c r="AO1336" s="269">
        <v>4514000126</v>
      </c>
      <c r="AP1336" s="266">
        <v>45120</v>
      </c>
      <c r="AQ1336" s="265" t="s">
        <v>67</v>
      </c>
      <c r="AR1336" s="265"/>
      <c r="AS1336" s="56">
        <v>45230</v>
      </c>
      <c r="AT1336" s="222" t="s">
        <v>2972</v>
      </c>
      <c r="AU1336" s="265" t="s">
        <v>3254</v>
      </c>
      <c r="AV1336" s="265" t="s">
        <v>3255</v>
      </c>
      <c r="AW1336" s="265"/>
      <c r="AX1336" s="319" t="s">
        <v>3659</v>
      </c>
    </row>
    <row r="1337" spans="2:50" ht="86.25" customHeight="1">
      <c r="B1337" s="226" t="s">
        <v>3262</v>
      </c>
      <c r="C1337" s="223" t="s">
        <v>2968</v>
      </c>
      <c r="D1337" s="223" t="s">
        <v>3259</v>
      </c>
      <c r="E1337" s="262"/>
      <c r="F1337" s="226" t="s">
        <v>3260</v>
      </c>
      <c r="G1337" s="267" t="s">
        <v>3263</v>
      </c>
      <c r="H1337" s="259" t="s">
        <v>73</v>
      </c>
      <c r="I1337" s="260"/>
      <c r="J1337" s="226" t="s">
        <v>63</v>
      </c>
      <c r="K1337" s="226" t="s">
        <v>180</v>
      </c>
      <c r="L1337" s="226">
        <v>100</v>
      </c>
      <c r="M1337" s="226">
        <v>5</v>
      </c>
      <c r="N1337" s="226">
        <v>45</v>
      </c>
      <c r="O1337" s="259" t="s">
        <v>75</v>
      </c>
      <c r="P1337" s="259" t="s">
        <v>75</v>
      </c>
      <c r="Q1337" s="260" t="s">
        <v>275</v>
      </c>
      <c r="R1337" s="22" t="s">
        <v>604</v>
      </c>
      <c r="S1337" s="20" t="s">
        <v>604</v>
      </c>
      <c r="T1337" s="261">
        <v>45120</v>
      </c>
      <c r="U1337" s="261"/>
      <c r="V1337" s="262" t="s">
        <v>605</v>
      </c>
      <c r="W1337" s="263"/>
      <c r="X1337" s="212">
        <f t="shared" si="33"/>
        <v>0</v>
      </c>
      <c r="Y1337" s="213"/>
      <c r="Z1337" s="213"/>
      <c r="AA1337" s="213"/>
      <c r="AB1337" s="213"/>
      <c r="AC1337" s="264"/>
      <c r="AD1337" s="262"/>
      <c r="AE1337" s="213"/>
      <c r="AF1337" s="213"/>
      <c r="AG1337" s="213"/>
      <c r="AH1337" s="213"/>
      <c r="AI1337" s="213"/>
      <c r="AJ1337" s="213"/>
      <c r="AK1337" s="213"/>
      <c r="AL1337" s="213"/>
      <c r="AM1337" s="213"/>
      <c r="AN1337" s="213"/>
      <c r="AO1337" s="269">
        <v>4521000048</v>
      </c>
      <c r="AP1337" s="266">
        <v>45120</v>
      </c>
      <c r="AQ1337" s="265" t="s">
        <v>67</v>
      </c>
      <c r="AR1337" s="265"/>
      <c r="AS1337" s="56">
        <v>45230</v>
      </c>
      <c r="AT1337" s="222" t="s">
        <v>2972</v>
      </c>
      <c r="AU1337" s="265" t="s">
        <v>3254</v>
      </c>
      <c r="AV1337" s="265" t="s">
        <v>3255</v>
      </c>
      <c r="AW1337" s="265"/>
      <c r="AX1337" s="319" t="s">
        <v>3659</v>
      </c>
    </row>
    <row r="1338" spans="2:50" ht="86.25" customHeight="1">
      <c r="B1338" s="226" t="s">
        <v>3264</v>
      </c>
      <c r="C1338" s="223" t="s">
        <v>2968</v>
      </c>
      <c r="D1338" s="223" t="s">
        <v>3259</v>
      </c>
      <c r="E1338" s="262"/>
      <c r="F1338" s="226" t="s">
        <v>3260</v>
      </c>
      <c r="G1338" s="267" t="s">
        <v>3265</v>
      </c>
      <c r="H1338" s="259" t="s">
        <v>73</v>
      </c>
      <c r="I1338" s="260"/>
      <c r="J1338" s="226" t="s">
        <v>63</v>
      </c>
      <c r="K1338" s="226" t="s">
        <v>180</v>
      </c>
      <c r="L1338" s="226">
        <v>320</v>
      </c>
      <c r="M1338" s="226">
        <v>5</v>
      </c>
      <c r="N1338" s="226">
        <v>45</v>
      </c>
      <c r="O1338" s="259" t="s">
        <v>75</v>
      </c>
      <c r="P1338" s="259" t="s">
        <v>75</v>
      </c>
      <c r="Q1338" s="260" t="s">
        <v>263</v>
      </c>
      <c r="R1338" s="22" t="s">
        <v>604</v>
      </c>
      <c r="S1338" s="20" t="s">
        <v>604</v>
      </c>
      <c r="T1338" s="261">
        <v>45120</v>
      </c>
      <c r="U1338" s="261"/>
      <c r="V1338" s="262" t="s">
        <v>605</v>
      </c>
      <c r="W1338" s="263"/>
      <c r="X1338" s="212">
        <f t="shared" si="33"/>
        <v>0</v>
      </c>
      <c r="Y1338" s="213"/>
      <c r="Z1338" s="213"/>
      <c r="AA1338" s="213"/>
      <c r="AB1338" s="213"/>
      <c r="AC1338" s="264"/>
      <c r="AD1338" s="262"/>
      <c r="AE1338" s="213"/>
      <c r="AF1338" s="213"/>
      <c r="AG1338" s="213"/>
      <c r="AH1338" s="213"/>
      <c r="AI1338" s="213"/>
      <c r="AJ1338" s="213"/>
      <c r="AK1338" s="213"/>
      <c r="AL1338" s="213"/>
      <c r="AM1338" s="213"/>
      <c r="AN1338" s="213"/>
      <c r="AO1338" s="269">
        <v>4521000049</v>
      </c>
      <c r="AP1338" s="266">
        <v>45120</v>
      </c>
      <c r="AQ1338" s="265" t="s">
        <v>67</v>
      </c>
      <c r="AR1338" s="265"/>
      <c r="AS1338" s="56">
        <v>45230</v>
      </c>
      <c r="AT1338" s="222" t="s">
        <v>2972</v>
      </c>
      <c r="AU1338" s="265" t="s">
        <v>3254</v>
      </c>
      <c r="AV1338" s="265" t="s">
        <v>3255</v>
      </c>
      <c r="AW1338" s="265"/>
      <c r="AX1338" s="319" t="s">
        <v>3659</v>
      </c>
    </row>
    <row r="1339" spans="2:50" ht="86.25" customHeight="1">
      <c r="B1339" s="226" t="s">
        <v>3266</v>
      </c>
      <c r="C1339" s="223" t="s">
        <v>2968</v>
      </c>
      <c r="D1339" s="223" t="s">
        <v>3259</v>
      </c>
      <c r="E1339" s="262"/>
      <c r="F1339" s="226" t="s">
        <v>3260</v>
      </c>
      <c r="G1339" s="267" t="s">
        <v>3265</v>
      </c>
      <c r="H1339" s="259" t="s">
        <v>73</v>
      </c>
      <c r="I1339" s="260"/>
      <c r="J1339" s="226" t="s">
        <v>63</v>
      </c>
      <c r="K1339" s="226" t="s">
        <v>180</v>
      </c>
      <c r="L1339" s="226">
        <v>320</v>
      </c>
      <c r="M1339" s="226">
        <v>5</v>
      </c>
      <c r="N1339" s="226">
        <v>45</v>
      </c>
      <c r="O1339" s="259" t="s">
        <v>75</v>
      </c>
      <c r="P1339" s="259" t="s">
        <v>75</v>
      </c>
      <c r="Q1339" s="260" t="s">
        <v>275</v>
      </c>
      <c r="R1339" s="22" t="s">
        <v>604</v>
      </c>
      <c r="S1339" s="20" t="s">
        <v>604</v>
      </c>
      <c r="T1339" s="261">
        <v>45120</v>
      </c>
      <c r="U1339" s="261"/>
      <c r="V1339" s="262" t="s">
        <v>605</v>
      </c>
      <c r="W1339" s="263"/>
      <c r="X1339" s="212">
        <f t="shared" si="33"/>
        <v>0</v>
      </c>
      <c r="Y1339" s="213"/>
      <c r="Z1339" s="213"/>
      <c r="AA1339" s="213"/>
      <c r="AB1339" s="213"/>
      <c r="AC1339" s="264"/>
      <c r="AD1339" s="262"/>
      <c r="AE1339" s="213"/>
      <c r="AF1339" s="213"/>
      <c r="AG1339" s="213"/>
      <c r="AH1339" s="213"/>
      <c r="AI1339" s="213"/>
      <c r="AJ1339" s="213"/>
      <c r="AK1339" s="213"/>
      <c r="AL1339" s="213"/>
      <c r="AM1339" s="213"/>
      <c r="AN1339" s="213"/>
      <c r="AO1339" s="269">
        <v>4521000050</v>
      </c>
      <c r="AP1339" s="266">
        <v>45120</v>
      </c>
      <c r="AQ1339" s="265" t="s">
        <v>67</v>
      </c>
      <c r="AR1339" s="265"/>
      <c r="AS1339" s="56">
        <v>45230</v>
      </c>
      <c r="AT1339" s="222" t="s">
        <v>2972</v>
      </c>
      <c r="AU1339" s="265" t="s">
        <v>3254</v>
      </c>
      <c r="AV1339" s="265" t="s">
        <v>3255</v>
      </c>
      <c r="AW1339" s="265"/>
      <c r="AX1339" s="319" t="s">
        <v>3659</v>
      </c>
    </row>
    <row r="1340" spans="2:50" ht="86.25" customHeight="1">
      <c r="B1340" s="226" t="s">
        <v>3267</v>
      </c>
      <c r="C1340" s="223" t="s">
        <v>2968</v>
      </c>
      <c r="D1340" s="223" t="s">
        <v>3259</v>
      </c>
      <c r="E1340" s="262"/>
      <c r="F1340" s="226" t="s">
        <v>3268</v>
      </c>
      <c r="G1340" s="267" t="s">
        <v>3269</v>
      </c>
      <c r="H1340" s="259" t="s">
        <v>73</v>
      </c>
      <c r="I1340" s="260"/>
      <c r="J1340" s="226" t="s">
        <v>63</v>
      </c>
      <c r="K1340" s="226" t="s">
        <v>180</v>
      </c>
      <c r="L1340" s="226">
        <v>430</v>
      </c>
      <c r="M1340" s="226">
        <v>6</v>
      </c>
      <c r="N1340" s="226">
        <v>45</v>
      </c>
      <c r="O1340" s="259" t="s">
        <v>75</v>
      </c>
      <c r="P1340" s="259" t="s">
        <v>75</v>
      </c>
      <c r="Q1340" s="260" t="s">
        <v>275</v>
      </c>
      <c r="R1340" s="22" t="s">
        <v>604</v>
      </c>
      <c r="S1340" s="20" t="s">
        <v>604</v>
      </c>
      <c r="T1340" s="261">
        <v>45132</v>
      </c>
      <c r="U1340" s="261"/>
      <c r="V1340" s="262" t="s">
        <v>605</v>
      </c>
      <c r="W1340" s="263"/>
      <c r="X1340" s="212">
        <f t="shared" si="33"/>
        <v>0</v>
      </c>
      <c r="Y1340" s="213"/>
      <c r="Z1340" s="213"/>
      <c r="AA1340" s="213"/>
      <c r="AB1340" s="213"/>
      <c r="AC1340" s="264"/>
      <c r="AD1340" s="262"/>
      <c r="AE1340" s="213"/>
      <c r="AF1340" s="213"/>
      <c r="AG1340" s="213"/>
      <c r="AH1340" s="213"/>
      <c r="AI1340" s="213"/>
      <c r="AJ1340" s="213"/>
      <c r="AK1340" s="213"/>
      <c r="AL1340" s="213"/>
      <c r="AM1340" s="213"/>
      <c r="AN1340" s="213"/>
      <c r="AO1340" s="269">
        <v>4521000051</v>
      </c>
      <c r="AP1340" s="266">
        <v>45135</v>
      </c>
      <c r="AQ1340" s="265" t="s">
        <v>67</v>
      </c>
      <c r="AR1340" s="265"/>
      <c r="AS1340" s="56">
        <v>45230</v>
      </c>
      <c r="AT1340" s="222" t="s">
        <v>2972</v>
      </c>
      <c r="AU1340" s="265" t="s">
        <v>3254</v>
      </c>
      <c r="AV1340" s="265" t="s">
        <v>3255</v>
      </c>
      <c r="AW1340" s="265"/>
      <c r="AX1340" s="319" t="s">
        <v>3659</v>
      </c>
    </row>
    <row r="1341" spans="2:50" ht="86.25" customHeight="1">
      <c r="B1341" s="226" t="s">
        <v>3270</v>
      </c>
      <c r="C1341" s="223" t="s">
        <v>2968</v>
      </c>
      <c r="D1341" s="223" t="s">
        <v>3259</v>
      </c>
      <c r="E1341" s="262"/>
      <c r="F1341" s="226" t="s">
        <v>3268</v>
      </c>
      <c r="G1341" s="267" t="s">
        <v>3271</v>
      </c>
      <c r="H1341" s="259" t="s">
        <v>73</v>
      </c>
      <c r="I1341" s="260"/>
      <c r="J1341" s="226" t="s">
        <v>63</v>
      </c>
      <c r="K1341" s="226" t="s">
        <v>180</v>
      </c>
      <c r="L1341" s="226">
        <v>350</v>
      </c>
      <c r="M1341" s="226">
        <v>6</v>
      </c>
      <c r="N1341" s="226">
        <v>45</v>
      </c>
      <c r="O1341" s="259" t="s">
        <v>75</v>
      </c>
      <c r="P1341" s="259" t="s">
        <v>75</v>
      </c>
      <c r="Q1341" s="260" t="s">
        <v>275</v>
      </c>
      <c r="R1341" s="22" t="s">
        <v>604</v>
      </c>
      <c r="S1341" s="20" t="s">
        <v>604</v>
      </c>
      <c r="T1341" s="261">
        <v>45132</v>
      </c>
      <c r="U1341" s="261"/>
      <c r="V1341" s="262" t="s">
        <v>605</v>
      </c>
      <c r="W1341" s="263"/>
      <c r="X1341" s="212">
        <f t="shared" si="33"/>
        <v>0</v>
      </c>
      <c r="Y1341" s="213"/>
      <c r="Z1341" s="213"/>
      <c r="AA1341" s="213"/>
      <c r="AB1341" s="213"/>
      <c r="AC1341" s="264"/>
      <c r="AD1341" s="262"/>
      <c r="AE1341" s="213"/>
      <c r="AF1341" s="213"/>
      <c r="AG1341" s="213"/>
      <c r="AH1341" s="213"/>
      <c r="AI1341" s="213"/>
      <c r="AJ1341" s="213"/>
      <c r="AK1341" s="213"/>
      <c r="AL1341" s="213"/>
      <c r="AM1341" s="213"/>
      <c r="AN1341" s="213"/>
      <c r="AO1341" s="269">
        <v>4521000052</v>
      </c>
      <c r="AP1341" s="266">
        <v>45135</v>
      </c>
      <c r="AQ1341" s="265" t="s">
        <v>67</v>
      </c>
      <c r="AR1341" s="265"/>
      <c r="AS1341" s="56">
        <v>45230</v>
      </c>
      <c r="AT1341" s="222" t="s">
        <v>2972</v>
      </c>
      <c r="AU1341" s="265" t="s">
        <v>3254</v>
      </c>
      <c r="AV1341" s="265" t="s">
        <v>3255</v>
      </c>
      <c r="AW1341" s="265"/>
      <c r="AX1341" s="319" t="s">
        <v>3659</v>
      </c>
    </row>
    <row r="1342" spans="2:50" ht="86.25" customHeight="1">
      <c r="B1342" s="226" t="s">
        <v>3272</v>
      </c>
      <c r="C1342" s="223" t="s">
        <v>2968</v>
      </c>
      <c r="D1342" s="223" t="s">
        <v>3259</v>
      </c>
      <c r="E1342" s="262"/>
      <c r="F1342" s="226" t="s">
        <v>3273</v>
      </c>
      <c r="G1342" s="267" t="s">
        <v>3274</v>
      </c>
      <c r="H1342" s="259" t="s">
        <v>73</v>
      </c>
      <c r="I1342" s="260"/>
      <c r="J1342" s="226" t="s">
        <v>63</v>
      </c>
      <c r="K1342" s="226" t="s">
        <v>180</v>
      </c>
      <c r="L1342" s="226">
        <v>100</v>
      </c>
      <c r="M1342" s="226">
        <v>5</v>
      </c>
      <c r="N1342" s="226">
        <v>45</v>
      </c>
      <c r="O1342" s="259" t="s">
        <v>75</v>
      </c>
      <c r="P1342" s="259" t="s">
        <v>75</v>
      </c>
      <c r="Q1342" s="260" t="s">
        <v>275</v>
      </c>
      <c r="R1342" s="22" t="s">
        <v>604</v>
      </c>
      <c r="S1342" s="20" t="s">
        <v>604</v>
      </c>
      <c r="T1342" s="261">
        <v>45132</v>
      </c>
      <c r="U1342" s="261"/>
      <c r="V1342" s="262" t="s">
        <v>605</v>
      </c>
      <c r="W1342" s="263"/>
      <c r="X1342" s="212">
        <f t="shared" si="33"/>
        <v>0</v>
      </c>
      <c r="Y1342" s="213"/>
      <c r="Z1342" s="213"/>
      <c r="AA1342" s="213"/>
      <c r="AB1342" s="213"/>
      <c r="AC1342" s="264"/>
      <c r="AD1342" s="262"/>
      <c r="AE1342" s="213"/>
      <c r="AF1342" s="213"/>
      <c r="AG1342" s="213"/>
      <c r="AH1342" s="213"/>
      <c r="AI1342" s="213"/>
      <c r="AJ1342" s="213"/>
      <c r="AK1342" s="213"/>
      <c r="AL1342" s="213"/>
      <c r="AM1342" s="213"/>
      <c r="AN1342" s="213"/>
      <c r="AO1342" s="269">
        <v>4521000053</v>
      </c>
      <c r="AP1342" s="266">
        <v>45135</v>
      </c>
      <c r="AQ1342" s="265" t="s">
        <v>67</v>
      </c>
      <c r="AR1342" s="265"/>
      <c r="AS1342" s="56">
        <v>45230</v>
      </c>
      <c r="AT1342" s="222" t="s">
        <v>2972</v>
      </c>
      <c r="AU1342" s="265" t="s">
        <v>3254</v>
      </c>
      <c r="AV1342" s="265" t="s">
        <v>3255</v>
      </c>
      <c r="AW1342" s="265"/>
      <c r="AX1342" s="319" t="s">
        <v>3659</v>
      </c>
    </row>
    <row r="1343" spans="2:50" ht="86.25" customHeight="1">
      <c r="B1343" s="226" t="s">
        <v>3275</v>
      </c>
      <c r="C1343" s="223" t="s">
        <v>2968</v>
      </c>
      <c r="D1343" s="223" t="s">
        <v>3259</v>
      </c>
      <c r="E1343" s="262"/>
      <c r="F1343" s="226" t="s">
        <v>3273</v>
      </c>
      <c r="G1343" s="267" t="s">
        <v>3276</v>
      </c>
      <c r="H1343" s="259" t="s">
        <v>73</v>
      </c>
      <c r="I1343" s="260"/>
      <c r="J1343" s="226" t="s">
        <v>63</v>
      </c>
      <c r="K1343" s="226" t="s">
        <v>318</v>
      </c>
      <c r="L1343" s="226">
        <v>92</v>
      </c>
      <c r="M1343" s="226">
        <v>5</v>
      </c>
      <c r="N1343" s="226">
        <v>45</v>
      </c>
      <c r="O1343" s="259" t="s">
        <v>75</v>
      </c>
      <c r="P1343" s="259" t="s">
        <v>75</v>
      </c>
      <c r="Q1343" s="260" t="s">
        <v>275</v>
      </c>
      <c r="R1343" s="22" t="s">
        <v>604</v>
      </c>
      <c r="S1343" s="20" t="s">
        <v>604</v>
      </c>
      <c r="T1343" s="261">
        <v>45132</v>
      </c>
      <c r="U1343" s="261"/>
      <c r="V1343" s="262" t="s">
        <v>605</v>
      </c>
      <c r="W1343" s="263"/>
      <c r="X1343" s="212">
        <f t="shared" si="33"/>
        <v>0</v>
      </c>
      <c r="Y1343" s="213"/>
      <c r="Z1343" s="213"/>
      <c r="AA1343" s="213"/>
      <c r="AB1343" s="213"/>
      <c r="AC1343" s="264"/>
      <c r="AD1343" s="262"/>
      <c r="AE1343" s="213"/>
      <c r="AF1343" s="213"/>
      <c r="AG1343" s="213"/>
      <c r="AH1343" s="213"/>
      <c r="AI1343" s="213"/>
      <c r="AJ1343" s="213"/>
      <c r="AK1343" s="213"/>
      <c r="AL1343" s="213"/>
      <c r="AM1343" s="213"/>
      <c r="AN1343" s="213"/>
      <c r="AO1343" s="269">
        <v>4521000054</v>
      </c>
      <c r="AP1343" s="266">
        <v>45135</v>
      </c>
      <c r="AQ1343" s="265" t="s">
        <v>67</v>
      </c>
      <c r="AR1343" s="265"/>
      <c r="AS1343" s="56">
        <v>45230</v>
      </c>
      <c r="AT1343" s="222" t="s">
        <v>2972</v>
      </c>
      <c r="AU1343" s="265" t="s">
        <v>3254</v>
      </c>
      <c r="AV1343" s="265" t="s">
        <v>3255</v>
      </c>
      <c r="AW1343" s="265"/>
      <c r="AX1343" s="319" t="s">
        <v>3659</v>
      </c>
    </row>
    <row r="1344" spans="2:50" ht="86.25" customHeight="1">
      <c r="B1344" s="226" t="s">
        <v>3277</v>
      </c>
      <c r="C1344" s="223" t="s">
        <v>2968</v>
      </c>
      <c r="D1344" s="223" t="s">
        <v>3278</v>
      </c>
      <c r="E1344" s="262"/>
      <c r="F1344" s="226" t="s">
        <v>3279</v>
      </c>
      <c r="G1344" s="267" t="s">
        <v>3280</v>
      </c>
      <c r="H1344" s="259" t="s">
        <v>73</v>
      </c>
      <c r="I1344" s="260"/>
      <c r="J1344" s="226" t="s">
        <v>63</v>
      </c>
      <c r="K1344" s="226" t="s">
        <v>251</v>
      </c>
      <c r="L1344" s="226">
        <v>200</v>
      </c>
      <c r="M1344" s="226">
        <v>5</v>
      </c>
      <c r="N1344" s="226">
        <v>45</v>
      </c>
      <c r="O1344" s="259" t="s">
        <v>75</v>
      </c>
      <c r="P1344" s="259" t="s">
        <v>75</v>
      </c>
      <c r="Q1344" s="260" t="s">
        <v>275</v>
      </c>
      <c r="R1344" s="22" t="s">
        <v>604</v>
      </c>
      <c r="S1344" s="20" t="s">
        <v>604</v>
      </c>
      <c r="T1344" s="261">
        <v>45132</v>
      </c>
      <c r="U1344" s="261"/>
      <c r="V1344" s="262" t="s">
        <v>605</v>
      </c>
      <c r="W1344" s="263"/>
      <c r="X1344" s="212">
        <f t="shared" si="33"/>
        <v>0</v>
      </c>
      <c r="Y1344" s="213"/>
      <c r="Z1344" s="213"/>
      <c r="AA1344" s="213"/>
      <c r="AB1344" s="213"/>
      <c r="AC1344" s="264"/>
      <c r="AD1344" s="262"/>
      <c r="AE1344" s="213"/>
      <c r="AF1344" s="213"/>
      <c r="AG1344" s="213"/>
      <c r="AH1344" s="213"/>
      <c r="AI1344" s="213"/>
      <c r="AJ1344" s="213"/>
      <c r="AK1344" s="213"/>
      <c r="AL1344" s="213"/>
      <c r="AM1344" s="213"/>
      <c r="AN1344" s="213"/>
      <c r="AO1344" s="265">
        <v>4518000112</v>
      </c>
      <c r="AP1344" s="266">
        <v>45135</v>
      </c>
      <c r="AQ1344" s="265" t="s">
        <v>67</v>
      </c>
      <c r="AR1344" s="265"/>
      <c r="AS1344" s="56">
        <v>45230</v>
      </c>
      <c r="AT1344" s="222" t="s">
        <v>2972</v>
      </c>
      <c r="AU1344" s="265" t="s">
        <v>3254</v>
      </c>
      <c r="AV1344" s="265" t="s">
        <v>3255</v>
      </c>
      <c r="AW1344" s="265"/>
      <c r="AX1344" s="319" t="s">
        <v>3659</v>
      </c>
    </row>
    <row r="1345" spans="2:50" ht="86.25" customHeight="1">
      <c r="B1345" s="226" t="s">
        <v>3281</v>
      </c>
      <c r="C1345" s="223" t="s">
        <v>2968</v>
      </c>
      <c r="D1345" s="223" t="s">
        <v>3278</v>
      </c>
      <c r="E1345" s="262"/>
      <c r="F1345" s="226" t="s">
        <v>3279</v>
      </c>
      <c r="G1345" s="267" t="s">
        <v>3280</v>
      </c>
      <c r="H1345" s="259" t="s">
        <v>73</v>
      </c>
      <c r="I1345" s="260"/>
      <c r="J1345" s="226" t="s">
        <v>63</v>
      </c>
      <c r="K1345" s="226" t="s">
        <v>251</v>
      </c>
      <c r="L1345" s="226">
        <v>200</v>
      </c>
      <c r="M1345" s="226">
        <v>5</v>
      </c>
      <c r="N1345" s="226">
        <v>45</v>
      </c>
      <c r="O1345" s="259" t="s">
        <v>75</v>
      </c>
      <c r="P1345" s="259" t="s">
        <v>75</v>
      </c>
      <c r="Q1345" s="260" t="s">
        <v>275</v>
      </c>
      <c r="R1345" s="22" t="s">
        <v>604</v>
      </c>
      <c r="S1345" s="20" t="s">
        <v>604</v>
      </c>
      <c r="T1345" s="261">
        <v>45132</v>
      </c>
      <c r="U1345" s="261"/>
      <c r="V1345" s="262" t="s">
        <v>605</v>
      </c>
      <c r="W1345" s="263"/>
      <c r="X1345" s="212">
        <f t="shared" si="33"/>
        <v>0</v>
      </c>
      <c r="Y1345" s="213"/>
      <c r="Z1345" s="213"/>
      <c r="AA1345" s="213"/>
      <c r="AB1345" s="213"/>
      <c r="AC1345" s="264"/>
      <c r="AD1345" s="262"/>
      <c r="AE1345" s="213"/>
      <c r="AF1345" s="213"/>
      <c r="AG1345" s="213"/>
      <c r="AH1345" s="213"/>
      <c r="AI1345" s="213"/>
      <c r="AJ1345" s="213"/>
      <c r="AK1345" s="213"/>
      <c r="AL1345" s="213"/>
      <c r="AM1345" s="213"/>
      <c r="AN1345" s="213"/>
      <c r="AO1345" s="265">
        <v>4518000113</v>
      </c>
      <c r="AP1345" s="266">
        <v>45135</v>
      </c>
      <c r="AQ1345" s="265" t="s">
        <v>67</v>
      </c>
      <c r="AR1345" s="265"/>
      <c r="AS1345" s="56">
        <v>45230</v>
      </c>
      <c r="AT1345" s="222" t="s">
        <v>2972</v>
      </c>
      <c r="AU1345" s="265" t="s">
        <v>3254</v>
      </c>
      <c r="AV1345" s="265" t="s">
        <v>3255</v>
      </c>
      <c r="AW1345" s="265"/>
      <c r="AX1345" s="319" t="s">
        <v>3659</v>
      </c>
    </row>
    <row r="1346" spans="2:50" ht="86.25" customHeight="1">
      <c r="B1346" s="226" t="s">
        <v>3282</v>
      </c>
      <c r="C1346" s="223" t="s">
        <v>2968</v>
      </c>
      <c r="D1346" s="223" t="s">
        <v>3278</v>
      </c>
      <c r="E1346" s="262"/>
      <c r="F1346" s="226" t="s">
        <v>3279</v>
      </c>
      <c r="G1346" s="267" t="s">
        <v>3283</v>
      </c>
      <c r="H1346" s="259" t="s">
        <v>73</v>
      </c>
      <c r="I1346" s="260"/>
      <c r="J1346" s="226" t="s">
        <v>63</v>
      </c>
      <c r="K1346" s="226" t="s">
        <v>251</v>
      </c>
      <c r="L1346" s="226">
        <v>380</v>
      </c>
      <c r="M1346" s="226">
        <v>6</v>
      </c>
      <c r="N1346" s="226">
        <v>45</v>
      </c>
      <c r="O1346" s="259" t="s">
        <v>75</v>
      </c>
      <c r="P1346" s="259" t="s">
        <v>75</v>
      </c>
      <c r="Q1346" s="260" t="s">
        <v>275</v>
      </c>
      <c r="R1346" s="22" t="s">
        <v>604</v>
      </c>
      <c r="S1346" s="20" t="s">
        <v>604</v>
      </c>
      <c r="T1346" s="261">
        <v>45132</v>
      </c>
      <c r="U1346" s="261"/>
      <c r="V1346" s="262" t="s">
        <v>605</v>
      </c>
      <c r="W1346" s="263"/>
      <c r="X1346" s="212">
        <f t="shared" si="33"/>
        <v>0</v>
      </c>
      <c r="Y1346" s="213"/>
      <c r="Z1346" s="213"/>
      <c r="AA1346" s="213"/>
      <c r="AB1346" s="213"/>
      <c r="AC1346" s="264"/>
      <c r="AD1346" s="262"/>
      <c r="AE1346" s="213"/>
      <c r="AF1346" s="213"/>
      <c r="AG1346" s="213"/>
      <c r="AH1346" s="213"/>
      <c r="AI1346" s="213"/>
      <c r="AJ1346" s="213"/>
      <c r="AK1346" s="213"/>
      <c r="AL1346" s="213"/>
      <c r="AM1346" s="213"/>
      <c r="AN1346" s="213"/>
      <c r="AO1346" s="265">
        <v>4518000114</v>
      </c>
      <c r="AP1346" s="266">
        <v>45135</v>
      </c>
      <c r="AQ1346" s="265" t="s">
        <v>67</v>
      </c>
      <c r="AR1346" s="265"/>
      <c r="AS1346" s="56">
        <v>45230</v>
      </c>
      <c r="AT1346" s="222" t="s">
        <v>2972</v>
      </c>
      <c r="AU1346" s="265" t="s">
        <v>3254</v>
      </c>
      <c r="AV1346" s="265" t="s">
        <v>3255</v>
      </c>
      <c r="AW1346" s="265"/>
      <c r="AX1346" s="319" t="s">
        <v>3659</v>
      </c>
    </row>
    <row r="1347" spans="2:50" ht="86.25" customHeight="1">
      <c r="B1347" s="226" t="s">
        <v>3284</v>
      </c>
      <c r="C1347" s="223" t="s">
        <v>2968</v>
      </c>
      <c r="D1347" s="223" t="s">
        <v>3278</v>
      </c>
      <c r="E1347" s="262"/>
      <c r="F1347" s="226" t="s">
        <v>3279</v>
      </c>
      <c r="G1347" s="267" t="s">
        <v>3283</v>
      </c>
      <c r="H1347" s="259" t="s">
        <v>73</v>
      </c>
      <c r="I1347" s="260"/>
      <c r="J1347" s="226" t="s">
        <v>63</v>
      </c>
      <c r="K1347" s="226" t="s">
        <v>251</v>
      </c>
      <c r="L1347" s="226">
        <v>380</v>
      </c>
      <c r="M1347" s="226">
        <v>6</v>
      </c>
      <c r="N1347" s="226">
        <v>45</v>
      </c>
      <c r="O1347" s="259" t="s">
        <v>75</v>
      </c>
      <c r="P1347" s="259" t="s">
        <v>75</v>
      </c>
      <c r="Q1347" s="260" t="s">
        <v>275</v>
      </c>
      <c r="R1347" s="22" t="s">
        <v>604</v>
      </c>
      <c r="S1347" s="20" t="s">
        <v>604</v>
      </c>
      <c r="T1347" s="261">
        <v>45132</v>
      </c>
      <c r="U1347" s="261"/>
      <c r="V1347" s="262" t="s">
        <v>605</v>
      </c>
      <c r="W1347" s="263"/>
      <c r="X1347" s="212">
        <f t="shared" si="33"/>
        <v>0</v>
      </c>
      <c r="Y1347" s="213"/>
      <c r="Z1347" s="213"/>
      <c r="AA1347" s="213"/>
      <c r="AB1347" s="213"/>
      <c r="AC1347" s="264"/>
      <c r="AD1347" s="262"/>
      <c r="AE1347" s="213"/>
      <c r="AF1347" s="213"/>
      <c r="AG1347" s="213"/>
      <c r="AH1347" s="213"/>
      <c r="AI1347" s="213"/>
      <c r="AJ1347" s="213"/>
      <c r="AK1347" s="213"/>
      <c r="AL1347" s="213"/>
      <c r="AM1347" s="213"/>
      <c r="AN1347" s="213"/>
      <c r="AO1347" s="265">
        <v>4518000115</v>
      </c>
      <c r="AP1347" s="266">
        <v>45135</v>
      </c>
      <c r="AQ1347" s="265" t="s">
        <v>67</v>
      </c>
      <c r="AR1347" s="265"/>
      <c r="AS1347" s="56">
        <v>45230</v>
      </c>
      <c r="AT1347" s="222" t="s">
        <v>2972</v>
      </c>
      <c r="AU1347" s="265" t="s">
        <v>3254</v>
      </c>
      <c r="AV1347" s="265" t="s">
        <v>3255</v>
      </c>
      <c r="AW1347" s="265"/>
      <c r="AX1347" s="319" t="s">
        <v>3659</v>
      </c>
    </row>
    <row r="1348" spans="2:50" ht="86.25" customHeight="1">
      <c r="B1348" s="226" t="s">
        <v>3285</v>
      </c>
      <c r="C1348" s="223" t="s">
        <v>2968</v>
      </c>
      <c r="D1348" s="223" t="s">
        <v>3278</v>
      </c>
      <c r="E1348" s="262"/>
      <c r="F1348" s="226" t="s">
        <v>3286</v>
      </c>
      <c r="G1348" s="267" t="s">
        <v>3287</v>
      </c>
      <c r="H1348" s="259" t="s">
        <v>73</v>
      </c>
      <c r="I1348" s="260"/>
      <c r="J1348" s="226" t="s">
        <v>63</v>
      </c>
      <c r="K1348" s="226" t="s">
        <v>251</v>
      </c>
      <c r="L1348" s="226">
        <v>200</v>
      </c>
      <c r="M1348" s="226">
        <v>7</v>
      </c>
      <c r="N1348" s="226">
        <v>60</v>
      </c>
      <c r="O1348" s="259" t="s">
        <v>75</v>
      </c>
      <c r="P1348" s="259" t="s">
        <v>75</v>
      </c>
      <c r="Q1348" s="260" t="s">
        <v>275</v>
      </c>
      <c r="R1348" s="22" t="s">
        <v>604</v>
      </c>
      <c r="S1348" s="20" t="s">
        <v>604</v>
      </c>
      <c r="T1348" s="261">
        <v>45132</v>
      </c>
      <c r="U1348" s="261"/>
      <c r="V1348" s="262" t="s">
        <v>605</v>
      </c>
      <c r="W1348" s="263"/>
      <c r="X1348" s="212">
        <f t="shared" si="33"/>
        <v>0</v>
      </c>
      <c r="Y1348" s="213"/>
      <c r="Z1348" s="213"/>
      <c r="AA1348" s="213"/>
      <c r="AB1348" s="213"/>
      <c r="AC1348" s="264"/>
      <c r="AD1348" s="262"/>
      <c r="AE1348" s="213"/>
      <c r="AF1348" s="213"/>
      <c r="AG1348" s="213"/>
      <c r="AH1348" s="213"/>
      <c r="AI1348" s="213"/>
      <c r="AJ1348" s="213"/>
      <c r="AK1348" s="213"/>
      <c r="AL1348" s="213"/>
      <c r="AM1348" s="213"/>
      <c r="AN1348" s="213"/>
      <c r="AO1348" s="265">
        <v>4518000116</v>
      </c>
      <c r="AP1348" s="266">
        <v>45135</v>
      </c>
      <c r="AQ1348" s="265" t="s">
        <v>67</v>
      </c>
      <c r="AR1348" s="265"/>
      <c r="AS1348" s="56">
        <v>45230</v>
      </c>
      <c r="AT1348" s="222" t="s">
        <v>2972</v>
      </c>
      <c r="AU1348" s="265" t="s">
        <v>3254</v>
      </c>
      <c r="AV1348" s="265" t="s">
        <v>3255</v>
      </c>
      <c r="AW1348" s="265"/>
      <c r="AX1348" s="319" t="s">
        <v>3659</v>
      </c>
    </row>
    <row r="1349" spans="2:50" ht="86.25" customHeight="1">
      <c r="B1349" s="226" t="s">
        <v>3288</v>
      </c>
      <c r="C1349" s="223" t="s">
        <v>2968</v>
      </c>
      <c r="D1349" s="223" t="s">
        <v>3278</v>
      </c>
      <c r="E1349" s="262"/>
      <c r="F1349" s="226" t="s">
        <v>3286</v>
      </c>
      <c r="G1349" s="267" t="s">
        <v>3287</v>
      </c>
      <c r="H1349" s="259" t="s">
        <v>73</v>
      </c>
      <c r="I1349" s="260"/>
      <c r="J1349" s="226" t="s">
        <v>63</v>
      </c>
      <c r="K1349" s="226" t="s">
        <v>180</v>
      </c>
      <c r="L1349" s="226">
        <v>200</v>
      </c>
      <c r="M1349" s="226">
        <v>7</v>
      </c>
      <c r="N1349" s="226">
        <v>45</v>
      </c>
      <c r="O1349" s="259" t="s">
        <v>75</v>
      </c>
      <c r="P1349" s="259" t="s">
        <v>75</v>
      </c>
      <c r="Q1349" s="260" t="s">
        <v>275</v>
      </c>
      <c r="R1349" s="22" t="s">
        <v>604</v>
      </c>
      <c r="S1349" s="20" t="s">
        <v>604</v>
      </c>
      <c r="T1349" s="261">
        <v>45132</v>
      </c>
      <c r="U1349" s="261"/>
      <c r="V1349" s="262" t="s">
        <v>605</v>
      </c>
      <c r="W1349" s="263"/>
      <c r="X1349" s="212">
        <f t="shared" si="33"/>
        <v>0</v>
      </c>
      <c r="Y1349" s="213"/>
      <c r="Z1349" s="213"/>
      <c r="AA1349" s="213"/>
      <c r="AB1349" s="213"/>
      <c r="AC1349" s="264"/>
      <c r="AD1349" s="262"/>
      <c r="AE1349" s="213"/>
      <c r="AF1349" s="213"/>
      <c r="AG1349" s="213"/>
      <c r="AH1349" s="213"/>
      <c r="AI1349" s="213"/>
      <c r="AJ1349" s="213"/>
      <c r="AK1349" s="213"/>
      <c r="AL1349" s="213"/>
      <c r="AM1349" s="213"/>
      <c r="AN1349" s="213"/>
      <c r="AO1349" s="265">
        <v>4518000117</v>
      </c>
      <c r="AP1349" s="266">
        <v>45135</v>
      </c>
      <c r="AQ1349" s="265" t="s">
        <v>67</v>
      </c>
      <c r="AR1349" s="265"/>
      <c r="AS1349" s="56">
        <v>45230</v>
      </c>
      <c r="AT1349" s="222" t="s">
        <v>2972</v>
      </c>
      <c r="AU1349" s="265" t="s">
        <v>3254</v>
      </c>
      <c r="AV1349" s="265" t="s">
        <v>3255</v>
      </c>
      <c r="AW1349" s="265"/>
      <c r="AX1349" s="319" t="s">
        <v>3659</v>
      </c>
    </row>
    <row r="1350" spans="2:50" ht="86.25" customHeight="1">
      <c r="B1350" s="226" t="s">
        <v>3289</v>
      </c>
      <c r="C1350" s="223" t="s">
        <v>2968</v>
      </c>
      <c r="D1350" s="223" t="s">
        <v>3278</v>
      </c>
      <c r="E1350" s="262"/>
      <c r="F1350" s="226" t="s">
        <v>3290</v>
      </c>
      <c r="G1350" s="267" t="s">
        <v>3291</v>
      </c>
      <c r="H1350" s="259" t="s">
        <v>73</v>
      </c>
      <c r="I1350" s="260"/>
      <c r="J1350" s="226" t="s">
        <v>63</v>
      </c>
      <c r="K1350" s="226" t="s">
        <v>180</v>
      </c>
      <c r="L1350" s="226">
        <v>200</v>
      </c>
      <c r="M1350" s="226">
        <v>7</v>
      </c>
      <c r="N1350" s="226">
        <v>60</v>
      </c>
      <c r="O1350" s="259" t="s">
        <v>75</v>
      </c>
      <c r="P1350" s="259" t="s">
        <v>75</v>
      </c>
      <c r="Q1350" s="260" t="s">
        <v>275</v>
      </c>
      <c r="R1350" s="22" t="s">
        <v>604</v>
      </c>
      <c r="S1350" s="20" t="s">
        <v>604</v>
      </c>
      <c r="T1350" s="261">
        <v>45132</v>
      </c>
      <c r="U1350" s="261"/>
      <c r="V1350" s="262" t="s">
        <v>605</v>
      </c>
      <c r="W1350" s="263"/>
      <c r="X1350" s="212">
        <f t="shared" si="33"/>
        <v>0</v>
      </c>
      <c r="Y1350" s="213"/>
      <c r="Z1350" s="213"/>
      <c r="AA1350" s="213"/>
      <c r="AB1350" s="213"/>
      <c r="AC1350" s="264"/>
      <c r="AD1350" s="262"/>
      <c r="AE1350" s="213"/>
      <c r="AF1350" s="213"/>
      <c r="AG1350" s="213"/>
      <c r="AH1350" s="213"/>
      <c r="AI1350" s="213"/>
      <c r="AJ1350" s="213"/>
      <c r="AK1350" s="213"/>
      <c r="AL1350" s="213"/>
      <c r="AM1350" s="213"/>
      <c r="AN1350" s="213"/>
      <c r="AO1350" s="265">
        <v>4518000118</v>
      </c>
      <c r="AP1350" s="266">
        <v>45135</v>
      </c>
      <c r="AQ1350" s="265" t="s">
        <v>67</v>
      </c>
      <c r="AR1350" s="265"/>
      <c r="AS1350" s="56">
        <v>45230</v>
      </c>
      <c r="AT1350" s="222" t="s">
        <v>2972</v>
      </c>
      <c r="AU1350" s="265" t="s">
        <v>3254</v>
      </c>
      <c r="AV1350" s="265" t="s">
        <v>3255</v>
      </c>
      <c r="AW1350" s="265"/>
      <c r="AX1350" s="319" t="s">
        <v>3659</v>
      </c>
    </row>
    <row r="1351" spans="2:50" ht="86.25" customHeight="1">
      <c r="B1351" s="226" t="s">
        <v>3292</v>
      </c>
      <c r="C1351" s="226" t="s">
        <v>2968</v>
      </c>
      <c r="D1351" s="226" t="s">
        <v>3278</v>
      </c>
      <c r="E1351" s="262"/>
      <c r="F1351" s="226" t="s">
        <v>3290</v>
      </c>
      <c r="G1351" s="226">
        <v>81</v>
      </c>
      <c r="H1351" s="259" t="s">
        <v>73</v>
      </c>
      <c r="I1351" s="260"/>
      <c r="J1351" s="226" t="s">
        <v>63</v>
      </c>
      <c r="K1351" s="226" t="s">
        <v>180</v>
      </c>
      <c r="L1351" s="226">
        <v>600</v>
      </c>
      <c r="M1351" s="226">
        <v>7</v>
      </c>
      <c r="N1351" s="226">
        <v>80</v>
      </c>
      <c r="O1351" s="259" t="s">
        <v>75</v>
      </c>
      <c r="P1351" s="259" t="s">
        <v>75</v>
      </c>
      <c r="Q1351" s="260" t="s">
        <v>275</v>
      </c>
      <c r="R1351" s="22" t="s">
        <v>604</v>
      </c>
      <c r="S1351" s="20" t="s">
        <v>604</v>
      </c>
      <c r="T1351" s="261">
        <v>45132</v>
      </c>
      <c r="U1351" s="261"/>
      <c r="V1351" s="262" t="s">
        <v>605</v>
      </c>
      <c r="W1351" s="263"/>
      <c r="X1351" s="212">
        <f t="shared" si="33"/>
        <v>0</v>
      </c>
      <c r="Y1351" s="213"/>
      <c r="Z1351" s="213"/>
      <c r="AA1351" s="213"/>
      <c r="AB1351" s="213"/>
      <c r="AC1351" s="264"/>
      <c r="AD1351" s="262"/>
      <c r="AE1351" s="213"/>
      <c r="AF1351" s="213"/>
      <c r="AG1351" s="213"/>
      <c r="AH1351" s="213"/>
      <c r="AI1351" s="213"/>
      <c r="AJ1351" s="213"/>
      <c r="AK1351" s="213"/>
      <c r="AL1351" s="213"/>
      <c r="AM1351" s="213"/>
      <c r="AN1351" s="213"/>
      <c r="AO1351" s="265">
        <v>4518000119</v>
      </c>
      <c r="AP1351" s="266">
        <v>45135</v>
      </c>
      <c r="AQ1351" s="265" t="s">
        <v>67</v>
      </c>
      <c r="AR1351" s="265"/>
      <c r="AS1351" s="56">
        <v>45230</v>
      </c>
      <c r="AT1351" s="222" t="s">
        <v>2972</v>
      </c>
      <c r="AU1351" s="265" t="s">
        <v>3254</v>
      </c>
      <c r="AV1351" s="265" t="s">
        <v>3255</v>
      </c>
      <c r="AW1351" s="265"/>
      <c r="AX1351" s="319" t="s">
        <v>3659</v>
      </c>
    </row>
    <row r="1352" spans="2:50" ht="86.25" customHeight="1">
      <c r="B1352" s="235" t="s">
        <v>3293</v>
      </c>
      <c r="C1352" s="226" t="s">
        <v>2968</v>
      </c>
      <c r="D1352" s="235" t="s">
        <v>3278</v>
      </c>
      <c r="E1352" s="262"/>
      <c r="F1352" s="235" t="s">
        <v>3290</v>
      </c>
      <c r="G1352" s="267" t="s">
        <v>3294</v>
      </c>
      <c r="H1352" s="259" t="s">
        <v>73</v>
      </c>
      <c r="I1352" s="260"/>
      <c r="J1352" s="226" t="s">
        <v>63</v>
      </c>
      <c r="K1352" s="226" t="s">
        <v>180</v>
      </c>
      <c r="L1352" s="268">
        <v>250</v>
      </c>
      <c r="M1352" s="268">
        <v>10</v>
      </c>
      <c r="N1352" s="226">
        <v>85</v>
      </c>
      <c r="O1352" s="259" t="s">
        <v>75</v>
      </c>
      <c r="P1352" s="259" t="s">
        <v>75</v>
      </c>
      <c r="Q1352" s="260" t="s">
        <v>275</v>
      </c>
      <c r="R1352" s="22" t="s">
        <v>604</v>
      </c>
      <c r="S1352" s="20" t="s">
        <v>604</v>
      </c>
      <c r="T1352" s="261">
        <v>45132</v>
      </c>
      <c r="U1352" s="261"/>
      <c r="V1352" s="262" t="s">
        <v>605</v>
      </c>
      <c r="W1352" s="263"/>
      <c r="X1352" s="212">
        <f t="shared" si="33"/>
        <v>0</v>
      </c>
      <c r="Y1352" s="213"/>
      <c r="Z1352" s="213"/>
      <c r="AA1352" s="213"/>
      <c r="AB1352" s="213"/>
      <c r="AC1352" s="264"/>
      <c r="AD1352" s="262"/>
      <c r="AE1352" s="213"/>
      <c r="AF1352" s="213"/>
      <c r="AG1352" s="213"/>
      <c r="AH1352" s="213"/>
      <c r="AI1352" s="213"/>
      <c r="AJ1352" s="213"/>
      <c r="AK1352" s="213"/>
      <c r="AL1352" s="213"/>
      <c r="AM1352" s="213"/>
      <c r="AN1352" s="213"/>
      <c r="AO1352" s="265">
        <v>4518000120</v>
      </c>
      <c r="AP1352" s="266">
        <v>45135</v>
      </c>
      <c r="AQ1352" s="265" t="s">
        <v>67</v>
      </c>
      <c r="AR1352" s="265"/>
      <c r="AS1352" s="56">
        <v>45230</v>
      </c>
      <c r="AT1352" s="222" t="s">
        <v>2972</v>
      </c>
      <c r="AU1352" s="265" t="s">
        <v>3254</v>
      </c>
      <c r="AV1352" s="265" t="s">
        <v>3255</v>
      </c>
      <c r="AW1352" s="265"/>
      <c r="AX1352" s="319" t="s">
        <v>3659</v>
      </c>
    </row>
    <row r="1353" spans="2:50" ht="86.25" customHeight="1">
      <c r="B1353" s="235" t="s">
        <v>3295</v>
      </c>
      <c r="C1353" s="226" t="s">
        <v>2968</v>
      </c>
      <c r="D1353" s="235" t="s">
        <v>3278</v>
      </c>
      <c r="E1353" s="262"/>
      <c r="F1353" s="235" t="s">
        <v>3296</v>
      </c>
      <c r="G1353" s="267" t="s">
        <v>3297</v>
      </c>
      <c r="H1353" s="259" t="s">
        <v>73</v>
      </c>
      <c r="I1353" s="260"/>
      <c r="J1353" s="226" t="s">
        <v>63</v>
      </c>
      <c r="K1353" s="235" t="s">
        <v>318</v>
      </c>
      <c r="L1353" s="268">
        <v>60</v>
      </c>
      <c r="M1353" s="268">
        <v>9</v>
      </c>
      <c r="N1353" s="226">
        <v>80</v>
      </c>
      <c r="O1353" s="259" t="s">
        <v>75</v>
      </c>
      <c r="P1353" s="259" t="s">
        <v>75</v>
      </c>
      <c r="Q1353" s="260" t="s">
        <v>275</v>
      </c>
      <c r="R1353" s="22" t="s">
        <v>604</v>
      </c>
      <c r="S1353" s="20" t="s">
        <v>604</v>
      </c>
      <c r="T1353" s="261">
        <v>45132</v>
      </c>
      <c r="U1353" s="261"/>
      <c r="V1353" s="262" t="s">
        <v>605</v>
      </c>
      <c r="W1353" s="263"/>
      <c r="X1353" s="212">
        <f t="shared" si="33"/>
        <v>0</v>
      </c>
      <c r="Y1353" s="213"/>
      <c r="Z1353" s="213"/>
      <c r="AA1353" s="213"/>
      <c r="AB1353" s="213"/>
      <c r="AC1353" s="264"/>
      <c r="AD1353" s="262"/>
      <c r="AE1353" s="213"/>
      <c r="AF1353" s="213"/>
      <c r="AG1353" s="213"/>
      <c r="AH1353" s="213"/>
      <c r="AI1353" s="213"/>
      <c r="AJ1353" s="213"/>
      <c r="AK1353" s="213"/>
      <c r="AL1353" s="213"/>
      <c r="AM1353" s="213"/>
      <c r="AN1353" s="213"/>
      <c r="AO1353" s="265">
        <v>4518000121</v>
      </c>
      <c r="AP1353" s="266">
        <v>45135</v>
      </c>
      <c r="AQ1353" s="265" t="s">
        <v>67</v>
      </c>
      <c r="AR1353" s="265"/>
      <c r="AS1353" s="56">
        <v>45230</v>
      </c>
      <c r="AT1353" s="222" t="s">
        <v>2972</v>
      </c>
      <c r="AU1353" s="265" t="s">
        <v>3254</v>
      </c>
      <c r="AV1353" s="265" t="s">
        <v>3255</v>
      </c>
      <c r="AW1353" s="265"/>
      <c r="AX1353" s="319" t="s">
        <v>3659</v>
      </c>
    </row>
    <row r="1354" spans="2:50" ht="86.25" customHeight="1">
      <c r="B1354" s="235" t="s">
        <v>3298</v>
      </c>
      <c r="C1354" s="226" t="s">
        <v>2968</v>
      </c>
      <c r="D1354" s="235" t="s">
        <v>3278</v>
      </c>
      <c r="E1354" s="262"/>
      <c r="F1354" s="235" t="s">
        <v>3299</v>
      </c>
      <c r="G1354" s="267" t="s">
        <v>3300</v>
      </c>
      <c r="H1354" s="259" t="s">
        <v>73</v>
      </c>
      <c r="I1354" s="260"/>
      <c r="J1354" s="226" t="s">
        <v>63</v>
      </c>
      <c r="K1354" s="235" t="s">
        <v>251</v>
      </c>
      <c r="L1354" s="268">
        <v>370</v>
      </c>
      <c r="M1354" s="268">
        <v>6</v>
      </c>
      <c r="N1354" s="226">
        <v>50</v>
      </c>
      <c r="O1354" s="259" t="s">
        <v>75</v>
      </c>
      <c r="P1354" s="259" t="s">
        <v>75</v>
      </c>
      <c r="Q1354" s="260" t="s">
        <v>275</v>
      </c>
      <c r="R1354" s="22" t="s">
        <v>604</v>
      </c>
      <c r="S1354" s="20" t="s">
        <v>604</v>
      </c>
      <c r="T1354" s="261">
        <v>45132</v>
      </c>
      <c r="U1354" s="261"/>
      <c r="V1354" s="262" t="s">
        <v>605</v>
      </c>
      <c r="W1354" s="263"/>
      <c r="X1354" s="212">
        <f t="shared" si="33"/>
        <v>0</v>
      </c>
      <c r="Y1354" s="213"/>
      <c r="Z1354" s="213"/>
      <c r="AA1354" s="213"/>
      <c r="AB1354" s="213"/>
      <c r="AC1354" s="264"/>
      <c r="AD1354" s="262"/>
      <c r="AE1354" s="213"/>
      <c r="AF1354" s="213"/>
      <c r="AG1354" s="213"/>
      <c r="AH1354" s="213"/>
      <c r="AI1354" s="213"/>
      <c r="AJ1354" s="213"/>
      <c r="AK1354" s="213"/>
      <c r="AL1354" s="213"/>
      <c r="AM1354" s="213"/>
      <c r="AN1354" s="213"/>
      <c r="AO1354" s="265">
        <v>4518000122</v>
      </c>
      <c r="AP1354" s="266">
        <v>45135</v>
      </c>
      <c r="AQ1354" s="265" t="s">
        <v>67</v>
      </c>
      <c r="AR1354" s="265"/>
      <c r="AS1354" s="56">
        <v>45230</v>
      </c>
      <c r="AT1354" s="222" t="s">
        <v>2972</v>
      </c>
      <c r="AU1354" s="265" t="s">
        <v>3254</v>
      </c>
      <c r="AV1354" s="265" t="s">
        <v>3255</v>
      </c>
      <c r="AW1354" s="265"/>
      <c r="AX1354" s="319" t="s">
        <v>3659</v>
      </c>
    </row>
    <row r="1355" spans="2:50" ht="86.25" customHeight="1">
      <c r="B1355" s="226" t="s">
        <v>3301</v>
      </c>
      <c r="C1355" s="226" t="s">
        <v>2968</v>
      </c>
      <c r="D1355" s="226" t="s">
        <v>3278</v>
      </c>
      <c r="E1355" s="262"/>
      <c r="F1355" s="226" t="s">
        <v>3299</v>
      </c>
      <c r="G1355" s="267" t="s">
        <v>3300</v>
      </c>
      <c r="H1355" s="259" t="s">
        <v>73</v>
      </c>
      <c r="I1355" s="260"/>
      <c r="J1355" s="226" t="s">
        <v>63</v>
      </c>
      <c r="K1355" s="235" t="s">
        <v>251</v>
      </c>
      <c r="L1355" s="226">
        <v>370</v>
      </c>
      <c r="M1355" s="226">
        <v>6</v>
      </c>
      <c r="N1355" s="226">
        <v>50</v>
      </c>
      <c r="O1355" s="259" t="s">
        <v>75</v>
      </c>
      <c r="P1355" s="259" t="s">
        <v>75</v>
      </c>
      <c r="Q1355" s="260" t="s">
        <v>275</v>
      </c>
      <c r="R1355" s="22" t="s">
        <v>604</v>
      </c>
      <c r="S1355" s="20" t="s">
        <v>604</v>
      </c>
      <c r="T1355" s="261">
        <v>45132</v>
      </c>
      <c r="U1355" s="261"/>
      <c r="V1355" s="262" t="s">
        <v>605</v>
      </c>
      <c r="W1355" s="263"/>
      <c r="X1355" s="212">
        <f t="shared" si="33"/>
        <v>0</v>
      </c>
      <c r="Y1355" s="213"/>
      <c r="Z1355" s="213"/>
      <c r="AA1355" s="213"/>
      <c r="AB1355" s="213"/>
      <c r="AC1355" s="264"/>
      <c r="AD1355" s="262"/>
      <c r="AE1355" s="213"/>
      <c r="AF1355" s="213"/>
      <c r="AG1355" s="213"/>
      <c r="AH1355" s="213"/>
      <c r="AI1355" s="213"/>
      <c r="AJ1355" s="213"/>
      <c r="AK1355" s="213"/>
      <c r="AL1355" s="213"/>
      <c r="AM1355" s="213"/>
      <c r="AN1355" s="213"/>
      <c r="AO1355" s="265">
        <v>4518000123</v>
      </c>
      <c r="AP1355" s="266">
        <v>45135</v>
      </c>
      <c r="AQ1355" s="265" t="s">
        <v>67</v>
      </c>
      <c r="AR1355" s="265"/>
      <c r="AS1355" s="56">
        <v>45230</v>
      </c>
      <c r="AT1355" s="222" t="s">
        <v>2972</v>
      </c>
      <c r="AU1355" s="265" t="s">
        <v>3254</v>
      </c>
      <c r="AV1355" s="265" t="s">
        <v>3255</v>
      </c>
      <c r="AW1355" s="265"/>
      <c r="AX1355" s="319" t="s">
        <v>3659</v>
      </c>
    </row>
    <row r="1356" spans="2:50" ht="86.25" customHeight="1">
      <c r="B1356" s="226" t="s">
        <v>3302</v>
      </c>
      <c r="C1356" s="226" t="s">
        <v>2968</v>
      </c>
      <c r="D1356" s="226" t="s">
        <v>3278</v>
      </c>
      <c r="E1356" s="262"/>
      <c r="F1356" s="226" t="s">
        <v>3299</v>
      </c>
      <c r="G1356" s="226" t="s">
        <v>3303</v>
      </c>
      <c r="H1356" s="259" t="s">
        <v>73</v>
      </c>
      <c r="I1356" s="260"/>
      <c r="J1356" s="226" t="s">
        <v>63</v>
      </c>
      <c r="K1356" s="226" t="s">
        <v>180</v>
      </c>
      <c r="L1356" s="235">
        <v>200</v>
      </c>
      <c r="M1356" s="235">
        <v>7</v>
      </c>
      <c r="N1356" s="226">
        <v>80</v>
      </c>
      <c r="O1356" s="259" t="s">
        <v>75</v>
      </c>
      <c r="P1356" s="259" t="s">
        <v>75</v>
      </c>
      <c r="Q1356" s="260" t="s">
        <v>275</v>
      </c>
      <c r="R1356" s="22" t="s">
        <v>604</v>
      </c>
      <c r="S1356" s="20" t="s">
        <v>604</v>
      </c>
      <c r="T1356" s="261">
        <v>45132</v>
      </c>
      <c r="U1356" s="261"/>
      <c r="V1356" s="262" t="s">
        <v>605</v>
      </c>
      <c r="W1356" s="263"/>
      <c r="X1356" s="212">
        <f t="shared" ref="X1356:X1419" si="34">SUM(Y1356:AB1356)</f>
        <v>0</v>
      </c>
      <c r="Y1356" s="213"/>
      <c r="Z1356" s="213"/>
      <c r="AA1356" s="213"/>
      <c r="AB1356" s="213"/>
      <c r="AC1356" s="264"/>
      <c r="AD1356" s="262"/>
      <c r="AE1356" s="213"/>
      <c r="AF1356" s="213"/>
      <c r="AG1356" s="213"/>
      <c r="AH1356" s="213"/>
      <c r="AI1356" s="213"/>
      <c r="AJ1356" s="213"/>
      <c r="AK1356" s="213"/>
      <c r="AL1356" s="213"/>
      <c r="AM1356" s="213"/>
      <c r="AN1356" s="213"/>
      <c r="AO1356" s="265">
        <v>4518000124</v>
      </c>
      <c r="AP1356" s="266">
        <v>45135</v>
      </c>
      <c r="AQ1356" s="265" t="s">
        <v>67</v>
      </c>
      <c r="AR1356" s="265"/>
      <c r="AS1356" s="56">
        <v>45230</v>
      </c>
      <c r="AT1356" s="222" t="s">
        <v>2972</v>
      </c>
      <c r="AU1356" s="265" t="s">
        <v>3254</v>
      </c>
      <c r="AV1356" s="265" t="s">
        <v>3255</v>
      </c>
      <c r="AW1356" s="265"/>
      <c r="AX1356" s="319" t="s">
        <v>3659</v>
      </c>
    </row>
    <row r="1357" spans="2:50" ht="86.25" customHeight="1">
      <c r="B1357" s="226" t="s">
        <v>3304</v>
      </c>
      <c r="C1357" s="226" t="s">
        <v>2968</v>
      </c>
      <c r="D1357" s="226" t="s">
        <v>3278</v>
      </c>
      <c r="E1357" s="262"/>
      <c r="F1357" s="226" t="s">
        <v>3299</v>
      </c>
      <c r="G1357" s="226" t="s">
        <v>3303</v>
      </c>
      <c r="H1357" s="259" t="s">
        <v>73</v>
      </c>
      <c r="I1357" s="260"/>
      <c r="J1357" s="226" t="s">
        <v>63</v>
      </c>
      <c r="K1357" s="226" t="s">
        <v>180</v>
      </c>
      <c r="L1357" s="226">
        <v>200</v>
      </c>
      <c r="M1357" s="226">
        <v>7</v>
      </c>
      <c r="N1357" s="226">
        <v>80</v>
      </c>
      <c r="O1357" s="259" t="s">
        <v>75</v>
      </c>
      <c r="P1357" s="259" t="s">
        <v>75</v>
      </c>
      <c r="Q1357" s="260" t="s">
        <v>275</v>
      </c>
      <c r="R1357" s="22" t="s">
        <v>604</v>
      </c>
      <c r="S1357" s="20" t="s">
        <v>604</v>
      </c>
      <c r="T1357" s="261">
        <v>45132</v>
      </c>
      <c r="U1357" s="261"/>
      <c r="V1357" s="262" t="s">
        <v>605</v>
      </c>
      <c r="W1357" s="263"/>
      <c r="X1357" s="212">
        <f t="shared" si="34"/>
        <v>0</v>
      </c>
      <c r="Y1357" s="213"/>
      <c r="Z1357" s="213"/>
      <c r="AA1357" s="213"/>
      <c r="AB1357" s="213"/>
      <c r="AC1357" s="264"/>
      <c r="AD1357" s="262"/>
      <c r="AE1357" s="213"/>
      <c r="AF1357" s="213"/>
      <c r="AG1357" s="213"/>
      <c r="AH1357" s="213"/>
      <c r="AI1357" s="213"/>
      <c r="AJ1357" s="213"/>
      <c r="AK1357" s="213"/>
      <c r="AL1357" s="213"/>
      <c r="AM1357" s="213"/>
      <c r="AN1357" s="213"/>
      <c r="AO1357" s="265">
        <v>4518000125</v>
      </c>
      <c r="AP1357" s="266">
        <v>45135</v>
      </c>
      <c r="AQ1357" s="265" t="s">
        <v>67</v>
      </c>
      <c r="AR1357" s="265"/>
      <c r="AS1357" s="56">
        <v>45230</v>
      </c>
      <c r="AT1357" s="222" t="s">
        <v>2972</v>
      </c>
      <c r="AU1357" s="265" t="s">
        <v>3254</v>
      </c>
      <c r="AV1357" s="265" t="s">
        <v>3255</v>
      </c>
      <c r="AW1357" s="265"/>
      <c r="AX1357" s="319" t="s">
        <v>3659</v>
      </c>
    </row>
    <row r="1358" spans="2:50" ht="86.25" customHeight="1">
      <c r="B1358" s="226" t="s">
        <v>3305</v>
      </c>
      <c r="C1358" s="226" t="s">
        <v>2968</v>
      </c>
      <c r="D1358" s="226" t="s">
        <v>3278</v>
      </c>
      <c r="E1358" s="262"/>
      <c r="F1358" s="226" t="s">
        <v>3299</v>
      </c>
      <c r="G1358" s="226">
        <v>726</v>
      </c>
      <c r="H1358" s="259" t="s">
        <v>73</v>
      </c>
      <c r="I1358" s="260"/>
      <c r="J1358" s="226" t="s">
        <v>63</v>
      </c>
      <c r="K1358" s="226" t="s">
        <v>318</v>
      </c>
      <c r="L1358" s="226">
        <v>70</v>
      </c>
      <c r="M1358" s="226">
        <v>7</v>
      </c>
      <c r="N1358" s="226">
        <v>80</v>
      </c>
      <c r="O1358" s="259" t="s">
        <v>75</v>
      </c>
      <c r="P1358" s="259" t="s">
        <v>75</v>
      </c>
      <c r="Q1358" s="260" t="s">
        <v>275</v>
      </c>
      <c r="R1358" s="22" t="s">
        <v>604</v>
      </c>
      <c r="S1358" s="20" t="s">
        <v>604</v>
      </c>
      <c r="T1358" s="261">
        <v>45098</v>
      </c>
      <c r="U1358" s="261"/>
      <c r="V1358" s="262" t="s">
        <v>605</v>
      </c>
      <c r="W1358" s="263"/>
      <c r="X1358" s="212">
        <f t="shared" si="34"/>
        <v>0</v>
      </c>
      <c r="Y1358" s="213"/>
      <c r="Z1358" s="213"/>
      <c r="AA1358" s="213"/>
      <c r="AB1358" s="213"/>
      <c r="AC1358" s="270" t="s">
        <v>3306</v>
      </c>
      <c r="AD1358" s="262"/>
      <c r="AE1358" s="213"/>
      <c r="AF1358" s="213"/>
      <c r="AG1358" s="213"/>
      <c r="AH1358" s="213"/>
      <c r="AI1358" s="213"/>
      <c r="AJ1358" s="213"/>
      <c r="AK1358" s="213"/>
      <c r="AL1358" s="213"/>
      <c r="AM1358" s="213"/>
      <c r="AN1358" s="213"/>
      <c r="AO1358" s="265">
        <v>4518000126</v>
      </c>
      <c r="AP1358" s="266">
        <v>45098</v>
      </c>
      <c r="AQ1358" s="265" t="s">
        <v>67</v>
      </c>
      <c r="AR1358" s="265"/>
      <c r="AS1358" s="56">
        <v>45230</v>
      </c>
      <c r="AT1358" s="222" t="s">
        <v>2972</v>
      </c>
      <c r="AU1358" s="265" t="s">
        <v>3254</v>
      </c>
      <c r="AV1358" s="265" t="s">
        <v>3255</v>
      </c>
      <c r="AW1358" s="265"/>
      <c r="AX1358" s="319" t="s">
        <v>3659</v>
      </c>
    </row>
    <row r="1359" spans="2:50" ht="86.25" customHeight="1">
      <c r="B1359" s="226" t="s">
        <v>3307</v>
      </c>
      <c r="C1359" s="226" t="s">
        <v>2968</v>
      </c>
      <c r="D1359" s="226" t="s">
        <v>3278</v>
      </c>
      <c r="E1359" s="262"/>
      <c r="F1359" s="226" t="s">
        <v>3299</v>
      </c>
      <c r="G1359" s="226">
        <v>632</v>
      </c>
      <c r="H1359" s="259" t="s">
        <v>73</v>
      </c>
      <c r="I1359" s="260"/>
      <c r="J1359" s="226" t="s">
        <v>63</v>
      </c>
      <c r="K1359" s="226" t="s">
        <v>180</v>
      </c>
      <c r="L1359" s="226">
        <v>110</v>
      </c>
      <c r="M1359" s="226">
        <v>7</v>
      </c>
      <c r="N1359" s="226">
        <v>80</v>
      </c>
      <c r="O1359" s="259" t="s">
        <v>75</v>
      </c>
      <c r="P1359" s="259" t="s">
        <v>75</v>
      </c>
      <c r="Q1359" s="260" t="s">
        <v>275</v>
      </c>
      <c r="R1359" s="22" t="s">
        <v>604</v>
      </c>
      <c r="S1359" s="20" t="s">
        <v>604</v>
      </c>
      <c r="T1359" s="261">
        <v>45132</v>
      </c>
      <c r="U1359" s="261"/>
      <c r="V1359" s="262" t="s">
        <v>605</v>
      </c>
      <c r="W1359" s="263"/>
      <c r="X1359" s="212">
        <f t="shared" si="34"/>
        <v>0</v>
      </c>
      <c r="Y1359" s="213"/>
      <c r="Z1359" s="213"/>
      <c r="AA1359" s="213"/>
      <c r="AB1359" s="213"/>
      <c r="AC1359" s="264"/>
      <c r="AD1359" s="262"/>
      <c r="AE1359" s="213"/>
      <c r="AF1359" s="213"/>
      <c r="AG1359" s="213"/>
      <c r="AH1359" s="213"/>
      <c r="AI1359" s="213"/>
      <c r="AJ1359" s="213"/>
      <c r="AK1359" s="213"/>
      <c r="AL1359" s="213"/>
      <c r="AM1359" s="213"/>
      <c r="AN1359" s="213"/>
      <c r="AO1359" s="265">
        <v>4518000127</v>
      </c>
      <c r="AP1359" s="266">
        <v>45135</v>
      </c>
      <c r="AQ1359" s="265" t="s">
        <v>67</v>
      </c>
      <c r="AR1359" s="265"/>
      <c r="AS1359" s="56">
        <v>45230</v>
      </c>
      <c r="AT1359" s="222" t="s">
        <v>2972</v>
      </c>
      <c r="AU1359" s="265" t="s">
        <v>3254</v>
      </c>
      <c r="AV1359" s="265" t="s">
        <v>3255</v>
      </c>
      <c r="AW1359" s="265"/>
      <c r="AX1359" s="319" t="s">
        <v>3659</v>
      </c>
    </row>
    <row r="1360" spans="2:50" ht="86.25" customHeight="1">
      <c r="B1360" s="226" t="s">
        <v>3308</v>
      </c>
      <c r="C1360" s="226" t="s">
        <v>3011</v>
      </c>
      <c r="D1360" s="226" t="s">
        <v>3309</v>
      </c>
      <c r="E1360" s="262"/>
      <c r="F1360" s="226" t="s">
        <v>3310</v>
      </c>
      <c r="G1360" s="271" t="s">
        <v>3311</v>
      </c>
      <c r="H1360" s="259" t="s">
        <v>73</v>
      </c>
      <c r="I1360" s="260"/>
      <c r="J1360" s="226" t="s">
        <v>63</v>
      </c>
      <c r="K1360" s="226" t="s">
        <v>180</v>
      </c>
      <c r="L1360" s="226">
        <v>100</v>
      </c>
      <c r="M1360" s="226">
        <v>8</v>
      </c>
      <c r="N1360" s="226">
        <v>50</v>
      </c>
      <c r="O1360" s="259" t="s">
        <v>75</v>
      </c>
      <c r="P1360" s="259" t="s">
        <v>75</v>
      </c>
      <c r="Q1360" s="260" t="s">
        <v>275</v>
      </c>
      <c r="R1360" s="22" t="s">
        <v>604</v>
      </c>
      <c r="S1360" s="20" t="s">
        <v>604</v>
      </c>
      <c r="T1360" s="261">
        <v>45132</v>
      </c>
      <c r="U1360" s="261"/>
      <c r="V1360" s="262" t="s">
        <v>605</v>
      </c>
      <c r="W1360" s="263"/>
      <c r="X1360" s="212">
        <f t="shared" si="34"/>
        <v>0</v>
      </c>
      <c r="Y1360" s="213"/>
      <c r="Z1360" s="213"/>
      <c r="AA1360" s="213"/>
      <c r="AB1360" s="213"/>
      <c r="AC1360" s="264"/>
      <c r="AD1360" s="262"/>
      <c r="AE1360" s="213"/>
      <c r="AF1360" s="213"/>
      <c r="AG1360" s="213"/>
      <c r="AH1360" s="213"/>
      <c r="AI1360" s="213"/>
      <c r="AJ1360" s="213"/>
      <c r="AK1360" s="213"/>
      <c r="AL1360" s="213"/>
      <c r="AM1360" s="213"/>
      <c r="AN1360" s="213"/>
      <c r="AO1360" s="269">
        <v>4688000191</v>
      </c>
      <c r="AP1360" s="266">
        <v>45139</v>
      </c>
      <c r="AQ1360" s="265" t="s">
        <v>67</v>
      </c>
      <c r="AR1360" s="265"/>
      <c r="AS1360" s="56">
        <v>45230</v>
      </c>
      <c r="AT1360" s="222" t="s">
        <v>2972</v>
      </c>
      <c r="AU1360" s="265" t="s">
        <v>3312</v>
      </c>
      <c r="AV1360" s="265" t="s">
        <v>3313</v>
      </c>
      <c r="AW1360" s="265"/>
      <c r="AX1360" s="319" t="s">
        <v>3659</v>
      </c>
    </row>
    <row r="1361" spans="2:50" ht="86.25" customHeight="1">
      <c r="B1361" s="226" t="s">
        <v>3314</v>
      </c>
      <c r="C1361" s="226" t="s">
        <v>3011</v>
      </c>
      <c r="D1361" s="226" t="s">
        <v>3309</v>
      </c>
      <c r="E1361" s="262"/>
      <c r="F1361" s="226" t="s">
        <v>3310</v>
      </c>
      <c r="G1361" s="226">
        <v>87</v>
      </c>
      <c r="H1361" s="259" t="s">
        <v>73</v>
      </c>
      <c r="I1361" s="260"/>
      <c r="J1361" s="226" t="s">
        <v>63</v>
      </c>
      <c r="K1361" s="226" t="s">
        <v>180</v>
      </c>
      <c r="L1361" s="226">
        <v>450</v>
      </c>
      <c r="M1361" s="226">
        <v>15</v>
      </c>
      <c r="N1361" s="226">
        <v>50</v>
      </c>
      <c r="O1361" s="259" t="s">
        <v>75</v>
      </c>
      <c r="P1361" s="259" t="s">
        <v>75</v>
      </c>
      <c r="Q1361" s="260" t="s">
        <v>275</v>
      </c>
      <c r="R1361" s="22" t="s">
        <v>604</v>
      </c>
      <c r="S1361" s="20" t="s">
        <v>604</v>
      </c>
      <c r="T1361" s="261">
        <v>45132</v>
      </c>
      <c r="U1361" s="261"/>
      <c r="V1361" s="262" t="s">
        <v>605</v>
      </c>
      <c r="W1361" s="263"/>
      <c r="X1361" s="212">
        <f t="shared" si="34"/>
        <v>0</v>
      </c>
      <c r="Y1361" s="213"/>
      <c r="Z1361" s="213"/>
      <c r="AA1361" s="213"/>
      <c r="AB1361" s="213"/>
      <c r="AC1361" s="264"/>
      <c r="AD1361" s="262"/>
      <c r="AE1361" s="213"/>
      <c r="AF1361" s="213"/>
      <c r="AG1361" s="213"/>
      <c r="AH1361" s="213"/>
      <c r="AI1361" s="213"/>
      <c r="AJ1361" s="213"/>
      <c r="AK1361" s="213"/>
      <c r="AL1361" s="213"/>
      <c r="AM1361" s="213"/>
      <c r="AN1361" s="213"/>
      <c r="AO1361" s="269">
        <v>4688000192</v>
      </c>
      <c r="AP1361" s="266">
        <v>45139</v>
      </c>
      <c r="AQ1361" s="265" t="s">
        <v>67</v>
      </c>
      <c r="AR1361" s="265"/>
      <c r="AS1361" s="56">
        <v>45230</v>
      </c>
      <c r="AT1361" s="222" t="s">
        <v>2972</v>
      </c>
      <c r="AU1361" s="265" t="s">
        <v>3312</v>
      </c>
      <c r="AV1361" s="265" t="s">
        <v>3313</v>
      </c>
      <c r="AW1361" s="265"/>
      <c r="AX1361" s="319" t="s">
        <v>3659</v>
      </c>
    </row>
    <row r="1362" spans="2:50" ht="86.25" customHeight="1">
      <c r="B1362" s="226" t="s">
        <v>3315</v>
      </c>
      <c r="C1362" s="226" t="s">
        <v>3011</v>
      </c>
      <c r="D1362" s="226" t="s">
        <v>3309</v>
      </c>
      <c r="E1362" s="262"/>
      <c r="F1362" s="226" t="s">
        <v>3310</v>
      </c>
      <c r="G1362" s="226">
        <v>87</v>
      </c>
      <c r="H1362" s="259" t="s">
        <v>73</v>
      </c>
      <c r="I1362" s="260"/>
      <c r="J1362" s="226" t="s">
        <v>63</v>
      </c>
      <c r="K1362" s="226" t="s">
        <v>180</v>
      </c>
      <c r="L1362" s="226">
        <v>450</v>
      </c>
      <c r="M1362" s="226">
        <v>15</v>
      </c>
      <c r="N1362" s="226">
        <v>50</v>
      </c>
      <c r="O1362" s="259" t="s">
        <v>75</v>
      </c>
      <c r="P1362" s="259" t="s">
        <v>75</v>
      </c>
      <c r="Q1362" s="260" t="s">
        <v>275</v>
      </c>
      <c r="R1362" s="22" t="s">
        <v>604</v>
      </c>
      <c r="S1362" s="20" t="s">
        <v>604</v>
      </c>
      <c r="T1362" s="261">
        <v>45132</v>
      </c>
      <c r="U1362" s="261"/>
      <c r="V1362" s="262" t="s">
        <v>605</v>
      </c>
      <c r="W1362" s="263"/>
      <c r="X1362" s="212">
        <f t="shared" si="34"/>
        <v>0</v>
      </c>
      <c r="Y1362" s="213"/>
      <c r="Z1362" s="213"/>
      <c r="AA1362" s="213"/>
      <c r="AB1362" s="213"/>
      <c r="AC1362" s="264"/>
      <c r="AD1362" s="262"/>
      <c r="AE1362" s="213"/>
      <c r="AF1362" s="213"/>
      <c r="AG1362" s="213"/>
      <c r="AH1362" s="213"/>
      <c r="AI1362" s="213"/>
      <c r="AJ1362" s="213"/>
      <c r="AK1362" s="213"/>
      <c r="AL1362" s="213"/>
      <c r="AM1362" s="213"/>
      <c r="AN1362" s="213"/>
      <c r="AO1362" s="269">
        <v>4688000193</v>
      </c>
      <c r="AP1362" s="266">
        <v>45139</v>
      </c>
      <c r="AQ1362" s="265" t="s">
        <v>67</v>
      </c>
      <c r="AR1362" s="265"/>
      <c r="AS1362" s="56">
        <v>45230</v>
      </c>
      <c r="AT1362" s="222" t="s">
        <v>2972</v>
      </c>
      <c r="AU1362" s="265" t="s">
        <v>3312</v>
      </c>
      <c r="AV1362" s="265" t="s">
        <v>3316</v>
      </c>
      <c r="AW1362" s="265"/>
      <c r="AX1362" s="319" t="s">
        <v>3659</v>
      </c>
    </row>
    <row r="1363" spans="2:50" ht="86.25" customHeight="1">
      <c r="B1363" s="226" t="s">
        <v>3317</v>
      </c>
      <c r="C1363" s="226" t="s">
        <v>3011</v>
      </c>
      <c r="D1363" s="226" t="s">
        <v>3309</v>
      </c>
      <c r="E1363" s="262"/>
      <c r="F1363" s="226" t="s">
        <v>3318</v>
      </c>
      <c r="G1363" s="226" t="s">
        <v>3319</v>
      </c>
      <c r="H1363" s="259" t="s">
        <v>73</v>
      </c>
      <c r="I1363" s="260"/>
      <c r="J1363" s="226" t="s">
        <v>63</v>
      </c>
      <c r="K1363" s="226" t="s">
        <v>180</v>
      </c>
      <c r="L1363" s="226">
        <v>400</v>
      </c>
      <c r="M1363" s="226">
        <v>12</v>
      </c>
      <c r="N1363" s="226">
        <v>60</v>
      </c>
      <c r="O1363" s="259" t="s">
        <v>75</v>
      </c>
      <c r="P1363" s="259" t="s">
        <v>75</v>
      </c>
      <c r="Q1363" s="260" t="s">
        <v>275</v>
      </c>
      <c r="R1363" s="22" t="s">
        <v>604</v>
      </c>
      <c r="S1363" s="20" t="s">
        <v>604</v>
      </c>
      <c r="T1363" s="261">
        <v>45132</v>
      </c>
      <c r="U1363" s="261"/>
      <c r="V1363" s="262" t="s">
        <v>605</v>
      </c>
      <c r="W1363" s="263"/>
      <c r="X1363" s="212">
        <f t="shared" si="34"/>
        <v>0</v>
      </c>
      <c r="Y1363" s="213"/>
      <c r="Z1363" s="213"/>
      <c r="AA1363" s="213"/>
      <c r="AB1363" s="213"/>
      <c r="AC1363" s="264"/>
      <c r="AD1363" s="262"/>
      <c r="AE1363" s="213"/>
      <c r="AF1363" s="213"/>
      <c r="AG1363" s="213"/>
      <c r="AH1363" s="213"/>
      <c r="AI1363" s="213"/>
      <c r="AJ1363" s="213"/>
      <c r="AK1363" s="213"/>
      <c r="AL1363" s="213"/>
      <c r="AM1363" s="213"/>
      <c r="AN1363" s="213"/>
      <c r="AO1363" s="269">
        <v>4688000194</v>
      </c>
      <c r="AP1363" s="266">
        <v>45139</v>
      </c>
      <c r="AQ1363" s="265" t="s">
        <v>67</v>
      </c>
      <c r="AR1363" s="265"/>
      <c r="AS1363" s="56">
        <v>45230</v>
      </c>
      <c r="AT1363" s="222" t="s">
        <v>2972</v>
      </c>
      <c r="AU1363" s="265" t="s">
        <v>3312</v>
      </c>
      <c r="AV1363" s="265" t="s">
        <v>3316</v>
      </c>
      <c r="AW1363" s="265"/>
      <c r="AX1363" s="319" t="s">
        <v>3659</v>
      </c>
    </row>
    <row r="1364" spans="2:50" ht="86.25" customHeight="1">
      <c r="B1364" s="226" t="s">
        <v>3320</v>
      </c>
      <c r="C1364" s="226" t="s">
        <v>3011</v>
      </c>
      <c r="D1364" s="226" t="s">
        <v>3309</v>
      </c>
      <c r="E1364" s="262"/>
      <c r="F1364" s="226" t="s">
        <v>3318</v>
      </c>
      <c r="G1364" s="226" t="s">
        <v>3319</v>
      </c>
      <c r="H1364" s="259" t="s">
        <v>73</v>
      </c>
      <c r="I1364" s="260"/>
      <c r="J1364" s="226" t="s">
        <v>63</v>
      </c>
      <c r="K1364" s="226" t="s">
        <v>180</v>
      </c>
      <c r="L1364" s="226">
        <v>400</v>
      </c>
      <c r="M1364" s="226">
        <v>7</v>
      </c>
      <c r="N1364" s="226">
        <v>60</v>
      </c>
      <c r="O1364" s="259" t="s">
        <v>75</v>
      </c>
      <c r="P1364" s="259" t="s">
        <v>75</v>
      </c>
      <c r="Q1364" s="260" t="s">
        <v>275</v>
      </c>
      <c r="R1364" s="22" t="s">
        <v>604</v>
      </c>
      <c r="S1364" s="20" t="s">
        <v>604</v>
      </c>
      <c r="T1364" s="261">
        <v>45132</v>
      </c>
      <c r="U1364" s="261"/>
      <c r="V1364" s="262" t="s">
        <v>605</v>
      </c>
      <c r="W1364" s="263"/>
      <c r="X1364" s="212">
        <f t="shared" si="34"/>
        <v>0</v>
      </c>
      <c r="Y1364" s="213"/>
      <c r="Z1364" s="213"/>
      <c r="AA1364" s="213"/>
      <c r="AB1364" s="213"/>
      <c r="AC1364" s="264"/>
      <c r="AD1364" s="262"/>
      <c r="AE1364" s="213"/>
      <c r="AF1364" s="213"/>
      <c r="AG1364" s="213"/>
      <c r="AH1364" s="213"/>
      <c r="AI1364" s="213"/>
      <c r="AJ1364" s="213"/>
      <c r="AK1364" s="213"/>
      <c r="AL1364" s="213"/>
      <c r="AM1364" s="213"/>
      <c r="AN1364" s="213"/>
      <c r="AO1364" s="269">
        <v>4688000195</v>
      </c>
      <c r="AP1364" s="266">
        <v>45139</v>
      </c>
      <c r="AQ1364" s="265" t="s">
        <v>67</v>
      </c>
      <c r="AR1364" s="265"/>
      <c r="AS1364" s="56">
        <v>45230</v>
      </c>
      <c r="AT1364" s="222" t="s">
        <v>2972</v>
      </c>
      <c r="AU1364" s="265" t="s">
        <v>3312</v>
      </c>
      <c r="AV1364" s="265" t="s">
        <v>3316</v>
      </c>
      <c r="AW1364" s="265"/>
      <c r="AX1364" s="319" t="s">
        <v>3659</v>
      </c>
    </row>
    <row r="1365" spans="2:50" ht="86.25" customHeight="1">
      <c r="B1365" s="226" t="s">
        <v>3321</v>
      </c>
      <c r="C1365" s="226" t="s">
        <v>3011</v>
      </c>
      <c r="D1365" s="226" t="s">
        <v>3309</v>
      </c>
      <c r="E1365" s="262"/>
      <c r="F1365" s="226" t="s">
        <v>3318</v>
      </c>
      <c r="G1365" s="226" t="s">
        <v>3322</v>
      </c>
      <c r="H1365" s="259" t="s">
        <v>73</v>
      </c>
      <c r="I1365" s="260"/>
      <c r="J1365" s="226" t="s">
        <v>63</v>
      </c>
      <c r="K1365" s="226" t="s">
        <v>180</v>
      </c>
      <c r="L1365" s="226">
        <v>400</v>
      </c>
      <c r="M1365" s="226">
        <v>9</v>
      </c>
      <c r="N1365" s="226">
        <v>50</v>
      </c>
      <c r="O1365" s="259" t="s">
        <v>75</v>
      </c>
      <c r="P1365" s="259" t="s">
        <v>75</v>
      </c>
      <c r="Q1365" s="260" t="s">
        <v>275</v>
      </c>
      <c r="R1365" s="22" t="s">
        <v>604</v>
      </c>
      <c r="S1365" s="20" t="s">
        <v>604</v>
      </c>
      <c r="T1365" s="261">
        <v>45132</v>
      </c>
      <c r="U1365" s="261"/>
      <c r="V1365" s="262" t="s">
        <v>605</v>
      </c>
      <c r="W1365" s="263"/>
      <c r="X1365" s="212">
        <f t="shared" si="34"/>
        <v>0</v>
      </c>
      <c r="Y1365" s="213"/>
      <c r="Z1365" s="213"/>
      <c r="AA1365" s="213"/>
      <c r="AB1365" s="213"/>
      <c r="AC1365" s="264"/>
      <c r="AD1365" s="262"/>
      <c r="AE1365" s="213"/>
      <c r="AF1365" s="213"/>
      <c r="AG1365" s="213"/>
      <c r="AH1365" s="213"/>
      <c r="AI1365" s="213"/>
      <c r="AJ1365" s="213"/>
      <c r="AK1365" s="213"/>
      <c r="AL1365" s="213"/>
      <c r="AM1365" s="213"/>
      <c r="AN1365" s="213"/>
      <c r="AO1365" s="269">
        <v>4688000196</v>
      </c>
      <c r="AP1365" s="266">
        <v>45139</v>
      </c>
      <c r="AQ1365" s="265" t="s">
        <v>67</v>
      </c>
      <c r="AR1365" s="265"/>
      <c r="AS1365" s="56">
        <v>45230</v>
      </c>
      <c r="AT1365" s="222" t="s">
        <v>2972</v>
      </c>
      <c r="AU1365" s="265" t="s">
        <v>3312</v>
      </c>
      <c r="AV1365" s="265" t="s">
        <v>3316</v>
      </c>
      <c r="AW1365" s="265"/>
      <c r="AX1365" s="319" t="s">
        <v>3659</v>
      </c>
    </row>
    <row r="1366" spans="2:50" ht="86.25" customHeight="1">
      <c r="B1366" s="226" t="s">
        <v>3323</v>
      </c>
      <c r="C1366" s="226" t="s">
        <v>3011</v>
      </c>
      <c r="D1366" s="226" t="s">
        <v>3309</v>
      </c>
      <c r="E1366" s="262"/>
      <c r="F1366" s="226" t="s">
        <v>3318</v>
      </c>
      <c r="G1366" s="226" t="s">
        <v>3322</v>
      </c>
      <c r="H1366" s="259" t="s">
        <v>73</v>
      </c>
      <c r="I1366" s="260"/>
      <c r="J1366" s="226" t="s">
        <v>63</v>
      </c>
      <c r="K1366" s="226" t="s">
        <v>180</v>
      </c>
      <c r="L1366" s="226">
        <v>260</v>
      </c>
      <c r="M1366" s="226">
        <v>5</v>
      </c>
      <c r="N1366" s="226">
        <v>60</v>
      </c>
      <c r="O1366" s="259" t="s">
        <v>75</v>
      </c>
      <c r="P1366" s="259" t="s">
        <v>75</v>
      </c>
      <c r="Q1366" s="260" t="s">
        <v>275</v>
      </c>
      <c r="R1366" s="22" t="s">
        <v>604</v>
      </c>
      <c r="S1366" s="20" t="s">
        <v>604</v>
      </c>
      <c r="T1366" s="261">
        <v>45132</v>
      </c>
      <c r="U1366" s="261"/>
      <c r="V1366" s="262" t="s">
        <v>605</v>
      </c>
      <c r="W1366" s="263"/>
      <c r="X1366" s="212">
        <f t="shared" si="34"/>
        <v>0</v>
      </c>
      <c r="Y1366" s="213"/>
      <c r="Z1366" s="213"/>
      <c r="AA1366" s="213"/>
      <c r="AB1366" s="213"/>
      <c r="AC1366" s="264"/>
      <c r="AD1366" s="262"/>
      <c r="AE1366" s="213"/>
      <c r="AF1366" s="213"/>
      <c r="AG1366" s="213"/>
      <c r="AH1366" s="213"/>
      <c r="AI1366" s="213"/>
      <c r="AJ1366" s="213"/>
      <c r="AK1366" s="213"/>
      <c r="AL1366" s="213"/>
      <c r="AM1366" s="213"/>
      <c r="AN1366" s="213"/>
      <c r="AO1366" s="269">
        <v>4688000197</v>
      </c>
      <c r="AP1366" s="266">
        <v>45139</v>
      </c>
      <c r="AQ1366" s="265" t="s">
        <v>67</v>
      </c>
      <c r="AR1366" s="265"/>
      <c r="AS1366" s="56">
        <v>45230</v>
      </c>
      <c r="AT1366" s="222" t="s">
        <v>2972</v>
      </c>
      <c r="AU1366" s="265" t="s">
        <v>3312</v>
      </c>
      <c r="AV1366" s="265" t="s">
        <v>3316</v>
      </c>
      <c r="AW1366" s="265"/>
      <c r="AX1366" s="319" t="s">
        <v>3659</v>
      </c>
    </row>
    <row r="1367" spans="2:50" ht="86.25" customHeight="1">
      <c r="B1367" s="226" t="s">
        <v>3324</v>
      </c>
      <c r="C1367" s="226" t="s">
        <v>3212</v>
      </c>
      <c r="D1367" s="226" t="s">
        <v>3325</v>
      </c>
      <c r="E1367" s="262"/>
      <c r="F1367" s="226" t="s">
        <v>3326</v>
      </c>
      <c r="G1367" s="226">
        <v>673</v>
      </c>
      <c r="H1367" s="259" t="s">
        <v>73</v>
      </c>
      <c r="I1367" s="260"/>
      <c r="J1367" s="226" t="s">
        <v>63</v>
      </c>
      <c r="K1367" s="226" t="s">
        <v>251</v>
      </c>
      <c r="L1367" s="226">
        <v>110</v>
      </c>
      <c r="M1367" s="226">
        <v>20</v>
      </c>
      <c r="N1367" s="226">
        <v>60</v>
      </c>
      <c r="O1367" s="259" t="s">
        <v>75</v>
      </c>
      <c r="P1367" s="259" t="s">
        <v>75</v>
      </c>
      <c r="Q1367" s="260" t="s">
        <v>275</v>
      </c>
      <c r="R1367" s="22" t="s">
        <v>604</v>
      </c>
      <c r="S1367" s="20" t="s">
        <v>604</v>
      </c>
      <c r="T1367" s="261">
        <v>45105</v>
      </c>
      <c r="U1367" s="261"/>
      <c r="V1367" s="262" t="s">
        <v>605</v>
      </c>
      <c r="W1367" s="263"/>
      <c r="X1367" s="212">
        <f t="shared" si="34"/>
        <v>0</v>
      </c>
      <c r="Y1367" s="213"/>
      <c r="Z1367" s="213"/>
      <c r="AA1367" s="213"/>
      <c r="AB1367" s="213"/>
      <c r="AC1367" s="270" t="s">
        <v>3306</v>
      </c>
      <c r="AD1367" s="262"/>
      <c r="AE1367" s="213"/>
      <c r="AF1367" s="213"/>
      <c r="AG1367" s="213"/>
      <c r="AH1367" s="213"/>
      <c r="AI1367" s="213"/>
      <c r="AJ1367" s="213"/>
      <c r="AK1367" s="213"/>
      <c r="AL1367" s="213"/>
      <c r="AM1367" s="213"/>
      <c r="AN1367" s="213"/>
      <c r="AO1367" s="265">
        <v>2920000018</v>
      </c>
      <c r="AP1367" s="266">
        <v>45139</v>
      </c>
      <c r="AQ1367" s="265" t="s">
        <v>67</v>
      </c>
      <c r="AR1367" s="265"/>
      <c r="AS1367" s="56">
        <v>45230</v>
      </c>
      <c r="AT1367" s="222" t="s">
        <v>2972</v>
      </c>
      <c r="AU1367" s="265" t="s">
        <v>3312</v>
      </c>
      <c r="AV1367" s="265" t="s">
        <v>3313</v>
      </c>
      <c r="AW1367" s="265"/>
      <c r="AX1367" s="319" t="s">
        <v>3659</v>
      </c>
    </row>
    <row r="1368" spans="2:50" ht="86.25" customHeight="1">
      <c r="B1368" s="226" t="s">
        <v>3327</v>
      </c>
      <c r="C1368" s="226" t="s">
        <v>3212</v>
      </c>
      <c r="D1368" s="226" t="s">
        <v>3325</v>
      </c>
      <c r="E1368" s="262"/>
      <c r="F1368" s="226" t="s">
        <v>3328</v>
      </c>
      <c r="G1368" s="272" t="s">
        <v>3329</v>
      </c>
      <c r="H1368" s="259" t="s">
        <v>73</v>
      </c>
      <c r="I1368" s="260"/>
      <c r="J1368" s="226" t="s">
        <v>63</v>
      </c>
      <c r="K1368" s="226" t="s">
        <v>318</v>
      </c>
      <c r="L1368" s="226">
        <v>58</v>
      </c>
      <c r="M1368" s="226">
        <v>6</v>
      </c>
      <c r="N1368" s="226">
        <v>50</v>
      </c>
      <c r="O1368" s="259" t="s">
        <v>75</v>
      </c>
      <c r="P1368" s="259" t="s">
        <v>75</v>
      </c>
      <c r="Q1368" s="260" t="s">
        <v>275</v>
      </c>
      <c r="R1368" s="22" t="s">
        <v>604</v>
      </c>
      <c r="S1368" s="20" t="s">
        <v>604</v>
      </c>
      <c r="T1368" s="261">
        <v>45105</v>
      </c>
      <c r="U1368" s="261"/>
      <c r="V1368" s="262" t="s">
        <v>605</v>
      </c>
      <c r="W1368" s="263"/>
      <c r="X1368" s="212">
        <f t="shared" si="34"/>
        <v>0</v>
      </c>
      <c r="Y1368" s="213"/>
      <c r="Z1368" s="213"/>
      <c r="AA1368" s="213"/>
      <c r="AB1368" s="213"/>
      <c r="AC1368" s="270" t="s">
        <v>3306</v>
      </c>
      <c r="AD1368" s="262"/>
      <c r="AE1368" s="213"/>
      <c r="AF1368" s="213"/>
      <c r="AG1368" s="213"/>
      <c r="AH1368" s="213"/>
      <c r="AI1368" s="213"/>
      <c r="AJ1368" s="213"/>
      <c r="AK1368" s="213"/>
      <c r="AL1368" s="213"/>
      <c r="AM1368" s="213"/>
      <c r="AN1368" s="213"/>
      <c r="AO1368" s="265">
        <v>2920000011</v>
      </c>
      <c r="AP1368" s="266">
        <v>45139</v>
      </c>
      <c r="AQ1368" s="265" t="s">
        <v>67</v>
      </c>
      <c r="AR1368" s="265"/>
      <c r="AS1368" s="56">
        <v>45230</v>
      </c>
      <c r="AT1368" s="222" t="s">
        <v>2972</v>
      </c>
      <c r="AU1368" s="265" t="s">
        <v>3312</v>
      </c>
      <c r="AV1368" s="265" t="s">
        <v>3313</v>
      </c>
      <c r="AW1368" s="265"/>
      <c r="AX1368" s="319" t="s">
        <v>3659</v>
      </c>
    </row>
    <row r="1369" spans="2:50" ht="86.25" customHeight="1">
      <c r="B1369" s="226" t="s">
        <v>3330</v>
      </c>
      <c r="C1369" s="226" t="s">
        <v>3212</v>
      </c>
      <c r="D1369" s="226" t="s">
        <v>3325</v>
      </c>
      <c r="E1369" s="262"/>
      <c r="F1369" s="226" t="s">
        <v>3331</v>
      </c>
      <c r="G1369" s="226">
        <v>652</v>
      </c>
      <c r="H1369" s="259" t="s">
        <v>73</v>
      </c>
      <c r="I1369" s="260"/>
      <c r="J1369" s="226" t="s">
        <v>63</v>
      </c>
      <c r="K1369" s="226" t="s">
        <v>180</v>
      </c>
      <c r="L1369" s="226">
        <v>265</v>
      </c>
      <c r="M1369" s="226">
        <v>6</v>
      </c>
      <c r="N1369" s="226">
        <v>50</v>
      </c>
      <c r="O1369" s="259" t="s">
        <v>75</v>
      </c>
      <c r="P1369" s="259" t="s">
        <v>75</v>
      </c>
      <c r="Q1369" s="260" t="s">
        <v>275</v>
      </c>
      <c r="R1369" s="22" t="s">
        <v>604</v>
      </c>
      <c r="S1369" s="20" t="s">
        <v>604</v>
      </c>
      <c r="T1369" s="261">
        <v>45105</v>
      </c>
      <c r="U1369" s="261"/>
      <c r="V1369" s="262" t="s">
        <v>605</v>
      </c>
      <c r="W1369" s="263"/>
      <c r="X1369" s="212">
        <f t="shared" si="34"/>
        <v>0</v>
      </c>
      <c r="Y1369" s="213"/>
      <c r="Z1369" s="213"/>
      <c r="AA1369" s="213"/>
      <c r="AB1369" s="213"/>
      <c r="AC1369" s="270" t="s">
        <v>3306</v>
      </c>
      <c r="AD1369" s="262"/>
      <c r="AE1369" s="213"/>
      <c r="AF1369" s="213"/>
      <c r="AG1369" s="213"/>
      <c r="AH1369" s="213"/>
      <c r="AI1369" s="213"/>
      <c r="AJ1369" s="213"/>
      <c r="AK1369" s="213"/>
      <c r="AL1369" s="213"/>
      <c r="AM1369" s="213"/>
      <c r="AN1369" s="213"/>
      <c r="AO1369" s="265">
        <v>2920000016</v>
      </c>
      <c r="AP1369" s="266">
        <v>45139</v>
      </c>
      <c r="AQ1369" s="265" t="s">
        <v>67</v>
      </c>
      <c r="AR1369" s="265"/>
      <c r="AS1369" s="56">
        <v>45230</v>
      </c>
      <c r="AT1369" s="222" t="s">
        <v>2972</v>
      </c>
      <c r="AU1369" s="265" t="s">
        <v>3312</v>
      </c>
      <c r="AV1369" s="265" t="s">
        <v>3313</v>
      </c>
      <c r="AW1369" s="265"/>
      <c r="AX1369" s="319" t="s">
        <v>3659</v>
      </c>
    </row>
    <row r="1370" spans="2:50" ht="86.25" customHeight="1">
      <c r="B1370" s="226" t="s">
        <v>3332</v>
      </c>
      <c r="C1370" s="226" t="s">
        <v>3212</v>
      </c>
      <c r="D1370" s="226" t="s">
        <v>3325</v>
      </c>
      <c r="E1370" s="262"/>
      <c r="F1370" s="226" t="s">
        <v>3331</v>
      </c>
      <c r="G1370" s="226">
        <v>652</v>
      </c>
      <c r="H1370" s="259" t="s">
        <v>73</v>
      </c>
      <c r="I1370" s="260"/>
      <c r="J1370" s="226" t="s">
        <v>63</v>
      </c>
      <c r="K1370" s="226" t="s">
        <v>180</v>
      </c>
      <c r="L1370" s="226">
        <v>310</v>
      </c>
      <c r="M1370" s="226">
        <v>10</v>
      </c>
      <c r="N1370" s="226">
        <v>75</v>
      </c>
      <c r="O1370" s="259" t="s">
        <v>75</v>
      </c>
      <c r="P1370" s="259" t="s">
        <v>75</v>
      </c>
      <c r="Q1370" s="260" t="s">
        <v>275</v>
      </c>
      <c r="R1370" s="22" t="s">
        <v>604</v>
      </c>
      <c r="S1370" s="20" t="s">
        <v>604</v>
      </c>
      <c r="T1370" s="261">
        <v>45105</v>
      </c>
      <c r="U1370" s="261"/>
      <c r="V1370" s="262" t="s">
        <v>605</v>
      </c>
      <c r="W1370" s="263"/>
      <c r="X1370" s="212">
        <f t="shared" si="34"/>
        <v>0</v>
      </c>
      <c r="Y1370" s="213"/>
      <c r="Z1370" s="213"/>
      <c r="AA1370" s="213"/>
      <c r="AB1370" s="213"/>
      <c r="AC1370" s="270" t="s">
        <v>3306</v>
      </c>
      <c r="AD1370" s="262"/>
      <c r="AE1370" s="213"/>
      <c r="AF1370" s="213"/>
      <c r="AG1370" s="213"/>
      <c r="AH1370" s="213"/>
      <c r="AI1370" s="213"/>
      <c r="AJ1370" s="213"/>
      <c r="AK1370" s="213"/>
      <c r="AL1370" s="213"/>
      <c r="AM1370" s="213"/>
      <c r="AN1370" s="213"/>
      <c r="AO1370" s="265">
        <v>2920000015</v>
      </c>
      <c r="AP1370" s="266">
        <v>45139</v>
      </c>
      <c r="AQ1370" s="265" t="s">
        <v>67</v>
      </c>
      <c r="AR1370" s="265"/>
      <c r="AS1370" s="56">
        <v>45230</v>
      </c>
      <c r="AT1370" s="222" t="s">
        <v>2972</v>
      </c>
      <c r="AU1370" s="265" t="s">
        <v>3312</v>
      </c>
      <c r="AV1370" s="265" t="s">
        <v>3313</v>
      </c>
      <c r="AW1370" s="265"/>
      <c r="AX1370" s="319" t="s">
        <v>3659</v>
      </c>
    </row>
    <row r="1371" spans="2:50" ht="86.25" customHeight="1">
      <c r="B1371" s="226" t="s">
        <v>3333</v>
      </c>
      <c r="C1371" s="226" t="s">
        <v>3040</v>
      </c>
      <c r="D1371" s="226" t="s">
        <v>3334</v>
      </c>
      <c r="E1371" s="262"/>
      <c r="F1371" s="226" t="s">
        <v>3335</v>
      </c>
      <c r="G1371" s="226" t="s">
        <v>3336</v>
      </c>
      <c r="H1371" s="259" t="s">
        <v>73</v>
      </c>
      <c r="I1371" s="260"/>
      <c r="J1371" s="226" t="s">
        <v>63</v>
      </c>
      <c r="K1371" s="226" t="s">
        <v>251</v>
      </c>
      <c r="L1371" s="226">
        <v>340</v>
      </c>
      <c r="M1371" s="226">
        <v>7</v>
      </c>
      <c r="N1371" s="226">
        <v>75</v>
      </c>
      <c r="O1371" s="259" t="s">
        <v>75</v>
      </c>
      <c r="P1371" s="259" t="s">
        <v>75</v>
      </c>
      <c r="Q1371" s="260" t="s">
        <v>275</v>
      </c>
      <c r="R1371" s="22" t="s">
        <v>604</v>
      </c>
      <c r="S1371" s="20" t="s">
        <v>604</v>
      </c>
      <c r="T1371" s="261">
        <v>45131</v>
      </c>
      <c r="U1371" s="261"/>
      <c r="V1371" s="262" t="s">
        <v>605</v>
      </c>
      <c r="W1371" s="263"/>
      <c r="X1371" s="212">
        <f t="shared" si="34"/>
        <v>0</v>
      </c>
      <c r="Y1371" s="213"/>
      <c r="Z1371" s="213"/>
      <c r="AA1371" s="213"/>
      <c r="AB1371" s="213"/>
      <c r="AC1371" s="264"/>
      <c r="AD1371" s="262"/>
      <c r="AE1371" s="213"/>
      <c r="AF1371" s="213"/>
      <c r="AG1371" s="213"/>
      <c r="AH1371" s="213"/>
      <c r="AI1371" s="213"/>
      <c r="AJ1371" s="213"/>
      <c r="AK1371" s="213"/>
      <c r="AL1371" s="213"/>
      <c r="AM1371" s="213"/>
      <c r="AN1371" s="213"/>
      <c r="AO1371" s="265">
        <v>3617000050</v>
      </c>
      <c r="AP1371" s="266">
        <v>45139</v>
      </c>
      <c r="AQ1371" s="265" t="s">
        <v>67</v>
      </c>
      <c r="AR1371" s="265"/>
      <c r="AS1371" s="56">
        <v>45230</v>
      </c>
      <c r="AT1371" s="222" t="s">
        <v>2972</v>
      </c>
      <c r="AU1371" s="265" t="s">
        <v>3312</v>
      </c>
      <c r="AV1371" s="265" t="s">
        <v>3316</v>
      </c>
      <c r="AW1371" s="265"/>
      <c r="AX1371" s="319" t="s">
        <v>3659</v>
      </c>
    </row>
    <row r="1372" spans="2:50" ht="86.25" customHeight="1">
      <c r="B1372" s="226" t="s">
        <v>3337</v>
      </c>
      <c r="C1372" s="226" t="s">
        <v>3040</v>
      </c>
      <c r="D1372" s="226" t="s">
        <v>3334</v>
      </c>
      <c r="E1372" s="262"/>
      <c r="F1372" s="226" t="s">
        <v>3335</v>
      </c>
      <c r="G1372" s="226" t="s">
        <v>3336</v>
      </c>
      <c r="H1372" s="259" t="s">
        <v>73</v>
      </c>
      <c r="I1372" s="260"/>
      <c r="J1372" s="226" t="s">
        <v>63</v>
      </c>
      <c r="K1372" s="226" t="s">
        <v>251</v>
      </c>
      <c r="L1372" s="226">
        <v>610</v>
      </c>
      <c r="M1372" s="226">
        <v>7</v>
      </c>
      <c r="N1372" s="226">
        <v>75</v>
      </c>
      <c r="O1372" s="259" t="s">
        <v>75</v>
      </c>
      <c r="P1372" s="259" t="s">
        <v>75</v>
      </c>
      <c r="Q1372" s="260" t="s">
        <v>275</v>
      </c>
      <c r="R1372" s="22" t="s">
        <v>604</v>
      </c>
      <c r="S1372" s="20" t="s">
        <v>604</v>
      </c>
      <c r="T1372" s="261">
        <v>45131</v>
      </c>
      <c r="U1372" s="261"/>
      <c r="V1372" s="262" t="s">
        <v>605</v>
      </c>
      <c r="W1372" s="263"/>
      <c r="X1372" s="212">
        <f t="shared" si="34"/>
        <v>0</v>
      </c>
      <c r="Y1372" s="213"/>
      <c r="Z1372" s="213"/>
      <c r="AA1372" s="213"/>
      <c r="AB1372" s="213"/>
      <c r="AC1372" s="264"/>
      <c r="AD1372" s="262"/>
      <c r="AE1372" s="213"/>
      <c r="AF1372" s="213"/>
      <c r="AG1372" s="213"/>
      <c r="AH1372" s="213"/>
      <c r="AI1372" s="213"/>
      <c r="AJ1372" s="213"/>
      <c r="AK1372" s="213"/>
      <c r="AL1372" s="213"/>
      <c r="AM1372" s="213"/>
      <c r="AN1372" s="213"/>
      <c r="AO1372" s="265">
        <v>3617000050</v>
      </c>
      <c r="AP1372" s="266">
        <v>45139</v>
      </c>
      <c r="AQ1372" s="265" t="s">
        <v>67</v>
      </c>
      <c r="AR1372" s="265"/>
      <c r="AS1372" s="56">
        <v>45230</v>
      </c>
      <c r="AT1372" s="222" t="s">
        <v>2972</v>
      </c>
      <c r="AU1372" s="265" t="s">
        <v>3312</v>
      </c>
      <c r="AV1372" s="265" t="s">
        <v>3316</v>
      </c>
      <c r="AW1372" s="265"/>
      <c r="AX1372" s="319" t="s">
        <v>3659</v>
      </c>
    </row>
    <row r="1373" spans="2:50" ht="86.25" customHeight="1">
      <c r="B1373" s="226" t="s">
        <v>3338</v>
      </c>
      <c r="C1373" s="226" t="s">
        <v>3040</v>
      </c>
      <c r="D1373" s="226" t="s">
        <v>3334</v>
      </c>
      <c r="E1373" s="262"/>
      <c r="F1373" s="226" t="s">
        <v>3339</v>
      </c>
      <c r="G1373" s="226" t="s">
        <v>3340</v>
      </c>
      <c r="H1373" s="259" t="s">
        <v>73</v>
      </c>
      <c r="I1373" s="260"/>
      <c r="J1373" s="226" t="s">
        <v>63</v>
      </c>
      <c r="K1373" s="226" t="s">
        <v>251</v>
      </c>
      <c r="L1373" s="226">
        <v>210</v>
      </c>
      <c r="M1373" s="226">
        <v>10</v>
      </c>
      <c r="N1373" s="226">
        <v>75</v>
      </c>
      <c r="O1373" s="259" t="s">
        <v>75</v>
      </c>
      <c r="P1373" s="259" t="s">
        <v>75</v>
      </c>
      <c r="Q1373" s="260" t="s">
        <v>275</v>
      </c>
      <c r="R1373" s="22" t="s">
        <v>604</v>
      </c>
      <c r="S1373" s="20" t="s">
        <v>604</v>
      </c>
      <c r="T1373" s="261">
        <v>45131</v>
      </c>
      <c r="U1373" s="261"/>
      <c r="V1373" s="262" t="s">
        <v>605</v>
      </c>
      <c r="W1373" s="263"/>
      <c r="X1373" s="212">
        <f t="shared" si="34"/>
        <v>0</v>
      </c>
      <c r="Y1373" s="213"/>
      <c r="Z1373" s="213"/>
      <c r="AA1373" s="213"/>
      <c r="AB1373" s="213"/>
      <c r="AC1373" s="264"/>
      <c r="AD1373" s="262"/>
      <c r="AE1373" s="213"/>
      <c r="AF1373" s="213"/>
      <c r="AG1373" s="213"/>
      <c r="AH1373" s="213"/>
      <c r="AI1373" s="213"/>
      <c r="AJ1373" s="213"/>
      <c r="AK1373" s="213"/>
      <c r="AL1373" s="213"/>
      <c r="AM1373" s="213"/>
      <c r="AN1373" s="213"/>
      <c r="AO1373" s="265">
        <v>3617000050</v>
      </c>
      <c r="AP1373" s="266">
        <v>45139</v>
      </c>
      <c r="AQ1373" s="265" t="s">
        <v>67</v>
      </c>
      <c r="AR1373" s="265"/>
      <c r="AS1373" s="56">
        <v>45230</v>
      </c>
      <c r="AT1373" s="222" t="s">
        <v>2972</v>
      </c>
      <c r="AU1373" s="265" t="s">
        <v>3312</v>
      </c>
      <c r="AV1373" s="265" t="s">
        <v>3316</v>
      </c>
      <c r="AW1373" s="265"/>
      <c r="AX1373" s="319" t="s">
        <v>3659</v>
      </c>
    </row>
    <row r="1374" spans="2:50" ht="86.25" customHeight="1">
      <c r="B1374" s="226" t="s">
        <v>3341</v>
      </c>
      <c r="C1374" s="226" t="s">
        <v>3040</v>
      </c>
      <c r="D1374" s="226" t="s">
        <v>3334</v>
      </c>
      <c r="E1374" s="262"/>
      <c r="F1374" s="226" t="s">
        <v>3342</v>
      </c>
      <c r="G1374" s="226">
        <v>377</v>
      </c>
      <c r="H1374" s="259" t="s">
        <v>73</v>
      </c>
      <c r="I1374" s="260"/>
      <c r="J1374" s="226" t="s">
        <v>63</v>
      </c>
      <c r="K1374" s="226" t="s">
        <v>251</v>
      </c>
      <c r="L1374" s="226">
        <v>230</v>
      </c>
      <c r="M1374" s="226">
        <v>6</v>
      </c>
      <c r="N1374" s="226">
        <v>45</v>
      </c>
      <c r="O1374" s="259" t="s">
        <v>75</v>
      </c>
      <c r="P1374" s="259" t="s">
        <v>75</v>
      </c>
      <c r="Q1374" s="260" t="s">
        <v>275</v>
      </c>
      <c r="R1374" s="22" t="s">
        <v>604</v>
      </c>
      <c r="S1374" s="20" t="s">
        <v>604</v>
      </c>
      <c r="T1374" s="261">
        <v>45098</v>
      </c>
      <c r="U1374" s="261"/>
      <c r="V1374" s="262" t="s">
        <v>605</v>
      </c>
      <c r="W1374" s="263"/>
      <c r="X1374" s="212">
        <f t="shared" si="34"/>
        <v>0</v>
      </c>
      <c r="Y1374" s="213"/>
      <c r="Z1374" s="213"/>
      <c r="AA1374" s="213"/>
      <c r="AB1374" s="213"/>
      <c r="AC1374" s="270" t="s">
        <v>3306</v>
      </c>
      <c r="AD1374" s="262"/>
      <c r="AE1374" s="213"/>
      <c r="AF1374" s="213"/>
      <c r="AG1374" s="213"/>
      <c r="AH1374" s="213"/>
      <c r="AI1374" s="213"/>
      <c r="AJ1374" s="213"/>
      <c r="AK1374" s="213"/>
      <c r="AL1374" s="213"/>
      <c r="AM1374" s="213"/>
      <c r="AN1374" s="213"/>
      <c r="AO1374" s="265">
        <v>3617000050</v>
      </c>
      <c r="AP1374" s="266">
        <v>45139</v>
      </c>
      <c r="AQ1374" s="265" t="s">
        <v>67</v>
      </c>
      <c r="AR1374" s="265"/>
      <c r="AS1374" s="56">
        <v>45230</v>
      </c>
      <c r="AT1374" s="222" t="s">
        <v>2972</v>
      </c>
      <c r="AU1374" s="265" t="s">
        <v>3312</v>
      </c>
      <c r="AV1374" s="265" t="s">
        <v>3316</v>
      </c>
      <c r="AW1374" s="265"/>
      <c r="AX1374" s="319" t="s">
        <v>3659</v>
      </c>
    </row>
    <row r="1375" spans="2:50" ht="86.25" customHeight="1">
      <c r="B1375" s="226" t="s">
        <v>3343</v>
      </c>
      <c r="C1375" s="226" t="s">
        <v>3040</v>
      </c>
      <c r="D1375" s="226" t="s">
        <v>3334</v>
      </c>
      <c r="E1375" s="262"/>
      <c r="F1375" s="226" t="s">
        <v>3342</v>
      </c>
      <c r="G1375" s="226">
        <v>399</v>
      </c>
      <c r="H1375" s="259" t="s">
        <v>73</v>
      </c>
      <c r="I1375" s="260"/>
      <c r="J1375" s="226" t="s">
        <v>63</v>
      </c>
      <c r="K1375" s="226" t="s">
        <v>251</v>
      </c>
      <c r="L1375" s="226">
        <v>275</v>
      </c>
      <c r="M1375" s="226">
        <v>6</v>
      </c>
      <c r="N1375" s="226">
        <v>45</v>
      </c>
      <c r="O1375" s="259" t="s">
        <v>75</v>
      </c>
      <c r="P1375" s="259" t="s">
        <v>75</v>
      </c>
      <c r="Q1375" s="260" t="s">
        <v>275</v>
      </c>
      <c r="R1375" s="22" t="s">
        <v>604</v>
      </c>
      <c r="S1375" s="20" t="s">
        <v>604</v>
      </c>
      <c r="T1375" s="261">
        <v>45131</v>
      </c>
      <c r="U1375" s="261"/>
      <c r="V1375" s="262" t="s">
        <v>605</v>
      </c>
      <c r="W1375" s="263"/>
      <c r="X1375" s="212">
        <f t="shared" si="34"/>
        <v>0</v>
      </c>
      <c r="Y1375" s="213"/>
      <c r="Z1375" s="213"/>
      <c r="AA1375" s="213"/>
      <c r="AB1375" s="213"/>
      <c r="AC1375" s="264"/>
      <c r="AD1375" s="262"/>
      <c r="AE1375" s="213"/>
      <c r="AF1375" s="213"/>
      <c r="AG1375" s="213"/>
      <c r="AH1375" s="213"/>
      <c r="AI1375" s="213"/>
      <c r="AJ1375" s="213"/>
      <c r="AK1375" s="213"/>
      <c r="AL1375" s="213"/>
      <c r="AM1375" s="213"/>
      <c r="AN1375" s="213"/>
      <c r="AO1375" s="265">
        <v>3617000050</v>
      </c>
      <c r="AP1375" s="266">
        <v>45139</v>
      </c>
      <c r="AQ1375" s="265" t="s">
        <v>67</v>
      </c>
      <c r="AR1375" s="265"/>
      <c r="AS1375" s="56">
        <v>45230</v>
      </c>
      <c r="AT1375" s="222" t="s">
        <v>2972</v>
      </c>
      <c r="AU1375" s="265" t="s">
        <v>3312</v>
      </c>
      <c r="AV1375" s="265" t="s">
        <v>3316</v>
      </c>
      <c r="AW1375" s="265"/>
      <c r="AX1375" s="319" t="s">
        <v>3659</v>
      </c>
    </row>
    <row r="1376" spans="2:50" ht="86.25" customHeight="1">
      <c r="B1376" s="226" t="s">
        <v>3344</v>
      </c>
      <c r="C1376" s="226" t="s">
        <v>3040</v>
      </c>
      <c r="D1376" s="226" t="s">
        <v>3334</v>
      </c>
      <c r="E1376" s="262"/>
      <c r="F1376" s="226" t="s">
        <v>3342</v>
      </c>
      <c r="G1376" s="226" t="s">
        <v>3345</v>
      </c>
      <c r="H1376" s="259" t="s">
        <v>73</v>
      </c>
      <c r="I1376" s="260"/>
      <c r="J1376" s="226" t="s">
        <v>63</v>
      </c>
      <c r="K1376" s="226" t="s">
        <v>251</v>
      </c>
      <c r="L1376" s="226">
        <v>240</v>
      </c>
      <c r="M1376" s="226">
        <v>15</v>
      </c>
      <c r="N1376" s="226">
        <v>80</v>
      </c>
      <c r="O1376" s="259" t="s">
        <v>75</v>
      </c>
      <c r="P1376" s="259" t="s">
        <v>75</v>
      </c>
      <c r="Q1376" s="260" t="s">
        <v>275</v>
      </c>
      <c r="R1376" s="22" t="s">
        <v>604</v>
      </c>
      <c r="S1376" s="20" t="s">
        <v>604</v>
      </c>
      <c r="T1376" s="261">
        <v>45131</v>
      </c>
      <c r="U1376" s="261"/>
      <c r="V1376" s="262" t="s">
        <v>605</v>
      </c>
      <c r="W1376" s="263"/>
      <c r="X1376" s="212">
        <f t="shared" si="34"/>
        <v>0</v>
      </c>
      <c r="Y1376" s="213"/>
      <c r="Z1376" s="213"/>
      <c r="AA1376" s="213"/>
      <c r="AB1376" s="213"/>
      <c r="AC1376" s="264"/>
      <c r="AD1376" s="262"/>
      <c r="AE1376" s="213"/>
      <c r="AF1376" s="213"/>
      <c r="AG1376" s="213"/>
      <c r="AH1376" s="213"/>
      <c r="AI1376" s="213"/>
      <c r="AJ1376" s="213"/>
      <c r="AK1376" s="213"/>
      <c r="AL1376" s="213"/>
      <c r="AM1376" s="213"/>
      <c r="AN1376" s="213"/>
      <c r="AO1376" s="265">
        <v>3617000050</v>
      </c>
      <c r="AP1376" s="266">
        <v>45139</v>
      </c>
      <c r="AQ1376" s="265" t="s">
        <v>67</v>
      </c>
      <c r="AR1376" s="265"/>
      <c r="AS1376" s="56">
        <v>45230</v>
      </c>
      <c r="AT1376" s="222" t="s">
        <v>2972</v>
      </c>
      <c r="AU1376" s="265" t="s">
        <v>3312</v>
      </c>
      <c r="AV1376" s="265" t="s">
        <v>3316</v>
      </c>
      <c r="AW1376" s="265"/>
      <c r="AX1376" s="319" t="s">
        <v>3659</v>
      </c>
    </row>
    <row r="1377" spans="2:50" ht="86.25" customHeight="1">
      <c r="B1377" s="226" t="s">
        <v>3346</v>
      </c>
      <c r="C1377" s="226" t="s">
        <v>3040</v>
      </c>
      <c r="D1377" s="226" t="s">
        <v>3334</v>
      </c>
      <c r="E1377" s="262"/>
      <c r="F1377" s="226" t="s">
        <v>3347</v>
      </c>
      <c r="G1377" s="226" t="s">
        <v>3348</v>
      </c>
      <c r="H1377" s="259" t="s">
        <v>73</v>
      </c>
      <c r="I1377" s="260"/>
      <c r="J1377" s="226" t="s">
        <v>63</v>
      </c>
      <c r="K1377" s="226" t="s">
        <v>180</v>
      </c>
      <c r="L1377" s="226">
        <v>140</v>
      </c>
      <c r="M1377" s="226">
        <v>8</v>
      </c>
      <c r="N1377" s="226">
        <v>75</v>
      </c>
      <c r="O1377" s="259" t="s">
        <v>75</v>
      </c>
      <c r="P1377" s="259" t="s">
        <v>75</v>
      </c>
      <c r="Q1377" s="260" t="s">
        <v>275</v>
      </c>
      <c r="R1377" s="22" t="s">
        <v>604</v>
      </c>
      <c r="S1377" s="20" t="s">
        <v>604</v>
      </c>
      <c r="T1377" s="261">
        <v>45131</v>
      </c>
      <c r="U1377" s="261"/>
      <c r="V1377" s="262" t="s">
        <v>605</v>
      </c>
      <c r="W1377" s="263"/>
      <c r="X1377" s="212">
        <f t="shared" si="34"/>
        <v>0</v>
      </c>
      <c r="Y1377" s="213"/>
      <c r="Z1377" s="213"/>
      <c r="AA1377" s="213"/>
      <c r="AB1377" s="213"/>
      <c r="AC1377" s="264"/>
      <c r="AD1377" s="262"/>
      <c r="AE1377" s="213"/>
      <c r="AF1377" s="213"/>
      <c r="AG1377" s="213"/>
      <c r="AH1377" s="213"/>
      <c r="AI1377" s="213"/>
      <c r="AJ1377" s="213"/>
      <c r="AK1377" s="213"/>
      <c r="AL1377" s="213"/>
      <c r="AM1377" s="213"/>
      <c r="AN1377" s="213"/>
      <c r="AO1377" s="265">
        <v>3617000050</v>
      </c>
      <c r="AP1377" s="266">
        <v>45139</v>
      </c>
      <c r="AQ1377" s="265" t="s">
        <v>67</v>
      </c>
      <c r="AR1377" s="265"/>
      <c r="AS1377" s="56">
        <v>45230</v>
      </c>
      <c r="AT1377" s="222" t="s">
        <v>2972</v>
      </c>
      <c r="AU1377" s="265" t="s">
        <v>3312</v>
      </c>
      <c r="AV1377" s="265" t="s">
        <v>3316</v>
      </c>
      <c r="AW1377" s="265"/>
      <c r="AX1377" s="319" t="s">
        <v>3659</v>
      </c>
    </row>
    <row r="1378" spans="2:50" ht="86.25" customHeight="1">
      <c r="B1378" s="226" t="s">
        <v>3349</v>
      </c>
      <c r="C1378" s="226" t="s">
        <v>3040</v>
      </c>
      <c r="D1378" s="226" t="s">
        <v>3334</v>
      </c>
      <c r="E1378" s="262"/>
      <c r="F1378" s="226" t="s">
        <v>3347</v>
      </c>
      <c r="G1378" s="226" t="s">
        <v>3348</v>
      </c>
      <c r="H1378" s="259" t="s">
        <v>73</v>
      </c>
      <c r="I1378" s="260"/>
      <c r="J1378" s="226" t="s">
        <v>63</v>
      </c>
      <c r="K1378" s="226" t="s">
        <v>180</v>
      </c>
      <c r="L1378" s="235">
        <v>140</v>
      </c>
      <c r="M1378" s="235">
        <v>8</v>
      </c>
      <c r="N1378" s="226">
        <v>75</v>
      </c>
      <c r="O1378" s="259" t="s">
        <v>75</v>
      </c>
      <c r="P1378" s="259" t="s">
        <v>75</v>
      </c>
      <c r="Q1378" s="260" t="s">
        <v>275</v>
      </c>
      <c r="R1378" s="22" t="s">
        <v>604</v>
      </c>
      <c r="S1378" s="20" t="s">
        <v>604</v>
      </c>
      <c r="T1378" s="261">
        <v>45131</v>
      </c>
      <c r="U1378" s="261"/>
      <c r="V1378" s="262" t="s">
        <v>605</v>
      </c>
      <c r="W1378" s="263"/>
      <c r="X1378" s="212">
        <f t="shared" si="34"/>
        <v>0</v>
      </c>
      <c r="Y1378" s="213"/>
      <c r="Z1378" s="213"/>
      <c r="AA1378" s="213"/>
      <c r="AB1378" s="213"/>
      <c r="AC1378" s="264"/>
      <c r="AD1378" s="262"/>
      <c r="AE1378" s="213"/>
      <c r="AF1378" s="213"/>
      <c r="AG1378" s="213"/>
      <c r="AH1378" s="213"/>
      <c r="AI1378" s="213"/>
      <c r="AJ1378" s="213"/>
      <c r="AK1378" s="213"/>
      <c r="AL1378" s="213"/>
      <c r="AM1378" s="213"/>
      <c r="AN1378" s="213"/>
      <c r="AO1378" s="265">
        <v>3617000050</v>
      </c>
      <c r="AP1378" s="266">
        <v>45139</v>
      </c>
      <c r="AQ1378" s="265" t="s">
        <v>67</v>
      </c>
      <c r="AR1378" s="265"/>
      <c r="AS1378" s="56">
        <v>45230</v>
      </c>
      <c r="AT1378" s="222" t="s">
        <v>2972</v>
      </c>
      <c r="AU1378" s="265" t="s">
        <v>3312</v>
      </c>
      <c r="AV1378" s="265" t="s">
        <v>3316</v>
      </c>
      <c r="AW1378" s="265"/>
      <c r="AX1378" s="319" t="s">
        <v>3659</v>
      </c>
    </row>
    <row r="1379" spans="2:50" ht="86.25" customHeight="1">
      <c r="B1379" s="226" t="s">
        <v>3350</v>
      </c>
      <c r="C1379" s="226" t="s">
        <v>3040</v>
      </c>
      <c r="D1379" s="226" t="s">
        <v>3334</v>
      </c>
      <c r="E1379" s="262"/>
      <c r="F1379" s="226" t="s">
        <v>3351</v>
      </c>
      <c r="G1379" s="226" t="s">
        <v>3352</v>
      </c>
      <c r="H1379" s="259" t="s">
        <v>73</v>
      </c>
      <c r="I1379" s="260"/>
      <c r="J1379" s="226" t="s">
        <v>63</v>
      </c>
      <c r="K1379" s="226" t="s">
        <v>318</v>
      </c>
      <c r="L1379" s="226">
        <v>70</v>
      </c>
      <c r="M1379" s="226">
        <v>8</v>
      </c>
      <c r="N1379" s="226">
        <v>70</v>
      </c>
      <c r="O1379" s="259" t="s">
        <v>75</v>
      </c>
      <c r="P1379" s="259" t="s">
        <v>75</v>
      </c>
      <c r="Q1379" s="260" t="s">
        <v>275</v>
      </c>
      <c r="R1379" s="22" t="s">
        <v>604</v>
      </c>
      <c r="S1379" s="20" t="s">
        <v>604</v>
      </c>
      <c r="T1379" s="261">
        <v>45098</v>
      </c>
      <c r="U1379" s="261"/>
      <c r="V1379" s="262" t="s">
        <v>605</v>
      </c>
      <c r="W1379" s="263"/>
      <c r="X1379" s="212">
        <f t="shared" si="34"/>
        <v>0</v>
      </c>
      <c r="Y1379" s="213"/>
      <c r="Z1379" s="213"/>
      <c r="AA1379" s="213"/>
      <c r="AB1379" s="213"/>
      <c r="AC1379" s="270" t="s">
        <v>3306</v>
      </c>
      <c r="AD1379" s="262"/>
      <c r="AE1379" s="213"/>
      <c r="AF1379" s="213"/>
      <c r="AG1379" s="213"/>
      <c r="AH1379" s="213"/>
      <c r="AI1379" s="213"/>
      <c r="AJ1379" s="213"/>
      <c r="AK1379" s="213"/>
      <c r="AL1379" s="213"/>
      <c r="AM1379" s="213"/>
      <c r="AN1379" s="213"/>
      <c r="AO1379" s="265">
        <v>3617000050</v>
      </c>
      <c r="AP1379" s="266">
        <v>45098</v>
      </c>
      <c r="AQ1379" s="265" t="s">
        <v>67</v>
      </c>
      <c r="AR1379" s="265"/>
      <c r="AS1379" s="56">
        <v>45230</v>
      </c>
      <c r="AT1379" s="222" t="s">
        <v>2972</v>
      </c>
      <c r="AU1379" s="265" t="s">
        <v>3312</v>
      </c>
      <c r="AV1379" s="265" t="s">
        <v>3316</v>
      </c>
      <c r="AW1379" s="265"/>
      <c r="AX1379" s="319" t="s">
        <v>3659</v>
      </c>
    </row>
    <row r="1380" spans="2:50" ht="86.25" customHeight="1">
      <c r="B1380" s="226" t="s">
        <v>3353</v>
      </c>
      <c r="C1380" s="226" t="s">
        <v>3040</v>
      </c>
      <c r="D1380" s="226" t="s">
        <v>3334</v>
      </c>
      <c r="E1380" s="262"/>
      <c r="F1380" s="226" t="s">
        <v>3351</v>
      </c>
      <c r="G1380" s="226" t="s">
        <v>3354</v>
      </c>
      <c r="H1380" s="259" t="s">
        <v>73</v>
      </c>
      <c r="I1380" s="260"/>
      <c r="J1380" s="226" t="s">
        <v>63</v>
      </c>
      <c r="K1380" s="226" t="s">
        <v>251</v>
      </c>
      <c r="L1380" s="226">
        <v>300</v>
      </c>
      <c r="M1380" s="226">
        <v>5</v>
      </c>
      <c r="N1380" s="226">
        <v>45</v>
      </c>
      <c r="O1380" s="259" t="s">
        <v>75</v>
      </c>
      <c r="P1380" s="259" t="s">
        <v>75</v>
      </c>
      <c r="Q1380" s="260" t="s">
        <v>275</v>
      </c>
      <c r="R1380" s="22" t="s">
        <v>604</v>
      </c>
      <c r="S1380" s="20" t="s">
        <v>604</v>
      </c>
      <c r="T1380" s="261">
        <v>45131</v>
      </c>
      <c r="U1380" s="261"/>
      <c r="V1380" s="262" t="s">
        <v>605</v>
      </c>
      <c r="W1380" s="263"/>
      <c r="X1380" s="212">
        <f t="shared" si="34"/>
        <v>0</v>
      </c>
      <c r="Y1380" s="213"/>
      <c r="Z1380" s="213"/>
      <c r="AA1380" s="213"/>
      <c r="AB1380" s="213"/>
      <c r="AC1380" s="264"/>
      <c r="AD1380" s="262"/>
      <c r="AE1380" s="213"/>
      <c r="AF1380" s="213"/>
      <c r="AG1380" s="213"/>
      <c r="AH1380" s="213"/>
      <c r="AI1380" s="213"/>
      <c r="AJ1380" s="213"/>
      <c r="AK1380" s="213"/>
      <c r="AL1380" s="213"/>
      <c r="AM1380" s="213"/>
      <c r="AN1380" s="213"/>
      <c r="AO1380" s="265">
        <v>3617000050</v>
      </c>
      <c r="AP1380" s="266">
        <v>45139</v>
      </c>
      <c r="AQ1380" s="265" t="s">
        <v>67</v>
      </c>
      <c r="AR1380" s="265"/>
      <c r="AS1380" s="56">
        <v>45230</v>
      </c>
      <c r="AT1380" s="222" t="s">
        <v>2972</v>
      </c>
      <c r="AU1380" s="265" t="s">
        <v>3312</v>
      </c>
      <c r="AV1380" s="265" t="s">
        <v>3316</v>
      </c>
      <c r="AW1380" s="265"/>
      <c r="AX1380" s="319" t="s">
        <v>3659</v>
      </c>
    </row>
    <row r="1381" spans="2:50" ht="86.25" customHeight="1">
      <c r="B1381" s="226" t="s">
        <v>3355</v>
      </c>
      <c r="C1381" s="226" t="s">
        <v>3040</v>
      </c>
      <c r="D1381" s="226" t="s">
        <v>3334</v>
      </c>
      <c r="E1381" s="262"/>
      <c r="F1381" s="226" t="s">
        <v>3351</v>
      </c>
      <c r="G1381" s="267" t="s">
        <v>3354</v>
      </c>
      <c r="H1381" s="259" t="s">
        <v>73</v>
      </c>
      <c r="I1381" s="260"/>
      <c r="J1381" s="226" t="s">
        <v>63</v>
      </c>
      <c r="K1381" s="226" t="s">
        <v>2813</v>
      </c>
      <c r="L1381" s="226">
        <v>300</v>
      </c>
      <c r="M1381" s="226">
        <v>5</v>
      </c>
      <c r="N1381" s="226">
        <v>45</v>
      </c>
      <c r="O1381" s="259" t="s">
        <v>75</v>
      </c>
      <c r="P1381" s="259" t="s">
        <v>75</v>
      </c>
      <c r="Q1381" s="260" t="s">
        <v>275</v>
      </c>
      <c r="R1381" s="22" t="s">
        <v>604</v>
      </c>
      <c r="S1381" s="20" t="s">
        <v>604</v>
      </c>
      <c r="T1381" s="261">
        <v>45131</v>
      </c>
      <c r="U1381" s="261"/>
      <c r="V1381" s="262" t="s">
        <v>605</v>
      </c>
      <c r="W1381" s="263"/>
      <c r="X1381" s="212">
        <f t="shared" si="34"/>
        <v>0</v>
      </c>
      <c r="Y1381" s="213"/>
      <c r="Z1381" s="213"/>
      <c r="AA1381" s="213"/>
      <c r="AB1381" s="213"/>
      <c r="AC1381" s="264"/>
      <c r="AD1381" s="262"/>
      <c r="AE1381" s="213"/>
      <c r="AF1381" s="213"/>
      <c r="AG1381" s="213"/>
      <c r="AH1381" s="213"/>
      <c r="AI1381" s="213"/>
      <c r="AJ1381" s="213"/>
      <c r="AK1381" s="213"/>
      <c r="AL1381" s="213"/>
      <c r="AM1381" s="213"/>
      <c r="AN1381" s="213"/>
      <c r="AO1381" s="265">
        <v>3617000050</v>
      </c>
      <c r="AP1381" s="266">
        <v>45139</v>
      </c>
      <c r="AQ1381" s="265" t="s">
        <v>67</v>
      </c>
      <c r="AR1381" s="265"/>
      <c r="AS1381" s="56">
        <v>45230</v>
      </c>
      <c r="AT1381" s="222" t="s">
        <v>2972</v>
      </c>
      <c r="AU1381" s="265" t="s">
        <v>3312</v>
      </c>
      <c r="AV1381" s="265" t="s">
        <v>3316</v>
      </c>
      <c r="AW1381" s="265"/>
      <c r="AX1381" s="319" t="s">
        <v>3659</v>
      </c>
    </row>
    <row r="1382" spans="2:50" ht="86.25" customHeight="1">
      <c r="B1382" s="226" t="s">
        <v>3356</v>
      </c>
      <c r="C1382" s="226" t="s">
        <v>3040</v>
      </c>
      <c r="D1382" s="226" t="s">
        <v>3357</v>
      </c>
      <c r="E1382" s="262"/>
      <c r="F1382" s="226" t="s">
        <v>3358</v>
      </c>
      <c r="G1382" s="273" t="s">
        <v>3359</v>
      </c>
      <c r="H1382" s="259" t="s">
        <v>73</v>
      </c>
      <c r="I1382" s="260"/>
      <c r="J1382" s="226" t="s">
        <v>63</v>
      </c>
      <c r="K1382" s="226" t="s">
        <v>251</v>
      </c>
      <c r="L1382" s="226">
        <v>410</v>
      </c>
      <c r="M1382" s="226">
        <v>15</v>
      </c>
      <c r="N1382" s="226">
        <v>45</v>
      </c>
      <c r="O1382" s="259" t="s">
        <v>75</v>
      </c>
      <c r="P1382" s="259" t="s">
        <v>75</v>
      </c>
      <c r="Q1382" s="260" t="s">
        <v>275</v>
      </c>
      <c r="R1382" s="22" t="s">
        <v>604</v>
      </c>
      <c r="S1382" s="20" t="s">
        <v>604</v>
      </c>
      <c r="T1382" s="261">
        <v>45120</v>
      </c>
      <c r="U1382" s="261"/>
      <c r="V1382" s="262" t="s">
        <v>605</v>
      </c>
      <c r="W1382" s="263"/>
      <c r="X1382" s="212">
        <f t="shared" si="34"/>
        <v>0</v>
      </c>
      <c r="Y1382" s="213"/>
      <c r="Z1382" s="213"/>
      <c r="AA1382" s="213"/>
      <c r="AB1382" s="213"/>
      <c r="AC1382" s="264"/>
      <c r="AD1382" s="262"/>
      <c r="AE1382" s="213"/>
      <c r="AF1382" s="213"/>
      <c r="AG1382" s="213"/>
      <c r="AH1382" s="213"/>
      <c r="AI1382" s="213"/>
      <c r="AJ1382" s="213"/>
      <c r="AK1382" s="213"/>
      <c r="AL1382" s="213"/>
      <c r="AM1382" s="213"/>
      <c r="AN1382" s="213"/>
      <c r="AO1382" s="265">
        <v>4686000050</v>
      </c>
      <c r="AP1382" s="266">
        <v>45139</v>
      </c>
      <c r="AQ1382" s="265" t="s">
        <v>67</v>
      </c>
      <c r="AR1382" s="265"/>
      <c r="AS1382" s="56">
        <v>45230</v>
      </c>
      <c r="AT1382" s="222" t="s">
        <v>2972</v>
      </c>
      <c r="AU1382" s="265" t="s">
        <v>3312</v>
      </c>
      <c r="AV1382" s="265" t="s">
        <v>3316</v>
      </c>
      <c r="AW1382" s="265"/>
      <c r="AX1382" s="319" t="s">
        <v>3659</v>
      </c>
    </row>
    <row r="1383" spans="2:50" ht="86.25" customHeight="1">
      <c r="B1383" s="226" t="s">
        <v>3360</v>
      </c>
      <c r="C1383" s="226" t="s">
        <v>3040</v>
      </c>
      <c r="D1383" s="226" t="s">
        <v>3357</v>
      </c>
      <c r="E1383" s="262"/>
      <c r="F1383" s="226" t="s">
        <v>3358</v>
      </c>
      <c r="G1383" s="267" t="s">
        <v>3361</v>
      </c>
      <c r="H1383" s="259" t="s">
        <v>73</v>
      </c>
      <c r="I1383" s="260"/>
      <c r="J1383" s="226" t="s">
        <v>63</v>
      </c>
      <c r="K1383" s="226" t="s">
        <v>251</v>
      </c>
      <c r="L1383" s="226">
        <v>525</v>
      </c>
      <c r="M1383" s="226">
        <v>12</v>
      </c>
      <c r="N1383" s="226">
        <v>45</v>
      </c>
      <c r="O1383" s="259" t="s">
        <v>75</v>
      </c>
      <c r="P1383" s="259" t="s">
        <v>75</v>
      </c>
      <c r="Q1383" s="260" t="s">
        <v>275</v>
      </c>
      <c r="R1383" s="22" t="s">
        <v>604</v>
      </c>
      <c r="S1383" s="20" t="s">
        <v>604</v>
      </c>
      <c r="T1383" s="261">
        <v>45120</v>
      </c>
      <c r="U1383" s="261"/>
      <c r="V1383" s="262" t="s">
        <v>605</v>
      </c>
      <c r="W1383" s="263"/>
      <c r="X1383" s="212">
        <f t="shared" si="34"/>
        <v>0</v>
      </c>
      <c r="Y1383" s="213"/>
      <c r="Z1383" s="213"/>
      <c r="AA1383" s="213"/>
      <c r="AB1383" s="213"/>
      <c r="AC1383" s="264"/>
      <c r="AD1383" s="262"/>
      <c r="AE1383" s="213"/>
      <c r="AF1383" s="213"/>
      <c r="AG1383" s="213"/>
      <c r="AH1383" s="213"/>
      <c r="AI1383" s="213"/>
      <c r="AJ1383" s="213"/>
      <c r="AK1383" s="213"/>
      <c r="AL1383" s="213"/>
      <c r="AM1383" s="213"/>
      <c r="AN1383" s="213"/>
      <c r="AO1383" s="265">
        <v>4686000051</v>
      </c>
      <c r="AP1383" s="266">
        <v>45139</v>
      </c>
      <c r="AQ1383" s="265" t="s">
        <v>67</v>
      </c>
      <c r="AR1383" s="265"/>
      <c r="AS1383" s="56">
        <v>45230</v>
      </c>
      <c r="AT1383" s="222" t="s">
        <v>2972</v>
      </c>
      <c r="AU1383" s="265" t="s">
        <v>3312</v>
      </c>
      <c r="AV1383" s="265" t="s">
        <v>3316</v>
      </c>
      <c r="AW1383" s="265"/>
      <c r="AX1383" s="319" t="s">
        <v>3659</v>
      </c>
    </row>
    <row r="1384" spans="2:50" ht="86.25" customHeight="1">
      <c r="B1384" s="226" t="s">
        <v>3362</v>
      </c>
      <c r="C1384" s="226" t="s">
        <v>3040</v>
      </c>
      <c r="D1384" s="226" t="s">
        <v>3357</v>
      </c>
      <c r="E1384" s="262"/>
      <c r="F1384" s="226" t="s">
        <v>3363</v>
      </c>
      <c r="G1384" s="226">
        <v>448</v>
      </c>
      <c r="H1384" s="259" t="s">
        <v>73</v>
      </c>
      <c r="I1384" s="260"/>
      <c r="J1384" s="226" t="s">
        <v>63</v>
      </c>
      <c r="K1384" s="226" t="s">
        <v>251</v>
      </c>
      <c r="L1384" s="226">
        <v>100</v>
      </c>
      <c r="M1384" s="226">
        <v>9</v>
      </c>
      <c r="N1384" s="226">
        <v>45</v>
      </c>
      <c r="O1384" s="259" t="s">
        <v>75</v>
      </c>
      <c r="P1384" s="259" t="s">
        <v>75</v>
      </c>
      <c r="Q1384" s="260" t="s">
        <v>275</v>
      </c>
      <c r="R1384" s="22" t="s">
        <v>604</v>
      </c>
      <c r="S1384" s="20" t="s">
        <v>604</v>
      </c>
      <c r="T1384" s="261">
        <v>45120</v>
      </c>
      <c r="U1384" s="261"/>
      <c r="V1384" s="262" t="s">
        <v>605</v>
      </c>
      <c r="W1384" s="263"/>
      <c r="X1384" s="212">
        <f t="shared" si="34"/>
        <v>0</v>
      </c>
      <c r="Y1384" s="213"/>
      <c r="Z1384" s="213"/>
      <c r="AA1384" s="213"/>
      <c r="AB1384" s="213"/>
      <c r="AC1384" s="264"/>
      <c r="AD1384" s="262"/>
      <c r="AE1384" s="213"/>
      <c r="AF1384" s="213"/>
      <c r="AG1384" s="213"/>
      <c r="AH1384" s="213"/>
      <c r="AI1384" s="213"/>
      <c r="AJ1384" s="213"/>
      <c r="AK1384" s="213"/>
      <c r="AL1384" s="213"/>
      <c r="AM1384" s="213"/>
      <c r="AN1384" s="213"/>
      <c r="AO1384" s="265">
        <v>4686000046</v>
      </c>
      <c r="AP1384" s="266">
        <v>45139</v>
      </c>
      <c r="AQ1384" s="265" t="s">
        <v>67</v>
      </c>
      <c r="AR1384" s="265"/>
      <c r="AS1384" s="56">
        <v>45230</v>
      </c>
      <c r="AT1384" s="222" t="s">
        <v>2972</v>
      </c>
      <c r="AU1384" s="265" t="s">
        <v>3312</v>
      </c>
      <c r="AV1384" s="265" t="s">
        <v>3316</v>
      </c>
      <c r="AW1384" s="265"/>
      <c r="AX1384" s="319" t="s">
        <v>3659</v>
      </c>
    </row>
    <row r="1385" spans="2:50" ht="86.25" customHeight="1">
      <c r="B1385" s="226" t="s">
        <v>3364</v>
      </c>
      <c r="C1385" s="226" t="s">
        <v>3040</v>
      </c>
      <c r="D1385" s="226" t="s">
        <v>3365</v>
      </c>
      <c r="E1385" s="262"/>
      <c r="F1385" s="226" t="s">
        <v>3366</v>
      </c>
      <c r="G1385" s="226" t="s">
        <v>3367</v>
      </c>
      <c r="H1385" s="259" t="s">
        <v>73</v>
      </c>
      <c r="I1385" s="260"/>
      <c r="J1385" s="226" t="s">
        <v>63</v>
      </c>
      <c r="K1385" s="226" t="s">
        <v>644</v>
      </c>
      <c r="L1385" s="226">
        <v>120</v>
      </c>
      <c r="M1385" s="226">
        <v>5</v>
      </c>
      <c r="N1385" s="226">
        <v>45</v>
      </c>
      <c r="O1385" s="259" t="s">
        <v>75</v>
      </c>
      <c r="P1385" s="259" t="s">
        <v>75</v>
      </c>
      <c r="Q1385" s="260" t="s">
        <v>275</v>
      </c>
      <c r="R1385" s="22" t="s">
        <v>604</v>
      </c>
      <c r="S1385" s="20" t="s">
        <v>604</v>
      </c>
      <c r="T1385" s="261">
        <v>45120</v>
      </c>
      <c r="U1385" s="261"/>
      <c r="V1385" s="262" t="s">
        <v>605</v>
      </c>
      <c r="W1385" s="263"/>
      <c r="X1385" s="212">
        <f t="shared" si="34"/>
        <v>0</v>
      </c>
      <c r="Y1385" s="213"/>
      <c r="Z1385" s="213"/>
      <c r="AA1385" s="213"/>
      <c r="AB1385" s="213"/>
      <c r="AC1385" s="264"/>
      <c r="AD1385" s="262"/>
      <c r="AE1385" s="213"/>
      <c r="AF1385" s="213"/>
      <c r="AG1385" s="213"/>
      <c r="AH1385" s="213"/>
      <c r="AI1385" s="213"/>
      <c r="AJ1385" s="213"/>
      <c r="AK1385" s="213"/>
      <c r="AL1385" s="213"/>
      <c r="AM1385" s="213"/>
      <c r="AN1385" s="213"/>
      <c r="AO1385" s="265">
        <v>3617000050</v>
      </c>
      <c r="AP1385" s="266">
        <v>45139</v>
      </c>
      <c r="AQ1385" s="265" t="s">
        <v>67</v>
      </c>
      <c r="AR1385" s="265"/>
      <c r="AS1385" s="56">
        <v>45230</v>
      </c>
      <c r="AT1385" s="222" t="s">
        <v>2972</v>
      </c>
      <c r="AU1385" s="265" t="s">
        <v>3312</v>
      </c>
      <c r="AV1385" s="265" t="s">
        <v>3316</v>
      </c>
      <c r="AW1385" s="265"/>
      <c r="AX1385" s="319" t="s">
        <v>3659</v>
      </c>
    </row>
    <row r="1386" spans="2:50" ht="86.25" customHeight="1">
      <c r="B1386" s="226" t="s">
        <v>3368</v>
      </c>
      <c r="C1386" s="226" t="s">
        <v>3040</v>
      </c>
      <c r="D1386" s="226" t="s">
        <v>3365</v>
      </c>
      <c r="E1386" s="262"/>
      <c r="F1386" s="226" t="s">
        <v>3366</v>
      </c>
      <c r="G1386" s="226" t="s">
        <v>3369</v>
      </c>
      <c r="H1386" s="259" t="s">
        <v>73</v>
      </c>
      <c r="I1386" s="274"/>
      <c r="J1386" s="226" t="s">
        <v>63</v>
      </c>
      <c r="K1386" s="226" t="s">
        <v>2986</v>
      </c>
      <c r="L1386" s="226">
        <v>287</v>
      </c>
      <c r="M1386" s="226">
        <v>20</v>
      </c>
      <c r="N1386" s="226">
        <v>45</v>
      </c>
      <c r="O1386" s="259" t="s">
        <v>75</v>
      </c>
      <c r="P1386" s="259" t="s">
        <v>75</v>
      </c>
      <c r="Q1386" s="260" t="s">
        <v>275</v>
      </c>
      <c r="R1386" s="22" t="s">
        <v>604</v>
      </c>
      <c r="S1386" s="20" t="s">
        <v>604</v>
      </c>
      <c r="T1386" s="261">
        <v>45120</v>
      </c>
      <c r="U1386" s="262"/>
      <c r="V1386" s="262" t="s">
        <v>605</v>
      </c>
      <c r="W1386" s="262"/>
      <c r="X1386" s="212">
        <f t="shared" si="34"/>
        <v>0</v>
      </c>
      <c r="Y1386" s="213"/>
      <c r="Z1386" s="213"/>
      <c r="AA1386" s="213"/>
      <c r="AB1386" s="213"/>
      <c r="AC1386" s="262"/>
      <c r="AD1386" s="262"/>
      <c r="AE1386" s="213"/>
      <c r="AF1386" s="213"/>
      <c r="AG1386" s="213"/>
      <c r="AH1386" s="213"/>
      <c r="AI1386" s="213"/>
      <c r="AJ1386" s="213"/>
      <c r="AK1386" s="213"/>
      <c r="AL1386" s="213"/>
      <c r="AM1386" s="213"/>
      <c r="AN1386" s="213"/>
      <c r="AO1386" s="265">
        <v>3617000050</v>
      </c>
      <c r="AP1386" s="266">
        <v>45139</v>
      </c>
      <c r="AQ1386" s="265" t="s">
        <v>67</v>
      </c>
      <c r="AR1386" s="265"/>
      <c r="AS1386" s="56">
        <v>45230</v>
      </c>
      <c r="AT1386" s="222" t="s">
        <v>2972</v>
      </c>
      <c r="AU1386" s="265" t="s">
        <v>3312</v>
      </c>
      <c r="AV1386" s="265" t="s">
        <v>3316</v>
      </c>
      <c r="AW1386" s="265"/>
      <c r="AX1386" s="319" t="s">
        <v>3659</v>
      </c>
    </row>
    <row r="1387" spans="2:50" ht="86.25" customHeight="1">
      <c r="B1387" s="226" t="s">
        <v>3370</v>
      </c>
      <c r="C1387" s="226" t="s">
        <v>3040</v>
      </c>
      <c r="D1387" s="226" t="s">
        <v>3365</v>
      </c>
      <c r="E1387" s="262"/>
      <c r="F1387" s="226" t="s">
        <v>3366</v>
      </c>
      <c r="G1387" s="226" t="s">
        <v>915</v>
      </c>
      <c r="H1387" s="259" t="s">
        <v>73</v>
      </c>
      <c r="I1387" s="274"/>
      <c r="J1387" s="226" t="s">
        <v>63</v>
      </c>
      <c r="K1387" s="226" t="s">
        <v>2986</v>
      </c>
      <c r="L1387" s="226">
        <v>370</v>
      </c>
      <c r="M1387" s="226">
        <v>20</v>
      </c>
      <c r="N1387" s="226">
        <v>45</v>
      </c>
      <c r="O1387" s="259" t="s">
        <v>75</v>
      </c>
      <c r="P1387" s="259" t="s">
        <v>75</v>
      </c>
      <c r="Q1387" s="260" t="s">
        <v>275</v>
      </c>
      <c r="R1387" s="22" t="s">
        <v>604</v>
      </c>
      <c r="S1387" s="20" t="s">
        <v>604</v>
      </c>
      <c r="T1387" s="261">
        <v>45120</v>
      </c>
      <c r="U1387" s="262"/>
      <c r="V1387" s="262" t="s">
        <v>605</v>
      </c>
      <c r="W1387" s="262"/>
      <c r="X1387" s="212">
        <f t="shared" si="34"/>
        <v>0</v>
      </c>
      <c r="Y1387" s="213"/>
      <c r="Z1387" s="213"/>
      <c r="AA1387" s="213"/>
      <c r="AB1387" s="213"/>
      <c r="AC1387" s="262"/>
      <c r="AD1387" s="262"/>
      <c r="AE1387" s="213"/>
      <c r="AF1387" s="213"/>
      <c r="AG1387" s="213"/>
      <c r="AH1387" s="213"/>
      <c r="AI1387" s="213"/>
      <c r="AJ1387" s="213"/>
      <c r="AK1387" s="213"/>
      <c r="AL1387" s="213"/>
      <c r="AM1387" s="213"/>
      <c r="AN1387" s="213"/>
      <c r="AO1387" s="265">
        <v>3617000050</v>
      </c>
      <c r="AP1387" s="266">
        <v>45139</v>
      </c>
      <c r="AQ1387" s="265" t="s">
        <v>67</v>
      </c>
      <c r="AR1387" s="265"/>
      <c r="AS1387" s="56">
        <v>45230</v>
      </c>
      <c r="AT1387" s="222" t="s">
        <v>2972</v>
      </c>
      <c r="AU1387" s="265" t="s">
        <v>3312</v>
      </c>
      <c r="AV1387" s="265" t="s">
        <v>3316</v>
      </c>
      <c r="AW1387" s="265"/>
      <c r="AX1387" s="319" t="s">
        <v>3659</v>
      </c>
    </row>
    <row r="1388" spans="2:50" ht="86.25" customHeight="1">
      <c r="B1388" s="226" t="s">
        <v>3371</v>
      </c>
      <c r="C1388" s="226" t="s">
        <v>3040</v>
      </c>
      <c r="D1388" s="226" t="s">
        <v>3365</v>
      </c>
      <c r="E1388" s="262"/>
      <c r="F1388" s="226" t="s">
        <v>3366</v>
      </c>
      <c r="G1388" s="226" t="s">
        <v>3372</v>
      </c>
      <c r="H1388" s="259" t="s">
        <v>73</v>
      </c>
      <c r="I1388" s="274"/>
      <c r="J1388" s="226" t="s">
        <v>63</v>
      </c>
      <c r="K1388" s="226" t="s">
        <v>2986</v>
      </c>
      <c r="L1388" s="226">
        <v>370</v>
      </c>
      <c r="M1388" s="226">
        <v>15</v>
      </c>
      <c r="N1388" s="226">
        <v>45</v>
      </c>
      <c r="O1388" s="259" t="s">
        <v>75</v>
      </c>
      <c r="P1388" s="259" t="s">
        <v>75</v>
      </c>
      <c r="Q1388" s="260" t="s">
        <v>275</v>
      </c>
      <c r="R1388" s="22" t="s">
        <v>604</v>
      </c>
      <c r="S1388" s="20" t="s">
        <v>604</v>
      </c>
      <c r="T1388" s="261">
        <v>45120</v>
      </c>
      <c r="U1388" s="262"/>
      <c r="V1388" s="262" t="s">
        <v>605</v>
      </c>
      <c r="W1388" s="262"/>
      <c r="X1388" s="212">
        <f t="shared" si="34"/>
        <v>0</v>
      </c>
      <c r="Y1388" s="213"/>
      <c r="Z1388" s="213"/>
      <c r="AA1388" s="213"/>
      <c r="AB1388" s="213"/>
      <c r="AC1388" s="262"/>
      <c r="AD1388" s="262"/>
      <c r="AE1388" s="213"/>
      <c r="AF1388" s="213"/>
      <c r="AG1388" s="213"/>
      <c r="AH1388" s="213"/>
      <c r="AI1388" s="213"/>
      <c r="AJ1388" s="213"/>
      <c r="AK1388" s="213"/>
      <c r="AL1388" s="213"/>
      <c r="AM1388" s="213"/>
      <c r="AN1388" s="213"/>
      <c r="AO1388" s="265">
        <v>3617000050</v>
      </c>
      <c r="AP1388" s="266">
        <v>45139</v>
      </c>
      <c r="AQ1388" s="265" t="s">
        <v>67</v>
      </c>
      <c r="AR1388" s="265"/>
      <c r="AS1388" s="56">
        <v>45230</v>
      </c>
      <c r="AT1388" s="222" t="s">
        <v>2972</v>
      </c>
      <c r="AU1388" s="265" t="s">
        <v>3312</v>
      </c>
      <c r="AV1388" s="265" t="s">
        <v>3316</v>
      </c>
      <c r="AW1388" s="265"/>
      <c r="AX1388" s="319" t="s">
        <v>3659</v>
      </c>
    </row>
    <row r="1389" spans="2:50" ht="86.25" customHeight="1">
      <c r="B1389" s="275" t="s">
        <v>3373</v>
      </c>
      <c r="C1389" s="226" t="s">
        <v>3040</v>
      </c>
      <c r="D1389" s="226" t="s">
        <v>3365</v>
      </c>
      <c r="E1389" s="262"/>
      <c r="F1389" s="276" t="s">
        <v>3366</v>
      </c>
      <c r="G1389" s="267" t="s">
        <v>3374</v>
      </c>
      <c r="H1389" s="259" t="s">
        <v>73</v>
      </c>
      <c r="I1389" s="274"/>
      <c r="J1389" s="277" t="s">
        <v>63</v>
      </c>
      <c r="K1389" s="226" t="s">
        <v>2986</v>
      </c>
      <c r="L1389" s="277">
        <v>115</v>
      </c>
      <c r="M1389" s="277">
        <v>10</v>
      </c>
      <c r="N1389" s="277">
        <v>45</v>
      </c>
      <c r="O1389" s="259" t="s">
        <v>75</v>
      </c>
      <c r="P1389" s="259" t="s">
        <v>75</v>
      </c>
      <c r="Q1389" s="260" t="s">
        <v>275</v>
      </c>
      <c r="R1389" s="22" t="s">
        <v>604</v>
      </c>
      <c r="S1389" s="20" t="s">
        <v>604</v>
      </c>
      <c r="T1389" s="261">
        <v>45120</v>
      </c>
      <c r="U1389" s="262"/>
      <c r="V1389" s="262" t="s">
        <v>605</v>
      </c>
      <c r="W1389" s="262"/>
      <c r="X1389" s="212">
        <f t="shared" si="34"/>
        <v>0</v>
      </c>
      <c r="Y1389" s="213"/>
      <c r="Z1389" s="213"/>
      <c r="AA1389" s="213"/>
      <c r="AB1389" s="213"/>
      <c r="AC1389" s="262"/>
      <c r="AD1389" s="262"/>
      <c r="AE1389" s="213"/>
      <c r="AF1389" s="213"/>
      <c r="AG1389" s="213"/>
      <c r="AH1389" s="213"/>
      <c r="AI1389" s="213"/>
      <c r="AJ1389" s="213"/>
      <c r="AK1389" s="213"/>
      <c r="AL1389" s="213"/>
      <c r="AM1389" s="213"/>
      <c r="AN1389" s="213"/>
      <c r="AO1389" s="265">
        <v>3617000050</v>
      </c>
      <c r="AP1389" s="266">
        <v>45139</v>
      </c>
      <c r="AQ1389" s="265" t="s">
        <v>67</v>
      </c>
      <c r="AR1389" s="265"/>
      <c r="AS1389" s="56">
        <v>45230</v>
      </c>
      <c r="AT1389" s="222" t="s">
        <v>2972</v>
      </c>
      <c r="AU1389" s="265" t="s">
        <v>3312</v>
      </c>
      <c r="AV1389" s="265" t="s">
        <v>3316</v>
      </c>
      <c r="AW1389" s="265"/>
      <c r="AX1389" s="319" t="s">
        <v>3659</v>
      </c>
    </row>
    <row r="1390" spans="2:50" ht="86.25" customHeight="1">
      <c r="B1390" s="275" t="s">
        <v>3375</v>
      </c>
      <c r="C1390" s="226" t="s">
        <v>3040</v>
      </c>
      <c r="D1390" s="226" t="s">
        <v>3365</v>
      </c>
      <c r="E1390" s="262"/>
      <c r="F1390" s="276" t="s">
        <v>3366</v>
      </c>
      <c r="G1390" s="267" t="s">
        <v>3374</v>
      </c>
      <c r="H1390" s="259" t="s">
        <v>73</v>
      </c>
      <c r="I1390" s="274"/>
      <c r="J1390" s="277" t="s">
        <v>63</v>
      </c>
      <c r="K1390" s="226" t="s">
        <v>2986</v>
      </c>
      <c r="L1390" s="277">
        <v>115</v>
      </c>
      <c r="M1390" s="277">
        <v>15</v>
      </c>
      <c r="N1390" s="277">
        <v>45</v>
      </c>
      <c r="O1390" s="259" t="s">
        <v>75</v>
      </c>
      <c r="P1390" s="259" t="s">
        <v>75</v>
      </c>
      <c r="Q1390" s="260" t="s">
        <v>275</v>
      </c>
      <c r="R1390" s="22" t="s">
        <v>604</v>
      </c>
      <c r="S1390" s="20" t="s">
        <v>604</v>
      </c>
      <c r="T1390" s="261">
        <v>45120</v>
      </c>
      <c r="U1390" s="262"/>
      <c r="V1390" s="262" t="s">
        <v>605</v>
      </c>
      <c r="W1390" s="262"/>
      <c r="X1390" s="212">
        <f t="shared" si="34"/>
        <v>0</v>
      </c>
      <c r="Y1390" s="213"/>
      <c r="Z1390" s="213"/>
      <c r="AA1390" s="213"/>
      <c r="AB1390" s="213"/>
      <c r="AC1390" s="262"/>
      <c r="AD1390" s="262"/>
      <c r="AE1390" s="213"/>
      <c r="AF1390" s="213"/>
      <c r="AG1390" s="213"/>
      <c r="AH1390" s="213"/>
      <c r="AI1390" s="213"/>
      <c r="AJ1390" s="213"/>
      <c r="AK1390" s="213"/>
      <c r="AL1390" s="213"/>
      <c r="AM1390" s="213"/>
      <c r="AN1390" s="213"/>
      <c r="AO1390" s="265">
        <v>3617000050</v>
      </c>
      <c r="AP1390" s="266">
        <v>45139</v>
      </c>
      <c r="AQ1390" s="265" t="s">
        <v>67</v>
      </c>
      <c r="AR1390" s="265"/>
      <c r="AS1390" s="56">
        <v>45230</v>
      </c>
      <c r="AT1390" s="222" t="s">
        <v>2972</v>
      </c>
      <c r="AU1390" s="265" t="s">
        <v>3312</v>
      </c>
      <c r="AV1390" s="265" t="s">
        <v>3316</v>
      </c>
      <c r="AW1390" s="265"/>
      <c r="AX1390" s="319" t="s">
        <v>3659</v>
      </c>
    </row>
    <row r="1391" spans="2:50" ht="86.25" customHeight="1">
      <c r="B1391" s="226" t="s">
        <v>3376</v>
      </c>
      <c r="C1391" s="226" t="s">
        <v>3011</v>
      </c>
      <c r="D1391" s="226" t="s">
        <v>3365</v>
      </c>
      <c r="E1391" s="262"/>
      <c r="F1391" s="226" t="s">
        <v>3377</v>
      </c>
      <c r="G1391" s="226" t="s">
        <v>3378</v>
      </c>
      <c r="H1391" s="259" t="s">
        <v>73</v>
      </c>
      <c r="I1391" s="274"/>
      <c r="J1391" s="226" t="s">
        <v>63</v>
      </c>
      <c r="K1391" s="226" t="s">
        <v>2986</v>
      </c>
      <c r="L1391" s="226">
        <v>250</v>
      </c>
      <c r="M1391" s="226">
        <v>10</v>
      </c>
      <c r="N1391" s="226">
        <v>50</v>
      </c>
      <c r="O1391" s="259" t="s">
        <v>75</v>
      </c>
      <c r="P1391" s="259" t="s">
        <v>75</v>
      </c>
      <c r="Q1391" s="260" t="s">
        <v>275</v>
      </c>
      <c r="R1391" s="22" t="s">
        <v>604</v>
      </c>
      <c r="S1391" s="20" t="s">
        <v>604</v>
      </c>
      <c r="T1391" s="261">
        <v>45098</v>
      </c>
      <c r="U1391" s="262"/>
      <c r="V1391" s="262" t="s">
        <v>605</v>
      </c>
      <c r="W1391" s="262"/>
      <c r="X1391" s="212">
        <f t="shared" si="34"/>
        <v>0</v>
      </c>
      <c r="Y1391" s="213"/>
      <c r="Z1391" s="213"/>
      <c r="AA1391" s="213"/>
      <c r="AB1391" s="213"/>
      <c r="AC1391" s="270" t="s">
        <v>3306</v>
      </c>
      <c r="AD1391" s="262"/>
      <c r="AE1391" s="213"/>
      <c r="AF1391" s="213"/>
      <c r="AG1391" s="213"/>
      <c r="AH1391" s="213"/>
      <c r="AI1391" s="213"/>
      <c r="AJ1391" s="213"/>
      <c r="AK1391" s="213"/>
      <c r="AL1391" s="213"/>
      <c r="AM1391" s="213"/>
      <c r="AN1391" s="213"/>
      <c r="AO1391" s="265">
        <v>3617000050</v>
      </c>
      <c r="AP1391" s="266">
        <v>45098</v>
      </c>
      <c r="AQ1391" s="265" t="s">
        <v>67</v>
      </c>
      <c r="AR1391" s="265"/>
      <c r="AS1391" s="56">
        <v>45230</v>
      </c>
      <c r="AT1391" s="222" t="s">
        <v>2972</v>
      </c>
      <c r="AU1391" s="265" t="s">
        <v>3312</v>
      </c>
      <c r="AV1391" s="265" t="s">
        <v>3316</v>
      </c>
      <c r="AW1391" s="265"/>
      <c r="AX1391" s="319" t="s">
        <v>3659</v>
      </c>
    </row>
    <row r="1392" spans="2:50" ht="86.25" customHeight="1">
      <c r="B1392" s="226" t="s">
        <v>3379</v>
      </c>
      <c r="C1392" s="226" t="s">
        <v>3011</v>
      </c>
      <c r="D1392" s="226" t="s">
        <v>3365</v>
      </c>
      <c r="E1392" s="262"/>
      <c r="F1392" s="226" t="s">
        <v>3380</v>
      </c>
      <c r="G1392" s="226">
        <v>207</v>
      </c>
      <c r="H1392" s="259" t="s">
        <v>73</v>
      </c>
      <c r="I1392" s="274"/>
      <c r="J1392" s="226" t="s">
        <v>63</v>
      </c>
      <c r="K1392" s="226" t="s">
        <v>2986</v>
      </c>
      <c r="L1392" s="226">
        <v>150</v>
      </c>
      <c r="M1392" s="226">
        <v>20</v>
      </c>
      <c r="N1392" s="226">
        <v>45</v>
      </c>
      <c r="O1392" s="259" t="s">
        <v>75</v>
      </c>
      <c r="P1392" s="259" t="s">
        <v>75</v>
      </c>
      <c r="Q1392" s="260" t="s">
        <v>275</v>
      </c>
      <c r="R1392" s="22" t="s">
        <v>604</v>
      </c>
      <c r="S1392" s="20" t="s">
        <v>604</v>
      </c>
      <c r="T1392" s="261">
        <v>45120</v>
      </c>
      <c r="U1392" s="262"/>
      <c r="V1392" s="262" t="s">
        <v>605</v>
      </c>
      <c r="W1392" s="262"/>
      <c r="X1392" s="212">
        <f t="shared" si="34"/>
        <v>0</v>
      </c>
      <c r="Y1392" s="213"/>
      <c r="Z1392" s="213"/>
      <c r="AA1392" s="213"/>
      <c r="AB1392" s="213"/>
      <c r="AC1392" s="262"/>
      <c r="AD1392" s="262"/>
      <c r="AE1392" s="213"/>
      <c r="AF1392" s="213"/>
      <c r="AG1392" s="213"/>
      <c r="AH1392" s="213"/>
      <c r="AI1392" s="213"/>
      <c r="AJ1392" s="213"/>
      <c r="AK1392" s="213"/>
      <c r="AL1392" s="213"/>
      <c r="AM1392" s="213"/>
      <c r="AN1392" s="213"/>
      <c r="AO1392" s="265">
        <v>3617000050</v>
      </c>
      <c r="AP1392" s="266">
        <v>45156</v>
      </c>
      <c r="AQ1392" s="265" t="s">
        <v>67</v>
      </c>
      <c r="AR1392" s="265"/>
      <c r="AS1392" s="56">
        <v>45230</v>
      </c>
      <c r="AT1392" s="222" t="s">
        <v>2972</v>
      </c>
      <c r="AU1392" s="265" t="s">
        <v>3312</v>
      </c>
      <c r="AV1392" s="265" t="s">
        <v>3316</v>
      </c>
      <c r="AW1392" s="265"/>
      <c r="AX1392" s="319" t="s">
        <v>3659</v>
      </c>
    </row>
    <row r="1393" spans="2:50" ht="86.25" customHeight="1">
      <c r="B1393" s="226" t="s">
        <v>3381</v>
      </c>
      <c r="C1393" s="226" t="s">
        <v>3011</v>
      </c>
      <c r="D1393" s="226" t="s">
        <v>3365</v>
      </c>
      <c r="E1393" s="262"/>
      <c r="F1393" s="226" t="s">
        <v>3380</v>
      </c>
      <c r="G1393" s="226" t="s">
        <v>3382</v>
      </c>
      <c r="H1393" s="259" t="s">
        <v>73</v>
      </c>
      <c r="I1393" s="274"/>
      <c r="J1393" s="226" t="s">
        <v>63</v>
      </c>
      <c r="K1393" s="226" t="s">
        <v>2986</v>
      </c>
      <c r="L1393" s="226">
        <v>950</v>
      </c>
      <c r="M1393" s="226">
        <v>25</v>
      </c>
      <c r="N1393" s="226">
        <v>45</v>
      </c>
      <c r="O1393" s="259" t="s">
        <v>75</v>
      </c>
      <c r="P1393" s="259" t="s">
        <v>75</v>
      </c>
      <c r="Q1393" s="260" t="s">
        <v>275</v>
      </c>
      <c r="R1393" s="22" t="s">
        <v>604</v>
      </c>
      <c r="S1393" s="20" t="s">
        <v>604</v>
      </c>
      <c r="T1393" s="261">
        <v>45120</v>
      </c>
      <c r="U1393" s="262"/>
      <c r="V1393" s="262" t="s">
        <v>605</v>
      </c>
      <c r="W1393" s="262"/>
      <c r="X1393" s="212">
        <f t="shared" si="34"/>
        <v>0</v>
      </c>
      <c r="Y1393" s="213"/>
      <c r="Z1393" s="213"/>
      <c r="AA1393" s="213"/>
      <c r="AB1393" s="213"/>
      <c r="AC1393" s="262"/>
      <c r="AD1393" s="262"/>
      <c r="AE1393" s="213"/>
      <c r="AF1393" s="213"/>
      <c r="AG1393" s="213"/>
      <c r="AH1393" s="213"/>
      <c r="AI1393" s="213"/>
      <c r="AJ1393" s="213"/>
      <c r="AK1393" s="213"/>
      <c r="AL1393" s="213"/>
      <c r="AM1393" s="213"/>
      <c r="AN1393" s="213"/>
      <c r="AO1393" s="265">
        <v>3617000050</v>
      </c>
      <c r="AP1393" s="266">
        <v>45156</v>
      </c>
      <c r="AQ1393" s="265" t="s">
        <v>67</v>
      </c>
      <c r="AR1393" s="265"/>
      <c r="AS1393" s="56">
        <v>45230</v>
      </c>
      <c r="AT1393" s="222" t="s">
        <v>2972</v>
      </c>
      <c r="AU1393" s="265" t="s">
        <v>3312</v>
      </c>
      <c r="AV1393" s="265" t="s">
        <v>3316</v>
      </c>
      <c r="AW1393" s="265"/>
      <c r="AX1393" s="319" t="s">
        <v>3659</v>
      </c>
    </row>
    <row r="1394" spans="2:50" ht="86.25" customHeight="1">
      <c r="B1394" s="226" t="s">
        <v>3383</v>
      </c>
      <c r="C1394" s="226" t="s">
        <v>3011</v>
      </c>
      <c r="D1394" s="226" t="s">
        <v>3384</v>
      </c>
      <c r="E1394" s="262"/>
      <c r="F1394" s="226" t="s">
        <v>3385</v>
      </c>
      <c r="G1394" s="226" t="s">
        <v>3386</v>
      </c>
      <c r="H1394" s="259" t="s">
        <v>73</v>
      </c>
      <c r="I1394" s="274"/>
      <c r="J1394" s="226" t="s">
        <v>63</v>
      </c>
      <c r="K1394" s="226" t="s">
        <v>2986</v>
      </c>
      <c r="L1394" s="226">
        <v>140</v>
      </c>
      <c r="M1394" s="226">
        <v>11</v>
      </c>
      <c r="N1394" s="226">
        <v>45</v>
      </c>
      <c r="O1394" s="259" t="s">
        <v>75</v>
      </c>
      <c r="P1394" s="259" t="s">
        <v>75</v>
      </c>
      <c r="Q1394" s="260" t="s">
        <v>275</v>
      </c>
      <c r="R1394" s="22" t="s">
        <v>604</v>
      </c>
      <c r="S1394" s="20" t="s">
        <v>604</v>
      </c>
      <c r="T1394" s="261">
        <v>45120</v>
      </c>
      <c r="U1394" s="262"/>
      <c r="V1394" s="262" t="s">
        <v>605</v>
      </c>
      <c r="W1394" s="262"/>
      <c r="X1394" s="212">
        <f t="shared" si="34"/>
        <v>0</v>
      </c>
      <c r="Y1394" s="213"/>
      <c r="Z1394" s="213"/>
      <c r="AA1394" s="213"/>
      <c r="AB1394" s="213"/>
      <c r="AC1394" s="262"/>
      <c r="AD1394" s="262"/>
      <c r="AE1394" s="213"/>
      <c r="AF1394" s="213"/>
      <c r="AG1394" s="213"/>
      <c r="AH1394" s="213"/>
      <c r="AI1394" s="213"/>
      <c r="AJ1394" s="213"/>
      <c r="AK1394" s="213"/>
      <c r="AL1394" s="213"/>
      <c r="AM1394" s="213"/>
      <c r="AN1394" s="213"/>
      <c r="AO1394" s="172">
        <v>4611000067</v>
      </c>
      <c r="AP1394" s="266">
        <v>45156</v>
      </c>
      <c r="AQ1394" s="265" t="s">
        <v>67</v>
      </c>
      <c r="AR1394" s="265"/>
      <c r="AS1394" s="56">
        <v>45230</v>
      </c>
      <c r="AT1394" s="222" t="s">
        <v>2972</v>
      </c>
      <c r="AU1394" s="265" t="s">
        <v>3312</v>
      </c>
      <c r="AV1394" s="265" t="s">
        <v>3316</v>
      </c>
      <c r="AW1394" s="265"/>
      <c r="AX1394" s="319" t="s">
        <v>3659</v>
      </c>
    </row>
    <row r="1395" spans="2:50" ht="86.25" customHeight="1">
      <c r="B1395" s="226" t="s">
        <v>3387</v>
      </c>
      <c r="C1395" s="226" t="s">
        <v>2968</v>
      </c>
      <c r="D1395" s="226" t="s">
        <v>3388</v>
      </c>
      <c r="E1395" s="262"/>
      <c r="F1395" s="226" t="s">
        <v>3389</v>
      </c>
      <c r="G1395" s="226" t="s">
        <v>3390</v>
      </c>
      <c r="H1395" s="259" t="s">
        <v>73</v>
      </c>
      <c r="I1395" s="274"/>
      <c r="J1395" s="226" t="s">
        <v>63</v>
      </c>
      <c r="K1395" s="226" t="s">
        <v>2813</v>
      </c>
      <c r="L1395" s="226">
        <v>380</v>
      </c>
      <c r="M1395" s="226">
        <v>26</v>
      </c>
      <c r="N1395" s="226">
        <v>60</v>
      </c>
      <c r="O1395" s="259" t="s">
        <v>75</v>
      </c>
      <c r="P1395" s="259" t="s">
        <v>75</v>
      </c>
      <c r="Q1395" s="260" t="s">
        <v>275</v>
      </c>
      <c r="R1395" s="22" t="s">
        <v>604</v>
      </c>
      <c r="S1395" s="20" t="s">
        <v>604</v>
      </c>
      <c r="T1395" s="261">
        <v>45104</v>
      </c>
      <c r="U1395" s="262"/>
      <c r="V1395" s="262" t="s">
        <v>605</v>
      </c>
      <c r="W1395" s="262"/>
      <c r="X1395" s="212">
        <f t="shared" si="34"/>
        <v>0</v>
      </c>
      <c r="Y1395" s="213"/>
      <c r="Z1395" s="213"/>
      <c r="AA1395" s="213"/>
      <c r="AB1395" s="213"/>
      <c r="AC1395" s="270" t="s">
        <v>3306</v>
      </c>
      <c r="AD1395" s="262"/>
      <c r="AE1395" s="213"/>
      <c r="AF1395" s="213"/>
      <c r="AG1395" s="213"/>
      <c r="AH1395" s="213"/>
      <c r="AI1395" s="213"/>
      <c r="AJ1395" s="213"/>
      <c r="AK1395" s="213"/>
      <c r="AL1395" s="213"/>
      <c r="AM1395" s="213"/>
      <c r="AN1395" s="213"/>
      <c r="AO1395" s="265">
        <v>4571000018</v>
      </c>
      <c r="AP1395" s="266">
        <v>45106</v>
      </c>
      <c r="AQ1395" s="265" t="s">
        <v>67</v>
      </c>
      <c r="AR1395" s="265"/>
      <c r="AS1395" s="56">
        <v>45230</v>
      </c>
      <c r="AT1395" s="222" t="s">
        <v>2972</v>
      </c>
      <c r="AU1395" s="265" t="s">
        <v>3391</v>
      </c>
      <c r="AV1395" s="265" t="s">
        <v>3392</v>
      </c>
      <c r="AW1395" s="265" t="s">
        <v>3085</v>
      </c>
      <c r="AX1395" s="319" t="s">
        <v>3659</v>
      </c>
    </row>
    <row r="1396" spans="2:50" ht="86.25" customHeight="1">
      <c r="B1396" s="226" t="s">
        <v>3393</v>
      </c>
      <c r="C1396" s="226" t="s">
        <v>2968</v>
      </c>
      <c r="D1396" s="226" t="s">
        <v>3394</v>
      </c>
      <c r="E1396" s="262"/>
      <c r="F1396" s="226" t="s">
        <v>3395</v>
      </c>
      <c r="G1396" s="226" t="s">
        <v>3396</v>
      </c>
      <c r="H1396" s="259" t="s">
        <v>73</v>
      </c>
      <c r="I1396" s="274"/>
      <c r="J1396" s="226" t="s">
        <v>63</v>
      </c>
      <c r="K1396" s="226" t="s">
        <v>318</v>
      </c>
      <c r="L1396" s="226">
        <v>60</v>
      </c>
      <c r="M1396" s="226">
        <v>5</v>
      </c>
      <c r="N1396" s="226">
        <v>70</v>
      </c>
      <c r="O1396" s="259" t="s">
        <v>75</v>
      </c>
      <c r="P1396" s="259" t="s">
        <v>75</v>
      </c>
      <c r="Q1396" s="260" t="s">
        <v>275</v>
      </c>
      <c r="R1396" s="22" t="s">
        <v>604</v>
      </c>
      <c r="S1396" s="20" t="s">
        <v>604</v>
      </c>
      <c r="T1396" s="261">
        <v>45121</v>
      </c>
      <c r="U1396" s="262"/>
      <c r="V1396" s="262" t="s">
        <v>605</v>
      </c>
      <c r="W1396" s="262"/>
      <c r="X1396" s="212">
        <f t="shared" si="34"/>
        <v>0</v>
      </c>
      <c r="Y1396" s="213"/>
      <c r="Z1396" s="213"/>
      <c r="AA1396" s="213"/>
      <c r="AB1396" s="213"/>
      <c r="AC1396" s="262"/>
      <c r="AD1396" s="262"/>
      <c r="AE1396" s="213"/>
      <c r="AF1396" s="213"/>
      <c r="AG1396" s="213"/>
      <c r="AH1396" s="213"/>
      <c r="AI1396" s="213"/>
      <c r="AJ1396" s="213"/>
      <c r="AK1396" s="213"/>
      <c r="AL1396" s="213"/>
      <c r="AM1396" s="213"/>
      <c r="AN1396" s="213"/>
      <c r="AO1396" s="265">
        <v>4575000158</v>
      </c>
      <c r="AP1396" s="266">
        <v>45139</v>
      </c>
      <c r="AQ1396" s="265" t="s">
        <v>67</v>
      </c>
      <c r="AR1396" s="265"/>
      <c r="AS1396" s="56">
        <v>45230</v>
      </c>
      <c r="AT1396" s="222" t="s">
        <v>2972</v>
      </c>
      <c r="AU1396" s="265" t="s">
        <v>3391</v>
      </c>
      <c r="AV1396" s="265" t="s">
        <v>3392</v>
      </c>
      <c r="AW1396" s="265"/>
      <c r="AX1396" s="319" t="s">
        <v>3659</v>
      </c>
    </row>
    <row r="1397" spans="2:50" ht="86.25" customHeight="1">
      <c r="B1397" s="226" t="s">
        <v>3397</v>
      </c>
      <c r="C1397" s="226" t="s">
        <v>2968</v>
      </c>
      <c r="D1397" s="226" t="s">
        <v>3394</v>
      </c>
      <c r="E1397" s="262"/>
      <c r="F1397" s="226" t="s">
        <v>3395</v>
      </c>
      <c r="G1397" s="227" t="s">
        <v>3398</v>
      </c>
      <c r="H1397" s="259" t="s">
        <v>73</v>
      </c>
      <c r="I1397" s="274"/>
      <c r="J1397" s="226" t="s">
        <v>63</v>
      </c>
      <c r="K1397" s="226" t="s">
        <v>318</v>
      </c>
      <c r="L1397" s="226">
        <v>50</v>
      </c>
      <c r="M1397" s="226">
        <v>5</v>
      </c>
      <c r="N1397" s="278">
        <v>70</v>
      </c>
      <c r="O1397" s="259" t="s">
        <v>75</v>
      </c>
      <c r="P1397" s="259" t="s">
        <v>75</v>
      </c>
      <c r="Q1397" s="260" t="s">
        <v>275</v>
      </c>
      <c r="R1397" s="22" t="s">
        <v>604</v>
      </c>
      <c r="S1397" s="20" t="s">
        <v>604</v>
      </c>
      <c r="T1397" s="261">
        <v>45121</v>
      </c>
      <c r="U1397" s="262"/>
      <c r="V1397" s="262" t="s">
        <v>605</v>
      </c>
      <c r="W1397" s="262"/>
      <c r="X1397" s="212">
        <f t="shared" si="34"/>
        <v>0</v>
      </c>
      <c r="Y1397" s="213"/>
      <c r="Z1397" s="213"/>
      <c r="AA1397" s="213"/>
      <c r="AB1397" s="213"/>
      <c r="AC1397" s="262"/>
      <c r="AD1397" s="262"/>
      <c r="AE1397" s="213"/>
      <c r="AF1397" s="213"/>
      <c r="AG1397" s="213"/>
      <c r="AH1397" s="213"/>
      <c r="AI1397" s="213"/>
      <c r="AJ1397" s="213"/>
      <c r="AK1397" s="213"/>
      <c r="AL1397" s="213"/>
      <c r="AM1397" s="213"/>
      <c r="AN1397" s="213"/>
      <c r="AO1397" s="265">
        <v>4575000159</v>
      </c>
      <c r="AP1397" s="266">
        <v>45139</v>
      </c>
      <c r="AQ1397" s="265" t="s">
        <v>67</v>
      </c>
      <c r="AR1397" s="265"/>
      <c r="AS1397" s="56">
        <v>45230</v>
      </c>
      <c r="AT1397" s="222" t="s">
        <v>2972</v>
      </c>
      <c r="AU1397" s="265" t="s">
        <v>3391</v>
      </c>
      <c r="AV1397" s="265" t="s">
        <v>3392</v>
      </c>
      <c r="AW1397" s="265"/>
      <c r="AX1397" s="319" t="s">
        <v>3659</v>
      </c>
    </row>
    <row r="1398" spans="2:50" ht="86.25" customHeight="1">
      <c r="B1398" s="230" t="s">
        <v>3399</v>
      </c>
      <c r="C1398" s="226" t="s">
        <v>2968</v>
      </c>
      <c r="D1398" s="226" t="s">
        <v>3394</v>
      </c>
      <c r="E1398" s="262"/>
      <c r="F1398" s="226" t="s">
        <v>3395</v>
      </c>
      <c r="G1398" s="226" t="s">
        <v>3400</v>
      </c>
      <c r="H1398" s="259" t="s">
        <v>73</v>
      </c>
      <c r="I1398" s="274"/>
      <c r="J1398" s="226" t="s">
        <v>63</v>
      </c>
      <c r="K1398" s="226" t="s">
        <v>318</v>
      </c>
      <c r="L1398" s="226">
        <v>55</v>
      </c>
      <c r="M1398" s="226">
        <v>15</v>
      </c>
      <c r="N1398" s="226">
        <v>45</v>
      </c>
      <c r="O1398" s="259" t="s">
        <v>75</v>
      </c>
      <c r="P1398" s="259" t="s">
        <v>75</v>
      </c>
      <c r="Q1398" s="260" t="s">
        <v>275</v>
      </c>
      <c r="R1398" s="22" t="s">
        <v>604</v>
      </c>
      <c r="S1398" s="20" t="s">
        <v>604</v>
      </c>
      <c r="T1398" s="261">
        <v>45126</v>
      </c>
      <c r="U1398" s="262"/>
      <c r="V1398" s="262" t="s">
        <v>605</v>
      </c>
      <c r="W1398" s="262"/>
      <c r="X1398" s="212">
        <f t="shared" si="34"/>
        <v>0</v>
      </c>
      <c r="Y1398" s="213"/>
      <c r="Z1398" s="213"/>
      <c r="AA1398" s="213"/>
      <c r="AB1398" s="213"/>
      <c r="AC1398" s="262"/>
      <c r="AD1398" s="262"/>
      <c r="AE1398" s="213"/>
      <c r="AF1398" s="213"/>
      <c r="AG1398" s="213"/>
      <c r="AH1398" s="213"/>
      <c r="AI1398" s="213"/>
      <c r="AJ1398" s="213"/>
      <c r="AK1398" s="213"/>
      <c r="AL1398" s="213"/>
      <c r="AM1398" s="213"/>
      <c r="AN1398" s="213"/>
      <c r="AO1398" s="265">
        <v>4575000160</v>
      </c>
      <c r="AP1398" s="266">
        <v>45139</v>
      </c>
      <c r="AQ1398" s="265" t="s">
        <v>67</v>
      </c>
      <c r="AR1398" s="265"/>
      <c r="AS1398" s="56">
        <v>45230</v>
      </c>
      <c r="AT1398" s="222" t="s">
        <v>2972</v>
      </c>
      <c r="AU1398" s="265" t="s">
        <v>3391</v>
      </c>
      <c r="AV1398" s="265" t="s">
        <v>3392</v>
      </c>
      <c r="AW1398" s="265"/>
      <c r="AX1398" s="319" t="s">
        <v>3659</v>
      </c>
    </row>
    <row r="1399" spans="2:50" ht="86.25" customHeight="1">
      <c r="B1399" s="226" t="s">
        <v>3401</v>
      </c>
      <c r="C1399" s="226" t="s">
        <v>2968</v>
      </c>
      <c r="D1399" s="226" t="s">
        <v>3394</v>
      </c>
      <c r="E1399" s="262"/>
      <c r="F1399" s="226" t="s">
        <v>3395</v>
      </c>
      <c r="G1399" s="226" t="s">
        <v>3402</v>
      </c>
      <c r="H1399" s="259" t="s">
        <v>73</v>
      </c>
      <c r="I1399" s="274"/>
      <c r="J1399" s="226" t="s">
        <v>63</v>
      </c>
      <c r="K1399" s="226" t="s">
        <v>318</v>
      </c>
      <c r="L1399" s="226">
        <v>32</v>
      </c>
      <c r="M1399" s="226">
        <v>5</v>
      </c>
      <c r="N1399" s="226">
        <v>45</v>
      </c>
      <c r="O1399" s="259" t="s">
        <v>75</v>
      </c>
      <c r="P1399" s="259" t="s">
        <v>75</v>
      </c>
      <c r="Q1399" s="260" t="s">
        <v>275</v>
      </c>
      <c r="R1399" s="22" t="s">
        <v>604</v>
      </c>
      <c r="S1399" s="20" t="s">
        <v>604</v>
      </c>
      <c r="T1399" s="261">
        <v>45126</v>
      </c>
      <c r="U1399" s="262"/>
      <c r="V1399" s="262" t="s">
        <v>605</v>
      </c>
      <c r="W1399" s="262"/>
      <c r="X1399" s="212">
        <f t="shared" si="34"/>
        <v>0</v>
      </c>
      <c r="Y1399" s="213"/>
      <c r="Z1399" s="213"/>
      <c r="AA1399" s="213"/>
      <c r="AB1399" s="213"/>
      <c r="AC1399" s="262"/>
      <c r="AD1399" s="262"/>
      <c r="AE1399" s="213"/>
      <c r="AF1399" s="213"/>
      <c r="AG1399" s="213"/>
      <c r="AH1399" s="213"/>
      <c r="AI1399" s="213"/>
      <c r="AJ1399" s="213"/>
      <c r="AK1399" s="213"/>
      <c r="AL1399" s="213"/>
      <c r="AM1399" s="213"/>
      <c r="AN1399" s="213"/>
      <c r="AO1399" s="265">
        <v>4575000161</v>
      </c>
      <c r="AP1399" s="266">
        <v>45139</v>
      </c>
      <c r="AQ1399" s="265" t="s">
        <v>67</v>
      </c>
      <c r="AR1399" s="265"/>
      <c r="AS1399" s="56">
        <v>45230</v>
      </c>
      <c r="AT1399" s="222" t="s">
        <v>2972</v>
      </c>
      <c r="AU1399" s="265" t="s">
        <v>3391</v>
      </c>
      <c r="AV1399" s="265" t="s">
        <v>3392</v>
      </c>
      <c r="AW1399" s="265"/>
      <c r="AX1399" s="319" t="s">
        <v>3659</v>
      </c>
    </row>
    <row r="1400" spans="2:50" ht="86.25" customHeight="1">
      <c r="B1400" s="226" t="s">
        <v>3403</v>
      </c>
      <c r="C1400" s="226" t="s">
        <v>2968</v>
      </c>
      <c r="D1400" s="226" t="s">
        <v>3394</v>
      </c>
      <c r="E1400" s="262"/>
      <c r="F1400" s="226" t="s">
        <v>3404</v>
      </c>
      <c r="G1400" s="226" t="s">
        <v>3405</v>
      </c>
      <c r="H1400" s="259" t="s">
        <v>73</v>
      </c>
      <c r="I1400" s="274"/>
      <c r="J1400" s="226" t="s">
        <v>63</v>
      </c>
      <c r="K1400" s="226" t="s">
        <v>2813</v>
      </c>
      <c r="L1400" s="226">
        <v>425</v>
      </c>
      <c r="M1400" s="226">
        <v>20</v>
      </c>
      <c r="N1400" s="226">
        <v>60</v>
      </c>
      <c r="O1400" s="259" t="s">
        <v>75</v>
      </c>
      <c r="P1400" s="259" t="s">
        <v>75</v>
      </c>
      <c r="Q1400" s="260" t="s">
        <v>275</v>
      </c>
      <c r="R1400" s="22" t="s">
        <v>604</v>
      </c>
      <c r="S1400" s="20" t="s">
        <v>604</v>
      </c>
      <c r="T1400" s="261">
        <v>45104</v>
      </c>
      <c r="U1400" s="262"/>
      <c r="V1400" s="262" t="s">
        <v>605</v>
      </c>
      <c r="W1400" s="262"/>
      <c r="X1400" s="212">
        <f t="shared" si="34"/>
        <v>0</v>
      </c>
      <c r="Y1400" s="213"/>
      <c r="Z1400" s="213"/>
      <c r="AA1400" s="213"/>
      <c r="AB1400" s="213"/>
      <c r="AC1400" s="270" t="s">
        <v>3306</v>
      </c>
      <c r="AD1400" s="262"/>
      <c r="AE1400" s="213"/>
      <c r="AF1400" s="213"/>
      <c r="AG1400" s="213"/>
      <c r="AH1400" s="213"/>
      <c r="AI1400" s="213"/>
      <c r="AJ1400" s="213"/>
      <c r="AK1400" s="213"/>
      <c r="AL1400" s="213"/>
      <c r="AM1400" s="213"/>
      <c r="AN1400" s="213"/>
      <c r="AO1400" s="265">
        <v>4575000162</v>
      </c>
      <c r="AP1400" s="266">
        <v>45106</v>
      </c>
      <c r="AQ1400" s="265" t="s">
        <v>67</v>
      </c>
      <c r="AR1400" s="265"/>
      <c r="AS1400" s="56">
        <v>45230</v>
      </c>
      <c r="AT1400" s="222" t="s">
        <v>2972</v>
      </c>
      <c r="AU1400" s="265" t="s">
        <v>3391</v>
      </c>
      <c r="AV1400" s="265" t="s">
        <v>3392</v>
      </c>
      <c r="AW1400" s="265" t="s">
        <v>3085</v>
      </c>
      <c r="AX1400" s="319" t="s">
        <v>3659</v>
      </c>
    </row>
    <row r="1401" spans="2:50" ht="86.25" customHeight="1">
      <c r="B1401" s="279" t="s">
        <v>3406</v>
      </c>
      <c r="C1401" s="280" t="s">
        <v>2968</v>
      </c>
      <c r="D1401" s="280" t="s">
        <v>3394</v>
      </c>
      <c r="E1401" s="280" t="s">
        <v>3404</v>
      </c>
      <c r="F1401" s="262" t="s">
        <v>3407</v>
      </c>
      <c r="G1401" s="280" t="s">
        <v>2159</v>
      </c>
      <c r="H1401" s="259" t="s">
        <v>73</v>
      </c>
      <c r="I1401" s="274"/>
      <c r="J1401" s="226" t="s">
        <v>63</v>
      </c>
      <c r="K1401" s="262" t="s">
        <v>318</v>
      </c>
      <c r="L1401" s="226">
        <v>50</v>
      </c>
      <c r="M1401" s="226">
        <v>40</v>
      </c>
      <c r="N1401" s="226">
        <v>45</v>
      </c>
      <c r="O1401" s="259" t="s">
        <v>75</v>
      </c>
      <c r="P1401" s="259" t="s">
        <v>75</v>
      </c>
      <c r="Q1401" s="260" t="s">
        <v>275</v>
      </c>
      <c r="R1401" s="22" t="s">
        <v>604</v>
      </c>
      <c r="S1401" s="20" t="s">
        <v>604</v>
      </c>
      <c r="T1401" s="261">
        <v>45104</v>
      </c>
      <c r="U1401" s="262"/>
      <c r="V1401" s="262" t="s">
        <v>605</v>
      </c>
      <c r="W1401" s="262"/>
      <c r="X1401" s="212">
        <f t="shared" si="34"/>
        <v>0</v>
      </c>
      <c r="Y1401" s="213"/>
      <c r="Z1401" s="213"/>
      <c r="AA1401" s="213"/>
      <c r="AB1401" s="213"/>
      <c r="AC1401" s="270" t="s">
        <v>3306</v>
      </c>
      <c r="AD1401" s="262"/>
      <c r="AE1401" s="213"/>
      <c r="AF1401" s="213"/>
      <c r="AG1401" s="213"/>
      <c r="AH1401" s="213"/>
      <c r="AI1401" s="213"/>
      <c r="AJ1401" s="213"/>
      <c r="AK1401" s="213"/>
      <c r="AL1401" s="213"/>
      <c r="AM1401" s="213"/>
      <c r="AN1401" s="213"/>
      <c r="AO1401" s="265">
        <v>4575000187</v>
      </c>
      <c r="AP1401" s="266">
        <v>45106</v>
      </c>
      <c r="AQ1401" s="265" t="s">
        <v>67</v>
      </c>
      <c r="AR1401" s="265"/>
      <c r="AS1401" s="56">
        <v>45230</v>
      </c>
      <c r="AT1401" s="222" t="s">
        <v>2972</v>
      </c>
      <c r="AU1401" s="265" t="s">
        <v>3391</v>
      </c>
      <c r="AV1401" s="265" t="s">
        <v>3392</v>
      </c>
      <c r="AW1401" s="265" t="s">
        <v>3085</v>
      </c>
      <c r="AX1401" s="319" t="s">
        <v>3659</v>
      </c>
    </row>
    <row r="1402" spans="2:50" ht="86.25" customHeight="1">
      <c r="B1402" s="226" t="s">
        <v>3408</v>
      </c>
      <c r="C1402" s="226" t="s">
        <v>2968</v>
      </c>
      <c r="D1402" s="226" t="s">
        <v>3394</v>
      </c>
      <c r="E1402" s="262"/>
      <c r="F1402" s="226" t="s">
        <v>3404</v>
      </c>
      <c r="G1402" s="226" t="s">
        <v>3409</v>
      </c>
      <c r="H1402" s="259" t="s">
        <v>73</v>
      </c>
      <c r="I1402" s="274"/>
      <c r="J1402" s="226" t="s">
        <v>63</v>
      </c>
      <c r="K1402" s="226" t="s">
        <v>318</v>
      </c>
      <c r="L1402" s="226">
        <v>70</v>
      </c>
      <c r="M1402" s="226">
        <v>20</v>
      </c>
      <c r="N1402" s="226">
        <v>60</v>
      </c>
      <c r="O1402" s="259" t="s">
        <v>75</v>
      </c>
      <c r="P1402" s="259" t="s">
        <v>75</v>
      </c>
      <c r="Q1402" s="260" t="s">
        <v>275</v>
      </c>
      <c r="R1402" s="22" t="s">
        <v>604</v>
      </c>
      <c r="S1402" s="20" t="s">
        <v>604</v>
      </c>
      <c r="T1402" s="261">
        <v>45126</v>
      </c>
      <c r="U1402" s="262"/>
      <c r="V1402" s="262" t="s">
        <v>605</v>
      </c>
      <c r="W1402" s="262"/>
      <c r="X1402" s="212">
        <f t="shared" si="34"/>
        <v>0</v>
      </c>
      <c r="Y1402" s="213"/>
      <c r="Z1402" s="213"/>
      <c r="AA1402" s="213"/>
      <c r="AB1402" s="213"/>
      <c r="AC1402" s="262"/>
      <c r="AD1402" s="262"/>
      <c r="AE1402" s="213"/>
      <c r="AF1402" s="213"/>
      <c r="AG1402" s="213"/>
      <c r="AH1402" s="213"/>
      <c r="AI1402" s="213"/>
      <c r="AJ1402" s="213"/>
      <c r="AK1402" s="213"/>
      <c r="AL1402" s="213"/>
      <c r="AM1402" s="213"/>
      <c r="AN1402" s="213"/>
      <c r="AO1402" s="265">
        <v>4575000163</v>
      </c>
      <c r="AP1402" s="266">
        <v>45139</v>
      </c>
      <c r="AQ1402" s="265" t="s">
        <v>67</v>
      </c>
      <c r="AR1402" s="265"/>
      <c r="AS1402" s="56">
        <v>45230</v>
      </c>
      <c r="AT1402" s="222" t="s">
        <v>2972</v>
      </c>
      <c r="AU1402" s="265" t="s">
        <v>3391</v>
      </c>
      <c r="AV1402" s="265" t="s">
        <v>3392</v>
      </c>
      <c r="AW1402" s="265"/>
      <c r="AX1402" s="319" t="s">
        <v>3659</v>
      </c>
    </row>
    <row r="1403" spans="2:50" ht="86.25" customHeight="1">
      <c r="B1403" s="226" t="s">
        <v>3410</v>
      </c>
      <c r="C1403" s="226" t="s">
        <v>2968</v>
      </c>
      <c r="D1403" s="226" t="s">
        <v>3394</v>
      </c>
      <c r="E1403" s="262"/>
      <c r="F1403" s="226" t="s">
        <v>3404</v>
      </c>
      <c r="G1403" s="226" t="s">
        <v>3409</v>
      </c>
      <c r="H1403" s="259" t="s">
        <v>73</v>
      </c>
      <c r="I1403" s="274"/>
      <c r="J1403" s="226" t="s">
        <v>63</v>
      </c>
      <c r="K1403" s="226" t="s">
        <v>2813</v>
      </c>
      <c r="L1403" s="226">
        <v>150</v>
      </c>
      <c r="M1403" s="226">
        <v>20</v>
      </c>
      <c r="N1403" s="226">
        <v>60</v>
      </c>
      <c r="O1403" s="259" t="s">
        <v>75</v>
      </c>
      <c r="P1403" s="259" t="s">
        <v>75</v>
      </c>
      <c r="Q1403" s="260" t="s">
        <v>275</v>
      </c>
      <c r="R1403" s="22" t="s">
        <v>604</v>
      </c>
      <c r="S1403" s="20" t="s">
        <v>604</v>
      </c>
      <c r="T1403" s="261">
        <v>45126</v>
      </c>
      <c r="U1403" s="262"/>
      <c r="V1403" s="262" t="s">
        <v>605</v>
      </c>
      <c r="W1403" s="262"/>
      <c r="X1403" s="212">
        <f t="shared" si="34"/>
        <v>0</v>
      </c>
      <c r="Y1403" s="213"/>
      <c r="Z1403" s="213"/>
      <c r="AA1403" s="213"/>
      <c r="AB1403" s="213"/>
      <c r="AC1403" s="262"/>
      <c r="AD1403" s="262"/>
      <c r="AE1403" s="213"/>
      <c r="AF1403" s="213"/>
      <c r="AG1403" s="213"/>
      <c r="AH1403" s="213"/>
      <c r="AI1403" s="213"/>
      <c r="AJ1403" s="213"/>
      <c r="AK1403" s="213"/>
      <c r="AL1403" s="213"/>
      <c r="AM1403" s="213"/>
      <c r="AN1403" s="213"/>
      <c r="AO1403" s="265">
        <v>4575000164</v>
      </c>
      <c r="AP1403" s="266">
        <v>45139</v>
      </c>
      <c r="AQ1403" s="265" t="s">
        <v>67</v>
      </c>
      <c r="AR1403" s="265"/>
      <c r="AS1403" s="56">
        <v>45230</v>
      </c>
      <c r="AT1403" s="222" t="s">
        <v>2972</v>
      </c>
      <c r="AU1403" s="265" t="s">
        <v>3391</v>
      </c>
      <c r="AV1403" s="265" t="s">
        <v>3392</v>
      </c>
      <c r="AW1403" s="265"/>
      <c r="AX1403" s="319" t="s">
        <v>3659</v>
      </c>
    </row>
    <row r="1404" spans="2:50" ht="86.25" customHeight="1">
      <c r="B1404" s="226" t="s">
        <v>3411</v>
      </c>
      <c r="C1404" s="226" t="s">
        <v>2968</v>
      </c>
      <c r="D1404" s="226" t="s">
        <v>3394</v>
      </c>
      <c r="E1404" s="262"/>
      <c r="F1404" s="226" t="s">
        <v>3404</v>
      </c>
      <c r="G1404" s="226" t="s">
        <v>3412</v>
      </c>
      <c r="H1404" s="259" t="s">
        <v>73</v>
      </c>
      <c r="I1404" s="274"/>
      <c r="J1404" s="226" t="s">
        <v>63</v>
      </c>
      <c r="K1404" s="226" t="s">
        <v>2986</v>
      </c>
      <c r="L1404" s="226">
        <v>120</v>
      </c>
      <c r="M1404" s="226">
        <v>25</v>
      </c>
      <c r="N1404" s="226">
        <v>75</v>
      </c>
      <c r="O1404" s="259" t="s">
        <v>75</v>
      </c>
      <c r="P1404" s="259" t="s">
        <v>75</v>
      </c>
      <c r="Q1404" s="260" t="s">
        <v>275</v>
      </c>
      <c r="R1404" s="22" t="s">
        <v>604</v>
      </c>
      <c r="S1404" s="20" t="s">
        <v>604</v>
      </c>
      <c r="T1404" s="261">
        <v>45096</v>
      </c>
      <c r="U1404" s="262"/>
      <c r="V1404" s="262" t="s">
        <v>605</v>
      </c>
      <c r="W1404" s="262"/>
      <c r="X1404" s="212">
        <f t="shared" si="34"/>
        <v>0</v>
      </c>
      <c r="Y1404" s="213"/>
      <c r="Z1404" s="213"/>
      <c r="AA1404" s="213"/>
      <c r="AB1404" s="213"/>
      <c r="AC1404" s="270" t="s">
        <v>3306</v>
      </c>
      <c r="AD1404" s="262"/>
      <c r="AE1404" s="213"/>
      <c r="AF1404" s="213"/>
      <c r="AG1404" s="213"/>
      <c r="AH1404" s="213"/>
      <c r="AI1404" s="213"/>
      <c r="AJ1404" s="213"/>
      <c r="AK1404" s="213"/>
      <c r="AL1404" s="213"/>
      <c r="AM1404" s="213"/>
      <c r="AN1404" s="213"/>
      <c r="AO1404" s="281">
        <v>4575000165</v>
      </c>
      <c r="AP1404" s="266">
        <v>45106</v>
      </c>
      <c r="AQ1404" s="265" t="s">
        <v>67</v>
      </c>
      <c r="AR1404" s="265"/>
      <c r="AS1404" s="56">
        <v>45230</v>
      </c>
      <c r="AT1404" s="222" t="s">
        <v>2972</v>
      </c>
      <c r="AU1404" s="265" t="s">
        <v>3391</v>
      </c>
      <c r="AV1404" s="265" t="s">
        <v>3392</v>
      </c>
      <c r="AW1404" s="265"/>
      <c r="AX1404" s="319" t="s">
        <v>3659</v>
      </c>
    </row>
    <row r="1405" spans="2:50" ht="86.25" customHeight="1">
      <c r="B1405" s="226" t="s">
        <v>3413</v>
      </c>
      <c r="C1405" s="226" t="s">
        <v>2968</v>
      </c>
      <c r="D1405" s="226" t="s">
        <v>3394</v>
      </c>
      <c r="E1405" s="262"/>
      <c r="F1405" s="226" t="s">
        <v>3404</v>
      </c>
      <c r="G1405" s="226" t="s">
        <v>3414</v>
      </c>
      <c r="H1405" s="259" t="s">
        <v>73</v>
      </c>
      <c r="I1405" s="274"/>
      <c r="J1405" s="226" t="s">
        <v>63</v>
      </c>
      <c r="K1405" s="226" t="s">
        <v>2986</v>
      </c>
      <c r="L1405" s="226">
        <v>120</v>
      </c>
      <c r="M1405" s="226">
        <v>25</v>
      </c>
      <c r="N1405" s="226">
        <v>75</v>
      </c>
      <c r="O1405" s="259" t="s">
        <v>75</v>
      </c>
      <c r="P1405" s="259" t="s">
        <v>75</v>
      </c>
      <c r="Q1405" s="260" t="s">
        <v>275</v>
      </c>
      <c r="R1405" s="22" t="s">
        <v>604</v>
      </c>
      <c r="S1405" s="20" t="s">
        <v>604</v>
      </c>
      <c r="T1405" s="261">
        <v>45121</v>
      </c>
      <c r="U1405" s="262"/>
      <c r="V1405" s="262" t="s">
        <v>605</v>
      </c>
      <c r="W1405" s="262"/>
      <c r="X1405" s="212">
        <f t="shared" si="34"/>
        <v>0</v>
      </c>
      <c r="Y1405" s="213"/>
      <c r="Z1405" s="213"/>
      <c r="AA1405" s="213"/>
      <c r="AB1405" s="213"/>
      <c r="AC1405" s="262"/>
      <c r="AD1405" s="262"/>
      <c r="AE1405" s="213"/>
      <c r="AF1405" s="213"/>
      <c r="AG1405" s="213"/>
      <c r="AH1405" s="213"/>
      <c r="AI1405" s="213"/>
      <c r="AJ1405" s="213"/>
      <c r="AK1405" s="213"/>
      <c r="AL1405" s="213"/>
      <c r="AM1405" s="213"/>
      <c r="AN1405" s="213"/>
      <c r="AO1405" s="281">
        <v>4575000166</v>
      </c>
      <c r="AP1405" s="266">
        <v>45139</v>
      </c>
      <c r="AQ1405" s="265" t="s">
        <v>67</v>
      </c>
      <c r="AR1405" s="265"/>
      <c r="AS1405" s="56">
        <v>45230</v>
      </c>
      <c r="AT1405" s="222" t="s">
        <v>2972</v>
      </c>
      <c r="AU1405" s="265" t="s">
        <v>3391</v>
      </c>
      <c r="AV1405" s="265" t="s">
        <v>3392</v>
      </c>
      <c r="AW1405" s="265"/>
      <c r="AX1405" s="319" t="s">
        <v>3659</v>
      </c>
    </row>
    <row r="1406" spans="2:50" ht="86.25" customHeight="1">
      <c r="B1406" s="226" t="s">
        <v>3415</v>
      </c>
      <c r="C1406" s="226" t="s">
        <v>2968</v>
      </c>
      <c r="D1406" s="226" t="s">
        <v>3416</v>
      </c>
      <c r="E1406" s="262"/>
      <c r="F1406" s="226" t="s">
        <v>3417</v>
      </c>
      <c r="G1406" s="282" t="s">
        <v>3418</v>
      </c>
      <c r="H1406" s="259" t="s">
        <v>73</v>
      </c>
      <c r="I1406" s="274"/>
      <c r="J1406" s="226" t="s">
        <v>63</v>
      </c>
      <c r="K1406" s="226" t="s">
        <v>2986</v>
      </c>
      <c r="L1406" s="226">
        <v>200</v>
      </c>
      <c r="M1406" s="226">
        <v>25</v>
      </c>
      <c r="N1406" s="226">
        <v>65</v>
      </c>
      <c r="O1406" s="259" t="s">
        <v>75</v>
      </c>
      <c r="P1406" s="259" t="s">
        <v>75</v>
      </c>
      <c r="Q1406" s="260" t="s">
        <v>275</v>
      </c>
      <c r="R1406" s="22" t="s">
        <v>604</v>
      </c>
      <c r="S1406" s="20" t="s">
        <v>604</v>
      </c>
      <c r="T1406" s="261">
        <v>45121</v>
      </c>
      <c r="U1406" s="262"/>
      <c r="V1406" s="262" t="s">
        <v>605</v>
      </c>
      <c r="W1406" s="262"/>
      <c r="X1406" s="212">
        <f t="shared" si="34"/>
        <v>0</v>
      </c>
      <c r="Y1406" s="213"/>
      <c r="Z1406" s="213"/>
      <c r="AA1406" s="213"/>
      <c r="AB1406" s="213"/>
      <c r="AC1406" s="262"/>
      <c r="AD1406" s="262"/>
      <c r="AE1406" s="213"/>
      <c r="AF1406" s="213"/>
      <c r="AG1406" s="213"/>
      <c r="AH1406" s="213"/>
      <c r="AI1406" s="213"/>
      <c r="AJ1406" s="213"/>
      <c r="AK1406" s="213"/>
      <c r="AL1406" s="213"/>
      <c r="AM1406" s="213"/>
      <c r="AN1406" s="213"/>
      <c r="AO1406" s="281">
        <v>4613000094</v>
      </c>
      <c r="AP1406" s="266">
        <v>45139</v>
      </c>
      <c r="AQ1406" s="265" t="s">
        <v>67</v>
      </c>
      <c r="AR1406" s="265"/>
      <c r="AS1406" s="56">
        <v>45230</v>
      </c>
      <c r="AT1406" s="222" t="s">
        <v>2972</v>
      </c>
      <c r="AU1406" s="265" t="s">
        <v>3391</v>
      </c>
      <c r="AV1406" s="265" t="s">
        <v>3392</v>
      </c>
      <c r="AW1406" s="265"/>
      <c r="AX1406" s="319" t="s">
        <v>3659</v>
      </c>
    </row>
    <row r="1407" spans="2:50" ht="86.25" customHeight="1">
      <c r="B1407" s="226" t="s">
        <v>3419</v>
      </c>
      <c r="C1407" s="226" t="s">
        <v>2968</v>
      </c>
      <c r="D1407" s="226" t="s">
        <v>3416</v>
      </c>
      <c r="E1407" s="262"/>
      <c r="F1407" s="226" t="s">
        <v>3417</v>
      </c>
      <c r="G1407" s="226" t="s">
        <v>1227</v>
      </c>
      <c r="H1407" s="259" t="s">
        <v>73</v>
      </c>
      <c r="I1407" s="274"/>
      <c r="J1407" s="226" t="s">
        <v>63</v>
      </c>
      <c r="K1407" s="226" t="s">
        <v>2813</v>
      </c>
      <c r="L1407" s="226">
        <v>200</v>
      </c>
      <c r="M1407" s="226">
        <v>25</v>
      </c>
      <c r="N1407" s="226">
        <v>65</v>
      </c>
      <c r="O1407" s="259" t="s">
        <v>75</v>
      </c>
      <c r="P1407" s="259" t="s">
        <v>75</v>
      </c>
      <c r="Q1407" s="260" t="s">
        <v>275</v>
      </c>
      <c r="R1407" s="22" t="s">
        <v>604</v>
      </c>
      <c r="S1407" s="20" t="s">
        <v>604</v>
      </c>
      <c r="T1407" s="261">
        <v>45121</v>
      </c>
      <c r="U1407" s="262"/>
      <c r="V1407" s="262" t="s">
        <v>605</v>
      </c>
      <c r="W1407" s="262"/>
      <c r="X1407" s="212">
        <f t="shared" si="34"/>
        <v>0</v>
      </c>
      <c r="Y1407" s="213"/>
      <c r="Z1407" s="213"/>
      <c r="AA1407" s="213"/>
      <c r="AB1407" s="213"/>
      <c r="AC1407" s="262"/>
      <c r="AD1407" s="262"/>
      <c r="AE1407" s="213"/>
      <c r="AF1407" s="213"/>
      <c r="AG1407" s="213"/>
      <c r="AH1407" s="213"/>
      <c r="AI1407" s="213"/>
      <c r="AJ1407" s="213"/>
      <c r="AK1407" s="213"/>
      <c r="AL1407" s="213"/>
      <c r="AM1407" s="213"/>
      <c r="AN1407" s="213"/>
      <c r="AO1407" s="281">
        <v>4613000089</v>
      </c>
      <c r="AP1407" s="266">
        <v>45139</v>
      </c>
      <c r="AQ1407" s="265" t="s">
        <v>67</v>
      </c>
      <c r="AR1407" s="265"/>
      <c r="AS1407" s="56">
        <v>45230</v>
      </c>
      <c r="AT1407" s="222" t="s">
        <v>2972</v>
      </c>
      <c r="AU1407" s="265" t="s">
        <v>3391</v>
      </c>
      <c r="AV1407" s="265" t="s">
        <v>3392</v>
      </c>
      <c r="AW1407" s="265"/>
      <c r="AX1407" s="319" t="s">
        <v>3659</v>
      </c>
    </row>
    <row r="1408" spans="2:50" ht="86.25" customHeight="1">
      <c r="B1408" s="226" t="s">
        <v>3420</v>
      </c>
      <c r="C1408" s="223" t="s">
        <v>2968</v>
      </c>
      <c r="D1408" s="223" t="s">
        <v>3416</v>
      </c>
      <c r="E1408" s="262"/>
      <c r="F1408" s="223" t="s">
        <v>3417</v>
      </c>
      <c r="G1408" s="223" t="s">
        <v>3421</v>
      </c>
      <c r="H1408" s="259" t="s">
        <v>73</v>
      </c>
      <c r="I1408" s="274"/>
      <c r="J1408" s="223" t="s">
        <v>63</v>
      </c>
      <c r="K1408" s="226" t="s">
        <v>2813</v>
      </c>
      <c r="L1408" s="226">
        <v>150</v>
      </c>
      <c r="M1408" s="226">
        <v>25</v>
      </c>
      <c r="N1408" s="226">
        <v>70</v>
      </c>
      <c r="O1408" s="259" t="s">
        <v>75</v>
      </c>
      <c r="P1408" s="259" t="s">
        <v>75</v>
      </c>
      <c r="Q1408" s="260" t="s">
        <v>275</v>
      </c>
      <c r="R1408" s="22" t="s">
        <v>604</v>
      </c>
      <c r="S1408" s="20" t="s">
        <v>604</v>
      </c>
      <c r="T1408" s="261">
        <v>45121</v>
      </c>
      <c r="U1408" s="262"/>
      <c r="V1408" s="262" t="s">
        <v>605</v>
      </c>
      <c r="W1408" s="262"/>
      <c r="X1408" s="212">
        <f t="shared" si="34"/>
        <v>0</v>
      </c>
      <c r="Y1408" s="213"/>
      <c r="Z1408" s="213"/>
      <c r="AA1408" s="213"/>
      <c r="AB1408" s="213"/>
      <c r="AC1408" s="262"/>
      <c r="AD1408" s="262"/>
      <c r="AE1408" s="213"/>
      <c r="AF1408" s="213"/>
      <c r="AG1408" s="213"/>
      <c r="AH1408" s="213"/>
      <c r="AI1408" s="213"/>
      <c r="AJ1408" s="213"/>
      <c r="AK1408" s="213"/>
      <c r="AL1408" s="213"/>
      <c r="AM1408" s="213"/>
      <c r="AN1408" s="213"/>
      <c r="AO1408" s="281">
        <v>4613000081</v>
      </c>
      <c r="AP1408" s="266">
        <v>45139</v>
      </c>
      <c r="AQ1408" s="265" t="s">
        <v>67</v>
      </c>
      <c r="AR1408" s="265"/>
      <c r="AS1408" s="56">
        <v>45230</v>
      </c>
      <c r="AT1408" s="222" t="s">
        <v>2972</v>
      </c>
      <c r="AU1408" s="265" t="s">
        <v>3391</v>
      </c>
      <c r="AV1408" s="265" t="s">
        <v>3392</v>
      </c>
      <c r="AW1408" s="265"/>
      <c r="AX1408" s="319" t="s">
        <v>3659</v>
      </c>
    </row>
    <row r="1409" spans="2:50" ht="86.25" customHeight="1">
      <c r="B1409" s="226" t="s">
        <v>3422</v>
      </c>
      <c r="C1409" s="223" t="s">
        <v>2968</v>
      </c>
      <c r="D1409" s="223" t="s">
        <v>3416</v>
      </c>
      <c r="E1409" s="262"/>
      <c r="F1409" s="223" t="s">
        <v>3423</v>
      </c>
      <c r="G1409" s="223" t="s">
        <v>3424</v>
      </c>
      <c r="H1409" s="259" t="s">
        <v>73</v>
      </c>
      <c r="I1409" s="274"/>
      <c r="J1409" s="223" t="s">
        <v>63</v>
      </c>
      <c r="K1409" s="226" t="s">
        <v>2986</v>
      </c>
      <c r="L1409" s="226">
        <v>330</v>
      </c>
      <c r="M1409" s="226">
        <v>14</v>
      </c>
      <c r="N1409" s="226">
        <v>60</v>
      </c>
      <c r="O1409" s="259" t="s">
        <v>75</v>
      </c>
      <c r="P1409" s="259" t="s">
        <v>75</v>
      </c>
      <c r="Q1409" s="260" t="s">
        <v>275</v>
      </c>
      <c r="R1409" s="22" t="s">
        <v>604</v>
      </c>
      <c r="S1409" s="20" t="s">
        <v>604</v>
      </c>
      <c r="T1409" s="261">
        <v>45096</v>
      </c>
      <c r="U1409" s="262"/>
      <c r="V1409" s="262" t="s">
        <v>605</v>
      </c>
      <c r="W1409" s="262"/>
      <c r="X1409" s="212">
        <f t="shared" si="34"/>
        <v>0</v>
      </c>
      <c r="Y1409" s="213"/>
      <c r="Z1409" s="213"/>
      <c r="AA1409" s="213"/>
      <c r="AB1409" s="213"/>
      <c r="AC1409" s="270" t="s">
        <v>3306</v>
      </c>
      <c r="AD1409" s="262"/>
      <c r="AE1409" s="213"/>
      <c r="AF1409" s="213"/>
      <c r="AG1409" s="213"/>
      <c r="AH1409" s="213"/>
      <c r="AI1409" s="213"/>
      <c r="AJ1409" s="213"/>
      <c r="AK1409" s="213"/>
      <c r="AL1409" s="213"/>
      <c r="AM1409" s="213"/>
      <c r="AN1409" s="213"/>
      <c r="AO1409" s="281">
        <v>4613000090</v>
      </c>
      <c r="AP1409" s="266">
        <v>45106</v>
      </c>
      <c r="AQ1409" s="265" t="s">
        <v>67</v>
      </c>
      <c r="AR1409" s="265"/>
      <c r="AS1409" s="56">
        <v>45230</v>
      </c>
      <c r="AT1409" s="222" t="s">
        <v>2972</v>
      </c>
      <c r="AU1409" s="265" t="s">
        <v>3391</v>
      </c>
      <c r="AV1409" s="265" t="s">
        <v>3392</v>
      </c>
      <c r="AW1409" s="265"/>
      <c r="AX1409" s="319" t="s">
        <v>3659</v>
      </c>
    </row>
    <row r="1410" spans="2:50" ht="86.25" customHeight="1">
      <c r="B1410" s="226" t="s">
        <v>3425</v>
      </c>
      <c r="C1410" s="226" t="s">
        <v>2968</v>
      </c>
      <c r="D1410" s="226" t="s">
        <v>3416</v>
      </c>
      <c r="E1410" s="262"/>
      <c r="F1410" s="226" t="s">
        <v>3423</v>
      </c>
      <c r="G1410" s="226" t="s">
        <v>3424</v>
      </c>
      <c r="H1410" s="259" t="s">
        <v>73</v>
      </c>
      <c r="I1410" s="274"/>
      <c r="J1410" s="226" t="s">
        <v>63</v>
      </c>
      <c r="K1410" s="226" t="s">
        <v>2986</v>
      </c>
      <c r="L1410" s="226">
        <v>330</v>
      </c>
      <c r="M1410" s="226">
        <v>14</v>
      </c>
      <c r="N1410" s="226">
        <v>60</v>
      </c>
      <c r="O1410" s="259" t="s">
        <v>75</v>
      </c>
      <c r="P1410" s="259" t="s">
        <v>75</v>
      </c>
      <c r="Q1410" s="260" t="s">
        <v>275</v>
      </c>
      <c r="R1410" s="22" t="s">
        <v>604</v>
      </c>
      <c r="S1410" s="20" t="s">
        <v>604</v>
      </c>
      <c r="T1410" s="261">
        <v>45096</v>
      </c>
      <c r="U1410" s="262"/>
      <c r="V1410" s="262" t="s">
        <v>605</v>
      </c>
      <c r="W1410" s="262"/>
      <c r="X1410" s="212">
        <f t="shared" si="34"/>
        <v>0</v>
      </c>
      <c r="Y1410" s="213"/>
      <c r="Z1410" s="213"/>
      <c r="AA1410" s="213"/>
      <c r="AB1410" s="213"/>
      <c r="AC1410" s="270" t="s">
        <v>3306</v>
      </c>
      <c r="AD1410" s="262"/>
      <c r="AE1410" s="213"/>
      <c r="AF1410" s="213"/>
      <c r="AG1410" s="213"/>
      <c r="AH1410" s="213"/>
      <c r="AI1410" s="213"/>
      <c r="AJ1410" s="213"/>
      <c r="AK1410" s="213"/>
      <c r="AL1410" s="213"/>
      <c r="AM1410" s="213"/>
      <c r="AN1410" s="213"/>
      <c r="AO1410" s="281">
        <v>4613000082</v>
      </c>
      <c r="AP1410" s="266">
        <v>45106</v>
      </c>
      <c r="AQ1410" s="265" t="s">
        <v>67</v>
      </c>
      <c r="AR1410" s="265"/>
      <c r="AS1410" s="56">
        <v>45230</v>
      </c>
      <c r="AT1410" s="222" t="s">
        <v>2972</v>
      </c>
      <c r="AU1410" s="265" t="s">
        <v>3391</v>
      </c>
      <c r="AV1410" s="265" t="s">
        <v>3392</v>
      </c>
      <c r="AW1410" s="265"/>
      <c r="AX1410" s="319" t="s">
        <v>3659</v>
      </c>
    </row>
    <row r="1411" spans="2:50" ht="86.25" customHeight="1">
      <c r="B1411" s="226" t="s">
        <v>3426</v>
      </c>
      <c r="C1411" s="226" t="s">
        <v>2968</v>
      </c>
      <c r="D1411" s="226" t="s">
        <v>3416</v>
      </c>
      <c r="E1411" s="262"/>
      <c r="F1411" s="226" t="s">
        <v>3427</v>
      </c>
      <c r="G1411" s="283" t="s">
        <v>3428</v>
      </c>
      <c r="H1411" s="259" t="s">
        <v>73</v>
      </c>
      <c r="I1411" s="274"/>
      <c r="J1411" s="226" t="s">
        <v>63</v>
      </c>
      <c r="K1411" s="226" t="s">
        <v>2986</v>
      </c>
      <c r="L1411" s="226">
        <v>330</v>
      </c>
      <c r="M1411" s="226">
        <v>14</v>
      </c>
      <c r="N1411" s="226">
        <v>60</v>
      </c>
      <c r="O1411" s="259" t="s">
        <v>75</v>
      </c>
      <c r="P1411" s="259" t="s">
        <v>75</v>
      </c>
      <c r="Q1411" s="260" t="s">
        <v>275</v>
      </c>
      <c r="R1411" s="22" t="s">
        <v>604</v>
      </c>
      <c r="S1411" s="20" t="s">
        <v>604</v>
      </c>
      <c r="T1411" s="261">
        <v>45126</v>
      </c>
      <c r="U1411" s="262"/>
      <c r="V1411" s="262" t="s">
        <v>605</v>
      </c>
      <c r="W1411" s="262"/>
      <c r="X1411" s="212">
        <f t="shared" si="34"/>
        <v>0</v>
      </c>
      <c r="Y1411" s="213"/>
      <c r="Z1411" s="213"/>
      <c r="AA1411" s="213"/>
      <c r="AB1411" s="213"/>
      <c r="AC1411" s="262"/>
      <c r="AD1411" s="262"/>
      <c r="AE1411" s="213"/>
      <c r="AF1411" s="213"/>
      <c r="AG1411" s="213"/>
      <c r="AH1411" s="213"/>
      <c r="AI1411" s="213"/>
      <c r="AJ1411" s="213"/>
      <c r="AK1411" s="213"/>
      <c r="AL1411" s="213"/>
      <c r="AM1411" s="213"/>
      <c r="AN1411" s="213"/>
      <c r="AO1411" s="281">
        <v>4613000083</v>
      </c>
      <c r="AP1411" s="266">
        <v>45139</v>
      </c>
      <c r="AQ1411" s="265" t="s">
        <v>67</v>
      </c>
      <c r="AR1411" s="265"/>
      <c r="AS1411" s="56">
        <v>45230</v>
      </c>
      <c r="AT1411" s="222" t="s">
        <v>2972</v>
      </c>
      <c r="AU1411" s="265" t="s">
        <v>3391</v>
      </c>
      <c r="AV1411" s="265" t="s">
        <v>3392</v>
      </c>
      <c r="AW1411" s="265"/>
      <c r="AX1411" s="319" t="s">
        <v>3659</v>
      </c>
    </row>
    <row r="1412" spans="2:50" ht="86.25" customHeight="1">
      <c r="B1412" s="226" t="s">
        <v>3429</v>
      </c>
      <c r="C1412" s="226" t="s">
        <v>2968</v>
      </c>
      <c r="D1412" s="226" t="s">
        <v>3416</v>
      </c>
      <c r="E1412" s="262"/>
      <c r="F1412" s="226" t="s">
        <v>3427</v>
      </c>
      <c r="G1412" s="226" t="s">
        <v>3428</v>
      </c>
      <c r="H1412" s="259" t="s">
        <v>73</v>
      </c>
      <c r="I1412" s="274"/>
      <c r="J1412" s="226" t="s">
        <v>63</v>
      </c>
      <c r="K1412" s="226" t="s">
        <v>2986</v>
      </c>
      <c r="L1412" s="226">
        <v>330</v>
      </c>
      <c r="M1412" s="226">
        <v>14</v>
      </c>
      <c r="N1412" s="226">
        <v>60</v>
      </c>
      <c r="O1412" s="259" t="s">
        <v>75</v>
      </c>
      <c r="P1412" s="259" t="s">
        <v>75</v>
      </c>
      <c r="Q1412" s="260" t="s">
        <v>275</v>
      </c>
      <c r="R1412" s="22" t="s">
        <v>604</v>
      </c>
      <c r="S1412" s="20" t="s">
        <v>604</v>
      </c>
      <c r="T1412" s="261">
        <v>45126</v>
      </c>
      <c r="U1412" s="262"/>
      <c r="V1412" s="262" t="s">
        <v>605</v>
      </c>
      <c r="W1412" s="262"/>
      <c r="X1412" s="212">
        <f t="shared" si="34"/>
        <v>0</v>
      </c>
      <c r="Y1412" s="213"/>
      <c r="Z1412" s="213"/>
      <c r="AA1412" s="213"/>
      <c r="AB1412" s="213"/>
      <c r="AC1412" s="262"/>
      <c r="AD1412" s="262"/>
      <c r="AE1412" s="213"/>
      <c r="AF1412" s="213"/>
      <c r="AG1412" s="213"/>
      <c r="AH1412" s="213"/>
      <c r="AI1412" s="213"/>
      <c r="AJ1412" s="213"/>
      <c r="AK1412" s="213"/>
      <c r="AL1412" s="213"/>
      <c r="AM1412" s="213"/>
      <c r="AN1412" s="213"/>
      <c r="AO1412" s="281">
        <v>4613000084</v>
      </c>
      <c r="AP1412" s="266">
        <v>45139</v>
      </c>
      <c r="AQ1412" s="265" t="s">
        <v>67</v>
      </c>
      <c r="AR1412" s="265"/>
      <c r="AS1412" s="56">
        <v>45230</v>
      </c>
      <c r="AT1412" s="222" t="s">
        <v>2972</v>
      </c>
      <c r="AU1412" s="265" t="s">
        <v>3391</v>
      </c>
      <c r="AV1412" s="265" t="s">
        <v>3392</v>
      </c>
      <c r="AW1412" s="265"/>
      <c r="AX1412" s="319" t="s">
        <v>3659</v>
      </c>
    </row>
    <row r="1413" spans="2:50" ht="86.25" customHeight="1">
      <c r="B1413" s="226" t="s">
        <v>3430</v>
      </c>
      <c r="C1413" s="226" t="s">
        <v>2968</v>
      </c>
      <c r="D1413" s="226" t="s">
        <v>3416</v>
      </c>
      <c r="E1413" s="262"/>
      <c r="F1413" s="226" t="s">
        <v>3427</v>
      </c>
      <c r="G1413" s="226" t="s">
        <v>3431</v>
      </c>
      <c r="H1413" s="259" t="s">
        <v>73</v>
      </c>
      <c r="I1413" s="274"/>
      <c r="J1413" s="226" t="s">
        <v>63</v>
      </c>
      <c r="K1413" s="226" t="s">
        <v>2986</v>
      </c>
      <c r="L1413" s="226">
        <v>330</v>
      </c>
      <c r="M1413" s="226">
        <v>14</v>
      </c>
      <c r="N1413" s="226">
        <v>60</v>
      </c>
      <c r="O1413" s="259" t="s">
        <v>75</v>
      </c>
      <c r="P1413" s="259" t="s">
        <v>75</v>
      </c>
      <c r="Q1413" s="260" t="s">
        <v>275</v>
      </c>
      <c r="R1413" s="22" t="s">
        <v>604</v>
      </c>
      <c r="S1413" s="20" t="s">
        <v>604</v>
      </c>
      <c r="T1413" s="261">
        <v>45096</v>
      </c>
      <c r="U1413" s="262"/>
      <c r="V1413" s="262" t="s">
        <v>605</v>
      </c>
      <c r="W1413" s="262"/>
      <c r="X1413" s="212">
        <f t="shared" si="34"/>
        <v>0</v>
      </c>
      <c r="Y1413" s="213"/>
      <c r="Z1413" s="213"/>
      <c r="AA1413" s="213"/>
      <c r="AB1413" s="213"/>
      <c r="AC1413" s="270" t="s">
        <v>3306</v>
      </c>
      <c r="AD1413" s="262"/>
      <c r="AE1413" s="213"/>
      <c r="AF1413" s="213"/>
      <c r="AG1413" s="213"/>
      <c r="AH1413" s="213"/>
      <c r="AI1413" s="213"/>
      <c r="AJ1413" s="213"/>
      <c r="AK1413" s="213"/>
      <c r="AL1413" s="213"/>
      <c r="AM1413" s="213"/>
      <c r="AN1413" s="213"/>
      <c r="AO1413" s="281">
        <v>4613000096</v>
      </c>
      <c r="AP1413" s="266">
        <v>45106</v>
      </c>
      <c r="AQ1413" s="265" t="s">
        <v>67</v>
      </c>
      <c r="AR1413" s="265"/>
      <c r="AS1413" s="56">
        <v>45230</v>
      </c>
      <c r="AT1413" s="222" t="s">
        <v>2972</v>
      </c>
      <c r="AU1413" s="265" t="s">
        <v>3391</v>
      </c>
      <c r="AV1413" s="265" t="s">
        <v>3392</v>
      </c>
      <c r="AW1413" s="265"/>
      <c r="AX1413" s="319" t="s">
        <v>3659</v>
      </c>
    </row>
    <row r="1414" spans="2:50" ht="86.25" customHeight="1">
      <c r="B1414" s="226" t="s">
        <v>3432</v>
      </c>
      <c r="C1414" s="226" t="s">
        <v>2968</v>
      </c>
      <c r="D1414" s="226" t="s">
        <v>3416</v>
      </c>
      <c r="E1414" s="262"/>
      <c r="F1414" s="226" t="s">
        <v>3427</v>
      </c>
      <c r="G1414" s="226" t="s">
        <v>3433</v>
      </c>
      <c r="H1414" s="259" t="s">
        <v>73</v>
      </c>
      <c r="I1414" s="274"/>
      <c r="J1414" s="226" t="s">
        <v>63</v>
      </c>
      <c r="K1414" s="226" t="s">
        <v>2986</v>
      </c>
      <c r="L1414" s="226">
        <v>330</v>
      </c>
      <c r="M1414" s="226">
        <v>14</v>
      </c>
      <c r="N1414" s="226">
        <v>60</v>
      </c>
      <c r="O1414" s="259" t="s">
        <v>75</v>
      </c>
      <c r="P1414" s="259" t="s">
        <v>75</v>
      </c>
      <c r="Q1414" s="260" t="s">
        <v>275</v>
      </c>
      <c r="R1414" s="22" t="s">
        <v>604</v>
      </c>
      <c r="S1414" s="20" t="s">
        <v>604</v>
      </c>
      <c r="T1414" s="261">
        <v>45126</v>
      </c>
      <c r="U1414" s="262"/>
      <c r="V1414" s="262" t="s">
        <v>605</v>
      </c>
      <c r="W1414" s="262"/>
      <c r="X1414" s="212">
        <f t="shared" si="34"/>
        <v>0</v>
      </c>
      <c r="Y1414" s="213"/>
      <c r="Z1414" s="213"/>
      <c r="AA1414" s="213"/>
      <c r="AB1414" s="213"/>
      <c r="AC1414" s="262"/>
      <c r="AD1414" s="262"/>
      <c r="AE1414" s="213"/>
      <c r="AF1414" s="213"/>
      <c r="AG1414" s="213"/>
      <c r="AH1414" s="213"/>
      <c r="AI1414" s="213"/>
      <c r="AJ1414" s="213"/>
      <c r="AK1414" s="213"/>
      <c r="AL1414" s="213"/>
      <c r="AM1414" s="213"/>
      <c r="AN1414" s="213"/>
      <c r="AO1414" s="265">
        <v>4613000097</v>
      </c>
      <c r="AP1414" s="266">
        <v>45139</v>
      </c>
      <c r="AQ1414" s="265" t="s">
        <v>67</v>
      </c>
      <c r="AR1414" s="265"/>
      <c r="AS1414" s="56">
        <v>45230</v>
      </c>
      <c r="AT1414" s="222" t="s">
        <v>2972</v>
      </c>
      <c r="AU1414" s="265" t="s">
        <v>3391</v>
      </c>
      <c r="AV1414" s="265" t="s">
        <v>3392</v>
      </c>
      <c r="AW1414" s="265"/>
      <c r="AX1414" s="319" t="s">
        <v>3659</v>
      </c>
    </row>
    <row r="1415" spans="2:50" ht="86.25" customHeight="1">
      <c r="B1415" s="259" t="s">
        <v>3434</v>
      </c>
      <c r="C1415" s="259" t="s">
        <v>2968</v>
      </c>
      <c r="D1415" s="259" t="s">
        <v>3416</v>
      </c>
      <c r="E1415" s="262"/>
      <c r="F1415" s="259" t="s">
        <v>3435</v>
      </c>
      <c r="G1415" s="284" t="s">
        <v>3436</v>
      </c>
      <c r="H1415" s="259" t="s">
        <v>73</v>
      </c>
      <c r="I1415" s="274"/>
      <c r="J1415" s="259" t="s">
        <v>63</v>
      </c>
      <c r="K1415" s="259" t="s">
        <v>251</v>
      </c>
      <c r="L1415" s="259">
        <v>170</v>
      </c>
      <c r="M1415" s="259">
        <v>28</v>
      </c>
      <c r="N1415" s="259">
        <v>45</v>
      </c>
      <c r="O1415" s="259" t="s">
        <v>75</v>
      </c>
      <c r="P1415" s="259" t="s">
        <v>75</v>
      </c>
      <c r="Q1415" s="279" t="s">
        <v>275</v>
      </c>
      <c r="R1415" s="22" t="s">
        <v>604</v>
      </c>
      <c r="S1415" s="20" t="s">
        <v>604</v>
      </c>
      <c r="T1415" s="261">
        <v>45119</v>
      </c>
      <c r="U1415" s="262"/>
      <c r="V1415" s="262" t="s">
        <v>605</v>
      </c>
      <c r="W1415" s="262"/>
      <c r="X1415" s="212">
        <f t="shared" si="34"/>
        <v>0</v>
      </c>
      <c r="Y1415" s="213"/>
      <c r="Z1415" s="213"/>
      <c r="AA1415" s="213"/>
      <c r="AB1415" s="213"/>
      <c r="AC1415" s="262"/>
      <c r="AD1415" s="262"/>
      <c r="AE1415" s="213"/>
      <c r="AF1415" s="213"/>
      <c r="AG1415" s="213"/>
      <c r="AH1415" s="213"/>
      <c r="AI1415" s="213"/>
      <c r="AJ1415" s="213"/>
      <c r="AK1415" s="213"/>
      <c r="AL1415" s="213"/>
      <c r="AM1415" s="213"/>
      <c r="AN1415" s="213"/>
      <c r="AO1415" s="265">
        <v>4613000098</v>
      </c>
      <c r="AP1415" s="266">
        <v>45119</v>
      </c>
      <c r="AQ1415" s="265" t="s">
        <v>67</v>
      </c>
      <c r="AR1415" s="265"/>
      <c r="AS1415" s="56">
        <v>45230</v>
      </c>
      <c r="AT1415" s="222" t="s">
        <v>2972</v>
      </c>
      <c r="AU1415" s="265" t="s">
        <v>3437</v>
      </c>
      <c r="AV1415" s="265" t="s">
        <v>3438</v>
      </c>
      <c r="AW1415" s="265"/>
      <c r="AX1415" s="319" t="s">
        <v>3659</v>
      </c>
    </row>
    <row r="1416" spans="2:50" ht="86.25" customHeight="1">
      <c r="B1416" s="259" t="s">
        <v>3439</v>
      </c>
      <c r="C1416" s="259" t="s">
        <v>2968</v>
      </c>
      <c r="D1416" s="259" t="s">
        <v>3416</v>
      </c>
      <c r="E1416" s="262"/>
      <c r="F1416" s="259" t="s">
        <v>3435</v>
      </c>
      <c r="G1416" s="284" t="s">
        <v>3436</v>
      </c>
      <c r="H1416" s="259" t="s">
        <v>73</v>
      </c>
      <c r="I1416" s="274"/>
      <c r="J1416" s="259" t="s">
        <v>63</v>
      </c>
      <c r="K1416" s="259" t="s">
        <v>2986</v>
      </c>
      <c r="L1416" s="259">
        <v>120</v>
      </c>
      <c r="M1416" s="259">
        <v>15</v>
      </c>
      <c r="N1416" s="259">
        <v>45</v>
      </c>
      <c r="O1416" s="259" t="s">
        <v>75</v>
      </c>
      <c r="P1416" s="259" t="s">
        <v>75</v>
      </c>
      <c r="Q1416" s="279" t="s">
        <v>275</v>
      </c>
      <c r="R1416" s="22" t="s">
        <v>604</v>
      </c>
      <c r="S1416" s="20" t="s">
        <v>604</v>
      </c>
      <c r="T1416" s="261">
        <v>45119</v>
      </c>
      <c r="U1416" s="262"/>
      <c r="V1416" s="262" t="s">
        <v>605</v>
      </c>
      <c r="W1416" s="262"/>
      <c r="X1416" s="212">
        <f t="shared" si="34"/>
        <v>0</v>
      </c>
      <c r="Y1416" s="213"/>
      <c r="Z1416" s="213"/>
      <c r="AA1416" s="213"/>
      <c r="AB1416" s="213"/>
      <c r="AC1416" s="262"/>
      <c r="AD1416" s="262"/>
      <c r="AE1416" s="213"/>
      <c r="AF1416" s="213"/>
      <c r="AG1416" s="213"/>
      <c r="AH1416" s="213"/>
      <c r="AI1416" s="213"/>
      <c r="AJ1416" s="213"/>
      <c r="AK1416" s="213"/>
      <c r="AL1416" s="213"/>
      <c r="AM1416" s="213"/>
      <c r="AN1416" s="213"/>
      <c r="AO1416" s="265">
        <v>4613000099</v>
      </c>
      <c r="AP1416" s="266">
        <v>45119</v>
      </c>
      <c r="AQ1416" s="265" t="s">
        <v>67</v>
      </c>
      <c r="AR1416" s="265"/>
      <c r="AS1416" s="56">
        <v>45230</v>
      </c>
      <c r="AT1416" s="222" t="s">
        <v>2972</v>
      </c>
      <c r="AU1416" s="265" t="s">
        <v>3440</v>
      </c>
      <c r="AV1416" s="265" t="s">
        <v>3438</v>
      </c>
      <c r="AW1416" s="265"/>
      <c r="AX1416" s="319" t="s">
        <v>3659</v>
      </c>
    </row>
    <row r="1417" spans="2:50" ht="86.25" customHeight="1">
      <c r="B1417" s="259" t="s">
        <v>3441</v>
      </c>
      <c r="C1417" s="259" t="s">
        <v>2968</v>
      </c>
      <c r="D1417" s="259" t="s">
        <v>3416</v>
      </c>
      <c r="E1417" s="262"/>
      <c r="F1417" s="259" t="s">
        <v>3435</v>
      </c>
      <c r="G1417" s="259" t="s">
        <v>3442</v>
      </c>
      <c r="H1417" s="259" t="s">
        <v>73</v>
      </c>
      <c r="I1417" s="274"/>
      <c r="J1417" s="259" t="s">
        <v>63</v>
      </c>
      <c r="K1417" s="259" t="s">
        <v>2813</v>
      </c>
      <c r="L1417" s="259">
        <v>120</v>
      </c>
      <c r="M1417" s="259">
        <v>9</v>
      </c>
      <c r="N1417" s="259">
        <v>45</v>
      </c>
      <c r="O1417" s="259" t="s">
        <v>75</v>
      </c>
      <c r="P1417" s="259" t="s">
        <v>75</v>
      </c>
      <c r="Q1417" s="279" t="s">
        <v>275</v>
      </c>
      <c r="R1417" s="22" t="s">
        <v>604</v>
      </c>
      <c r="S1417" s="20" t="s">
        <v>604</v>
      </c>
      <c r="T1417" s="261">
        <v>45119</v>
      </c>
      <c r="U1417" s="262"/>
      <c r="V1417" s="262" t="s">
        <v>605</v>
      </c>
      <c r="W1417" s="262"/>
      <c r="X1417" s="212">
        <f t="shared" si="34"/>
        <v>0</v>
      </c>
      <c r="Y1417" s="213"/>
      <c r="Z1417" s="213"/>
      <c r="AA1417" s="213"/>
      <c r="AB1417" s="213"/>
      <c r="AC1417" s="262"/>
      <c r="AD1417" s="262"/>
      <c r="AE1417" s="213"/>
      <c r="AF1417" s="213"/>
      <c r="AG1417" s="213"/>
      <c r="AH1417" s="213"/>
      <c r="AI1417" s="213"/>
      <c r="AJ1417" s="213"/>
      <c r="AK1417" s="213"/>
      <c r="AL1417" s="213"/>
      <c r="AM1417" s="213"/>
      <c r="AN1417" s="213"/>
      <c r="AO1417" s="265">
        <v>4613000091</v>
      </c>
      <c r="AP1417" s="266">
        <v>45119</v>
      </c>
      <c r="AQ1417" s="265" t="s">
        <v>67</v>
      </c>
      <c r="AR1417" s="265"/>
      <c r="AS1417" s="56">
        <v>45230</v>
      </c>
      <c r="AT1417" s="222" t="s">
        <v>2972</v>
      </c>
      <c r="AU1417" s="265" t="s">
        <v>3437</v>
      </c>
      <c r="AV1417" s="265" t="s">
        <v>3443</v>
      </c>
      <c r="AW1417" s="265"/>
      <c r="AX1417" s="319" t="s">
        <v>3659</v>
      </c>
    </row>
    <row r="1418" spans="2:50" ht="86.25" customHeight="1">
      <c r="B1418" s="259" t="s">
        <v>3444</v>
      </c>
      <c r="C1418" s="259" t="s">
        <v>3011</v>
      </c>
      <c r="D1418" s="259" t="s">
        <v>3445</v>
      </c>
      <c r="E1418" s="262"/>
      <c r="F1418" s="259" t="s">
        <v>3446</v>
      </c>
      <c r="G1418" s="259" t="s">
        <v>3137</v>
      </c>
      <c r="H1418" s="259" t="s">
        <v>73</v>
      </c>
      <c r="I1418" s="274"/>
      <c r="J1418" s="259" t="s">
        <v>63</v>
      </c>
      <c r="K1418" s="259" t="s">
        <v>318</v>
      </c>
      <c r="L1418" s="259">
        <v>50</v>
      </c>
      <c r="M1418" s="259">
        <v>8</v>
      </c>
      <c r="N1418" s="259">
        <v>70</v>
      </c>
      <c r="O1418" s="259" t="s">
        <v>75</v>
      </c>
      <c r="P1418" s="259" t="s">
        <v>75</v>
      </c>
      <c r="Q1418" s="279" t="s">
        <v>275</v>
      </c>
      <c r="R1418" s="22" t="s">
        <v>604</v>
      </c>
      <c r="S1418" s="20" t="s">
        <v>604</v>
      </c>
      <c r="T1418" s="261">
        <v>45119</v>
      </c>
      <c r="U1418" s="262"/>
      <c r="V1418" s="262" t="s">
        <v>605</v>
      </c>
      <c r="W1418" s="262"/>
      <c r="X1418" s="212">
        <f t="shared" si="34"/>
        <v>0</v>
      </c>
      <c r="Y1418" s="213"/>
      <c r="Z1418" s="213"/>
      <c r="AA1418" s="213"/>
      <c r="AB1418" s="213"/>
      <c r="AC1418" s="262"/>
      <c r="AD1418" s="262"/>
      <c r="AE1418" s="213"/>
      <c r="AF1418" s="213"/>
      <c r="AG1418" s="213"/>
      <c r="AH1418" s="213"/>
      <c r="AI1418" s="213"/>
      <c r="AJ1418" s="213"/>
      <c r="AK1418" s="213"/>
      <c r="AL1418" s="213"/>
      <c r="AM1418" s="213"/>
      <c r="AN1418" s="213"/>
      <c r="AO1418" s="269">
        <v>4672000086</v>
      </c>
      <c r="AP1418" s="266">
        <v>45119</v>
      </c>
      <c r="AQ1418" s="265" t="s">
        <v>67</v>
      </c>
      <c r="AR1418" s="265"/>
      <c r="AS1418" s="56">
        <v>45230</v>
      </c>
      <c r="AT1418" s="222" t="s">
        <v>2972</v>
      </c>
      <c r="AU1418" s="265" t="s">
        <v>3440</v>
      </c>
      <c r="AV1418" s="265" t="s">
        <v>3443</v>
      </c>
      <c r="AW1418" s="265"/>
      <c r="AX1418" s="319" t="s">
        <v>3659</v>
      </c>
    </row>
    <row r="1419" spans="2:50" ht="86.25" customHeight="1">
      <c r="B1419" s="235" t="s">
        <v>3447</v>
      </c>
      <c r="C1419" s="259" t="s">
        <v>3011</v>
      </c>
      <c r="D1419" s="235" t="s">
        <v>3445</v>
      </c>
      <c r="E1419" s="262"/>
      <c r="F1419" s="235" t="s">
        <v>3446</v>
      </c>
      <c r="G1419" s="240" t="s">
        <v>3448</v>
      </c>
      <c r="H1419" s="259" t="s">
        <v>73</v>
      </c>
      <c r="I1419" s="274"/>
      <c r="J1419" s="259" t="s">
        <v>63</v>
      </c>
      <c r="K1419" s="259" t="s">
        <v>2813</v>
      </c>
      <c r="L1419" s="268">
        <v>100</v>
      </c>
      <c r="M1419" s="268">
        <v>10</v>
      </c>
      <c r="N1419" s="259">
        <v>60</v>
      </c>
      <c r="O1419" s="259" t="s">
        <v>75</v>
      </c>
      <c r="P1419" s="259" t="s">
        <v>75</v>
      </c>
      <c r="Q1419" s="279" t="s">
        <v>275</v>
      </c>
      <c r="R1419" s="22" t="s">
        <v>604</v>
      </c>
      <c r="S1419" s="20" t="s">
        <v>604</v>
      </c>
      <c r="T1419" s="261">
        <v>45119</v>
      </c>
      <c r="U1419" s="262"/>
      <c r="V1419" s="262" t="s">
        <v>605</v>
      </c>
      <c r="W1419" s="262"/>
      <c r="X1419" s="212">
        <f t="shared" si="34"/>
        <v>0</v>
      </c>
      <c r="Y1419" s="213"/>
      <c r="Z1419" s="213"/>
      <c r="AA1419" s="213"/>
      <c r="AB1419" s="213"/>
      <c r="AC1419" s="262"/>
      <c r="AD1419" s="262"/>
      <c r="AE1419" s="213"/>
      <c r="AF1419" s="213"/>
      <c r="AG1419" s="213"/>
      <c r="AH1419" s="213"/>
      <c r="AI1419" s="213"/>
      <c r="AJ1419" s="213"/>
      <c r="AK1419" s="213"/>
      <c r="AL1419" s="213"/>
      <c r="AM1419" s="213"/>
      <c r="AN1419" s="213"/>
      <c r="AO1419" s="269">
        <v>4672000087</v>
      </c>
      <c r="AP1419" s="266">
        <v>45119</v>
      </c>
      <c r="AQ1419" s="265" t="s">
        <v>67</v>
      </c>
      <c r="AR1419" s="265"/>
      <c r="AS1419" s="56">
        <v>45230</v>
      </c>
      <c r="AT1419" s="222" t="s">
        <v>2972</v>
      </c>
      <c r="AU1419" s="265" t="s">
        <v>3437</v>
      </c>
      <c r="AV1419" s="265" t="s">
        <v>3443</v>
      </c>
      <c r="AW1419" s="265"/>
      <c r="AX1419" s="319" t="s">
        <v>3659</v>
      </c>
    </row>
    <row r="1420" spans="2:50" ht="86.25" customHeight="1">
      <c r="B1420" s="259" t="s">
        <v>3449</v>
      </c>
      <c r="C1420" s="259" t="s">
        <v>3011</v>
      </c>
      <c r="D1420" s="259" t="s">
        <v>3445</v>
      </c>
      <c r="E1420" s="262"/>
      <c r="F1420" s="259" t="s">
        <v>3446</v>
      </c>
      <c r="G1420" s="259" t="s">
        <v>3450</v>
      </c>
      <c r="H1420" s="259" t="s">
        <v>73</v>
      </c>
      <c r="I1420" s="274"/>
      <c r="J1420" s="259" t="s">
        <v>63</v>
      </c>
      <c r="K1420" s="259" t="s">
        <v>2813</v>
      </c>
      <c r="L1420" s="259">
        <v>315</v>
      </c>
      <c r="M1420" s="259">
        <v>10</v>
      </c>
      <c r="N1420" s="259">
        <v>60</v>
      </c>
      <c r="O1420" s="259" t="s">
        <v>75</v>
      </c>
      <c r="P1420" s="259" t="s">
        <v>75</v>
      </c>
      <c r="Q1420" s="279" t="s">
        <v>275</v>
      </c>
      <c r="R1420" s="22" t="s">
        <v>604</v>
      </c>
      <c r="S1420" s="20" t="s">
        <v>604</v>
      </c>
      <c r="T1420" s="261">
        <v>45119</v>
      </c>
      <c r="U1420" s="262"/>
      <c r="V1420" s="262" t="s">
        <v>605</v>
      </c>
      <c r="W1420" s="262"/>
      <c r="X1420" s="212">
        <f t="shared" ref="X1420:X1481" si="35">SUM(Y1420:AB1420)</f>
        <v>0</v>
      </c>
      <c r="Y1420" s="213"/>
      <c r="Z1420" s="213"/>
      <c r="AA1420" s="213"/>
      <c r="AB1420" s="213"/>
      <c r="AC1420" s="262"/>
      <c r="AD1420" s="262"/>
      <c r="AE1420" s="213"/>
      <c r="AF1420" s="213"/>
      <c r="AG1420" s="213"/>
      <c r="AH1420" s="213"/>
      <c r="AI1420" s="213"/>
      <c r="AJ1420" s="213"/>
      <c r="AK1420" s="213"/>
      <c r="AL1420" s="213"/>
      <c r="AM1420" s="213"/>
      <c r="AN1420" s="213"/>
      <c r="AO1420" s="269">
        <v>4672000088</v>
      </c>
      <c r="AP1420" s="266">
        <v>45119</v>
      </c>
      <c r="AQ1420" s="265" t="s">
        <v>67</v>
      </c>
      <c r="AR1420" s="265"/>
      <c r="AS1420" s="56">
        <v>45230</v>
      </c>
      <c r="AT1420" s="222" t="s">
        <v>2972</v>
      </c>
      <c r="AU1420" s="265" t="s">
        <v>3440</v>
      </c>
      <c r="AV1420" s="265" t="s">
        <v>3443</v>
      </c>
      <c r="AW1420" s="265"/>
      <c r="AX1420" s="319" t="s">
        <v>3659</v>
      </c>
    </row>
    <row r="1421" spans="2:50" ht="86.25" customHeight="1">
      <c r="B1421" s="259" t="s">
        <v>3451</v>
      </c>
      <c r="C1421" s="223" t="s">
        <v>3011</v>
      </c>
      <c r="D1421" s="223" t="s">
        <v>3445</v>
      </c>
      <c r="E1421" s="262"/>
      <c r="F1421" s="259" t="s">
        <v>3446</v>
      </c>
      <c r="G1421" s="285" t="s">
        <v>3452</v>
      </c>
      <c r="H1421" s="259" t="s">
        <v>73</v>
      </c>
      <c r="I1421" s="274"/>
      <c r="J1421" s="259" t="s">
        <v>63</v>
      </c>
      <c r="K1421" s="259" t="s">
        <v>2813</v>
      </c>
      <c r="L1421" s="259">
        <v>250</v>
      </c>
      <c r="M1421" s="259">
        <v>13</v>
      </c>
      <c r="N1421" s="259">
        <v>45</v>
      </c>
      <c r="O1421" s="259" t="s">
        <v>75</v>
      </c>
      <c r="P1421" s="259" t="s">
        <v>75</v>
      </c>
      <c r="Q1421" s="279" t="s">
        <v>275</v>
      </c>
      <c r="R1421" s="22" t="s">
        <v>604</v>
      </c>
      <c r="S1421" s="20" t="s">
        <v>604</v>
      </c>
      <c r="T1421" s="261">
        <v>45119</v>
      </c>
      <c r="U1421" s="262"/>
      <c r="V1421" s="262" t="s">
        <v>605</v>
      </c>
      <c r="W1421" s="262"/>
      <c r="X1421" s="212">
        <f t="shared" si="35"/>
        <v>0</v>
      </c>
      <c r="Y1421" s="213"/>
      <c r="Z1421" s="213"/>
      <c r="AA1421" s="213"/>
      <c r="AB1421" s="213"/>
      <c r="AC1421" s="262"/>
      <c r="AD1421" s="262"/>
      <c r="AE1421" s="213"/>
      <c r="AF1421" s="213"/>
      <c r="AG1421" s="213"/>
      <c r="AH1421" s="213"/>
      <c r="AI1421" s="213"/>
      <c r="AJ1421" s="213"/>
      <c r="AK1421" s="213"/>
      <c r="AL1421" s="213"/>
      <c r="AM1421" s="213"/>
      <c r="AN1421" s="213"/>
      <c r="AO1421" s="269">
        <v>4672000089</v>
      </c>
      <c r="AP1421" s="266">
        <v>45119</v>
      </c>
      <c r="AQ1421" s="265" t="s">
        <v>67</v>
      </c>
      <c r="AR1421" s="265"/>
      <c r="AS1421" s="56">
        <v>45230</v>
      </c>
      <c r="AT1421" s="222" t="s">
        <v>2972</v>
      </c>
      <c r="AU1421" s="265" t="s">
        <v>3437</v>
      </c>
      <c r="AV1421" s="265" t="s">
        <v>3443</v>
      </c>
      <c r="AW1421" s="265"/>
      <c r="AX1421" s="319" t="s">
        <v>3659</v>
      </c>
    </row>
    <row r="1422" spans="2:50" ht="86.25" customHeight="1">
      <c r="B1422" s="223" t="s">
        <v>3453</v>
      </c>
      <c r="C1422" s="259" t="s">
        <v>3011</v>
      </c>
      <c r="D1422" s="259" t="s">
        <v>3445</v>
      </c>
      <c r="E1422" s="262"/>
      <c r="F1422" s="259" t="s">
        <v>3446</v>
      </c>
      <c r="G1422" s="259" t="s">
        <v>3454</v>
      </c>
      <c r="H1422" s="259" t="s">
        <v>73</v>
      </c>
      <c r="I1422" s="274"/>
      <c r="J1422" s="259" t="s">
        <v>63</v>
      </c>
      <c r="K1422" s="259" t="s">
        <v>2986</v>
      </c>
      <c r="L1422" s="259">
        <v>500</v>
      </c>
      <c r="M1422" s="259">
        <v>7</v>
      </c>
      <c r="N1422" s="259">
        <v>70</v>
      </c>
      <c r="O1422" s="259" t="s">
        <v>75</v>
      </c>
      <c r="P1422" s="259" t="s">
        <v>75</v>
      </c>
      <c r="Q1422" s="279" t="s">
        <v>275</v>
      </c>
      <c r="R1422" s="22" t="s">
        <v>604</v>
      </c>
      <c r="S1422" s="20" t="s">
        <v>604</v>
      </c>
      <c r="T1422" s="261">
        <v>45119</v>
      </c>
      <c r="U1422" s="262"/>
      <c r="V1422" s="262" t="s">
        <v>605</v>
      </c>
      <c r="W1422" s="262"/>
      <c r="X1422" s="212">
        <f t="shared" si="35"/>
        <v>0</v>
      </c>
      <c r="Y1422" s="213"/>
      <c r="Z1422" s="213"/>
      <c r="AA1422" s="213"/>
      <c r="AB1422" s="213"/>
      <c r="AC1422" s="262"/>
      <c r="AD1422" s="262"/>
      <c r="AE1422" s="213"/>
      <c r="AF1422" s="213"/>
      <c r="AG1422" s="213"/>
      <c r="AH1422" s="213"/>
      <c r="AI1422" s="213"/>
      <c r="AJ1422" s="213"/>
      <c r="AK1422" s="213"/>
      <c r="AL1422" s="213"/>
      <c r="AM1422" s="213"/>
      <c r="AN1422" s="213"/>
      <c r="AO1422" s="269">
        <v>4672000090</v>
      </c>
      <c r="AP1422" s="266">
        <v>45119</v>
      </c>
      <c r="AQ1422" s="265" t="s">
        <v>67</v>
      </c>
      <c r="AR1422" s="265"/>
      <c r="AS1422" s="56">
        <v>45230</v>
      </c>
      <c r="AT1422" s="222" t="s">
        <v>2972</v>
      </c>
      <c r="AU1422" s="265" t="s">
        <v>3440</v>
      </c>
      <c r="AV1422" s="265" t="s">
        <v>3443</v>
      </c>
      <c r="AW1422" s="265"/>
      <c r="AX1422" s="319" t="s">
        <v>3659</v>
      </c>
    </row>
    <row r="1423" spans="2:50" ht="86.25" customHeight="1">
      <c r="B1423" s="259" t="s">
        <v>3455</v>
      </c>
      <c r="C1423" s="223" t="s">
        <v>3011</v>
      </c>
      <c r="D1423" s="223" t="s">
        <v>3445</v>
      </c>
      <c r="E1423" s="262"/>
      <c r="F1423" s="223" t="s">
        <v>3446</v>
      </c>
      <c r="G1423" s="223" t="s">
        <v>3456</v>
      </c>
      <c r="H1423" s="259" t="s">
        <v>73</v>
      </c>
      <c r="I1423" s="274"/>
      <c r="J1423" s="223" t="s">
        <v>63</v>
      </c>
      <c r="K1423" s="259" t="s">
        <v>2813</v>
      </c>
      <c r="L1423" s="259">
        <v>500</v>
      </c>
      <c r="M1423" s="259">
        <v>7</v>
      </c>
      <c r="N1423" s="259">
        <v>70</v>
      </c>
      <c r="O1423" s="259" t="s">
        <v>75</v>
      </c>
      <c r="P1423" s="259" t="s">
        <v>75</v>
      </c>
      <c r="Q1423" s="279" t="s">
        <v>275</v>
      </c>
      <c r="R1423" s="22" t="s">
        <v>604</v>
      </c>
      <c r="S1423" s="20" t="s">
        <v>604</v>
      </c>
      <c r="T1423" s="261">
        <v>45119</v>
      </c>
      <c r="U1423" s="262"/>
      <c r="V1423" s="262" t="s">
        <v>605</v>
      </c>
      <c r="W1423" s="262"/>
      <c r="X1423" s="212">
        <f t="shared" si="35"/>
        <v>0</v>
      </c>
      <c r="Y1423" s="213"/>
      <c r="Z1423" s="213"/>
      <c r="AA1423" s="213"/>
      <c r="AB1423" s="213"/>
      <c r="AC1423" s="262"/>
      <c r="AD1423" s="262"/>
      <c r="AE1423" s="213"/>
      <c r="AF1423" s="213"/>
      <c r="AG1423" s="213"/>
      <c r="AH1423" s="213"/>
      <c r="AI1423" s="213"/>
      <c r="AJ1423" s="213"/>
      <c r="AK1423" s="213"/>
      <c r="AL1423" s="213"/>
      <c r="AM1423" s="213"/>
      <c r="AN1423" s="213"/>
      <c r="AO1423" s="269">
        <v>4672000091</v>
      </c>
      <c r="AP1423" s="266">
        <v>45119</v>
      </c>
      <c r="AQ1423" s="265" t="s">
        <v>67</v>
      </c>
      <c r="AR1423" s="265"/>
      <c r="AS1423" s="56">
        <v>45230</v>
      </c>
      <c r="AT1423" s="222" t="s">
        <v>2972</v>
      </c>
      <c r="AU1423" s="265" t="s">
        <v>3437</v>
      </c>
      <c r="AV1423" s="265" t="s">
        <v>3443</v>
      </c>
      <c r="AW1423" s="265"/>
      <c r="AX1423" s="319" t="s">
        <v>3659</v>
      </c>
    </row>
    <row r="1424" spans="2:50" ht="86.25" customHeight="1">
      <c r="B1424" s="259" t="s">
        <v>3457</v>
      </c>
      <c r="C1424" s="259" t="s">
        <v>3011</v>
      </c>
      <c r="D1424" s="259" t="s">
        <v>3445</v>
      </c>
      <c r="E1424" s="262"/>
      <c r="F1424" s="259" t="s">
        <v>3446</v>
      </c>
      <c r="G1424" s="259" t="s">
        <v>3458</v>
      </c>
      <c r="H1424" s="259" t="s">
        <v>73</v>
      </c>
      <c r="I1424" s="274"/>
      <c r="J1424" s="259" t="s">
        <v>63</v>
      </c>
      <c r="K1424" s="259" t="s">
        <v>2813</v>
      </c>
      <c r="L1424" s="259">
        <v>500</v>
      </c>
      <c r="M1424" s="259">
        <v>7</v>
      </c>
      <c r="N1424" s="259">
        <v>70</v>
      </c>
      <c r="O1424" s="259" t="s">
        <v>75</v>
      </c>
      <c r="P1424" s="259" t="s">
        <v>75</v>
      </c>
      <c r="Q1424" s="279" t="s">
        <v>275</v>
      </c>
      <c r="R1424" s="22" t="s">
        <v>604</v>
      </c>
      <c r="S1424" s="20" t="s">
        <v>604</v>
      </c>
      <c r="T1424" s="261">
        <v>45119</v>
      </c>
      <c r="U1424" s="262"/>
      <c r="V1424" s="262" t="s">
        <v>605</v>
      </c>
      <c r="W1424" s="262"/>
      <c r="X1424" s="212">
        <f t="shared" si="35"/>
        <v>0</v>
      </c>
      <c r="Y1424" s="213"/>
      <c r="Z1424" s="213"/>
      <c r="AA1424" s="213"/>
      <c r="AB1424" s="213"/>
      <c r="AC1424" s="262"/>
      <c r="AD1424" s="262"/>
      <c r="AE1424" s="213"/>
      <c r="AF1424" s="213"/>
      <c r="AG1424" s="213"/>
      <c r="AH1424" s="213"/>
      <c r="AI1424" s="213"/>
      <c r="AJ1424" s="213"/>
      <c r="AK1424" s="213"/>
      <c r="AL1424" s="213"/>
      <c r="AM1424" s="213"/>
      <c r="AN1424" s="213"/>
      <c r="AO1424" s="269">
        <v>4672000092</v>
      </c>
      <c r="AP1424" s="266">
        <v>45119</v>
      </c>
      <c r="AQ1424" s="265" t="s">
        <v>67</v>
      </c>
      <c r="AR1424" s="265"/>
      <c r="AS1424" s="56">
        <v>45230</v>
      </c>
      <c r="AT1424" s="222" t="s">
        <v>2972</v>
      </c>
      <c r="AU1424" s="265" t="s">
        <v>3440</v>
      </c>
      <c r="AV1424" s="265" t="s">
        <v>3443</v>
      </c>
      <c r="AW1424" s="265"/>
      <c r="AX1424" s="319" t="s">
        <v>3659</v>
      </c>
    </row>
    <row r="1425" spans="2:50" ht="86.25" customHeight="1">
      <c r="B1425" s="259" t="s">
        <v>3459</v>
      </c>
      <c r="C1425" s="259" t="s">
        <v>3011</v>
      </c>
      <c r="D1425" s="259" t="s">
        <v>3445</v>
      </c>
      <c r="E1425" s="262"/>
      <c r="F1425" s="259" t="s">
        <v>3446</v>
      </c>
      <c r="G1425" s="259" t="s">
        <v>3460</v>
      </c>
      <c r="H1425" s="259" t="s">
        <v>73</v>
      </c>
      <c r="I1425" s="274"/>
      <c r="J1425" s="259" t="s">
        <v>63</v>
      </c>
      <c r="K1425" s="259" t="s">
        <v>2813</v>
      </c>
      <c r="L1425" s="259">
        <v>500</v>
      </c>
      <c r="M1425" s="259">
        <v>7</v>
      </c>
      <c r="N1425" s="259">
        <v>45</v>
      </c>
      <c r="O1425" s="259" t="s">
        <v>75</v>
      </c>
      <c r="P1425" s="259" t="s">
        <v>75</v>
      </c>
      <c r="Q1425" s="279" t="s">
        <v>275</v>
      </c>
      <c r="R1425" s="22" t="s">
        <v>604</v>
      </c>
      <c r="S1425" s="20" t="s">
        <v>604</v>
      </c>
      <c r="T1425" s="261">
        <v>45119</v>
      </c>
      <c r="U1425" s="262"/>
      <c r="V1425" s="262" t="s">
        <v>605</v>
      </c>
      <c r="W1425" s="262"/>
      <c r="X1425" s="212">
        <f t="shared" si="35"/>
        <v>0</v>
      </c>
      <c r="Y1425" s="213"/>
      <c r="Z1425" s="213"/>
      <c r="AA1425" s="213"/>
      <c r="AB1425" s="213"/>
      <c r="AC1425" s="262"/>
      <c r="AD1425" s="262"/>
      <c r="AE1425" s="213"/>
      <c r="AF1425" s="213"/>
      <c r="AG1425" s="213"/>
      <c r="AH1425" s="213"/>
      <c r="AI1425" s="213"/>
      <c r="AJ1425" s="213"/>
      <c r="AK1425" s="213"/>
      <c r="AL1425" s="213"/>
      <c r="AM1425" s="213"/>
      <c r="AN1425" s="213"/>
      <c r="AO1425" s="269">
        <v>4672000093</v>
      </c>
      <c r="AP1425" s="266">
        <v>45119</v>
      </c>
      <c r="AQ1425" s="265" t="s">
        <v>67</v>
      </c>
      <c r="AR1425" s="265"/>
      <c r="AS1425" s="56">
        <v>45230</v>
      </c>
      <c r="AT1425" s="222" t="s">
        <v>2972</v>
      </c>
      <c r="AU1425" s="265" t="s">
        <v>3437</v>
      </c>
      <c r="AV1425" s="265" t="s">
        <v>3443</v>
      </c>
      <c r="AW1425" s="265"/>
      <c r="AX1425" s="319" t="s">
        <v>3659</v>
      </c>
    </row>
    <row r="1426" spans="2:50" ht="86.25" customHeight="1">
      <c r="B1426" s="226" t="s">
        <v>3461</v>
      </c>
      <c r="C1426" s="223" t="s">
        <v>3011</v>
      </c>
      <c r="D1426" s="223" t="s">
        <v>3445</v>
      </c>
      <c r="E1426" s="262"/>
      <c r="F1426" s="226" t="s">
        <v>3462</v>
      </c>
      <c r="G1426" s="267" t="s">
        <v>3463</v>
      </c>
      <c r="H1426" s="259" t="s">
        <v>73</v>
      </c>
      <c r="I1426" s="274"/>
      <c r="J1426" s="226" t="s">
        <v>63</v>
      </c>
      <c r="K1426" s="226" t="s">
        <v>318</v>
      </c>
      <c r="L1426" s="226">
        <v>50</v>
      </c>
      <c r="M1426" s="226">
        <v>7</v>
      </c>
      <c r="N1426" s="226">
        <v>70</v>
      </c>
      <c r="O1426" s="259" t="s">
        <v>75</v>
      </c>
      <c r="P1426" s="259" t="s">
        <v>75</v>
      </c>
      <c r="Q1426" s="260" t="s">
        <v>275</v>
      </c>
      <c r="R1426" s="22" t="s">
        <v>604</v>
      </c>
      <c r="S1426" s="20" t="s">
        <v>604</v>
      </c>
      <c r="T1426" s="261">
        <v>45134</v>
      </c>
      <c r="U1426" s="262"/>
      <c r="V1426" s="262" t="s">
        <v>605</v>
      </c>
      <c r="W1426" s="262"/>
      <c r="X1426" s="212">
        <f t="shared" si="35"/>
        <v>0</v>
      </c>
      <c r="Y1426" s="213"/>
      <c r="Z1426" s="213"/>
      <c r="AA1426" s="213"/>
      <c r="AB1426" s="213"/>
      <c r="AC1426" s="262"/>
      <c r="AD1426" s="262"/>
      <c r="AE1426" s="213"/>
      <c r="AF1426" s="213"/>
      <c r="AG1426" s="213"/>
      <c r="AH1426" s="213"/>
      <c r="AI1426" s="213"/>
      <c r="AJ1426" s="213"/>
      <c r="AK1426" s="213"/>
      <c r="AL1426" s="213"/>
      <c r="AM1426" s="213"/>
      <c r="AN1426" s="213"/>
      <c r="AO1426" s="269">
        <v>4672000094</v>
      </c>
      <c r="AP1426" s="266">
        <v>45139</v>
      </c>
      <c r="AQ1426" s="265" t="s">
        <v>67</v>
      </c>
      <c r="AR1426" s="265"/>
      <c r="AS1426" s="56">
        <v>45230</v>
      </c>
      <c r="AT1426" s="222" t="s">
        <v>2972</v>
      </c>
      <c r="AU1426" s="265" t="s">
        <v>3464</v>
      </c>
      <c r="AV1426" s="265" t="s">
        <v>3465</v>
      </c>
      <c r="AW1426" s="265"/>
      <c r="AX1426" s="319" t="s">
        <v>3659</v>
      </c>
    </row>
    <row r="1427" spans="2:50" ht="86.25" customHeight="1">
      <c r="B1427" s="226" t="s">
        <v>3466</v>
      </c>
      <c r="C1427" s="223" t="s">
        <v>3011</v>
      </c>
      <c r="D1427" s="223" t="s">
        <v>3445</v>
      </c>
      <c r="E1427" s="262"/>
      <c r="F1427" s="226" t="s">
        <v>3462</v>
      </c>
      <c r="G1427" s="267" t="s">
        <v>3467</v>
      </c>
      <c r="H1427" s="259" t="s">
        <v>73</v>
      </c>
      <c r="I1427" s="274"/>
      <c r="J1427" s="226" t="s">
        <v>63</v>
      </c>
      <c r="K1427" s="226" t="s">
        <v>251</v>
      </c>
      <c r="L1427" s="226">
        <v>50</v>
      </c>
      <c r="M1427" s="226">
        <v>7</v>
      </c>
      <c r="N1427" s="226">
        <v>70</v>
      </c>
      <c r="O1427" s="259" t="s">
        <v>75</v>
      </c>
      <c r="P1427" s="259" t="s">
        <v>75</v>
      </c>
      <c r="Q1427" s="260" t="s">
        <v>275</v>
      </c>
      <c r="R1427" s="22" t="s">
        <v>604</v>
      </c>
      <c r="S1427" s="20" t="s">
        <v>604</v>
      </c>
      <c r="T1427" s="261">
        <v>45134</v>
      </c>
      <c r="U1427" s="262"/>
      <c r="V1427" s="262" t="s">
        <v>605</v>
      </c>
      <c r="W1427" s="262"/>
      <c r="X1427" s="212">
        <f t="shared" si="35"/>
        <v>0</v>
      </c>
      <c r="Y1427" s="213"/>
      <c r="Z1427" s="213"/>
      <c r="AA1427" s="213"/>
      <c r="AB1427" s="213"/>
      <c r="AC1427" s="262"/>
      <c r="AD1427" s="262"/>
      <c r="AE1427" s="213"/>
      <c r="AF1427" s="213"/>
      <c r="AG1427" s="213"/>
      <c r="AH1427" s="213"/>
      <c r="AI1427" s="213"/>
      <c r="AJ1427" s="213"/>
      <c r="AK1427" s="213"/>
      <c r="AL1427" s="213"/>
      <c r="AM1427" s="213"/>
      <c r="AN1427" s="213"/>
      <c r="AO1427" s="269">
        <v>4672000095</v>
      </c>
      <c r="AP1427" s="266">
        <v>45139</v>
      </c>
      <c r="AQ1427" s="265" t="s">
        <v>67</v>
      </c>
      <c r="AR1427" s="265"/>
      <c r="AS1427" s="56">
        <v>45230</v>
      </c>
      <c r="AT1427" s="222" t="s">
        <v>2972</v>
      </c>
      <c r="AU1427" s="265" t="s">
        <v>3464</v>
      </c>
      <c r="AV1427" s="265" t="s">
        <v>3465</v>
      </c>
      <c r="AW1427" s="265"/>
      <c r="AX1427" s="319" t="s">
        <v>3659</v>
      </c>
    </row>
    <row r="1428" spans="2:50" ht="86.25" customHeight="1">
      <c r="B1428" s="226" t="s">
        <v>3468</v>
      </c>
      <c r="C1428" s="226" t="s">
        <v>3011</v>
      </c>
      <c r="D1428" s="226" t="s">
        <v>3445</v>
      </c>
      <c r="E1428" s="262"/>
      <c r="F1428" s="226" t="s">
        <v>3462</v>
      </c>
      <c r="G1428" s="226" t="s">
        <v>3469</v>
      </c>
      <c r="H1428" s="259" t="s">
        <v>73</v>
      </c>
      <c r="I1428" s="274"/>
      <c r="J1428" s="226" t="s">
        <v>63</v>
      </c>
      <c r="K1428" s="226" t="s">
        <v>2813</v>
      </c>
      <c r="L1428" s="226">
        <v>128</v>
      </c>
      <c r="M1428" s="226">
        <v>25</v>
      </c>
      <c r="N1428" s="226">
        <v>45</v>
      </c>
      <c r="O1428" s="259" t="s">
        <v>75</v>
      </c>
      <c r="P1428" s="259" t="s">
        <v>75</v>
      </c>
      <c r="Q1428" s="260" t="s">
        <v>275</v>
      </c>
      <c r="R1428" s="22" t="s">
        <v>604</v>
      </c>
      <c r="S1428" s="20" t="s">
        <v>604</v>
      </c>
      <c r="T1428" s="261">
        <v>45134</v>
      </c>
      <c r="U1428" s="262"/>
      <c r="V1428" s="262" t="s">
        <v>605</v>
      </c>
      <c r="W1428" s="262"/>
      <c r="X1428" s="212">
        <f t="shared" si="35"/>
        <v>0</v>
      </c>
      <c r="Y1428" s="213"/>
      <c r="Z1428" s="213"/>
      <c r="AA1428" s="213"/>
      <c r="AB1428" s="213"/>
      <c r="AC1428" s="262"/>
      <c r="AD1428" s="262"/>
      <c r="AE1428" s="213"/>
      <c r="AF1428" s="213"/>
      <c r="AG1428" s="213"/>
      <c r="AH1428" s="213"/>
      <c r="AI1428" s="213"/>
      <c r="AJ1428" s="213"/>
      <c r="AK1428" s="213"/>
      <c r="AL1428" s="213"/>
      <c r="AM1428" s="213"/>
      <c r="AN1428" s="213"/>
      <c r="AO1428" s="269">
        <v>4672000096</v>
      </c>
      <c r="AP1428" s="266">
        <v>45139</v>
      </c>
      <c r="AQ1428" s="265" t="s">
        <v>67</v>
      </c>
      <c r="AR1428" s="265"/>
      <c r="AS1428" s="56">
        <v>45230</v>
      </c>
      <c r="AT1428" s="222" t="s">
        <v>2972</v>
      </c>
      <c r="AU1428" s="265" t="s">
        <v>3464</v>
      </c>
      <c r="AV1428" s="265" t="s">
        <v>3465</v>
      </c>
      <c r="AW1428" s="265"/>
      <c r="AX1428" s="319" t="s">
        <v>3659</v>
      </c>
    </row>
    <row r="1429" spans="2:50" ht="86.25" customHeight="1">
      <c r="B1429" s="226" t="s">
        <v>3470</v>
      </c>
      <c r="C1429" s="223" t="s">
        <v>3011</v>
      </c>
      <c r="D1429" s="223" t="s">
        <v>3445</v>
      </c>
      <c r="E1429" s="262"/>
      <c r="F1429" s="223" t="s">
        <v>3462</v>
      </c>
      <c r="G1429" s="223" t="s">
        <v>3471</v>
      </c>
      <c r="H1429" s="259" t="s">
        <v>73</v>
      </c>
      <c r="I1429" s="274"/>
      <c r="J1429" s="223" t="s">
        <v>63</v>
      </c>
      <c r="K1429" s="226" t="s">
        <v>2813</v>
      </c>
      <c r="L1429" s="224">
        <v>128</v>
      </c>
      <c r="M1429" s="224">
        <v>25</v>
      </c>
      <c r="N1429" s="226">
        <v>75</v>
      </c>
      <c r="O1429" s="259" t="s">
        <v>75</v>
      </c>
      <c r="P1429" s="259" t="s">
        <v>75</v>
      </c>
      <c r="Q1429" s="260" t="s">
        <v>275</v>
      </c>
      <c r="R1429" s="22" t="s">
        <v>604</v>
      </c>
      <c r="S1429" s="20" t="s">
        <v>604</v>
      </c>
      <c r="T1429" s="261">
        <v>45134</v>
      </c>
      <c r="U1429" s="262"/>
      <c r="V1429" s="262" t="s">
        <v>605</v>
      </c>
      <c r="W1429" s="262"/>
      <c r="X1429" s="212">
        <f t="shared" si="35"/>
        <v>0</v>
      </c>
      <c r="Y1429" s="213"/>
      <c r="Z1429" s="213"/>
      <c r="AA1429" s="213"/>
      <c r="AB1429" s="213"/>
      <c r="AC1429" s="262"/>
      <c r="AD1429" s="262"/>
      <c r="AE1429" s="213"/>
      <c r="AF1429" s="213"/>
      <c r="AG1429" s="213"/>
      <c r="AH1429" s="213"/>
      <c r="AI1429" s="213"/>
      <c r="AJ1429" s="213"/>
      <c r="AK1429" s="213"/>
      <c r="AL1429" s="213"/>
      <c r="AM1429" s="213"/>
      <c r="AN1429" s="213"/>
      <c r="AO1429" s="269">
        <v>4672000078</v>
      </c>
      <c r="AP1429" s="266">
        <v>45139</v>
      </c>
      <c r="AQ1429" s="265" t="s">
        <v>67</v>
      </c>
      <c r="AR1429" s="265"/>
      <c r="AS1429" s="56">
        <v>45230</v>
      </c>
      <c r="AT1429" s="222" t="s">
        <v>2972</v>
      </c>
      <c r="AU1429" s="265" t="s">
        <v>3464</v>
      </c>
      <c r="AV1429" s="265" t="s">
        <v>3465</v>
      </c>
      <c r="AW1429" s="265"/>
      <c r="AX1429" s="319" t="s">
        <v>3659</v>
      </c>
    </row>
    <row r="1430" spans="2:50" ht="86.25" customHeight="1">
      <c r="B1430" s="226" t="s">
        <v>3472</v>
      </c>
      <c r="C1430" s="226" t="s">
        <v>3011</v>
      </c>
      <c r="D1430" s="226" t="s">
        <v>3445</v>
      </c>
      <c r="E1430" s="262"/>
      <c r="F1430" s="226" t="s">
        <v>3462</v>
      </c>
      <c r="G1430" s="226" t="s">
        <v>3473</v>
      </c>
      <c r="H1430" s="259" t="s">
        <v>73</v>
      </c>
      <c r="I1430" s="274"/>
      <c r="J1430" s="226" t="s">
        <v>63</v>
      </c>
      <c r="K1430" s="226" t="s">
        <v>2813</v>
      </c>
      <c r="L1430" s="226">
        <v>170</v>
      </c>
      <c r="M1430" s="226">
        <v>10</v>
      </c>
      <c r="N1430" s="226">
        <v>45</v>
      </c>
      <c r="O1430" s="259" t="s">
        <v>75</v>
      </c>
      <c r="P1430" s="259" t="s">
        <v>75</v>
      </c>
      <c r="Q1430" s="260" t="s">
        <v>275</v>
      </c>
      <c r="R1430" s="22" t="s">
        <v>604</v>
      </c>
      <c r="S1430" s="20" t="s">
        <v>604</v>
      </c>
      <c r="T1430" s="261">
        <v>45134</v>
      </c>
      <c r="U1430" s="262"/>
      <c r="V1430" s="262" t="s">
        <v>605</v>
      </c>
      <c r="W1430" s="262"/>
      <c r="X1430" s="212">
        <f t="shared" si="35"/>
        <v>0</v>
      </c>
      <c r="Y1430" s="213"/>
      <c r="Z1430" s="213"/>
      <c r="AA1430" s="213"/>
      <c r="AB1430" s="213"/>
      <c r="AC1430" s="262"/>
      <c r="AD1430" s="262"/>
      <c r="AE1430" s="213"/>
      <c r="AF1430" s="213"/>
      <c r="AG1430" s="213"/>
      <c r="AH1430" s="213"/>
      <c r="AI1430" s="213"/>
      <c r="AJ1430" s="213"/>
      <c r="AK1430" s="213"/>
      <c r="AL1430" s="213"/>
      <c r="AM1430" s="213"/>
      <c r="AN1430" s="213"/>
      <c r="AO1430" s="269">
        <v>4672000077</v>
      </c>
      <c r="AP1430" s="266">
        <v>45139</v>
      </c>
      <c r="AQ1430" s="265" t="s">
        <v>67</v>
      </c>
      <c r="AR1430" s="265"/>
      <c r="AS1430" s="56">
        <v>45230</v>
      </c>
      <c r="AT1430" s="222" t="s">
        <v>2972</v>
      </c>
      <c r="AU1430" s="265" t="s">
        <v>3464</v>
      </c>
      <c r="AV1430" s="265" t="s">
        <v>3465</v>
      </c>
      <c r="AW1430" s="265"/>
      <c r="AX1430" s="319" t="s">
        <v>3659</v>
      </c>
    </row>
    <row r="1431" spans="2:50" ht="86.25" customHeight="1">
      <c r="B1431" s="226" t="s">
        <v>3474</v>
      </c>
      <c r="C1431" s="223" t="s">
        <v>3011</v>
      </c>
      <c r="D1431" s="223" t="s">
        <v>3445</v>
      </c>
      <c r="E1431" s="262"/>
      <c r="F1431" s="226" t="s">
        <v>3462</v>
      </c>
      <c r="G1431" s="267" t="s">
        <v>3475</v>
      </c>
      <c r="H1431" s="259" t="s">
        <v>73</v>
      </c>
      <c r="I1431" s="274"/>
      <c r="J1431" s="226" t="s">
        <v>63</v>
      </c>
      <c r="K1431" s="226" t="s">
        <v>2813</v>
      </c>
      <c r="L1431" s="226">
        <v>230</v>
      </c>
      <c r="M1431" s="226">
        <v>26</v>
      </c>
      <c r="N1431" s="226">
        <v>60</v>
      </c>
      <c r="O1431" s="259" t="s">
        <v>75</v>
      </c>
      <c r="P1431" s="259" t="s">
        <v>75</v>
      </c>
      <c r="Q1431" s="260" t="s">
        <v>275</v>
      </c>
      <c r="R1431" s="22" t="s">
        <v>604</v>
      </c>
      <c r="S1431" s="20" t="s">
        <v>604</v>
      </c>
      <c r="T1431" s="261">
        <v>45134</v>
      </c>
      <c r="U1431" s="262"/>
      <c r="V1431" s="262" t="s">
        <v>605</v>
      </c>
      <c r="W1431" s="262"/>
      <c r="X1431" s="212">
        <f t="shared" si="35"/>
        <v>0</v>
      </c>
      <c r="Y1431" s="213"/>
      <c r="Z1431" s="213"/>
      <c r="AA1431" s="213"/>
      <c r="AB1431" s="213"/>
      <c r="AC1431" s="262"/>
      <c r="AD1431" s="262"/>
      <c r="AE1431" s="213"/>
      <c r="AF1431" s="213"/>
      <c r="AG1431" s="213"/>
      <c r="AH1431" s="213"/>
      <c r="AI1431" s="213"/>
      <c r="AJ1431" s="213"/>
      <c r="AK1431" s="213"/>
      <c r="AL1431" s="213"/>
      <c r="AM1431" s="213"/>
      <c r="AN1431" s="213"/>
      <c r="AO1431" s="269">
        <v>4672000072</v>
      </c>
      <c r="AP1431" s="266">
        <v>45139</v>
      </c>
      <c r="AQ1431" s="265" t="s">
        <v>67</v>
      </c>
      <c r="AR1431" s="265"/>
      <c r="AS1431" s="56">
        <v>45230</v>
      </c>
      <c r="AT1431" s="222" t="s">
        <v>2972</v>
      </c>
      <c r="AU1431" s="265" t="s">
        <v>3464</v>
      </c>
      <c r="AV1431" s="265" t="s">
        <v>3465</v>
      </c>
      <c r="AW1431" s="265"/>
      <c r="AX1431" s="319" t="s">
        <v>3659</v>
      </c>
    </row>
    <row r="1432" spans="2:50" ht="86.25" customHeight="1">
      <c r="B1432" s="226" t="s">
        <v>3476</v>
      </c>
      <c r="C1432" s="226" t="s">
        <v>3011</v>
      </c>
      <c r="D1432" s="226" t="s">
        <v>3445</v>
      </c>
      <c r="E1432" s="262"/>
      <c r="F1432" s="226" t="s">
        <v>3462</v>
      </c>
      <c r="G1432" s="226" t="s">
        <v>3477</v>
      </c>
      <c r="H1432" s="259" t="s">
        <v>73</v>
      </c>
      <c r="I1432" s="274"/>
      <c r="J1432" s="226" t="s">
        <v>63</v>
      </c>
      <c r="K1432" s="226" t="s">
        <v>2813</v>
      </c>
      <c r="L1432" s="226">
        <v>142</v>
      </c>
      <c r="M1432" s="226">
        <v>20</v>
      </c>
      <c r="N1432" s="226">
        <v>45</v>
      </c>
      <c r="O1432" s="259" t="s">
        <v>75</v>
      </c>
      <c r="P1432" s="259" t="s">
        <v>75</v>
      </c>
      <c r="Q1432" s="260" t="s">
        <v>275</v>
      </c>
      <c r="R1432" s="22" t="s">
        <v>604</v>
      </c>
      <c r="S1432" s="20" t="s">
        <v>604</v>
      </c>
      <c r="T1432" s="261">
        <v>45104</v>
      </c>
      <c r="U1432" s="262"/>
      <c r="V1432" s="262" t="s">
        <v>605</v>
      </c>
      <c r="W1432" s="262"/>
      <c r="X1432" s="212">
        <f t="shared" si="35"/>
        <v>0</v>
      </c>
      <c r="Y1432" s="213"/>
      <c r="Z1432" s="213"/>
      <c r="AA1432" s="213"/>
      <c r="AB1432" s="213"/>
      <c r="AC1432" s="270" t="s">
        <v>3306</v>
      </c>
      <c r="AD1432" s="262"/>
      <c r="AE1432" s="213"/>
      <c r="AF1432" s="213"/>
      <c r="AG1432" s="213"/>
      <c r="AH1432" s="213"/>
      <c r="AI1432" s="213"/>
      <c r="AJ1432" s="213"/>
      <c r="AK1432" s="213"/>
      <c r="AL1432" s="213"/>
      <c r="AM1432" s="213"/>
      <c r="AN1432" s="213"/>
      <c r="AO1432" s="269">
        <v>4672000097</v>
      </c>
      <c r="AP1432" s="266">
        <v>45106</v>
      </c>
      <c r="AQ1432" s="265" t="s">
        <v>67</v>
      </c>
      <c r="AR1432" s="265"/>
      <c r="AS1432" s="56">
        <v>45230</v>
      </c>
      <c r="AT1432" s="222" t="s">
        <v>2972</v>
      </c>
      <c r="AU1432" s="265" t="s">
        <v>3391</v>
      </c>
      <c r="AV1432" s="265" t="s">
        <v>3392</v>
      </c>
      <c r="AW1432" s="265"/>
      <c r="AX1432" s="319" t="s">
        <v>3659</v>
      </c>
    </row>
    <row r="1433" spans="2:50" ht="86.25" customHeight="1">
      <c r="B1433" s="226" t="s">
        <v>3478</v>
      </c>
      <c r="C1433" s="223" t="s">
        <v>3011</v>
      </c>
      <c r="D1433" s="223" t="s">
        <v>3445</v>
      </c>
      <c r="E1433" s="262"/>
      <c r="F1433" s="223" t="s">
        <v>3462</v>
      </c>
      <c r="G1433" s="223" t="s">
        <v>3479</v>
      </c>
      <c r="H1433" s="259" t="s">
        <v>73</v>
      </c>
      <c r="I1433" s="274"/>
      <c r="J1433" s="223" t="s">
        <v>63</v>
      </c>
      <c r="K1433" s="223" t="s">
        <v>251</v>
      </c>
      <c r="L1433" s="226">
        <v>142</v>
      </c>
      <c r="M1433" s="226">
        <v>20</v>
      </c>
      <c r="N1433" s="226">
        <v>45</v>
      </c>
      <c r="O1433" s="259" t="s">
        <v>75</v>
      </c>
      <c r="P1433" s="259" t="s">
        <v>75</v>
      </c>
      <c r="Q1433" s="260" t="s">
        <v>275</v>
      </c>
      <c r="R1433" s="22" t="s">
        <v>604</v>
      </c>
      <c r="S1433" s="20" t="s">
        <v>604</v>
      </c>
      <c r="T1433" s="261">
        <v>45134</v>
      </c>
      <c r="U1433" s="262"/>
      <c r="V1433" s="262" t="s">
        <v>605</v>
      </c>
      <c r="W1433" s="262"/>
      <c r="X1433" s="212">
        <f t="shared" si="35"/>
        <v>0</v>
      </c>
      <c r="Y1433" s="213"/>
      <c r="Z1433" s="213"/>
      <c r="AA1433" s="213"/>
      <c r="AB1433" s="213"/>
      <c r="AC1433" s="262"/>
      <c r="AD1433" s="262"/>
      <c r="AE1433" s="213"/>
      <c r="AF1433" s="213"/>
      <c r="AG1433" s="213"/>
      <c r="AH1433" s="213"/>
      <c r="AI1433" s="213"/>
      <c r="AJ1433" s="213"/>
      <c r="AK1433" s="213"/>
      <c r="AL1433" s="213"/>
      <c r="AM1433" s="213"/>
      <c r="AN1433" s="213"/>
      <c r="AO1433" s="269">
        <v>4672000098</v>
      </c>
      <c r="AP1433" s="266">
        <v>45139</v>
      </c>
      <c r="AQ1433" s="265" t="s">
        <v>67</v>
      </c>
      <c r="AR1433" s="265"/>
      <c r="AS1433" s="56">
        <v>45230</v>
      </c>
      <c r="AT1433" s="222" t="s">
        <v>2972</v>
      </c>
      <c r="AU1433" s="265" t="s">
        <v>3464</v>
      </c>
      <c r="AV1433" s="265" t="s">
        <v>3465</v>
      </c>
      <c r="AW1433" s="265"/>
      <c r="AX1433" s="319" t="s">
        <v>3659</v>
      </c>
    </row>
    <row r="1434" spans="2:50" ht="86.25" customHeight="1">
      <c r="B1434" s="226" t="s">
        <v>3480</v>
      </c>
      <c r="C1434" s="223" t="s">
        <v>3011</v>
      </c>
      <c r="D1434" s="223" t="s">
        <v>3445</v>
      </c>
      <c r="E1434" s="262"/>
      <c r="F1434" s="223" t="s">
        <v>3462</v>
      </c>
      <c r="G1434" s="223" t="s">
        <v>3481</v>
      </c>
      <c r="H1434" s="259" t="s">
        <v>73</v>
      </c>
      <c r="I1434" s="274"/>
      <c r="J1434" s="223" t="s">
        <v>63</v>
      </c>
      <c r="K1434" s="226" t="s">
        <v>2813</v>
      </c>
      <c r="L1434" s="224">
        <v>440</v>
      </c>
      <c r="M1434" s="224">
        <v>29</v>
      </c>
      <c r="N1434" s="226">
        <v>80</v>
      </c>
      <c r="O1434" s="259" t="s">
        <v>75</v>
      </c>
      <c r="P1434" s="259" t="s">
        <v>75</v>
      </c>
      <c r="Q1434" s="260" t="s">
        <v>275</v>
      </c>
      <c r="R1434" s="22" t="s">
        <v>604</v>
      </c>
      <c r="S1434" s="20" t="s">
        <v>604</v>
      </c>
      <c r="T1434" s="261">
        <v>45134</v>
      </c>
      <c r="U1434" s="262"/>
      <c r="V1434" s="262" t="s">
        <v>605</v>
      </c>
      <c r="W1434" s="262"/>
      <c r="X1434" s="212">
        <f t="shared" si="35"/>
        <v>0</v>
      </c>
      <c r="Y1434" s="213"/>
      <c r="Z1434" s="213"/>
      <c r="AA1434" s="213"/>
      <c r="AB1434" s="213"/>
      <c r="AC1434" s="262"/>
      <c r="AD1434" s="262"/>
      <c r="AE1434" s="213"/>
      <c r="AF1434" s="213"/>
      <c r="AG1434" s="213"/>
      <c r="AH1434" s="213"/>
      <c r="AI1434" s="213"/>
      <c r="AJ1434" s="213"/>
      <c r="AK1434" s="213"/>
      <c r="AL1434" s="213"/>
      <c r="AM1434" s="213"/>
      <c r="AN1434" s="213"/>
      <c r="AO1434" s="269">
        <v>4672000073</v>
      </c>
      <c r="AP1434" s="266">
        <v>45139</v>
      </c>
      <c r="AQ1434" s="265" t="s">
        <v>67</v>
      </c>
      <c r="AR1434" s="265"/>
      <c r="AS1434" s="56">
        <v>45230</v>
      </c>
      <c r="AT1434" s="222" t="s">
        <v>2972</v>
      </c>
      <c r="AU1434" s="265" t="s">
        <v>3464</v>
      </c>
      <c r="AV1434" s="265" t="s">
        <v>3465</v>
      </c>
      <c r="AW1434" s="265"/>
      <c r="AX1434" s="319" t="s">
        <v>3659</v>
      </c>
    </row>
    <row r="1435" spans="2:50" ht="86.25" customHeight="1">
      <c r="B1435" s="226" t="s">
        <v>3482</v>
      </c>
      <c r="C1435" s="226" t="s">
        <v>3011</v>
      </c>
      <c r="D1435" s="226" t="s">
        <v>3445</v>
      </c>
      <c r="E1435" s="262"/>
      <c r="F1435" s="226" t="s">
        <v>3462</v>
      </c>
      <c r="G1435" s="267" t="s">
        <v>3483</v>
      </c>
      <c r="H1435" s="259" t="s">
        <v>73</v>
      </c>
      <c r="I1435" s="274"/>
      <c r="J1435" s="226" t="s">
        <v>63</v>
      </c>
      <c r="K1435" s="226" t="s">
        <v>318</v>
      </c>
      <c r="L1435" s="226">
        <v>85</v>
      </c>
      <c r="M1435" s="226">
        <v>20</v>
      </c>
      <c r="N1435" s="226">
        <v>45</v>
      </c>
      <c r="O1435" s="259" t="s">
        <v>75</v>
      </c>
      <c r="P1435" s="259" t="s">
        <v>75</v>
      </c>
      <c r="Q1435" s="260" t="s">
        <v>275</v>
      </c>
      <c r="R1435" s="22" t="s">
        <v>604</v>
      </c>
      <c r="S1435" s="20" t="s">
        <v>604</v>
      </c>
      <c r="T1435" s="261">
        <v>45134</v>
      </c>
      <c r="U1435" s="262"/>
      <c r="V1435" s="262" t="s">
        <v>605</v>
      </c>
      <c r="W1435" s="262"/>
      <c r="X1435" s="212">
        <f t="shared" si="35"/>
        <v>0</v>
      </c>
      <c r="Y1435" s="213"/>
      <c r="Z1435" s="213"/>
      <c r="AA1435" s="213"/>
      <c r="AB1435" s="213"/>
      <c r="AC1435" s="262"/>
      <c r="AD1435" s="262"/>
      <c r="AE1435" s="213"/>
      <c r="AF1435" s="213"/>
      <c r="AG1435" s="213"/>
      <c r="AH1435" s="213"/>
      <c r="AI1435" s="213"/>
      <c r="AJ1435" s="213"/>
      <c r="AK1435" s="213"/>
      <c r="AL1435" s="213"/>
      <c r="AM1435" s="213"/>
      <c r="AN1435" s="213"/>
      <c r="AO1435" s="269">
        <v>4672000099</v>
      </c>
      <c r="AP1435" s="266">
        <v>45139</v>
      </c>
      <c r="AQ1435" s="265" t="s">
        <v>67</v>
      </c>
      <c r="AR1435" s="265"/>
      <c r="AS1435" s="56">
        <v>45230</v>
      </c>
      <c r="AT1435" s="222" t="s">
        <v>2972</v>
      </c>
      <c r="AU1435" s="265" t="s">
        <v>3464</v>
      </c>
      <c r="AV1435" s="265" t="s">
        <v>3465</v>
      </c>
      <c r="AW1435" s="265"/>
      <c r="AX1435" s="319" t="s">
        <v>3659</v>
      </c>
    </row>
    <row r="1436" spans="2:50" ht="86.25" customHeight="1">
      <c r="B1436" s="235" t="s">
        <v>3484</v>
      </c>
      <c r="C1436" s="226" t="s">
        <v>3011</v>
      </c>
      <c r="D1436" s="235" t="s">
        <v>3445</v>
      </c>
      <c r="E1436" s="262"/>
      <c r="F1436" s="235" t="s">
        <v>3485</v>
      </c>
      <c r="G1436" s="240" t="s">
        <v>3486</v>
      </c>
      <c r="H1436" s="259" t="s">
        <v>73</v>
      </c>
      <c r="I1436" s="274"/>
      <c r="J1436" s="226" t="s">
        <v>63</v>
      </c>
      <c r="K1436" s="226" t="s">
        <v>2986</v>
      </c>
      <c r="L1436" s="268">
        <v>170</v>
      </c>
      <c r="M1436" s="268">
        <v>21</v>
      </c>
      <c r="N1436" s="226">
        <v>45</v>
      </c>
      <c r="O1436" s="259" t="s">
        <v>75</v>
      </c>
      <c r="P1436" s="259" t="s">
        <v>75</v>
      </c>
      <c r="Q1436" s="260" t="s">
        <v>275</v>
      </c>
      <c r="R1436" s="22" t="s">
        <v>604</v>
      </c>
      <c r="S1436" s="20" t="s">
        <v>604</v>
      </c>
      <c r="T1436" s="261">
        <v>45134</v>
      </c>
      <c r="U1436" s="262"/>
      <c r="V1436" s="262" t="s">
        <v>605</v>
      </c>
      <c r="W1436" s="262"/>
      <c r="X1436" s="212">
        <f t="shared" si="35"/>
        <v>0</v>
      </c>
      <c r="Y1436" s="213"/>
      <c r="Z1436" s="213"/>
      <c r="AA1436" s="213"/>
      <c r="AB1436" s="213"/>
      <c r="AC1436" s="262"/>
      <c r="AD1436" s="262"/>
      <c r="AE1436" s="213"/>
      <c r="AF1436" s="213"/>
      <c r="AG1436" s="213"/>
      <c r="AH1436" s="213"/>
      <c r="AI1436" s="213"/>
      <c r="AJ1436" s="213"/>
      <c r="AK1436" s="213"/>
      <c r="AL1436" s="213"/>
      <c r="AM1436" s="213"/>
      <c r="AN1436" s="213"/>
      <c r="AO1436" s="269">
        <v>4672000074</v>
      </c>
      <c r="AP1436" s="266">
        <v>45139</v>
      </c>
      <c r="AQ1436" s="265" t="s">
        <v>67</v>
      </c>
      <c r="AR1436" s="265"/>
      <c r="AS1436" s="56">
        <v>45230</v>
      </c>
      <c r="AT1436" s="222" t="s">
        <v>2972</v>
      </c>
      <c r="AU1436" s="265" t="s">
        <v>3464</v>
      </c>
      <c r="AV1436" s="265" t="s">
        <v>3465</v>
      </c>
      <c r="AW1436" s="265"/>
      <c r="AX1436" s="319" t="s">
        <v>3659</v>
      </c>
    </row>
    <row r="1437" spans="2:50" ht="86.25" customHeight="1">
      <c r="B1437" s="286" t="s">
        <v>3487</v>
      </c>
      <c r="C1437" s="287" t="s">
        <v>3011</v>
      </c>
      <c r="D1437" s="287" t="s">
        <v>3445</v>
      </c>
      <c r="E1437" s="288"/>
      <c r="F1437" s="287" t="s">
        <v>3485</v>
      </c>
      <c r="G1437" s="287" t="s">
        <v>3488</v>
      </c>
      <c r="H1437" s="289" t="s">
        <v>73</v>
      </c>
      <c r="I1437" s="290"/>
      <c r="J1437" s="287" t="s">
        <v>63</v>
      </c>
      <c r="K1437" s="287" t="s">
        <v>2986</v>
      </c>
      <c r="L1437" s="287">
        <v>330</v>
      </c>
      <c r="M1437" s="287">
        <v>28</v>
      </c>
      <c r="N1437" s="287">
        <v>45</v>
      </c>
      <c r="O1437" s="289" t="s">
        <v>75</v>
      </c>
      <c r="P1437" s="289" t="s">
        <v>75</v>
      </c>
      <c r="Q1437" s="291" t="s">
        <v>275</v>
      </c>
      <c r="R1437" s="22" t="s">
        <v>604</v>
      </c>
      <c r="S1437" s="20" t="s">
        <v>604</v>
      </c>
      <c r="T1437" s="317">
        <v>45104</v>
      </c>
      <c r="U1437" s="288"/>
      <c r="V1437" s="288" t="s">
        <v>605</v>
      </c>
      <c r="W1437" s="288"/>
      <c r="X1437" s="245">
        <v>1</v>
      </c>
      <c r="Y1437" s="244" t="s">
        <v>3489</v>
      </c>
      <c r="Z1437" s="244"/>
      <c r="AA1437" s="244"/>
      <c r="AB1437" s="244"/>
      <c r="AC1437" s="292" t="s">
        <v>3306</v>
      </c>
      <c r="AD1437" s="288" t="s">
        <v>1914</v>
      </c>
      <c r="AE1437" s="244"/>
      <c r="AF1437" s="244"/>
      <c r="AG1437" s="244"/>
      <c r="AH1437" s="244"/>
      <c r="AI1437" s="244">
        <v>1</v>
      </c>
      <c r="AJ1437" s="244"/>
      <c r="AK1437" s="244"/>
      <c r="AL1437" s="293">
        <v>1</v>
      </c>
      <c r="AM1437" s="244" t="s">
        <v>3490</v>
      </c>
      <c r="AN1437" s="246" t="s">
        <v>3108</v>
      </c>
      <c r="AO1437" s="269">
        <v>4672000075</v>
      </c>
      <c r="AP1437" s="266">
        <v>45106</v>
      </c>
      <c r="AQ1437" s="265" t="s">
        <v>67</v>
      </c>
      <c r="AR1437" s="265"/>
      <c r="AS1437" s="56">
        <v>45230</v>
      </c>
      <c r="AT1437" s="222" t="s">
        <v>2972</v>
      </c>
      <c r="AU1437" s="265" t="s">
        <v>3391</v>
      </c>
      <c r="AV1437" s="265" t="s">
        <v>3392</v>
      </c>
      <c r="AW1437" s="265" t="s">
        <v>3085</v>
      </c>
      <c r="AX1437" s="319" t="s">
        <v>3659</v>
      </c>
    </row>
    <row r="1438" spans="2:50" ht="86.25" customHeight="1">
      <c r="B1438" s="294" t="s">
        <v>3491</v>
      </c>
      <c r="C1438" s="234" t="s">
        <v>3011</v>
      </c>
      <c r="D1438" s="234" t="s">
        <v>3445</v>
      </c>
      <c r="E1438" s="262"/>
      <c r="F1438" s="226" t="s">
        <v>3485</v>
      </c>
      <c r="G1438" s="234" t="s">
        <v>3492</v>
      </c>
      <c r="H1438" s="259" t="s">
        <v>73</v>
      </c>
      <c r="I1438" s="274"/>
      <c r="J1438" s="226" t="s">
        <v>63</v>
      </c>
      <c r="K1438" s="223" t="s">
        <v>318</v>
      </c>
      <c r="L1438" s="295">
        <v>60</v>
      </c>
      <c r="M1438" s="295">
        <v>27</v>
      </c>
      <c r="N1438" s="226">
        <v>50</v>
      </c>
      <c r="O1438" s="259" t="s">
        <v>75</v>
      </c>
      <c r="P1438" s="259" t="s">
        <v>75</v>
      </c>
      <c r="Q1438" s="260" t="s">
        <v>275</v>
      </c>
      <c r="R1438" s="22" t="s">
        <v>604</v>
      </c>
      <c r="S1438" s="20" t="s">
        <v>604</v>
      </c>
      <c r="T1438" s="261">
        <v>45134</v>
      </c>
      <c r="U1438" s="262"/>
      <c r="V1438" s="262" t="s">
        <v>605</v>
      </c>
      <c r="W1438" s="262"/>
      <c r="X1438" s="212">
        <f t="shared" si="35"/>
        <v>0</v>
      </c>
      <c r="Y1438" s="213"/>
      <c r="Z1438" s="213"/>
      <c r="AA1438" s="213"/>
      <c r="AB1438" s="213"/>
      <c r="AC1438" s="262"/>
      <c r="AD1438" s="262"/>
      <c r="AE1438" s="213"/>
      <c r="AF1438" s="213"/>
      <c r="AG1438" s="213"/>
      <c r="AH1438" s="213"/>
      <c r="AI1438" s="213"/>
      <c r="AJ1438" s="213"/>
      <c r="AK1438" s="213"/>
      <c r="AL1438" s="213"/>
      <c r="AM1438" s="213"/>
      <c r="AN1438" s="213"/>
      <c r="AO1438" s="269">
        <v>4672000100</v>
      </c>
      <c r="AP1438" s="266">
        <v>45139</v>
      </c>
      <c r="AQ1438" s="265" t="s">
        <v>67</v>
      </c>
      <c r="AR1438" s="265"/>
      <c r="AS1438" s="56">
        <v>45230</v>
      </c>
      <c r="AT1438" s="222" t="s">
        <v>2972</v>
      </c>
      <c r="AU1438" s="265" t="s">
        <v>3464</v>
      </c>
      <c r="AV1438" s="265" t="s">
        <v>3465</v>
      </c>
      <c r="AW1438" s="265"/>
      <c r="AX1438" s="319" t="s">
        <v>3659</v>
      </c>
    </row>
    <row r="1439" spans="2:50" ht="86.25" customHeight="1">
      <c r="B1439" s="226" t="s">
        <v>3493</v>
      </c>
      <c r="C1439" s="226" t="s">
        <v>3011</v>
      </c>
      <c r="D1439" s="226" t="s">
        <v>3445</v>
      </c>
      <c r="E1439" s="262"/>
      <c r="F1439" s="226" t="s">
        <v>3485</v>
      </c>
      <c r="G1439" s="226" t="s">
        <v>3494</v>
      </c>
      <c r="H1439" s="259" t="s">
        <v>73</v>
      </c>
      <c r="I1439" s="274"/>
      <c r="J1439" s="226" t="s">
        <v>63</v>
      </c>
      <c r="K1439" s="226" t="s">
        <v>2813</v>
      </c>
      <c r="L1439" s="226">
        <v>170</v>
      </c>
      <c r="M1439" s="226">
        <v>20</v>
      </c>
      <c r="N1439" s="226">
        <v>45</v>
      </c>
      <c r="O1439" s="259" t="s">
        <v>75</v>
      </c>
      <c r="P1439" s="259" t="s">
        <v>75</v>
      </c>
      <c r="Q1439" s="260" t="s">
        <v>275</v>
      </c>
      <c r="R1439" s="22" t="s">
        <v>604</v>
      </c>
      <c r="S1439" s="20" t="s">
        <v>604</v>
      </c>
      <c r="T1439" s="261">
        <v>45131</v>
      </c>
      <c r="U1439" s="262"/>
      <c r="V1439" s="262" t="s">
        <v>605</v>
      </c>
      <c r="W1439" s="262"/>
      <c r="X1439" s="212">
        <f t="shared" si="35"/>
        <v>0</v>
      </c>
      <c r="Y1439" s="213"/>
      <c r="Z1439" s="213"/>
      <c r="AA1439" s="213"/>
      <c r="AB1439" s="213"/>
      <c r="AC1439" s="262"/>
      <c r="AD1439" s="262"/>
      <c r="AE1439" s="213"/>
      <c r="AF1439" s="213"/>
      <c r="AG1439" s="213"/>
      <c r="AH1439" s="213"/>
      <c r="AI1439" s="213"/>
      <c r="AJ1439" s="213"/>
      <c r="AK1439" s="213"/>
      <c r="AL1439" s="213"/>
      <c r="AM1439" s="213"/>
      <c r="AN1439" s="213"/>
      <c r="AO1439" s="269">
        <v>4672000101</v>
      </c>
      <c r="AP1439" s="266">
        <v>45139</v>
      </c>
      <c r="AQ1439" s="265" t="s">
        <v>67</v>
      </c>
      <c r="AR1439" s="265"/>
      <c r="AS1439" s="56">
        <v>45230</v>
      </c>
      <c r="AT1439" s="222" t="s">
        <v>2972</v>
      </c>
      <c r="AU1439" s="265" t="s">
        <v>3464</v>
      </c>
      <c r="AV1439" s="265" t="s">
        <v>3465</v>
      </c>
      <c r="AW1439" s="265"/>
      <c r="AX1439" s="319" t="s">
        <v>3659</v>
      </c>
    </row>
    <row r="1440" spans="2:50" ht="86.25" customHeight="1">
      <c r="B1440" s="226" t="s">
        <v>3495</v>
      </c>
      <c r="C1440" s="226" t="s">
        <v>3011</v>
      </c>
      <c r="D1440" s="226" t="s">
        <v>3445</v>
      </c>
      <c r="E1440" s="262"/>
      <c r="F1440" s="226" t="s">
        <v>3485</v>
      </c>
      <c r="G1440" s="226" t="s">
        <v>3496</v>
      </c>
      <c r="H1440" s="259" t="s">
        <v>73</v>
      </c>
      <c r="I1440" s="274"/>
      <c r="J1440" s="226" t="s">
        <v>63</v>
      </c>
      <c r="K1440" s="226" t="s">
        <v>2986</v>
      </c>
      <c r="L1440" s="226">
        <v>165</v>
      </c>
      <c r="M1440" s="226">
        <v>28</v>
      </c>
      <c r="N1440" s="226">
        <v>45</v>
      </c>
      <c r="O1440" s="259" t="s">
        <v>75</v>
      </c>
      <c r="P1440" s="259" t="s">
        <v>75</v>
      </c>
      <c r="Q1440" s="260" t="s">
        <v>275</v>
      </c>
      <c r="R1440" s="22" t="s">
        <v>604</v>
      </c>
      <c r="S1440" s="20" t="s">
        <v>604</v>
      </c>
      <c r="T1440" s="261">
        <v>45131</v>
      </c>
      <c r="U1440" s="262"/>
      <c r="V1440" s="262" t="s">
        <v>605</v>
      </c>
      <c r="W1440" s="262"/>
      <c r="X1440" s="212">
        <f t="shared" si="35"/>
        <v>0</v>
      </c>
      <c r="Y1440" s="213"/>
      <c r="Z1440" s="213"/>
      <c r="AA1440" s="213"/>
      <c r="AB1440" s="213"/>
      <c r="AC1440" s="262"/>
      <c r="AD1440" s="262"/>
      <c r="AE1440" s="213"/>
      <c r="AF1440" s="213"/>
      <c r="AG1440" s="213"/>
      <c r="AH1440" s="213"/>
      <c r="AI1440" s="213"/>
      <c r="AJ1440" s="213"/>
      <c r="AK1440" s="213"/>
      <c r="AL1440" s="213"/>
      <c r="AM1440" s="213"/>
      <c r="AN1440" s="213"/>
      <c r="AO1440" s="269">
        <v>4672000076</v>
      </c>
      <c r="AP1440" s="266">
        <v>45139</v>
      </c>
      <c r="AQ1440" s="265" t="s">
        <v>67</v>
      </c>
      <c r="AR1440" s="265"/>
      <c r="AS1440" s="56">
        <v>45230</v>
      </c>
      <c r="AT1440" s="222" t="s">
        <v>2972</v>
      </c>
      <c r="AU1440" s="265" t="s">
        <v>3464</v>
      </c>
      <c r="AV1440" s="265" t="s">
        <v>3465</v>
      </c>
      <c r="AW1440" s="265"/>
      <c r="AX1440" s="319" t="s">
        <v>3659</v>
      </c>
    </row>
    <row r="1441" spans="2:50" ht="86.25" customHeight="1">
      <c r="B1441" s="230" t="s">
        <v>3497</v>
      </c>
      <c r="C1441" s="226" t="s">
        <v>3011</v>
      </c>
      <c r="D1441" s="226" t="s">
        <v>3445</v>
      </c>
      <c r="E1441" s="262"/>
      <c r="F1441" s="226" t="s">
        <v>3485</v>
      </c>
      <c r="G1441" s="226" t="s">
        <v>3498</v>
      </c>
      <c r="H1441" s="259" t="s">
        <v>73</v>
      </c>
      <c r="I1441" s="274"/>
      <c r="J1441" s="226" t="s">
        <v>63</v>
      </c>
      <c r="K1441" s="226" t="s">
        <v>318</v>
      </c>
      <c r="L1441" s="226">
        <v>45</v>
      </c>
      <c r="M1441" s="226">
        <v>28</v>
      </c>
      <c r="N1441" s="226">
        <v>45</v>
      </c>
      <c r="O1441" s="259" t="s">
        <v>75</v>
      </c>
      <c r="P1441" s="259" t="s">
        <v>75</v>
      </c>
      <c r="Q1441" s="260" t="s">
        <v>275</v>
      </c>
      <c r="R1441" s="22" t="s">
        <v>604</v>
      </c>
      <c r="S1441" s="20" t="s">
        <v>604</v>
      </c>
      <c r="T1441" s="261">
        <v>45131</v>
      </c>
      <c r="U1441" s="262"/>
      <c r="V1441" s="262" t="s">
        <v>605</v>
      </c>
      <c r="W1441" s="262"/>
      <c r="X1441" s="212">
        <f t="shared" si="35"/>
        <v>0</v>
      </c>
      <c r="Y1441" s="213"/>
      <c r="Z1441" s="213"/>
      <c r="AA1441" s="213"/>
      <c r="AB1441" s="213"/>
      <c r="AC1441" s="262"/>
      <c r="AD1441" s="262"/>
      <c r="AE1441" s="213"/>
      <c r="AF1441" s="213"/>
      <c r="AG1441" s="213"/>
      <c r="AH1441" s="213"/>
      <c r="AI1441" s="213"/>
      <c r="AJ1441" s="213"/>
      <c r="AK1441" s="213"/>
      <c r="AL1441" s="213"/>
      <c r="AM1441" s="213"/>
      <c r="AN1441" s="213"/>
      <c r="AO1441" s="269">
        <v>4672000102</v>
      </c>
      <c r="AP1441" s="266">
        <v>45139</v>
      </c>
      <c r="AQ1441" s="265" t="s">
        <v>67</v>
      </c>
      <c r="AR1441" s="265"/>
      <c r="AS1441" s="56">
        <v>45230</v>
      </c>
      <c r="AT1441" s="222" t="s">
        <v>2972</v>
      </c>
      <c r="AU1441" s="265" t="s">
        <v>3464</v>
      </c>
      <c r="AV1441" s="265" t="s">
        <v>3465</v>
      </c>
      <c r="AW1441" s="265"/>
      <c r="AX1441" s="319" t="s">
        <v>3659</v>
      </c>
    </row>
    <row r="1442" spans="2:50" ht="86.25" customHeight="1">
      <c r="B1442" s="226" t="s">
        <v>3499</v>
      </c>
      <c r="C1442" s="226" t="s">
        <v>3011</v>
      </c>
      <c r="D1442" s="226" t="s">
        <v>3032</v>
      </c>
      <c r="E1442" s="262"/>
      <c r="F1442" s="226" t="s">
        <v>3500</v>
      </c>
      <c r="G1442" s="226" t="s">
        <v>3501</v>
      </c>
      <c r="H1442" s="259" t="s">
        <v>73</v>
      </c>
      <c r="I1442" s="274"/>
      <c r="J1442" s="226" t="s">
        <v>63</v>
      </c>
      <c r="K1442" s="226" t="s">
        <v>2813</v>
      </c>
      <c r="L1442" s="226">
        <v>120</v>
      </c>
      <c r="M1442" s="226">
        <v>10</v>
      </c>
      <c r="N1442" s="226">
        <v>45</v>
      </c>
      <c r="O1442" s="259" t="s">
        <v>75</v>
      </c>
      <c r="P1442" s="259" t="s">
        <v>75</v>
      </c>
      <c r="Q1442" s="260" t="s">
        <v>275</v>
      </c>
      <c r="R1442" s="22" t="s">
        <v>604</v>
      </c>
      <c r="S1442" s="20" t="s">
        <v>604</v>
      </c>
      <c r="T1442" s="261">
        <v>45131</v>
      </c>
      <c r="U1442" s="262"/>
      <c r="V1442" s="262" t="s">
        <v>605</v>
      </c>
      <c r="W1442" s="262"/>
      <c r="X1442" s="212">
        <f t="shared" si="35"/>
        <v>0</v>
      </c>
      <c r="Y1442" s="213"/>
      <c r="Z1442" s="213"/>
      <c r="AA1442" s="213"/>
      <c r="AB1442" s="213"/>
      <c r="AC1442" s="262"/>
      <c r="AD1442" s="262"/>
      <c r="AE1442" s="213"/>
      <c r="AF1442" s="213"/>
      <c r="AG1442" s="213"/>
      <c r="AH1442" s="213"/>
      <c r="AI1442" s="213"/>
      <c r="AJ1442" s="213"/>
      <c r="AK1442" s="213"/>
      <c r="AL1442" s="213"/>
      <c r="AM1442" s="213"/>
      <c r="AN1442" s="213"/>
      <c r="AO1442" s="296">
        <v>4615000117</v>
      </c>
      <c r="AP1442" s="266">
        <v>45139</v>
      </c>
      <c r="AQ1442" s="265" t="s">
        <v>67</v>
      </c>
      <c r="AR1442" s="265"/>
      <c r="AS1442" s="56">
        <v>45230</v>
      </c>
      <c r="AT1442" s="222" t="s">
        <v>2972</v>
      </c>
      <c r="AU1442" s="265" t="s">
        <v>3464</v>
      </c>
      <c r="AV1442" s="265" t="s">
        <v>3465</v>
      </c>
      <c r="AW1442" s="265"/>
      <c r="AX1442" s="319" t="s">
        <v>3659</v>
      </c>
    </row>
    <row r="1443" spans="2:50" ht="86.25" customHeight="1">
      <c r="B1443" s="226" t="s">
        <v>3502</v>
      </c>
      <c r="C1443" s="226" t="s">
        <v>3011</v>
      </c>
      <c r="D1443" s="226" t="s">
        <v>3032</v>
      </c>
      <c r="E1443" s="262"/>
      <c r="F1443" s="226" t="s">
        <v>3500</v>
      </c>
      <c r="G1443" s="226" t="s">
        <v>3503</v>
      </c>
      <c r="H1443" s="259" t="s">
        <v>73</v>
      </c>
      <c r="I1443" s="274"/>
      <c r="J1443" s="226" t="s">
        <v>63</v>
      </c>
      <c r="K1443" s="226" t="s">
        <v>2813</v>
      </c>
      <c r="L1443" s="226">
        <v>140</v>
      </c>
      <c r="M1443" s="226">
        <v>25</v>
      </c>
      <c r="N1443" s="226">
        <v>45</v>
      </c>
      <c r="O1443" s="259" t="s">
        <v>75</v>
      </c>
      <c r="P1443" s="259" t="s">
        <v>75</v>
      </c>
      <c r="Q1443" s="260" t="s">
        <v>275</v>
      </c>
      <c r="R1443" s="22" t="s">
        <v>604</v>
      </c>
      <c r="S1443" s="20" t="s">
        <v>604</v>
      </c>
      <c r="T1443" s="261">
        <v>45104</v>
      </c>
      <c r="U1443" s="262"/>
      <c r="V1443" s="262" t="s">
        <v>605</v>
      </c>
      <c r="W1443" s="262"/>
      <c r="X1443" s="212">
        <f t="shared" si="35"/>
        <v>0</v>
      </c>
      <c r="Y1443" s="213"/>
      <c r="Z1443" s="213"/>
      <c r="AA1443" s="213"/>
      <c r="AB1443" s="213"/>
      <c r="AC1443" s="270" t="s">
        <v>3306</v>
      </c>
      <c r="AD1443" s="262"/>
      <c r="AE1443" s="213"/>
      <c r="AF1443" s="213"/>
      <c r="AG1443" s="213"/>
      <c r="AH1443" s="213"/>
      <c r="AI1443" s="213"/>
      <c r="AJ1443" s="213"/>
      <c r="AK1443" s="213"/>
      <c r="AL1443" s="213"/>
      <c r="AM1443" s="213"/>
      <c r="AN1443" s="213"/>
      <c r="AO1443" s="296">
        <v>4615000118</v>
      </c>
      <c r="AP1443" s="266">
        <v>45105</v>
      </c>
      <c r="AQ1443" s="265" t="s">
        <v>67</v>
      </c>
      <c r="AR1443" s="265"/>
      <c r="AS1443" s="56">
        <v>45230</v>
      </c>
      <c r="AT1443" s="222" t="s">
        <v>2972</v>
      </c>
      <c r="AU1443" s="265" t="s">
        <v>3437</v>
      </c>
      <c r="AV1443" s="265" t="s">
        <v>3438</v>
      </c>
      <c r="AW1443" s="265"/>
      <c r="AX1443" s="319" t="s">
        <v>3659</v>
      </c>
    </row>
    <row r="1444" spans="2:50" ht="86.25" customHeight="1">
      <c r="B1444" s="230" t="s">
        <v>3504</v>
      </c>
      <c r="C1444" s="226" t="s">
        <v>3011</v>
      </c>
      <c r="D1444" s="226" t="s">
        <v>3032</v>
      </c>
      <c r="E1444" s="262"/>
      <c r="F1444" s="226" t="s">
        <v>3500</v>
      </c>
      <c r="G1444" s="226" t="s">
        <v>3505</v>
      </c>
      <c r="H1444" s="259" t="s">
        <v>73</v>
      </c>
      <c r="I1444" s="274"/>
      <c r="J1444" s="226" t="s">
        <v>63</v>
      </c>
      <c r="K1444" s="226" t="s">
        <v>2813</v>
      </c>
      <c r="L1444" s="226">
        <v>120</v>
      </c>
      <c r="M1444" s="226">
        <v>20</v>
      </c>
      <c r="N1444" s="226">
        <v>75</v>
      </c>
      <c r="O1444" s="259" t="s">
        <v>75</v>
      </c>
      <c r="P1444" s="259" t="s">
        <v>75</v>
      </c>
      <c r="Q1444" s="260" t="s">
        <v>275</v>
      </c>
      <c r="R1444" s="22" t="s">
        <v>604</v>
      </c>
      <c r="S1444" s="20" t="s">
        <v>604</v>
      </c>
      <c r="T1444" s="261">
        <v>45131</v>
      </c>
      <c r="U1444" s="262"/>
      <c r="V1444" s="262" t="s">
        <v>605</v>
      </c>
      <c r="W1444" s="262"/>
      <c r="X1444" s="212">
        <f t="shared" si="35"/>
        <v>0</v>
      </c>
      <c r="Y1444" s="213"/>
      <c r="Z1444" s="213"/>
      <c r="AA1444" s="213"/>
      <c r="AB1444" s="213"/>
      <c r="AC1444" s="262"/>
      <c r="AD1444" s="262"/>
      <c r="AE1444" s="213"/>
      <c r="AF1444" s="213"/>
      <c r="AG1444" s="213"/>
      <c r="AH1444" s="213"/>
      <c r="AI1444" s="213"/>
      <c r="AJ1444" s="213"/>
      <c r="AK1444" s="213"/>
      <c r="AL1444" s="213"/>
      <c r="AM1444" s="213"/>
      <c r="AN1444" s="213"/>
      <c r="AO1444" s="296">
        <v>4615000119</v>
      </c>
      <c r="AP1444" s="266">
        <v>45139</v>
      </c>
      <c r="AQ1444" s="265" t="s">
        <v>67</v>
      </c>
      <c r="AR1444" s="265"/>
      <c r="AS1444" s="56">
        <v>45230</v>
      </c>
      <c r="AT1444" s="222" t="s">
        <v>2972</v>
      </c>
      <c r="AU1444" s="265" t="s">
        <v>3464</v>
      </c>
      <c r="AV1444" s="265" t="s">
        <v>3465</v>
      </c>
      <c r="AW1444" s="265"/>
      <c r="AX1444" s="319" t="s">
        <v>3659</v>
      </c>
    </row>
    <row r="1445" spans="2:50" ht="86.25" customHeight="1">
      <c r="B1445" s="230" t="s">
        <v>3506</v>
      </c>
      <c r="C1445" s="226" t="s">
        <v>3011</v>
      </c>
      <c r="D1445" s="226" t="s">
        <v>3032</v>
      </c>
      <c r="E1445" s="262"/>
      <c r="F1445" s="226" t="s">
        <v>3500</v>
      </c>
      <c r="G1445" s="267" t="s">
        <v>3507</v>
      </c>
      <c r="H1445" s="259" t="s">
        <v>73</v>
      </c>
      <c r="I1445" s="274"/>
      <c r="J1445" s="226" t="s">
        <v>63</v>
      </c>
      <c r="K1445" s="226" t="s">
        <v>2813</v>
      </c>
      <c r="L1445" s="226">
        <v>120</v>
      </c>
      <c r="M1445" s="226">
        <v>20</v>
      </c>
      <c r="N1445" s="226">
        <v>75</v>
      </c>
      <c r="O1445" s="259" t="s">
        <v>75</v>
      </c>
      <c r="P1445" s="259" t="s">
        <v>75</v>
      </c>
      <c r="Q1445" s="260" t="s">
        <v>275</v>
      </c>
      <c r="R1445" s="22" t="s">
        <v>604</v>
      </c>
      <c r="S1445" s="20" t="s">
        <v>604</v>
      </c>
      <c r="T1445" s="261">
        <v>45131</v>
      </c>
      <c r="U1445" s="262"/>
      <c r="V1445" s="262" t="s">
        <v>605</v>
      </c>
      <c r="W1445" s="262"/>
      <c r="X1445" s="212">
        <f t="shared" si="35"/>
        <v>0</v>
      </c>
      <c r="Y1445" s="213"/>
      <c r="Z1445" s="213"/>
      <c r="AA1445" s="213"/>
      <c r="AB1445" s="213"/>
      <c r="AC1445" s="262"/>
      <c r="AD1445" s="262"/>
      <c r="AE1445" s="213"/>
      <c r="AF1445" s="213"/>
      <c r="AG1445" s="213"/>
      <c r="AH1445" s="213"/>
      <c r="AI1445" s="213"/>
      <c r="AJ1445" s="213"/>
      <c r="AK1445" s="213"/>
      <c r="AL1445" s="213"/>
      <c r="AM1445" s="213"/>
      <c r="AN1445" s="213"/>
      <c r="AO1445" s="296">
        <v>4615000120</v>
      </c>
      <c r="AP1445" s="266">
        <v>45139</v>
      </c>
      <c r="AQ1445" s="265" t="s">
        <v>67</v>
      </c>
      <c r="AR1445" s="265"/>
      <c r="AS1445" s="56">
        <v>45230</v>
      </c>
      <c r="AT1445" s="222" t="s">
        <v>2972</v>
      </c>
      <c r="AU1445" s="265" t="s">
        <v>3464</v>
      </c>
      <c r="AV1445" s="265" t="s">
        <v>3465</v>
      </c>
      <c r="AW1445" s="265"/>
      <c r="AX1445" s="319" t="s">
        <v>3659</v>
      </c>
    </row>
    <row r="1446" spans="2:50" ht="86.25" customHeight="1">
      <c r="B1446" s="230" t="s">
        <v>3508</v>
      </c>
      <c r="C1446" s="226" t="s">
        <v>3011</v>
      </c>
      <c r="D1446" s="226" t="s">
        <v>3032</v>
      </c>
      <c r="E1446" s="262"/>
      <c r="F1446" s="226" t="s">
        <v>3500</v>
      </c>
      <c r="G1446" s="226" t="s">
        <v>3509</v>
      </c>
      <c r="H1446" s="259" t="s">
        <v>73</v>
      </c>
      <c r="I1446" s="274"/>
      <c r="J1446" s="226" t="s">
        <v>63</v>
      </c>
      <c r="K1446" s="226" t="s">
        <v>318</v>
      </c>
      <c r="L1446" s="226">
        <v>95</v>
      </c>
      <c r="M1446" s="226">
        <v>25</v>
      </c>
      <c r="N1446" s="226">
        <v>80</v>
      </c>
      <c r="O1446" s="259" t="s">
        <v>75</v>
      </c>
      <c r="P1446" s="259" t="s">
        <v>75</v>
      </c>
      <c r="Q1446" s="260" t="s">
        <v>275</v>
      </c>
      <c r="R1446" s="22" t="s">
        <v>604</v>
      </c>
      <c r="S1446" s="20" t="s">
        <v>604</v>
      </c>
      <c r="T1446" s="261">
        <v>45131</v>
      </c>
      <c r="U1446" s="262"/>
      <c r="V1446" s="262" t="s">
        <v>605</v>
      </c>
      <c r="W1446" s="262"/>
      <c r="X1446" s="212">
        <f t="shared" si="35"/>
        <v>0</v>
      </c>
      <c r="Y1446" s="213"/>
      <c r="Z1446" s="213"/>
      <c r="AA1446" s="213"/>
      <c r="AB1446" s="213"/>
      <c r="AC1446" s="262"/>
      <c r="AD1446" s="262"/>
      <c r="AE1446" s="213"/>
      <c r="AF1446" s="213"/>
      <c r="AG1446" s="213"/>
      <c r="AH1446" s="213"/>
      <c r="AI1446" s="213"/>
      <c r="AJ1446" s="213"/>
      <c r="AK1446" s="213"/>
      <c r="AL1446" s="213"/>
      <c r="AM1446" s="213"/>
      <c r="AN1446" s="213"/>
      <c r="AO1446" s="296">
        <v>4615000121</v>
      </c>
      <c r="AP1446" s="266">
        <v>45139</v>
      </c>
      <c r="AQ1446" s="265" t="s">
        <v>67</v>
      </c>
      <c r="AR1446" s="265"/>
      <c r="AS1446" s="56">
        <v>45230</v>
      </c>
      <c r="AT1446" s="222" t="s">
        <v>2972</v>
      </c>
      <c r="AU1446" s="265" t="s">
        <v>3464</v>
      </c>
      <c r="AV1446" s="265" t="s">
        <v>3465</v>
      </c>
      <c r="AW1446" s="265"/>
      <c r="AX1446" s="319" t="s">
        <v>3659</v>
      </c>
    </row>
    <row r="1447" spans="2:50" ht="86.25" customHeight="1">
      <c r="B1447" s="275" t="s">
        <v>3510</v>
      </c>
      <c r="C1447" s="226" t="s">
        <v>3011</v>
      </c>
      <c r="D1447" s="226" t="s">
        <v>3032</v>
      </c>
      <c r="E1447" s="262"/>
      <c r="F1447" s="276" t="s">
        <v>1953</v>
      </c>
      <c r="G1447" s="267" t="s">
        <v>3511</v>
      </c>
      <c r="H1447" s="259" t="s">
        <v>73</v>
      </c>
      <c r="I1447" s="274"/>
      <c r="J1447" s="277" t="s">
        <v>63</v>
      </c>
      <c r="K1447" s="277" t="s">
        <v>318</v>
      </c>
      <c r="L1447" s="277">
        <v>94</v>
      </c>
      <c r="M1447" s="277">
        <v>30</v>
      </c>
      <c r="N1447" s="277">
        <v>75</v>
      </c>
      <c r="O1447" s="259" t="s">
        <v>75</v>
      </c>
      <c r="P1447" s="259" t="s">
        <v>75</v>
      </c>
      <c r="Q1447" s="260" t="s">
        <v>275</v>
      </c>
      <c r="R1447" s="22" t="s">
        <v>604</v>
      </c>
      <c r="S1447" s="20" t="s">
        <v>604</v>
      </c>
      <c r="T1447" s="261">
        <v>45131</v>
      </c>
      <c r="U1447" s="262"/>
      <c r="V1447" s="262" t="s">
        <v>605</v>
      </c>
      <c r="W1447" s="262"/>
      <c r="X1447" s="212">
        <f t="shared" si="35"/>
        <v>0</v>
      </c>
      <c r="Y1447" s="213"/>
      <c r="Z1447" s="213"/>
      <c r="AA1447" s="213"/>
      <c r="AB1447" s="213"/>
      <c r="AC1447" s="262"/>
      <c r="AD1447" s="262"/>
      <c r="AE1447" s="213"/>
      <c r="AF1447" s="213"/>
      <c r="AG1447" s="213"/>
      <c r="AH1447" s="213"/>
      <c r="AI1447" s="213"/>
      <c r="AJ1447" s="213"/>
      <c r="AK1447" s="213"/>
      <c r="AL1447" s="213"/>
      <c r="AM1447" s="213"/>
      <c r="AN1447" s="213"/>
      <c r="AO1447" s="296">
        <v>4615000122</v>
      </c>
      <c r="AP1447" s="266">
        <v>45139</v>
      </c>
      <c r="AQ1447" s="265" t="s">
        <v>67</v>
      </c>
      <c r="AR1447" s="265"/>
      <c r="AS1447" s="56">
        <v>45230</v>
      </c>
      <c r="AT1447" s="222" t="s">
        <v>2972</v>
      </c>
      <c r="AU1447" s="265" t="s">
        <v>3464</v>
      </c>
      <c r="AV1447" s="265" t="s">
        <v>3465</v>
      </c>
      <c r="AW1447" s="265"/>
      <c r="AX1447" s="319" t="s">
        <v>3659</v>
      </c>
    </row>
    <row r="1448" spans="2:50" ht="86.25" customHeight="1">
      <c r="B1448" s="275" t="s">
        <v>3512</v>
      </c>
      <c r="C1448" s="226" t="s">
        <v>3011</v>
      </c>
      <c r="D1448" s="226" t="s">
        <v>3032</v>
      </c>
      <c r="E1448" s="262"/>
      <c r="F1448" s="276" t="s">
        <v>1953</v>
      </c>
      <c r="G1448" s="267" t="s">
        <v>3513</v>
      </c>
      <c r="H1448" s="259" t="s">
        <v>73</v>
      </c>
      <c r="I1448" s="274"/>
      <c r="J1448" s="277" t="s">
        <v>63</v>
      </c>
      <c r="K1448" s="277" t="s">
        <v>318</v>
      </c>
      <c r="L1448" s="277">
        <v>83</v>
      </c>
      <c r="M1448" s="277">
        <v>20</v>
      </c>
      <c r="N1448" s="277">
        <v>45</v>
      </c>
      <c r="O1448" s="259" t="s">
        <v>75</v>
      </c>
      <c r="P1448" s="259" t="s">
        <v>75</v>
      </c>
      <c r="Q1448" s="260" t="s">
        <v>275</v>
      </c>
      <c r="R1448" s="22" t="s">
        <v>604</v>
      </c>
      <c r="S1448" s="20" t="s">
        <v>604</v>
      </c>
      <c r="T1448" s="261">
        <v>45104</v>
      </c>
      <c r="U1448" s="262"/>
      <c r="V1448" s="262" t="s">
        <v>605</v>
      </c>
      <c r="W1448" s="262"/>
      <c r="X1448" s="212">
        <f t="shared" si="35"/>
        <v>0</v>
      </c>
      <c r="Y1448" s="213"/>
      <c r="Z1448" s="213"/>
      <c r="AA1448" s="213"/>
      <c r="AB1448" s="213"/>
      <c r="AC1448" s="270" t="s">
        <v>3306</v>
      </c>
      <c r="AD1448" s="262"/>
      <c r="AE1448" s="213"/>
      <c r="AF1448" s="213"/>
      <c r="AG1448" s="213"/>
      <c r="AH1448" s="213"/>
      <c r="AI1448" s="213"/>
      <c r="AJ1448" s="213"/>
      <c r="AK1448" s="213"/>
      <c r="AL1448" s="213"/>
      <c r="AM1448" s="213"/>
      <c r="AN1448" s="213"/>
      <c r="AO1448" s="296">
        <v>4615000123</v>
      </c>
      <c r="AP1448" s="266">
        <v>45105</v>
      </c>
      <c r="AQ1448" s="265" t="s">
        <v>67</v>
      </c>
      <c r="AR1448" s="265"/>
      <c r="AS1448" s="56">
        <v>45230</v>
      </c>
      <c r="AT1448" s="222" t="s">
        <v>2972</v>
      </c>
      <c r="AU1448" s="265" t="s">
        <v>3437</v>
      </c>
      <c r="AV1448" s="265" t="s">
        <v>3438</v>
      </c>
      <c r="AW1448" s="265"/>
      <c r="AX1448" s="319" t="s">
        <v>3659</v>
      </c>
    </row>
    <row r="1449" spans="2:50" ht="86.25" customHeight="1">
      <c r="B1449" s="226" t="s">
        <v>3514</v>
      </c>
      <c r="C1449" s="223" t="s">
        <v>3011</v>
      </c>
      <c r="D1449" s="223" t="s">
        <v>3032</v>
      </c>
      <c r="E1449" s="262"/>
      <c r="F1449" s="226" t="s">
        <v>1953</v>
      </c>
      <c r="G1449" s="267" t="s">
        <v>1675</v>
      </c>
      <c r="H1449" s="259" t="s">
        <v>73</v>
      </c>
      <c r="I1449" s="274"/>
      <c r="J1449" s="226" t="s">
        <v>63</v>
      </c>
      <c r="K1449" s="226" t="s">
        <v>2813</v>
      </c>
      <c r="L1449" s="226">
        <v>110</v>
      </c>
      <c r="M1449" s="226">
        <v>20</v>
      </c>
      <c r="N1449" s="226">
        <v>45</v>
      </c>
      <c r="O1449" s="259" t="s">
        <v>75</v>
      </c>
      <c r="P1449" s="259" t="s">
        <v>75</v>
      </c>
      <c r="Q1449" s="260" t="s">
        <v>275</v>
      </c>
      <c r="R1449" s="22" t="s">
        <v>604</v>
      </c>
      <c r="S1449" s="20" t="s">
        <v>604</v>
      </c>
      <c r="T1449" s="261">
        <v>45131</v>
      </c>
      <c r="U1449" s="262"/>
      <c r="V1449" s="262" t="s">
        <v>605</v>
      </c>
      <c r="W1449" s="262"/>
      <c r="X1449" s="212">
        <f t="shared" si="35"/>
        <v>0</v>
      </c>
      <c r="Y1449" s="213"/>
      <c r="Z1449" s="213"/>
      <c r="AA1449" s="213"/>
      <c r="AB1449" s="213"/>
      <c r="AC1449" s="262"/>
      <c r="AD1449" s="262"/>
      <c r="AE1449" s="213"/>
      <c r="AF1449" s="213"/>
      <c r="AG1449" s="213"/>
      <c r="AH1449" s="213"/>
      <c r="AI1449" s="213"/>
      <c r="AJ1449" s="213"/>
      <c r="AK1449" s="213"/>
      <c r="AL1449" s="213"/>
      <c r="AM1449" s="213"/>
      <c r="AN1449" s="213"/>
      <c r="AO1449" s="296">
        <v>4615000124</v>
      </c>
      <c r="AP1449" s="266">
        <v>45139</v>
      </c>
      <c r="AQ1449" s="265" t="s">
        <v>67</v>
      </c>
      <c r="AR1449" s="265"/>
      <c r="AS1449" s="56">
        <v>45230</v>
      </c>
      <c r="AT1449" s="222" t="s">
        <v>2972</v>
      </c>
      <c r="AU1449" s="265" t="s">
        <v>3464</v>
      </c>
      <c r="AV1449" s="265" t="s">
        <v>3465</v>
      </c>
      <c r="AW1449" s="265"/>
      <c r="AX1449" s="319" t="s">
        <v>3659</v>
      </c>
    </row>
    <row r="1450" spans="2:50" ht="86.25" customHeight="1">
      <c r="B1450" s="226" t="s">
        <v>3515</v>
      </c>
      <c r="C1450" s="226" t="s">
        <v>3011</v>
      </c>
      <c r="D1450" s="226" t="s">
        <v>3032</v>
      </c>
      <c r="E1450" s="262"/>
      <c r="F1450" s="226" t="s">
        <v>3516</v>
      </c>
      <c r="G1450" s="226" t="s">
        <v>3517</v>
      </c>
      <c r="H1450" s="259" t="s">
        <v>73</v>
      </c>
      <c r="I1450" s="274"/>
      <c r="J1450" s="226" t="s">
        <v>63</v>
      </c>
      <c r="K1450" s="226" t="s">
        <v>644</v>
      </c>
      <c r="L1450" s="226">
        <v>170</v>
      </c>
      <c r="M1450" s="226">
        <v>25</v>
      </c>
      <c r="N1450" s="226">
        <v>70</v>
      </c>
      <c r="O1450" s="259" t="s">
        <v>75</v>
      </c>
      <c r="P1450" s="259" t="s">
        <v>75</v>
      </c>
      <c r="Q1450" s="260" t="s">
        <v>275</v>
      </c>
      <c r="R1450" s="22" t="s">
        <v>604</v>
      </c>
      <c r="S1450" s="20" t="s">
        <v>604</v>
      </c>
      <c r="T1450" s="261">
        <v>45131</v>
      </c>
      <c r="U1450" s="262"/>
      <c r="V1450" s="262" t="s">
        <v>605</v>
      </c>
      <c r="W1450" s="262"/>
      <c r="X1450" s="212">
        <f t="shared" si="35"/>
        <v>0</v>
      </c>
      <c r="Y1450" s="213"/>
      <c r="Z1450" s="213"/>
      <c r="AA1450" s="213"/>
      <c r="AB1450" s="213"/>
      <c r="AC1450" s="262"/>
      <c r="AD1450" s="262"/>
      <c r="AE1450" s="213"/>
      <c r="AF1450" s="213"/>
      <c r="AG1450" s="213"/>
      <c r="AH1450" s="213"/>
      <c r="AI1450" s="213"/>
      <c r="AJ1450" s="213"/>
      <c r="AK1450" s="213"/>
      <c r="AL1450" s="213"/>
      <c r="AM1450" s="213"/>
      <c r="AN1450" s="213"/>
      <c r="AO1450" s="296">
        <v>4615000110</v>
      </c>
      <c r="AP1450" s="266">
        <v>45139</v>
      </c>
      <c r="AQ1450" s="265" t="s">
        <v>67</v>
      </c>
      <c r="AR1450" s="265"/>
      <c r="AS1450" s="56">
        <v>45230</v>
      </c>
      <c r="AT1450" s="222" t="s">
        <v>2972</v>
      </c>
      <c r="AU1450" s="265" t="s">
        <v>3464</v>
      </c>
      <c r="AV1450" s="265" t="s">
        <v>3465</v>
      </c>
      <c r="AW1450" s="265"/>
      <c r="AX1450" s="319" t="s">
        <v>3659</v>
      </c>
    </row>
    <row r="1451" spans="2:50" ht="86.25" customHeight="1">
      <c r="B1451" s="226" t="s">
        <v>3518</v>
      </c>
      <c r="C1451" s="226" t="s">
        <v>3011</v>
      </c>
      <c r="D1451" s="226" t="s">
        <v>3032</v>
      </c>
      <c r="E1451" s="262"/>
      <c r="F1451" s="226" t="s">
        <v>3516</v>
      </c>
      <c r="G1451" s="226" t="s">
        <v>2222</v>
      </c>
      <c r="H1451" s="259" t="s">
        <v>73</v>
      </c>
      <c r="I1451" s="274"/>
      <c r="J1451" s="226" t="s">
        <v>63</v>
      </c>
      <c r="K1451" s="226" t="s">
        <v>318</v>
      </c>
      <c r="L1451" s="226">
        <v>75</v>
      </c>
      <c r="M1451" s="226">
        <v>32</v>
      </c>
      <c r="N1451" s="226">
        <v>70</v>
      </c>
      <c r="O1451" s="259" t="s">
        <v>75</v>
      </c>
      <c r="P1451" s="259" t="s">
        <v>75</v>
      </c>
      <c r="Q1451" s="260" t="s">
        <v>275</v>
      </c>
      <c r="R1451" s="22" t="s">
        <v>604</v>
      </c>
      <c r="S1451" s="20" t="s">
        <v>604</v>
      </c>
      <c r="T1451" s="261">
        <v>45131</v>
      </c>
      <c r="U1451" s="262"/>
      <c r="V1451" s="262" t="s">
        <v>605</v>
      </c>
      <c r="W1451" s="262"/>
      <c r="X1451" s="212">
        <f t="shared" si="35"/>
        <v>0</v>
      </c>
      <c r="Y1451" s="213"/>
      <c r="Z1451" s="213"/>
      <c r="AA1451" s="213"/>
      <c r="AB1451" s="213"/>
      <c r="AC1451" s="262"/>
      <c r="AD1451" s="262"/>
      <c r="AE1451" s="213"/>
      <c r="AF1451" s="213"/>
      <c r="AG1451" s="213"/>
      <c r="AH1451" s="213"/>
      <c r="AI1451" s="213"/>
      <c r="AJ1451" s="213"/>
      <c r="AK1451" s="213"/>
      <c r="AL1451" s="213"/>
      <c r="AM1451" s="213"/>
      <c r="AN1451" s="213"/>
      <c r="AO1451" s="296">
        <v>4615000125</v>
      </c>
      <c r="AP1451" s="266">
        <v>45139</v>
      </c>
      <c r="AQ1451" s="265" t="s">
        <v>67</v>
      </c>
      <c r="AR1451" s="265"/>
      <c r="AS1451" s="56">
        <v>45230</v>
      </c>
      <c r="AT1451" s="222" t="s">
        <v>2972</v>
      </c>
      <c r="AU1451" s="265" t="s">
        <v>3464</v>
      </c>
      <c r="AV1451" s="265" t="s">
        <v>3465</v>
      </c>
      <c r="AW1451" s="265"/>
      <c r="AX1451" s="319" t="s">
        <v>3659</v>
      </c>
    </row>
    <row r="1452" spans="2:50" ht="86.25" customHeight="1">
      <c r="B1452" s="226" t="s">
        <v>3519</v>
      </c>
      <c r="C1452" s="226" t="s">
        <v>3011</v>
      </c>
      <c r="D1452" s="226" t="s">
        <v>3520</v>
      </c>
      <c r="E1452" s="262"/>
      <c r="F1452" s="226" t="s">
        <v>3521</v>
      </c>
      <c r="G1452" s="226" t="s">
        <v>3522</v>
      </c>
      <c r="H1452" s="259" t="s">
        <v>73</v>
      </c>
      <c r="I1452" s="274"/>
      <c r="J1452" s="226" t="s">
        <v>63</v>
      </c>
      <c r="K1452" s="226" t="s">
        <v>318</v>
      </c>
      <c r="L1452" s="226">
        <v>80</v>
      </c>
      <c r="M1452" s="226">
        <v>10</v>
      </c>
      <c r="N1452" s="226">
        <v>37</v>
      </c>
      <c r="O1452" s="259" t="s">
        <v>75</v>
      </c>
      <c r="P1452" s="259" t="s">
        <v>75</v>
      </c>
      <c r="Q1452" s="260" t="s">
        <v>275</v>
      </c>
      <c r="R1452" s="22" t="s">
        <v>604</v>
      </c>
      <c r="S1452" s="20" t="s">
        <v>604</v>
      </c>
      <c r="T1452" s="261">
        <v>45138</v>
      </c>
      <c r="U1452" s="262"/>
      <c r="V1452" s="262" t="s">
        <v>605</v>
      </c>
      <c r="W1452" s="262"/>
      <c r="X1452" s="212">
        <f t="shared" si="35"/>
        <v>0</v>
      </c>
      <c r="Y1452" s="213"/>
      <c r="Z1452" s="213"/>
      <c r="AA1452" s="213"/>
      <c r="AB1452" s="213"/>
      <c r="AC1452" s="262"/>
      <c r="AD1452" s="262"/>
      <c r="AE1452" s="213"/>
      <c r="AF1452" s="213"/>
      <c r="AG1452" s="213"/>
      <c r="AH1452" s="213"/>
      <c r="AI1452" s="213"/>
      <c r="AJ1452" s="213"/>
      <c r="AK1452" s="213"/>
      <c r="AL1452" s="213"/>
      <c r="AM1452" s="213"/>
      <c r="AN1452" s="213"/>
      <c r="AO1452" s="265">
        <v>4613000100</v>
      </c>
      <c r="AP1452" s="266">
        <v>45139</v>
      </c>
      <c r="AQ1452" s="265" t="s">
        <v>67</v>
      </c>
      <c r="AR1452" s="265"/>
      <c r="AS1452" s="56">
        <v>45230</v>
      </c>
      <c r="AT1452" s="222" t="s">
        <v>2972</v>
      </c>
      <c r="AU1452" s="265" t="s">
        <v>3464</v>
      </c>
      <c r="AV1452" s="265" t="s">
        <v>3465</v>
      </c>
      <c r="AW1452" s="265"/>
      <c r="AX1452" s="319" t="s">
        <v>3659</v>
      </c>
    </row>
    <row r="1453" spans="2:50" ht="86.25" customHeight="1">
      <c r="B1453" s="226" t="s">
        <v>3523</v>
      </c>
      <c r="C1453" s="226" t="s">
        <v>3011</v>
      </c>
      <c r="D1453" s="226" t="s">
        <v>3520</v>
      </c>
      <c r="E1453" s="262"/>
      <c r="F1453" s="226" t="s">
        <v>3524</v>
      </c>
      <c r="G1453" s="226" t="s">
        <v>3525</v>
      </c>
      <c r="H1453" s="259" t="s">
        <v>73</v>
      </c>
      <c r="I1453" s="274"/>
      <c r="J1453" s="226" t="s">
        <v>63</v>
      </c>
      <c r="K1453" s="226" t="s">
        <v>318</v>
      </c>
      <c r="L1453" s="226">
        <v>30</v>
      </c>
      <c r="M1453" s="226">
        <v>13</v>
      </c>
      <c r="N1453" s="226">
        <v>43</v>
      </c>
      <c r="O1453" s="259" t="s">
        <v>75</v>
      </c>
      <c r="P1453" s="259" t="s">
        <v>75</v>
      </c>
      <c r="Q1453" s="260" t="s">
        <v>275</v>
      </c>
      <c r="R1453" s="22" t="s">
        <v>604</v>
      </c>
      <c r="S1453" s="20" t="s">
        <v>604</v>
      </c>
      <c r="T1453" s="261">
        <v>45138</v>
      </c>
      <c r="U1453" s="262"/>
      <c r="V1453" s="262" t="s">
        <v>605</v>
      </c>
      <c r="W1453" s="262"/>
      <c r="X1453" s="212">
        <f t="shared" si="35"/>
        <v>0</v>
      </c>
      <c r="Y1453" s="213"/>
      <c r="Z1453" s="213"/>
      <c r="AA1453" s="213"/>
      <c r="AB1453" s="213"/>
      <c r="AC1453" s="262"/>
      <c r="AD1453" s="262"/>
      <c r="AE1453" s="213"/>
      <c r="AF1453" s="213"/>
      <c r="AG1453" s="213"/>
      <c r="AH1453" s="213"/>
      <c r="AI1453" s="213"/>
      <c r="AJ1453" s="213"/>
      <c r="AK1453" s="213"/>
      <c r="AL1453" s="213"/>
      <c r="AM1453" s="213"/>
      <c r="AN1453" s="213"/>
      <c r="AO1453" s="265">
        <v>4613000101</v>
      </c>
      <c r="AP1453" s="266">
        <v>45139</v>
      </c>
      <c r="AQ1453" s="265" t="s">
        <v>67</v>
      </c>
      <c r="AR1453" s="265"/>
      <c r="AS1453" s="56">
        <v>45230</v>
      </c>
      <c r="AT1453" s="222" t="s">
        <v>2972</v>
      </c>
      <c r="AU1453" s="265" t="s">
        <v>3464</v>
      </c>
      <c r="AV1453" s="265" t="s">
        <v>3465</v>
      </c>
      <c r="AW1453" s="265"/>
      <c r="AX1453" s="319" t="s">
        <v>3659</v>
      </c>
    </row>
    <row r="1454" spans="2:50" ht="86.25" customHeight="1">
      <c r="B1454" s="235" t="s">
        <v>3526</v>
      </c>
      <c r="C1454" s="226" t="s">
        <v>3011</v>
      </c>
      <c r="D1454" s="235" t="s">
        <v>3520</v>
      </c>
      <c r="E1454" s="262"/>
      <c r="F1454" s="235" t="s">
        <v>3524</v>
      </c>
      <c r="G1454" s="267" t="s">
        <v>3527</v>
      </c>
      <c r="H1454" s="259" t="s">
        <v>73</v>
      </c>
      <c r="I1454" s="274"/>
      <c r="J1454" s="226" t="s">
        <v>63</v>
      </c>
      <c r="K1454" s="235" t="s">
        <v>318</v>
      </c>
      <c r="L1454" s="268">
        <v>30</v>
      </c>
      <c r="M1454" s="268">
        <v>12</v>
      </c>
      <c r="N1454" s="226">
        <v>70</v>
      </c>
      <c r="O1454" s="259" t="s">
        <v>75</v>
      </c>
      <c r="P1454" s="259" t="s">
        <v>75</v>
      </c>
      <c r="Q1454" s="260" t="s">
        <v>275</v>
      </c>
      <c r="R1454" s="22" t="s">
        <v>604</v>
      </c>
      <c r="S1454" s="20" t="s">
        <v>604</v>
      </c>
      <c r="T1454" s="261">
        <v>45138</v>
      </c>
      <c r="U1454" s="262"/>
      <c r="V1454" s="262" t="s">
        <v>605</v>
      </c>
      <c r="W1454" s="262"/>
      <c r="X1454" s="212">
        <f t="shared" si="35"/>
        <v>0</v>
      </c>
      <c r="Y1454" s="213"/>
      <c r="Z1454" s="213"/>
      <c r="AA1454" s="213"/>
      <c r="AB1454" s="213"/>
      <c r="AC1454" s="262"/>
      <c r="AD1454" s="262"/>
      <c r="AE1454" s="213"/>
      <c r="AF1454" s="213"/>
      <c r="AG1454" s="213"/>
      <c r="AH1454" s="213"/>
      <c r="AI1454" s="213"/>
      <c r="AJ1454" s="213"/>
      <c r="AK1454" s="213"/>
      <c r="AL1454" s="213"/>
      <c r="AM1454" s="213"/>
      <c r="AN1454" s="213"/>
      <c r="AO1454" s="265">
        <v>4613000102</v>
      </c>
      <c r="AP1454" s="266">
        <v>45139</v>
      </c>
      <c r="AQ1454" s="265" t="s">
        <v>67</v>
      </c>
      <c r="AR1454" s="265"/>
      <c r="AS1454" s="56">
        <v>45230</v>
      </c>
      <c r="AT1454" s="222" t="s">
        <v>2972</v>
      </c>
      <c r="AU1454" s="265" t="s">
        <v>3464</v>
      </c>
      <c r="AV1454" s="265" t="s">
        <v>3465</v>
      </c>
      <c r="AW1454" s="265"/>
      <c r="AX1454" s="319" t="s">
        <v>3659</v>
      </c>
    </row>
    <row r="1455" spans="2:50" ht="86.25" customHeight="1">
      <c r="B1455" s="230" t="s">
        <v>3528</v>
      </c>
      <c r="C1455" s="226" t="s">
        <v>3011</v>
      </c>
      <c r="D1455" s="226" t="s">
        <v>3520</v>
      </c>
      <c r="E1455" s="262"/>
      <c r="F1455" s="226" t="s">
        <v>3529</v>
      </c>
      <c r="G1455" s="297" t="s">
        <v>3530</v>
      </c>
      <c r="H1455" s="259" t="s">
        <v>73</v>
      </c>
      <c r="I1455" s="274"/>
      <c r="J1455" s="226" t="s">
        <v>63</v>
      </c>
      <c r="K1455" s="226" t="s">
        <v>2986</v>
      </c>
      <c r="L1455" s="226">
        <v>220</v>
      </c>
      <c r="M1455" s="226">
        <v>13</v>
      </c>
      <c r="N1455" s="226">
        <v>37</v>
      </c>
      <c r="O1455" s="259" t="s">
        <v>75</v>
      </c>
      <c r="P1455" s="259" t="s">
        <v>75</v>
      </c>
      <c r="Q1455" s="260" t="s">
        <v>275</v>
      </c>
      <c r="R1455" s="22" t="s">
        <v>604</v>
      </c>
      <c r="S1455" s="20" t="s">
        <v>604</v>
      </c>
      <c r="T1455" s="261">
        <v>45138</v>
      </c>
      <c r="U1455" s="262"/>
      <c r="V1455" s="262" t="s">
        <v>605</v>
      </c>
      <c r="W1455" s="262"/>
      <c r="X1455" s="212">
        <f t="shared" si="35"/>
        <v>0</v>
      </c>
      <c r="Y1455" s="213"/>
      <c r="Z1455" s="213"/>
      <c r="AA1455" s="213"/>
      <c r="AB1455" s="213"/>
      <c r="AC1455" s="262"/>
      <c r="AD1455" s="262"/>
      <c r="AE1455" s="213"/>
      <c r="AF1455" s="213"/>
      <c r="AG1455" s="213"/>
      <c r="AH1455" s="213"/>
      <c r="AI1455" s="213"/>
      <c r="AJ1455" s="213"/>
      <c r="AK1455" s="213"/>
      <c r="AL1455" s="213"/>
      <c r="AM1455" s="213"/>
      <c r="AN1455" s="213"/>
      <c r="AO1455" s="265">
        <v>4613000103</v>
      </c>
      <c r="AP1455" s="266">
        <v>45139</v>
      </c>
      <c r="AQ1455" s="265" t="s">
        <v>67</v>
      </c>
      <c r="AR1455" s="265"/>
      <c r="AS1455" s="56">
        <v>45230</v>
      </c>
      <c r="AT1455" s="222" t="s">
        <v>2972</v>
      </c>
      <c r="AU1455" s="265" t="s">
        <v>3464</v>
      </c>
      <c r="AV1455" s="265" t="s">
        <v>3465</v>
      </c>
      <c r="AW1455" s="265"/>
      <c r="AX1455" s="319" t="s">
        <v>3659</v>
      </c>
    </row>
    <row r="1456" spans="2:50" ht="86.25" customHeight="1">
      <c r="B1456" s="294" t="s">
        <v>3531</v>
      </c>
      <c r="C1456" s="294" t="s">
        <v>3011</v>
      </c>
      <c r="D1456" s="294" t="s">
        <v>3520</v>
      </c>
      <c r="E1456" s="262"/>
      <c r="F1456" s="294" t="s">
        <v>1816</v>
      </c>
      <c r="G1456" s="294" t="s">
        <v>3532</v>
      </c>
      <c r="H1456" s="259" t="s">
        <v>73</v>
      </c>
      <c r="I1456" s="274"/>
      <c r="J1456" s="226" t="s">
        <v>63</v>
      </c>
      <c r="K1456" s="226" t="s">
        <v>2986</v>
      </c>
      <c r="L1456" s="298">
        <v>180</v>
      </c>
      <c r="M1456" s="299">
        <v>13</v>
      </c>
      <c r="N1456" s="226">
        <v>37</v>
      </c>
      <c r="O1456" s="259" t="s">
        <v>75</v>
      </c>
      <c r="P1456" s="259" t="s">
        <v>75</v>
      </c>
      <c r="Q1456" s="260" t="s">
        <v>275</v>
      </c>
      <c r="R1456" s="22" t="s">
        <v>604</v>
      </c>
      <c r="S1456" s="20" t="s">
        <v>604</v>
      </c>
      <c r="T1456" s="261">
        <v>45104</v>
      </c>
      <c r="U1456" s="262"/>
      <c r="V1456" s="262" t="s">
        <v>605</v>
      </c>
      <c r="W1456" s="262"/>
      <c r="X1456" s="212">
        <f t="shared" si="35"/>
        <v>0</v>
      </c>
      <c r="Y1456" s="213"/>
      <c r="Z1456" s="213"/>
      <c r="AA1456" s="213"/>
      <c r="AB1456" s="213"/>
      <c r="AC1456" s="270" t="s">
        <v>3306</v>
      </c>
      <c r="AD1456" s="262"/>
      <c r="AE1456" s="213"/>
      <c r="AF1456" s="213"/>
      <c r="AG1456" s="213"/>
      <c r="AH1456" s="213"/>
      <c r="AI1456" s="213"/>
      <c r="AJ1456" s="213"/>
      <c r="AK1456" s="213"/>
      <c r="AL1456" s="213"/>
      <c r="AM1456" s="213"/>
      <c r="AN1456" s="213"/>
      <c r="AO1456" s="265">
        <v>4613000104</v>
      </c>
      <c r="AP1456" s="266">
        <v>45105</v>
      </c>
      <c r="AQ1456" s="265" t="s">
        <v>67</v>
      </c>
      <c r="AR1456" s="265"/>
      <c r="AS1456" s="56">
        <v>45230</v>
      </c>
      <c r="AT1456" s="222" t="s">
        <v>2972</v>
      </c>
      <c r="AU1456" s="265" t="s">
        <v>3437</v>
      </c>
      <c r="AV1456" s="265" t="s">
        <v>3438</v>
      </c>
      <c r="AW1456" s="265"/>
      <c r="AX1456" s="319" t="s">
        <v>3659</v>
      </c>
    </row>
    <row r="1457" spans="2:50" ht="86.25" customHeight="1">
      <c r="B1457" s="300" t="s">
        <v>3533</v>
      </c>
      <c r="C1457" s="300" t="s">
        <v>3011</v>
      </c>
      <c r="D1457" s="300" t="s">
        <v>3520</v>
      </c>
      <c r="E1457" s="265"/>
      <c r="F1457" s="300" t="s">
        <v>1816</v>
      </c>
      <c r="G1457" s="300" t="s">
        <v>3534</v>
      </c>
      <c r="H1457" s="301" t="s">
        <v>73</v>
      </c>
      <c r="I1457" s="302"/>
      <c r="J1457" s="303" t="s">
        <v>63</v>
      </c>
      <c r="K1457" s="303" t="s">
        <v>2813</v>
      </c>
      <c r="L1457" s="304">
        <v>120</v>
      </c>
      <c r="M1457" s="305">
        <v>10</v>
      </c>
      <c r="N1457" s="303">
        <v>43</v>
      </c>
      <c r="O1457" s="301" t="s">
        <v>75</v>
      </c>
      <c r="P1457" s="301" t="s">
        <v>75</v>
      </c>
      <c r="Q1457" s="306" t="s">
        <v>275</v>
      </c>
      <c r="R1457" s="22" t="s">
        <v>604</v>
      </c>
      <c r="S1457" s="20" t="s">
        <v>604</v>
      </c>
      <c r="T1457" s="266">
        <v>45104</v>
      </c>
      <c r="U1457" s="288"/>
      <c r="V1457" s="262" t="s">
        <v>605</v>
      </c>
      <c r="W1457" s="262"/>
      <c r="X1457" s="212">
        <f t="shared" si="35"/>
        <v>0</v>
      </c>
      <c r="Y1457" s="213"/>
      <c r="Z1457" s="213"/>
      <c r="AA1457" s="213"/>
      <c r="AB1457" s="213"/>
      <c r="AC1457" s="270" t="s">
        <v>3306</v>
      </c>
      <c r="AD1457" s="262"/>
      <c r="AE1457" s="213"/>
      <c r="AF1457" s="213"/>
      <c r="AG1457" s="213"/>
      <c r="AH1457" s="213"/>
      <c r="AI1457" s="213"/>
      <c r="AJ1457" s="213"/>
      <c r="AK1457" s="213"/>
      <c r="AL1457" s="213"/>
      <c r="AM1457" s="213"/>
      <c r="AN1457" s="213"/>
      <c r="AO1457" s="265">
        <v>4613000105</v>
      </c>
      <c r="AP1457" s="266">
        <v>45105</v>
      </c>
      <c r="AQ1457" s="265" t="s">
        <v>67</v>
      </c>
      <c r="AR1457" s="265"/>
      <c r="AS1457" s="56">
        <v>45230</v>
      </c>
      <c r="AT1457" s="222" t="s">
        <v>2972</v>
      </c>
      <c r="AU1457" s="265" t="s">
        <v>3437</v>
      </c>
      <c r="AV1457" s="265" t="s">
        <v>3438</v>
      </c>
      <c r="AW1457" s="265"/>
      <c r="AX1457" s="319" t="s">
        <v>3659</v>
      </c>
    </row>
    <row r="1458" spans="2:50" ht="86.25" customHeight="1">
      <c r="B1458" s="226" t="s">
        <v>3535</v>
      </c>
      <c r="C1458" s="223" t="s">
        <v>3011</v>
      </c>
      <c r="D1458" s="223" t="s">
        <v>3520</v>
      </c>
      <c r="E1458" s="262"/>
      <c r="F1458" s="226" t="s">
        <v>3536</v>
      </c>
      <c r="G1458" s="267" t="s">
        <v>3537</v>
      </c>
      <c r="H1458" s="259" t="s">
        <v>73</v>
      </c>
      <c r="I1458" s="274"/>
      <c r="J1458" s="226" t="s">
        <v>63</v>
      </c>
      <c r="K1458" s="226" t="s">
        <v>318</v>
      </c>
      <c r="L1458" s="226">
        <v>32</v>
      </c>
      <c r="M1458" s="226">
        <v>22</v>
      </c>
      <c r="N1458" s="226">
        <v>63</v>
      </c>
      <c r="O1458" s="259" t="s">
        <v>75</v>
      </c>
      <c r="P1458" s="259" t="s">
        <v>75</v>
      </c>
      <c r="Q1458" s="260" t="s">
        <v>275</v>
      </c>
      <c r="R1458" s="22" t="s">
        <v>604</v>
      </c>
      <c r="S1458" s="20" t="s">
        <v>604</v>
      </c>
      <c r="T1458" s="261">
        <v>45138</v>
      </c>
      <c r="U1458" s="262"/>
      <c r="V1458" s="262" t="s">
        <v>605</v>
      </c>
      <c r="W1458" s="262"/>
      <c r="X1458" s="212">
        <f t="shared" si="35"/>
        <v>0</v>
      </c>
      <c r="Y1458" s="213"/>
      <c r="Z1458" s="213"/>
      <c r="AA1458" s="213"/>
      <c r="AB1458" s="213"/>
      <c r="AC1458" s="262"/>
      <c r="AD1458" s="262"/>
      <c r="AE1458" s="262">
        <v>0</v>
      </c>
      <c r="AF1458" s="262"/>
      <c r="AG1458" s="262"/>
      <c r="AH1458" s="262"/>
      <c r="AI1458" s="262"/>
      <c r="AJ1458" s="262"/>
      <c r="AK1458" s="262"/>
      <c r="AL1458" s="262"/>
      <c r="AM1458" s="263"/>
      <c r="AN1458" s="263"/>
      <c r="AO1458" s="265">
        <v>4613000106</v>
      </c>
      <c r="AP1458" s="266">
        <v>45139</v>
      </c>
      <c r="AQ1458" s="265" t="s">
        <v>67</v>
      </c>
      <c r="AR1458" s="265"/>
      <c r="AS1458" s="56">
        <v>45230</v>
      </c>
      <c r="AT1458" s="222" t="s">
        <v>2972</v>
      </c>
      <c r="AU1458" s="265" t="s">
        <v>3464</v>
      </c>
      <c r="AV1458" s="265" t="s">
        <v>3465</v>
      </c>
      <c r="AW1458" s="265"/>
      <c r="AX1458" s="319" t="s">
        <v>3659</v>
      </c>
    </row>
    <row r="1459" spans="2:50" ht="86.25" customHeight="1">
      <c r="B1459" s="259" t="s">
        <v>3538</v>
      </c>
      <c r="C1459" s="223" t="s">
        <v>3011</v>
      </c>
      <c r="D1459" s="223" t="s">
        <v>3520</v>
      </c>
      <c r="E1459" s="262"/>
      <c r="F1459" s="259" t="s">
        <v>3524</v>
      </c>
      <c r="G1459" s="285" t="s">
        <v>3539</v>
      </c>
      <c r="H1459" s="259" t="s">
        <v>73</v>
      </c>
      <c r="I1459" s="274"/>
      <c r="J1459" s="259" t="s">
        <v>63</v>
      </c>
      <c r="K1459" s="259" t="s">
        <v>318</v>
      </c>
      <c r="L1459" s="259">
        <v>75</v>
      </c>
      <c r="M1459" s="259">
        <v>5</v>
      </c>
      <c r="N1459" s="259">
        <v>50</v>
      </c>
      <c r="O1459" s="259" t="s">
        <v>75</v>
      </c>
      <c r="P1459" s="259" t="s">
        <v>75</v>
      </c>
      <c r="Q1459" s="279" t="s">
        <v>275</v>
      </c>
      <c r="R1459" s="22" t="s">
        <v>604</v>
      </c>
      <c r="S1459" s="20" t="s">
        <v>604</v>
      </c>
      <c r="T1459" s="261">
        <v>45113</v>
      </c>
      <c r="U1459" s="262"/>
      <c r="V1459" s="262" t="s">
        <v>605</v>
      </c>
      <c r="W1459" s="262"/>
      <c r="X1459" s="212">
        <f t="shared" si="35"/>
        <v>0</v>
      </c>
      <c r="Y1459" s="213"/>
      <c r="Z1459" s="213"/>
      <c r="AA1459" s="213"/>
      <c r="AB1459" s="213"/>
      <c r="AC1459" s="270" t="s">
        <v>3306</v>
      </c>
      <c r="AD1459" s="262"/>
      <c r="AE1459" s="262">
        <v>0</v>
      </c>
      <c r="AF1459" s="262"/>
      <c r="AG1459" s="262"/>
      <c r="AH1459" s="262"/>
      <c r="AI1459" s="262"/>
      <c r="AJ1459" s="262"/>
      <c r="AK1459" s="262"/>
      <c r="AL1459" s="262"/>
      <c r="AM1459" s="263"/>
      <c r="AN1459" s="263"/>
      <c r="AO1459" s="265">
        <v>4613000087</v>
      </c>
      <c r="AP1459" s="266">
        <v>45114</v>
      </c>
      <c r="AQ1459" s="265" t="s">
        <v>67</v>
      </c>
      <c r="AR1459" s="265"/>
      <c r="AS1459" s="56">
        <v>45230</v>
      </c>
      <c r="AT1459" s="222" t="s">
        <v>2972</v>
      </c>
      <c r="AU1459" s="265" t="s">
        <v>3437</v>
      </c>
      <c r="AV1459" s="265" t="s">
        <v>3438</v>
      </c>
      <c r="AW1459" s="265"/>
      <c r="AX1459" s="319" t="s">
        <v>3659</v>
      </c>
    </row>
    <row r="1460" spans="2:50" ht="86.25" customHeight="1">
      <c r="B1460" s="226" t="s">
        <v>3540</v>
      </c>
      <c r="C1460" s="226" t="s">
        <v>3011</v>
      </c>
      <c r="D1460" s="226" t="s">
        <v>3520</v>
      </c>
      <c r="E1460" s="262"/>
      <c r="F1460" s="226" t="s">
        <v>3541</v>
      </c>
      <c r="G1460" s="226" t="s">
        <v>3542</v>
      </c>
      <c r="H1460" s="259" t="s">
        <v>73</v>
      </c>
      <c r="I1460" s="274"/>
      <c r="J1460" s="226" t="s">
        <v>63</v>
      </c>
      <c r="K1460" s="226" t="s">
        <v>318</v>
      </c>
      <c r="L1460" s="226">
        <v>25</v>
      </c>
      <c r="M1460" s="226">
        <v>5</v>
      </c>
      <c r="N1460" s="226">
        <v>55</v>
      </c>
      <c r="O1460" s="259" t="s">
        <v>75</v>
      </c>
      <c r="P1460" s="259" t="s">
        <v>75</v>
      </c>
      <c r="Q1460" s="260" t="s">
        <v>275</v>
      </c>
      <c r="R1460" s="22" t="s">
        <v>604</v>
      </c>
      <c r="S1460" s="20" t="s">
        <v>604</v>
      </c>
      <c r="T1460" s="261">
        <v>45104</v>
      </c>
      <c r="U1460" s="262"/>
      <c r="V1460" s="262" t="s">
        <v>605</v>
      </c>
      <c r="W1460" s="262"/>
      <c r="X1460" s="212">
        <f t="shared" si="35"/>
        <v>0</v>
      </c>
      <c r="Y1460" s="213"/>
      <c r="Z1460" s="213"/>
      <c r="AA1460" s="213"/>
      <c r="AB1460" s="213"/>
      <c r="AC1460" s="270" t="s">
        <v>3306</v>
      </c>
      <c r="AD1460" s="262"/>
      <c r="AE1460" s="262">
        <v>0</v>
      </c>
      <c r="AF1460" s="262"/>
      <c r="AG1460" s="262"/>
      <c r="AH1460" s="262"/>
      <c r="AI1460" s="262"/>
      <c r="AJ1460" s="262"/>
      <c r="AK1460" s="262"/>
      <c r="AL1460" s="262"/>
      <c r="AM1460" s="263"/>
      <c r="AN1460" s="263"/>
      <c r="AO1460" s="265">
        <v>4613000088</v>
      </c>
      <c r="AP1460" s="266">
        <v>45105</v>
      </c>
      <c r="AQ1460" s="265" t="s">
        <v>67</v>
      </c>
      <c r="AR1460" s="265"/>
      <c r="AS1460" s="56">
        <v>45230</v>
      </c>
      <c r="AT1460" s="222" t="s">
        <v>2972</v>
      </c>
      <c r="AU1460" s="265" t="s">
        <v>3437</v>
      </c>
      <c r="AV1460" s="265" t="s">
        <v>3438</v>
      </c>
      <c r="AW1460" s="265"/>
      <c r="AX1460" s="319" t="s">
        <v>3659</v>
      </c>
    </row>
    <row r="1461" spans="2:50" ht="86.25" customHeight="1">
      <c r="B1461" s="226" t="s">
        <v>3543</v>
      </c>
      <c r="C1461" s="226" t="s">
        <v>3011</v>
      </c>
      <c r="D1461" s="226" t="s">
        <v>3520</v>
      </c>
      <c r="E1461" s="262"/>
      <c r="F1461" s="276" t="s">
        <v>3541</v>
      </c>
      <c r="G1461" s="267" t="s">
        <v>3542</v>
      </c>
      <c r="H1461" s="259" t="s">
        <v>73</v>
      </c>
      <c r="I1461" s="274"/>
      <c r="J1461" s="277" t="s">
        <v>63</v>
      </c>
      <c r="K1461" s="277" t="s">
        <v>318</v>
      </c>
      <c r="L1461" s="277">
        <v>50</v>
      </c>
      <c r="M1461" s="277">
        <v>15</v>
      </c>
      <c r="N1461" s="277">
        <v>75</v>
      </c>
      <c r="O1461" s="259" t="s">
        <v>75</v>
      </c>
      <c r="P1461" s="259" t="s">
        <v>75</v>
      </c>
      <c r="Q1461" s="260" t="s">
        <v>275</v>
      </c>
      <c r="R1461" s="22" t="s">
        <v>604</v>
      </c>
      <c r="S1461" s="20" t="s">
        <v>604</v>
      </c>
      <c r="T1461" s="261">
        <v>45104</v>
      </c>
      <c r="U1461" s="262"/>
      <c r="V1461" s="262" t="s">
        <v>605</v>
      </c>
      <c r="W1461" s="262"/>
      <c r="X1461" s="212">
        <f t="shared" si="35"/>
        <v>0</v>
      </c>
      <c r="Y1461" s="213"/>
      <c r="Z1461" s="213"/>
      <c r="AA1461" s="213"/>
      <c r="AB1461" s="213"/>
      <c r="AC1461" s="270" t="s">
        <v>3306</v>
      </c>
      <c r="AD1461" s="262"/>
      <c r="AE1461" s="262">
        <v>0</v>
      </c>
      <c r="AF1461" s="262"/>
      <c r="AG1461" s="262"/>
      <c r="AH1461" s="262"/>
      <c r="AI1461" s="262"/>
      <c r="AJ1461" s="262"/>
      <c r="AK1461" s="262"/>
      <c r="AL1461" s="262"/>
      <c r="AM1461" s="263"/>
      <c r="AN1461" s="263"/>
      <c r="AO1461" s="265">
        <v>4613000094</v>
      </c>
      <c r="AP1461" s="266">
        <v>45105</v>
      </c>
      <c r="AQ1461" s="265" t="s">
        <v>67</v>
      </c>
      <c r="AR1461" s="265"/>
      <c r="AS1461" s="56">
        <v>45230</v>
      </c>
      <c r="AT1461" s="222" t="s">
        <v>2972</v>
      </c>
      <c r="AU1461" s="265" t="s">
        <v>3437</v>
      </c>
      <c r="AV1461" s="265" t="s">
        <v>3438</v>
      </c>
      <c r="AW1461" s="265"/>
      <c r="AX1461" s="319" t="s">
        <v>3659</v>
      </c>
    </row>
    <row r="1462" spans="2:50" ht="86.25" customHeight="1">
      <c r="B1462" s="259" t="s">
        <v>3544</v>
      </c>
      <c r="C1462" s="259" t="s">
        <v>3011</v>
      </c>
      <c r="D1462" s="259" t="s">
        <v>3520</v>
      </c>
      <c r="E1462" s="262"/>
      <c r="F1462" s="259" t="s">
        <v>3545</v>
      </c>
      <c r="G1462" s="259" t="s">
        <v>3546</v>
      </c>
      <c r="H1462" s="259" t="s">
        <v>73</v>
      </c>
      <c r="I1462" s="274"/>
      <c r="J1462" s="259" t="s">
        <v>63</v>
      </c>
      <c r="K1462" s="259" t="s">
        <v>2813</v>
      </c>
      <c r="L1462" s="226">
        <v>325</v>
      </c>
      <c r="M1462" s="226">
        <v>20</v>
      </c>
      <c r="N1462" s="259">
        <v>70</v>
      </c>
      <c r="O1462" s="259" t="s">
        <v>75</v>
      </c>
      <c r="P1462" s="259" t="s">
        <v>75</v>
      </c>
      <c r="Q1462" s="279" t="s">
        <v>275</v>
      </c>
      <c r="R1462" s="22" t="s">
        <v>604</v>
      </c>
      <c r="S1462" s="20" t="s">
        <v>604</v>
      </c>
      <c r="T1462" s="261">
        <v>45113</v>
      </c>
      <c r="U1462" s="262"/>
      <c r="V1462" s="262" t="s">
        <v>605</v>
      </c>
      <c r="W1462" s="262"/>
      <c r="X1462" s="212">
        <f t="shared" si="35"/>
        <v>0</v>
      </c>
      <c r="Y1462" s="213"/>
      <c r="Z1462" s="213"/>
      <c r="AA1462" s="213"/>
      <c r="AB1462" s="213"/>
      <c r="AC1462" s="270" t="s">
        <v>3306</v>
      </c>
      <c r="AD1462" s="262"/>
      <c r="AE1462" s="262">
        <v>0</v>
      </c>
      <c r="AF1462" s="262"/>
      <c r="AG1462" s="262"/>
      <c r="AH1462" s="262"/>
      <c r="AI1462" s="262"/>
      <c r="AJ1462" s="262"/>
      <c r="AK1462" s="262"/>
      <c r="AL1462" s="262"/>
      <c r="AM1462" s="263"/>
      <c r="AN1462" s="263"/>
      <c r="AO1462" s="265">
        <v>4613000081</v>
      </c>
      <c r="AP1462" s="266">
        <v>45114</v>
      </c>
      <c r="AQ1462" s="265" t="s">
        <v>67</v>
      </c>
      <c r="AR1462" s="265"/>
      <c r="AS1462" s="56">
        <v>45230</v>
      </c>
      <c r="AT1462" s="222" t="s">
        <v>2972</v>
      </c>
      <c r="AU1462" s="265" t="s">
        <v>3437</v>
      </c>
      <c r="AV1462" s="265" t="s">
        <v>3438</v>
      </c>
      <c r="AW1462" s="265"/>
      <c r="AX1462" s="319" t="s">
        <v>3659</v>
      </c>
    </row>
    <row r="1463" spans="2:50" ht="86.25" customHeight="1">
      <c r="B1463" s="235" t="s">
        <v>3547</v>
      </c>
      <c r="C1463" s="259" t="s">
        <v>3011</v>
      </c>
      <c r="D1463" s="235" t="s">
        <v>3520</v>
      </c>
      <c r="E1463" s="262"/>
      <c r="F1463" s="235" t="s">
        <v>3548</v>
      </c>
      <c r="G1463" s="285" t="s">
        <v>3549</v>
      </c>
      <c r="H1463" s="259" t="s">
        <v>73</v>
      </c>
      <c r="I1463" s="274"/>
      <c r="J1463" s="259" t="s">
        <v>63</v>
      </c>
      <c r="K1463" s="259" t="s">
        <v>2986</v>
      </c>
      <c r="L1463" s="268">
        <v>245</v>
      </c>
      <c r="M1463" s="268">
        <v>7</v>
      </c>
      <c r="N1463" s="259">
        <v>37</v>
      </c>
      <c r="O1463" s="259" t="s">
        <v>75</v>
      </c>
      <c r="P1463" s="259" t="s">
        <v>75</v>
      </c>
      <c r="Q1463" s="279" t="s">
        <v>275</v>
      </c>
      <c r="R1463" s="22" t="s">
        <v>604</v>
      </c>
      <c r="S1463" s="20" t="s">
        <v>604</v>
      </c>
      <c r="T1463" s="261">
        <v>45113</v>
      </c>
      <c r="U1463" s="262"/>
      <c r="V1463" s="262" t="s">
        <v>605</v>
      </c>
      <c r="W1463" s="262"/>
      <c r="X1463" s="212">
        <f t="shared" si="35"/>
        <v>0</v>
      </c>
      <c r="Y1463" s="213"/>
      <c r="Z1463" s="213"/>
      <c r="AA1463" s="213"/>
      <c r="AB1463" s="213"/>
      <c r="AC1463" s="270" t="s">
        <v>3306</v>
      </c>
      <c r="AD1463" s="262"/>
      <c r="AE1463" s="262">
        <v>0</v>
      </c>
      <c r="AF1463" s="262"/>
      <c r="AG1463" s="262"/>
      <c r="AH1463" s="262"/>
      <c r="AI1463" s="262"/>
      <c r="AJ1463" s="262"/>
      <c r="AK1463" s="262"/>
      <c r="AL1463" s="262"/>
      <c r="AM1463" s="263"/>
      <c r="AN1463" s="263"/>
      <c r="AO1463" s="265">
        <v>4613000090</v>
      </c>
      <c r="AP1463" s="266">
        <v>45114</v>
      </c>
      <c r="AQ1463" s="265" t="s">
        <v>67</v>
      </c>
      <c r="AR1463" s="265"/>
      <c r="AS1463" s="56">
        <v>45230</v>
      </c>
      <c r="AT1463" s="222" t="s">
        <v>2972</v>
      </c>
      <c r="AU1463" s="265" t="s">
        <v>3437</v>
      </c>
      <c r="AV1463" s="265" t="s">
        <v>3438</v>
      </c>
      <c r="AW1463" s="265"/>
      <c r="AX1463" s="319" t="s">
        <v>3659</v>
      </c>
    </row>
    <row r="1464" spans="2:50" ht="86.25" customHeight="1">
      <c r="B1464" s="307" t="s">
        <v>3550</v>
      </c>
      <c r="C1464" s="307" t="s">
        <v>3011</v>
      </c>
      <c r="D1464" s="307" t="s">
        <v>3520</v>
      </c>
      <c r="E1464" s="262"/>
      <c r="F1464" s="307" t="s">
        <v>3548</v>
      </c>
      <c r="G1464" s="307">
        <v>1675</v>
      </c>
      <c r="H1464" s="259" t="s">
        <v>73</v>
      </c>
      <c r="I1464" s="274"/>
      <c r="J1464" s="259" t="s">
        <v>63</v>
      </c>
      <c r="K1464" s="259" t="s">
        <v>2813</v>
      </c>
      <c r="L1464" s="308">
        <v>139</v>
      </c>
      <c r="M1464" s="309">
        <v>10</v>
      </c>
      <c r="N1464" s="259">
        <v>70</v>
      </c>
      <c r="O1464" s="259" t="s">
        <v>75</v>
      </c>
      <c r="P1464" s="259" t="s">
        <v>75</v>
      </c>
      <c r="Q1464" s="279" t="s">
        <v>275</v>
      </c>
      <c r="R1464" s="22" t="s">
        <v>604</v>
      </c>
      <c r="S1464" s="20" t="s">
        <v>604</v>
      </c>
      <c r="T1464" s="261">
        <v>45113</v>
      </c>
      <c r="U1464" s="262"/>
      <c r="V1464" s="262" t="s">
        <v>605</v>
      </c>
      <c r="W1464" s="262"/>
      <c r="X1464" s="212">
        <f t="shared" si="35"/>
        <v>0</v>
      </c>
      <c r="Y1464" s="213"/>
      <c r="Z1464" s="213"/>
      <c r="AA1464" s="213"/>
      <c r="AB1464" s="213"/>
      <c r="AC1464" s="270" t="s">
        <v>3306</v>
      </c>
      <c r="AD1464" s="262"/>
      <c r="AE1464" s="262">
        <v>0</v>
      </c>
      <c r="AF1464" s="262"/>
      <c r="AG1464" s="262"/>
      <c r="AH1464" s="262"/>
      <c r="AI1464" s="262"/>
      <c r="AJ1464" s="262"/>
      <c r="AK1464" s="262"/>
      <c r="AL1464" s="262"/>
      <c r="AM1464" s="263"/>
      <c r="AN1464" s="263"/>
      <c r="AO1464" s="265">
        <v>4613000082</v>
      </c>
      <c r="AP1464" s="266">
        <v>45114</v>
      </c>
      <c r="AQ1464" s="265" t="s">
        <v>67</v>
      </c>
      <c r="AR1464" s="265"/>
      <c r="AS1464" s="56">
        <v>45230</v>
      </c>
      <c r="AT1464" s="222" t="s">
        <v>2972</v>
      </c>
      <c r="AU1464" s="265" t="s">
        <v>3437</v>
      </c>
      <c r="AV1464" s="265" t="s">
        <v>3438</v>
      </c>
      <c r="AW1464" s="265"/>
      <c r="AX1464" s="319" t="s">
        <v>3659</v>
      </c>
    </row>
    <row r="1465" spans="2:50" ht="86.25" customHeight="1">
      <c r="B1465" s="307" t="s">
        <v>3551</v>
      </c>
      <c r="C1465" s="307" t="s">
        <v>3011</v>
      </c>
      <c r="D1465" s="307" t="s">
        <v>3520</v>
      </c>
      <c r="E1465" s="262"/>
      <c r="F1465" s="307" t="s">
        <v>3548</v>
      </c>
      <c r="G1465" s="307">
        <v>1420</v>
      </c>
      <c r="H1465" s="259" t="s">
        <v>73</v>
      </c>
      <c r="I1465" s="274"/>
      <c r="J1465" s="259" t="s">
        <v>63</v>
      </c>
      <c r="K1465" s="259" t="s">
        <v>2813</v>
      </c>
      <c r="L1465" s="308">
        <v>295</v>
      </c>
      <c r="M1465" s="309">
        <v>22</v>
      </c>
      <c r="N1465" s="259">
        <v>63</v>
      </c>
      <c r="O1465" s="259" t="s">
        <v>75</v>
      </c>
      <c r="P1465" s="259" t="s">
        <v>75</v>
      </c>
      <c r="Q1465" s="279" t="s">
        <v>275</v>
      </c>
      <c r="R1465" s="22" t="s">
        <v>604</v>
      </c>
      <c r="S1465" s="20" t="s">
        <v>604</v>
      </c>
      <c r="T1465" s="261">
        <v>45113</v>
      </c>
      <c r="U1465" s="262"/>
      <c r="V1465" s="262" t="s">
        <v>605</v>
      </c>
      <c r="W1465" s="262"/>
      <c r="X1465" s="212">
        <f t="shared" si="35"/>
        <v>0</v>
      </c>
      <c r="Y1465" s="213"/>
      <c r="Z1465" s="213"/>
      <c r="AA1465" s="213"/>
      <c r="AB1465" s="213"/>
      <c r="AC1465" s="270" t="s">
        <v>3306</v>
      </c>
      <c r="AD1465" s="262"/>
      <c r="AE1465" s="262">
        <v>0</v>
      </c>
      <c r="AF1465" s="262"/>
      <c r="AG1465" s="262"/>
      <c r="AH1465" s="262"/>
      <c r="AI1465" s="262"/>
      <c r="AJ1465" s="262"/>
      <c r="AK1465" s="262"/>
      <c r="AL1465" s="262"/>
      <c r="AM1465" s="263"/>
      <c r="AN1465" s="263"/>
      <c r="AO1465" s="265">
        <v>4613000083</v>
      </c>
      <c r="AP1465" s="266">
        <v>45114</v>
      </c>
      <c r="AQ1465" s="265" t="s">
        <v>67</v>
      </c>
      <c r="AR1465" s="265"/>
      <c r="AS1465" s="56">
        <v>45230</v>
      </c>
      <c r="AT1465" s="222" t="s">
        <v>2972</v>
      </c>
      <c r="AU1465" s="265" t="s">
        <v>3437</v>
      </c>
      <c r="AV1465" s="265" t="s">
        <v>3438</v>
      </c>
      <c r="AW1465" s="265"/>
      <c r="AX1465" s="319" t="s">
        <v>3659</v>
      </c>
    </row>
    <row r="1466" spans="2:50" ht="86.25" customHeight="1">
      <c r="B1466" s="235" t="s">
        <v>3552</v>
      </c>
      <c r="C1466" s="259" t="s">
        <v>3011</v>
      </c>
      <c r="D1466" s="235" t="s">
        <v>3520</v>
      </c>
      <c r="E1466" s="262"/>
      <c r="F1466" s="235" t="s">
        <v>3548</v>
      </c>
      <c r="G1466" s="285" t="s">
        <v>3553</v>
      </c>
      <c r="H1466" s="259" t="s">
        <v>73</v>
      </c>
      <c r="I1466" s="274"/>
      <c r="J1466" s="259" t="s">
        <v>63</v>
      </c>
      <c r="K1466" s="259" t="s">
        <v>2813</v>
      </c>
      <c r="L1466" s="268">
        <v>405</v>
      </c>
      <c r="M1466" s="268">
        <v>20</v>
      </c>
      <c r="N1466" s="259">
        <v>63</v>
      </c>
      <c r="O1466" s="259" t="s">
        <v>75</v>
      </c>
      <c r="P1466" s="259" t="s">
        <v>75</v>
      </c>
      <c r="Q1466" s="279" t="s">
        <v>263</v>
      </c>
      <c r="R1466" s="22" t="s">
        <v>604</v>
      </c>
      <c r="S1466" s="20" t="s">
        <v>604</v>
      </c>
      <c r="T1466" s="261">
        <v>45113</v>
      </c>
      <c r="U1466" s="262"/>
      <c r="V1466" s="262" t="s">
        <v>605</v>
      </c>
      <c r="W1466" s="262"/>
      <c r="X1466" s="212">
        <f t="shared" si="35"/>
        <v>0</v>
      </c>
      <c r="Y1466" s="213"/>
      <c r="Z1466" s="213"/>
      <c r="AA1466" s="213"/>
      <c r="AB1466" s="213"/>
      <c r="AC1466" s="270" t="s">
        <v>3306</v>
      </c>
      <c r="AD1466" s="262"/>
      <c r="AE1466" s="262">
        <v>0</v>
      </c>
      <c r="AF1466" s="262"/>
      <c r="AG1466" s="262"/>
      <c r="AH1466" s="262"/>
      <c r="AI1466" s="262"/>
      <c r="AJ1466" s="262"/>
      <c r="AK1466" s="262"/>
      <c r="AL1466" s="262"/>
      <c r="AM1466" s="263"/>
      <c r="AN1466" s="263"/>
      <c r="AO1466" s="265">
        <v>4613000084</v>
      </c>
      <c r="AP1466" s="266">
        <v>45114</v>
      </c>
      <c r="AQ1466" s="265" t="s">
        <v>67</v>
      </c>
      <c r="AR1466" s="265"/>
      <c r="AS1466" s="56">
        <v>45230</v>
      </c>
      <c r="AT1466" s="222" t="s">
        <v>2972</v>
      </c>
      <c r="AU1466" s="265" t="s">
        <v>3437</v>
      </c>
      <c r="AV1466" s="265" t="s">
        <v>3438</v>
      </c>
      <c r="AW1466" s="265"/>
      <c r="AX1466" s="319" t="s">
        <v>3659</v>
      </c>
    </row>
    <row r="1467" spans="2:50" ht="86.25" customHeight="1">
      <c r="B1467" s="259" t="s">
        <v>3554</v>
      </c>
      <c r="C1467" s="259" t="s">
        <v>3011</v>
      </c>
      <c r="D1467" s="259" t="s">
        <v>3520</v>
      </c>
      <c r="E1467" s="262"/>
      <c r="F1467" s="259" t="s">
        <v>3555</v>
      </c>
      <c r="G1467" s="227" t="s">
        <v>3556</v>
      </c>
      <c r="H1467" s="259" t="s">
        <v>73</v>
      </c>
      <c r="I1467" s="274"/>
      <c r="J1467" s="259" t="s">
        <v>63</v>
      </c>
      <c r="K1467" s="259" t="s">
        <v>318</v>
      </c>
      <c r="L1467" s="259">
        <v>70</v>
      </c>
      <c r="M1467" s="259">
        <v>40</v>
      </c>
      <c r="N1467" s="278">
        <v>70</v>
      </c>
      <c r="O1467" s="259" t="s">
        <v>75</v>
      </c>
      <c r="P1467" s="259" t="s">
        <v>75</v>
      </c>
      <c r="Q1467" s="279" t="s">
        <v>275</v>
      </c>
      <c r="R1467" s="22" t="s">
        <v>604</v>
      </c>
      <c r="S1467" s="20" t="s">
        <v>604</v>
      </c>
      <c r="T1467" s="261">
        <v>45113</v>
      </c>
      <c r="U1467" s="262"/>
      <c r="V1467" s="262" t="s">
        <v>605</v>
      </c>
      <c r="W1467" s="262"/>
      <c r="X1467" s="212">
        <f t="shared" si="35"/>
        <v>0</v>
      </c>
      <c r="Y1467" s="213"/>
      <c r="Z1467" s="213"/>
      <c r="AA1467" s="213"/>
      <c r="AB1467" s="213"/>
      <c r="AC1467" s="270" t="s">
        <v>3306</v>
      </c>
      <c r="AD1467" s="262"/>
      <c r="AE1467" s="262">
        <v>0</v>
      </c>
      <c r="AF1467" s="262"/>
      <c r="AG1467" s="262"/>
      <c r="AH1467" s="262"/>
      <c r="AI1467" s="262"/>
      <c r="AJ1467" s="262"/>
      <c r="AK1467" s="262"/>
      <c r="AL1467" s="262"/>
      <c r="AM1467" s="263"/>
      <c r="AN1467" s="263"/>
      <c r="AO1467" s="265">
        <v>4613000096</v>
      </c>
      <c r="AP1467" s="266">
        <v>45114</v>
      </c>
      <c r="AQ1467" s="265" t="s">
        <v>67</v>
      </c>
      <c r="AR1467" s="265"/>
      <c r="AS1467" s="56">
        <v>45230</v>
      </c>
      <c r="AT1467" s="222" t="s">
        <v>2972</v>
      </c>
      <c r="AU1467" s="265" t="s">
        <v>3437</v>
      </c>
      <c r="AV1467" s="265" t="s">
        <v>3438</v>
      </c>
      <c r="AW1467" s="265"/>
      <c r="AX1467" s="319" t="s">
        <v>3659</v>
      </c>
    </row>
    <row r="1468" spans="2:50" ht="86.25" customHeight="1">
      <c r="B1468" s="230" t="s">
        <v>3557</v>
      </c>
      <c r="C1468" s="259" t="s">
        <v>3011</v>
      </c>
      <c r="D1468" s="259" t="s">
        <v>3520</v>
      </c>
      <c r="E1468" s="262"/>
      <c r="F1468" s="259" t="s">
        <v>3541</v>
      </c>
      <c r="G1468" s="259" t="s">
        <v>3558</v>
      </c>
      <c r="H1468" s="259" t="s">
        <v>73</v>
      </c>
      <c r="I1468" s="274"/>
      <c r="J1468" s="259" t="s">
        <v>63</v>
      </c>
      <c r="K1468" s="259" t="s">
        <v>631</v>
      </c>
      <c r="L1468" s="259">
        <v>150</v>
      </c>
      <c r="M1468" s="259">
        <v>15</v>
      </c>
      <c r="N1468" s="259">
        <v>45</v>
      </c>
      <c r="O1468" s="259" t="s">
        <v>75</v>
      </c>
      <c r="P1468" s="259" t="s">
        <v>75</v>
      </c>
      <c r="Q1468" s="279" t="s">
        <v>275</v>
      </c>
      <c r="R1468" s="22" t="s">
        <v>604</v>
      </c>
      <c r="S1468" s="20" t="s">
        <v>604</v>
      </c>
      <c r="T1468" s="261">
        <v>45113</v>
      </c>
      <c r="U1468" s="262"/>
      <c r="V1468" s="262" t="s">
        <v>605</v>
      </c>
      <c r="W1468" s="262"/>
      <c r="X1468" s="212">
        <f t="shared" si="35"/>
        <v>0</v>
      </c>
      <c r="Y1468" s="213"/>
      <c r="Z1468" s="213"/>
      <c r="AA1468" s="213"/>
      <c r="AB1468" s="213"/>
      <c r="AC1468" s="270" t="s">
        <v>3306</v>
      </c>
      <c r="AD1468" s="262"/>
      <c r="AE1468" s="262">
        <v>0</v>
      </c>
      <c r="AF1468" s="262"/>
      <c r="AG1468" s="262"/>
      <c r="AH1468" s="262"/>
      <c r="AI1468" s="262"/>
      <c r="AJ1468" s="262"/>
      <c r="AK1468" s="262"/>
      <c r="AL1468" s="262"/>
      <c r="AM1468" s="263"/>
      <c r="AN1468" s="263"/>
      <c r="AO1468" s="265">
        <v>4613000097</v>
      </c>
      <c r="AP1468" s="266">
        <v>45114</v>
      </c>
      <c r="AQ1468" s="265" t="s">
        <v>67</v>
      </c>
      <c r="AR1468" s="265"/>
      <c r="AS1468" s="56">
        <v>45230</v>
      </c>
      <c r="AT1468" s="222" t="s">
        <v>2972</v>
      </c>
      <c r="AU1468" s="265" t="s">
        <v>3437</v>
      </c>
      <c r="AV1468" s="265" t="s">
        <v>3438</v>
      </c>
      <c r="AW1468" s="265"/>
      <c r="AX1468" s="319" t="s">
        <v>3659</v>
      </c>
    </row>
    <row r="1469" spans="2:50" ht="86.25" customHeight="1">
      <c r="B1469" s="307" t="s">
        <v>3559</v>
      </c>
      <c r="C1469" s="307" t="s">
        <v>3011</v>
      </c>
      <c r="D1469" s="307" t="s">
        <v>3520</v>
      </c>
      <c r="E1469" s="262"/>
      <c r="F1469" s="307" t="s">
        <v>3560</v>
      </c>
      <c r="G1469" s="307" t="s">
        <v>3561</v>
      </c>
      <c r="H1469" s="259" t="s">
        <v>73</v>
      </c>
      <c r="I1469" s="274"/>
      <c r="J1469" s="259" t="s">
        <v>63</v>
      </c>
      <c r="K1469" s="259" t="s">
        <v>2813</v>
      </c>
      <c r="L1469" s="308">
        <v>200</v>
      </c>
      <c r="M1469" s="309">
        <v>10</v>
      </c>
      <c r="N1469" s="259">
        <v>55</v>
      </c>
      <c r="O1469" s="259" t="s">
        <v>75</v>
      </c>
      <c r="P1469" s="259" t="s">
        <v>75</v>
      </c>
      <c r="Q1469" s="279" t="s">
        <v>275</v>
      </c>
      <c r="R1469" s="22" t="s">
        <v>604</v>
      </c>
      <c r="S1469" s="20" t="s">
        <v>604</v>
      </c>
      <c r="T1469" s="261">
        <v>45113</v>
      </c>
      <c r="U1469" s="262"/>
      <c r="V1469" s="262" t="s">
        <v>605</v>
      </c>
      <c r="W1469" s="262"/>
      <c r="X1469" s="212">
        <f t="shared" si="35"/>
        <v>0</v>
      </c>
      <c r="Y1469" s="213"/>
      <c r="Z1469" s="213"/>
      <c r="AA1469" s="213"/>
      <c r="AB1469" s="213"/>
      <c r="AC1469" s="270" t="s">
        <v>3306</v>
      </c>
      <c r="AD1469" s="262"/>
      <c r="AE1469" s="262">
        <v>0</v>
      </c>
      <c r="AF1469" s="262"/>
      <c r="AG1469" s="262"/>
      <c r="AH1469" s="262"/>
      <c r="AI1469" s="262"/>
      <c r="AJ1469" s="262"/>
      <c r="AK1469" s="262"/>
      <c r="AL1469" s="262"/>
      <c r="AM1469" s="263"/>
      <c r="AN1469" s="263"/>
      <c r="AO1469" s="265">
        <v>4613000098</v>
      </c>
      <c r="AP1469" s="266">
        <v>45114</v>
      </c>
      <c r="AQ1469" s="265" t="s">
        <v>67</v>
      </c>
      <c r="AR1469" s="265"/>
      <c r="AS1469" s="56">
        <v>45230</v>
      </c>
      <c r="AT1469" s="222" t="s">
        <v>2972</v>
      </c>
      <c r="AU1469" s="265" t="s">
        <v>3437</v>
      </c>
      <c r="AV1469" s="265" t="s">
        <v>3438</v>
      </c>
      <c r="AW1469" s="265"/>
      <c r="AX1469" s="319" t="s">
        <v>3659</v>
      </c>
    </row>
    <row r="1470" spans="2:50" ht="86.25" customHeight="1">
      <c r="B1470" s="259" t="s">
        <v>3562</v>
      </c>
      <c r="C1470" s="259" t="s">
        <v>3011</v>
      </c>
      <c r="D1470" s="259" t="s">
        <v>3520</v>
      </c>
      <c r="E1470" s="262"/>
      <c r="F1470" s="259" t="s">
        <v>3560</v>
      </c>
      <c r="G1470" s="259" t="s">
        <v>3563</v>
      </c>
      <c r="H1470" s="259" t="s">
        <v>73</v>
      </c>
      <c r="I1470" s="274"/>
      <c r="J1470" s="259" t="s">
        <v>63</v>
      </c>
      <c r="K1470" s="259" t="s">
        <v>318</v>
      </c>
      <c r="L1470" s="259">
        <v>135</v>
      </c>
      <c r="M1470" s="259">
        <v>2</v>
      </c>
      <c r="N1470" s="259">
        <v>80</v>
      </c>
      <c r="O1470" s="259" t="s">
        <v>75</v>
      </c>
      <c r="P1470" s="259" t="s">
        <v>75</v>
      </c>
      <c r="Q1470" s="279" t="s">
        <v>275</v>
      </c>
      <c r="R1470" s="22" t="s">
        <v>604</v>
      </c>
      <c r="S1470" s="20" t="s">
        <v>604</v>
      </c>
      <c r="T1470" s="261">
        <v>45113</v>
      </c>
      <c r="U1470" s="262"/>
      <c r="V1470" s="262" t="s">
        <v>605</v>
      </c>
      <c r="W1470" s="262"/>
      <c r="X1470" s="212">
        <f t="shared" si="35"/>
        <v>0</v>
      </c>
      <c r="Y1470" s="213"/>
      <c r="Z1470" s="213"/>
      <c r="AA1470" s="213"/>
      <c r="AB1470" s="213"/>
      <c r="AC1470" s="270" t="s">
        <v>3306</v>
      </c>
      <c r="AD1470" s="262"/>
      <c r="AE1470" s="262">
        <v>0</v>
      </c>
      <c r="AF1470" s="262"/>
      <c r="AG1470" s="262"/>
      <c r="AH1470" s="262"/>
      <c r="AI1470" s="262"/>
      <c r="AJ1470" s="262"/>
      <c r="AK1470" s="262"/>
      <c r="AL1470" s="262"/>
      <c r="AM1470" s="263"/>
      <c r="AN1470" s="263"/>
      <c r="AO1470" s="265">
        <v>4613000099</v>
      </c>
      <c r="AP1470" s="266">
        <v>45114</v>
      </c>
      <c r="AQ1470" s="265" t="s">
        <v>67</v>
      </c>
      <c r="AR1470" s="265"/>
      <c r="AS1470" s="56">
        <v>45230</v>
      </c>
      <c r="AT1470" s="222" t="s">
        <v>2972</v>
      </c>
      <c r="AU1470" s="265" t="s">
        <v>3437</v>
      </c>
      <c r="AV1470" s="265" t="s">
        <v>3438</v>
      </c>
      <c r="AW1470" s="265"/>
      <c r="AX1470" s="319" t="s">
        <v>3659</v>
      </c>
    </row>
    <row r="1471" spans="2:50" ht="86.25" customHeight="1">
      <c r="B1471" s="310" t="s">
        <v>3564</v>
      </c>
      <c r="C1471" s="311" t="s">
        <v>3040</v>
      </c>
      <c r="D1471" s="311" t="s">
        <v>3012</v>
      </c>
      <c r="E1471" s="311" t="s">
        <v>3565</v>
      </c>
      <c r="F1471" s="311" t="s">
        <v>3566</v>
      </c>
      <c r="G1471" s="311" t="s">
        <v>3567</v>
      </c>
      <c r="H1471" s="259" t="s">
        <v>73</v>
      </c>
      <c r="I1471" s="274"/>
      <c r="J1471" s="226" t="s">
        <v>63</v>
      </c>
      <c r="K1471" s="262" t="s">
        <v>318</v>
      </c>
      <c r="L1471" s="226">
        <v>80</v>
      </c>
      <c r="M1471" s="226">
        <v>30</v>
      </c>
      <c r="N1471" s="226">
        <v>45</v>
      </c>
      <c r="O1471" s="259" t="s">
        <v>75</v>
      </c>
      <c r="P1471" s="259" t="s">
        <v>75</v>
      </c>
      <c r="Q1471" s="260" t="s">
        <v>275</v>
      </c>
      <c r="R1471" s="22" t="s">
        <v>604</v>
      </c>
      <c r="S1471" s="20" t="s">
        <v>604</v>
      </c>
      <c r="T1471" s="261">
        <v>45138</v>
      </c>
      <c r="U1471" s="262"/>
      <c r="V1471" s="262" t="s">
        <v>605</v>
      </c>
      <c r="W1471" s="262"/>
      <c r="X1471" s="212">
        <f t="shared" si="35"/>
        <v>0</v>
      </c>
      <c r="Y1471" s="213"/>
      <c r="Z1471" s="213"/>
      <c r="AA1471" s="213"/>
      <c r="AB1471" s="213"/>
      <c r="AC1471" s="262"/>
      <c r="AD1471" s="262"/>
      <c r="AE1471" s="262">
        <v>0</v>
      </c>
      <c r="AF1471" s="262"/>
      <c r="AG1471" s="262"/>
      <c r="AH1471" s="262"/>
      <c r="AI1471" s="262"/>
      <c r="AJ1471" s="262"/>
      <c r="AK1471" s="262"/>
      <c r="AL1471" s="262"/>
      <c r="AM1471" s="263"/>
      <c r="AN1471" s="263"/>
      <c r="AO1471" s="265">
        <v>4623000187</v>
      </c>
      <c r="AP1471" s="266">
        <v>45140</v>
      </c>
      <c r="AQ1471" s="265" t="s">
        <v>67</v>
      </c>
      <c r="AR1471" s="265"/>
      <c r="AS1471" s="56">
        <v>45230</v>
      </c>
      <c r="AT1471" s="222" t="s">
        <v>2972</v>
      </c>
      <c r="AU1471" s="265" t="s">
        <v>3437</v>
      </c>
      <c r="AV1471" s="265" t="s">
        <v>3438</v>
      </c>
      <c r="AW1471" s="265"/>
      <c r="AX1471" s="319" t="s">
        <v>3659</v>
      </c>
    </row>
    <row r="1472" spans="2:50" ht="86.25" customHeight="1">
      <c r="B1472" s="310" t="s">
        <v>3568</v>
      </c>
      <c r="C1472" s="311" t="s">
        <v>3040</v>
      </c>
      <c r="D1472" s="311" t="s">
        <v>3012</v>
      </c>
      <c r="E1472" s="311" t="s">
        <v>3565</v>
      </c>
      <c r="F1472" s="311" t="s">
        <v>3566</v>
      </c>
      <c r="G1472" s="311" t="s">
        <v>1029</v>
      </c>
      <c r="H1472" s="259" t="s">
        <v>73</v>
      </c>
      <c r="I1472" s="274"/>
      <c r="J1472" s="226" t="s">
        <v>63</v>
      </c>
      <c r="K1472" s="262" t="s">
        <v>318</v>
      </c>
      <c r="L1472" s="226">
        <v>50</v>
      </c>
      <c r="M1472" s="226">
        <v>15</v>
      </c>
      <c r="N1472" s="226">
        <v>75</v>
      </c>
      <c r="O1472" s="259" t="s">
        <v>75</v>
      </c>
      <c r="P1472" s="259" t="s">
        <v>75</v>
      </c>
      <c r="Q1472" s="260" t="s">
        <v>275</v>
      </c>
      <c r="R1472" s="22" t="s">
        <v>604</v>
      </c>
      <c r="S1472" s="20" t="s">
        <v>604</v>
      </c>
      <c r="T1472" s="261">
        <v>45138</v>
      </c>
      <c r="U1472" s="262"/>
      <c r="V1472" s="262" t="s">
        <v>605</v>
      </c>
      <c r="W1472" s="262"/>
      <c r="X1472" s="212">
        <f t="shared" si="35"/>
        <v>0</v>
      </c>
      <c r="Y1472" s="213"/>
      <c r="Z1472" s="213"/>
      <c r="AA1472" s="213"/>
      <c r="AB1472" s="213"/>
      <c r="AC1472" s="262"/>
      <c r="AD1472" s="262"/>
      <c r="AE1472" s="262">
        <v>0</v>
      </c>
      <c r="AF1472" s="262"/>
      <c r="AG1472" s="262"/>
      <c r="AH1472" s="262"/>
      <c r="AI1472" s="262"/>
      <c r="AJ1472" s="262"/>
      <c r="AK1472" s="262"/>
      <c r="AL1472" s="262"/>
      <c r="AM1472" s="263"/>
      <c r="AN1472" s="263"/>
      <c r="AO1472" s="265">
        <v>4623000188</v>
      </c>
      <c r="AP1472" s="266">
        <v>45140</v>
      </c>
      <c r="AQ1472" s="265" t="s">
        <v>67</v>
      </c>
      <c r="AR1472" s="265"/>
      <c r="AS1472" s="56">
        <v>45230</v>
      </c>
      <c r="AT1472" s="222" t="s">
        <v>2972</v>
      </c>
      <c r="AU1472" s="265" t="s">
        <v>3437</v>
      </c>
      <c r="AV1472" s="265" t="s">
        <v>3438</v>
      </c>
      <c r="AW1472" s="265"/>
      <c r="AX1472" s="319" t="s">
        <v>3659</v>
      </c>
    </row>
    <row r="1473" spans="2:50" ht="86.25" customHeight="1">
      <c r="B1473" s="310" t="s">
        <v>3569</v>
      </c>
      <c r="C1473" s="311" t="s">
        <v>3040</v>
      </c>
      <c r="D1473" s="311" t="s">
        <v>3012</v>
      </c>
      <c r="E1473" s="311"/>
      <c r="F1473" s="311" t="s">
        <v>3570</v>
      </c>
      <c r="G1473" s="311" t="s">
        <v>3571</v>
      </c>
      <c r="H1473" s="259" t="s">
        <v>73</v>
      </c>
      <c r="I1473" s="274"/>
      <c r="J1473" s="226" t="s">
        <v>63</v>
      </c>
      <c r="K1473" s="262" t="s">
        <v>318</v>
      </c>
      <c r="L1473" s="226">
        <v>70</v>
      </c>
      <c r="M1473" s="226">
        <v>7</v>
      </c>
      <c r="N1473" s="226">
        <v>40</v>
      </c>
      <c r="O1473" s="259" t="s">
        <v>75</v>
      </c>
      <c r="P1473" s="259" t="s">
        <v>75</v>
      </c>
      <c r="Q1473" s="260" t="s">
        <v>275</v>
      </c>
      <c r="R1473" s="22" t="s">
        <v>604</v>
      </c>
      <c r="S1473" s="20" t="s">
        <v>604</v>
      </c>
      <c r="T1473" s="261">
        <v>45127</v>
      </c>
      <c r="U1473" s="262"/>
      <c r="V1473" s="262" t="s">
        <v>605</v>
      </c>
      <c r="W1473" s="262"/>
      <c r="X1473" s="212">
        <f t="shared" si="35"/>
        <v>0</v>
      </c>
      <c r="Y1473" s="213"/>
      <c r="Z1473" s="213"/>
      <c r="AA1473" s="213"/>
      <c r="AB1473" s="213"/>
      <c r="AC1473" s="262"/>
      <c r="AD1473" s="262"/>
      <c r="AE1473" s="262">
        <v>0</v>
      </c>
      <c r="AF1473" s="262"/>
      <c r="AG1473" s="262"/>
      <c r="AH1473" s="262"/>
      <c r="AI1473" s="262"/>
      <c r="AJ1473" s="262"/>
      <c r="AK1473" s="262"/>
      <c r="AL1473" s="262"/>
      <c r="AM1473" s="263"/>
      <c r="AN1473" s="263"/>
      <c r="AO1473" s="265">
        <v>4623000189</v>
      </c>
      <c r="AP1473" s="266">
        <v>45140</v>
      </c>
      <c r="AQ1473" s="265" t="s">
        <v>67</v>
      </c>
      <c r="AR1473" s="265"/>
      <c r="AS1473" s="56">
        <v>45230</v>
      </c>
      <c r="AT1473" s="222" t="s">
        <v>2972</v>
      </c>
      <c r="AU1473" s="265" t="s">
        <v>3437</v>
      </c>
      <c r="AV1473" s="265" t="s">
        <v>3438</v>
      </c>
      <c r="AW1473" s="265"/>
      <c r="AX1473" s="319" t="s">
        <v>3659</v>
      </c>
    </row>
    <row r="1474" spans="2:50" ht="86.25" customHeight="1">
      <c r="B1474" s="226" t="s">
        <v>3572</v>
      </c>
      <c r="C1474" s="226" t="s">
        <v>3040</v>
      </c>
      <c r="D1474" s="226" t="s">
        <v>3012</v>
      </c>
      <c r="E1474" s="262"/>
      <c r="F1474" s="226" t="s">
        <v>3573</v>
      </c>
      <c r="G1474" s="226" t="s">
        <v>3574</v>
      </c>
      <c r="H1474" s="259" t="s">
        <v>73</v>
      </c>
      <c r="I1474" s="274"/>
      <c r="J1474" s="226" t="s">
        <v>63</v>
      </c>
      <c r="K1474" s="226" t="s">
        <v>318</v>
      </c>
      <c r="L1474" s="226">
        <v>215</v>
      </c>
      <c r="M1474" s="226">
        <v>6.8</v>
      </c>
      <c r="N1474" s="226">
        <v>60</v>
      </c>
      <c r="O1474" s="259" t="s">
        <v>75</v>
      </c>
      <c r="P1474" s="259" t="s">
        <v>75</v>
      </c>
      <c r="Q1474" s="260" t="s">
        <v>275</v>
      </c>
      <c r="R1474" s="22" t="s">
        <v>604</v>
      </c>
      <c r="S1474" s="20" t="s">
        <v>604</v>
      </c>
      <c r="T1474" s="261">
        <v>45127</v>
      </c>
      <c r="U1474" s="262"/>
      <c r="V1474" s="262" t="s">
        <v>605</v>
      </c>
      <c r="W1474" s="262"/>
      <c r="X1474" s="212">
        <f t="shared" si="35"/>
        <v>0</v>
      </c>
      <c r="Y1474" s="213"/>
      <c r="Z1474" s="213"/>
      <c r="AA1474" s="213"/>
      <c r="AB1474" s="213"/>
      <c r="AC1474" s="262"/>
      <c r="AD1474" s="262"/>
      <c r="AE1474" s="262">
        <v>0</v>
      </c>
      <c r="AF1474" s="262"/>
      <c r="AG1474" s="262"/>
      <c r="AH1474" s="262"/>
      <c r="AI1474" s="262"/>
      <c r="AJ1474" s="262"/>
      <c r="AK1474" s="262"/>
      <c r="AL1474" s="262"/>
      <c r="AM1474" s="263"/>
      <c r="AN1474" s="263"/>
      <c r="AO1474" s="265">
        <v>4623000150</v>
      </c>
      <c r="AP1474" s="266">
        <v>45140</v>
      </c>
      <c r="AQ1474" s="265" t="s">
        <v>67</v>
      </c>
      <c r="AR1474" s="265"/>
      <c r="AS1474" s="56">
        <v>45230</v>
      </c>
      <c r="AT1474" s="222" t="s">
        <v>2972</v>
      </c>
      <c r="AU1474" s="265" t="s">
        <v>3437</v>
      </c>
      <c r="AV1474" s="265" t="s">
        <v>3438</v>
      </c>
      <c r="AW1474" s="265"/>
      <c r="AX1474" s="319" t="s">
        <v>3659</v>
      </c>
    </row>
    <row r="1475" spans="2:50" ht="86.25" customHeight="1">
      <c r="B1475" s="226" t="s">
        <v>3575</v>
      </c>
      <c r="C1475" s="226" t="s">
        <v>3040</v>
      </c>
      <c r="D1475" s="226" t="s">
        <v>3012</v>
      </c>
      <c r="E1475" s="262"/>
      <c r="F1475" s="226" t="s">
        <v>3573</v>
      </c>
      <c r="G1475" s="226" t="s">
        <v>3576</v>
      </c>
      <c r="H1475" s="259" t="s">
        <v>73</v>
      </c>
      <c r="I1475" s="274"/>
      <c r="J1475" s="226" t="s">
        <v>63</v>
      </c>
      <c r="K1475" s="226" t="s">
        <v>2813</v>
      </c>
      <c r="L1475" s="226">
        <v>131</v>
      </c>
      <c r="M1475" s="226">
        <v>15</v>
      </c>
      <c r="N1475" s="226">
        <v>75</v>
      </c>
      <c r="O1475" s="259" t="s">
        <v>75</v>
      </c>
      <c r="P1475" s="259" t="s">
        <v>75</v>
      </c>
      <c r="Q1475" s="260" t="s">
        <v>275</v>
      </c>
      <c r="R1475" s="22" t="s">
        <v>604</v>
      </c>
      <c r="S1475" s="20" t="s">
        <v>604</v>
      </c>
      <c r="T1475" s="261">
        <v>45138</v>
      </c>
      <c r="U1475" s="262"/>
      <c r="V1475" s="262" t="s">
        <v>605</v>
      </c>
      <c r="W1475" s="262"/>
      <c r="X1475" s="212">
        <f t="shared" si="35"/>
        <v>0</v>
      </c>
      <c r="Y1475" s="213"/>
      <c r="Z1475" s="213"/>
      <c r="AA1475" s="213"/>
      <c r="AB1475" s="213"/>
      <c r="AC1475" s="262"/>
      <c r="AD1475" s="262"/>
      <c r="AE1475" s="262">
        <v>0</v>
      </c>
      <c r="AF1475" s="262"/>
      <c r="AG1475" s="262"/>
      <c r="AH1475" s="262"/>
      <c r="AI1475" s="262"/>
      <c r="AJ1475" s="262"/>
      <c r="AK1475" s="262"/>
      <c r="AL1475" s="262"/>
      <c r="AM1475" s="263"/>
      <c r="AN1475" s="263"/>
      <c r="AO1475" s="265">
        <v>4623000152</v>
      </c>
      <c r="AP1475" s="266">
        <v>45140</v>
      </c>
      <c r="AQ1475" s="265" t="s">
        <v>67</v>
      </c>
      <c r="AR1475" s="265"/>
      <c r="AS1475" s="56">
        <v>45230</v>
      </c>
      <c r="AT1475" s="222" t="s">
        <v>2972</v>
      </c>
      <c r="AU1475" s="265" t="s">
        <v>3437</v>
      </c>
      <c r="AV1475" s="265" t="s">
        <v>3438</v>
      </c>
      <c r="AW1475" s="265"/>
      <c r="AX1475" s="319" t="s">
        <v>3659</v>
      </c>
    </row>
    <row r="1476" spans="2:50" ht="86.25" customHeight="1">
      <c r="B1476" s="226" t="s">
        <v>3577</v>
      </c>
      <c r="C1476" s="226" t="s">
        <v>3040</v>
      </c>
      <c r="D1476" s="226" t="s">
        <v>3012</v>
      </c>
      <c r="E1476" s="262"/>
      <c r="F1476" s="226" t="s">
        <v>3578</v>
      </c>
      <c r="G1476" s="226" t="s">
        <v>3579</v>
      </c>
      <c r="H1476" s="259" t="s">
        <v>73</v>
      </c>
      <c r="I1476" s="274"/>
      <c r="J1476" s="226" t="s">
        <v>63</v>
      </c>
      <c r="K1476" s="226" t="s">
        <v>318</v>
      </c>
      <c r="L1476" s="226">
        <v>60</v>
      </c>
      <c r="M1476" s="226">
        <v>9</v>
      </c>
      <c r="N1476" s="226">
        <v>60</v>
      </c>
      <c r="O1476" s="259" t="s">
        <v>75</v>
      </c>
      <c r="P1476" s="259" t="s">
        <v>75</v>
      </c>
      <c r="Q1476" s="260" t="s">
        <v>275</v>
      </c>
      <c r="R1476" s="22" t="s">
        <v>604</v>
      </c>
      <c r="S1476" s="20" t="s">
        <v>604</v>
      </c>
      <c r="T1476" s="261">
        <v>45138</v>
      </c>
      <c r="U1476" s="262"/>
      <c r="V1476" s="262" t="s">
        <v>605</v>
      </c>
      <c r="W1476" s="262"/>
      <c r="X1476" s="212">
        <f t="shared" si="35"/>
        <v>0</v>
      </c>
      <c r="Y1476" s="213"/>
      <c r="Z1476" s="213"/>
      <c r="AA1476" s="213"/>
      <c r="AB1476" s="213"/>
      <c r="AC1476" s="262"/>
      <c r="AD1476" s="262"/>
      <c r="AE1476" s="262">
        <v>0</v>
      </c>
      <c r="AF1476" s="262"/>
      <c r="AG1476" s="262"/>
      <c r="AH1476" s="262"/>
      <c r="AI1476" s="262"/>
      <c r="AJ1476" s="262"/>
      <c r="AK1476" s="262"/>
      <c r="AL1476" s="262"/>
      <c r="AM1476" s="263"/>
      <c r="AN1476" s="263"/>
      <c r="AO1476" s="265">
        <v>4623000153</v>
      </c>
      <c r="AP1476" s="266">
        <v>45140</v>
      </c>
      <c r="AQ1476" s="265" t="s">
        <v>67</v>
      </c>
      <c r="AR1476" s="265"/>
      <c r="AS1476" s="56">
        <v>45230</v>
      </c>
      <c r="AT1476" s="222" t="s">
        <v>2972</v>
      </c>
      <c r="AU1476" s="265" t="s">
        <v>3437</v>
      </c>
      <c r="AV1476" s="265" t="s">
        <v>3438</v>
      </c>
      <c r="AW1476" s="265"/>
      <c r="AX1476" s="319" t="s">
        <v>3659</v>
      </c>
    </row>
    <row r="1477" spans="2:50" ht="86.25" customHeight="1">
      <c r="B1477" s="235" t="s">
        <v>3580</v>
      </c>
      <c r="C1477" s="226" t="s">
        <v>3040</v>
      </c>
      <c r="D1477" s="235" t="s">
        <v>3012</v>
      </c>
      <c r="E1477" s="262"/>
      <c r="F1477" s="235" t="s">
        <v>3581</v>
      </c>
      <c r="G1477" s="267" t="s">
        <v>3582</v>
      </c>
      <c r="H1477" s="259" t="s">
        <v>73</v>
      </c>
      <c r="I1477" s="274"/>
      <c r="J1477" s="226" t="s">
        <v>63</v>
      </c>
      <c r="K1477" s="235" t="s">
        <v>318</v>
      </c>
      <c r="L1477" s="268">
        <v>30</v>
      </c>
      <c r="M1477" s="268">
        <v>6</v>
      </c>
      <c r="N1477" s="226">
        <v>60</v>
      </c>
      <c r="O1477" s="259" t="s">
        <v>75</v>
      </c>
      <c r="P1477" s="259" t="s">
        <v>75</v>
      </c>
      <c r="Q1477" s="260" t="s">
        <v>275</v>
      </c>
      <c r="R1477" s="22" t="s">
        <v>604</v>
      </c>
      <c r="S1477" s="20" t="s">
        <v>604</v>
      </c>
      <c r="T1477" s="261">
        <v>45138</v>
      </c>
      <c r="U1477" s="262"/>
      <c r="V1477" s="262" t="s">
        <v>605</v>
      </c>
      <c r="W1477" s="262"/>
      <c r="X1477" s="212">
        <f t="shared" si="35"/>
        <v>0</v>
      </c>
      <c r="Y1477" s="213"/>
      <c r="Z1477" s="213"/>
      <c r="AA1477" s="213"/>
      <c r="AB1477" s="213"/>
      <c r="AC1477" s="262"/>
      <c r="AD1477" s="262"/>
      <c r="AE1477" s="262">
        <v>0</v>
      </c>
      <c r="AF1477" s="262"/>
      <c r="AG1477" s="262"/>
      <c r="AH1477" s="262"/>
      <c r="AI1477" s="262"/>
      <c r="AJ1477" s="262"/>
      <c r="AK1477" s="262"/>
      <c r="AL1477" s="262"/>
      <c r="AM1477" s="263"/>
      <c r="AN1477" s="263"/>
      <c r="AO1477" s="265">
        <v>4623000154</v>
      </c>
      <c r="AP1477" s="266">
        <v>45140</v>
      </c>
      <c r="AQ1477" s="265" t="s">
        <v>67</v>
      </c>
      <c r="AR1477" s="265"/>
      <c r="AS1477" s="56">
        <v>45230</v>
      </c>
      <c r="AT1477" s="222" t="s">
        <v>2972</v>
      </c>
      <c r="AU1477" s="265" t="s">
        <v>3437</v>
      </c>
      <c r="AV1477" s="265" t="s">
        <v>3438</v>
      </c>
      <c r="AW1477" s="265"/>
      <c r="AX1477" s="319" t="s">
        <v>3659</v>
      </c>
    </row>
    <row r="1478" spans="2:50" ht="86.25" customHeight="1">
      <c r="B1478" s="198" t="s">
        <v>3583</v>
      </c>
      <c r="C1478" s="223" t="s">
        <v>2968</v>
      </c>
      <c r="D1478" s="223" t="s">
        <v>3250</v>
      </c>
      <c r="E1478" s="213"/>
      <c r="F1478" s="223" t="s">
        <v>3584</v>
      </c>
      <c r="G1478" s="223" t="s">
        <v>3585</v>
      </c>
      <c r="H1478" s="198" t="s">
        <v>73</v>
      </c>
      <c r="I1478" s="218"/>
      <c r="J1478" s="223" t="s">
        <v>63</v>
      </c>
      <c r="K1478" s="198" t="s">
        <v>2986</v>
      </c>
      <c r="L1478" s="224">
        <v>352.61</v>
      </c>
      <c r="M1478" s="224">
        <v>18.62</v>
      </c>
      <c r="N1478" s="198">
        <v>35</v>
      </c>
      <c r="O1478" s="198" t="s">
        <v>75</v>
      </c>
      <c r="P1478" s="198" t="s">
        <v>75</v>
      </c>
      <c r="Q1478" s="220" t="s">
        <v>275</v>
      </c>
      <c r="R1478" s="22" t="s">
        <v>604</v>
      </c>
      <c r="S1478" s="20" t="s">
        <v>604</v>
      </c>
      <c r="T1478" s="315">
        <v>45120</v>
      </c>
      <c r="U1478" s="213"/>
      <c r="V1478" s="213" t="s">
        <v>605</v>
      </c>
      <c r="W1478" s="213"/>
      <c r="X1478" s="212">
        <f t="shared" si="35"/>
        <v>0</v>
      </c>
      <c r="Y1478" s="213"/>
      <c r="Z1478" s="213"/>
      <c r="AA1478" s="213"/>
      <c r="AB1478" s="213"/>
      <c r="AC1478" s="213"/>
      <c r="AD1478" s="213"/>
      <c r="AE1478" s="262">
        <v>0</v>
      </c>
      <c r="AF1478" s="262"/>
      <c r="AG1478" s="262"/>
      <c r="AH1478" s="262"/>
      <c r="AI1478" s="262"/>
      <c r="AJ1478" s="262"/>
      <c r="AK1478" s="262"/>
      <c r="AL1478" s="262"/>
      <c r="AM1478" s="263"/>
      <c r="AN1478" s="263"/>
      <c r="AO1478" s="172">
        <v>4518000128</v>
      </c>
      <c r="AP1478" s="217">
        <v>45121</v>
      </c>
      <c r="AQ1478" s="265" t="s">
        <v>67</v>
      </c>
      <c r="AR1478" s="172"/>
      <c r="AS1478" s="56">
        <v>45230</v>
      </c>
      <c r="AT1478" s="222" t="s">
        <v>2972</v>
      </c>
      <c r="AU1478" s="172" t="s">
        <v>3586</v>
      </c>
      <c r="AV1478" s="172" t="s">
        <v>3587</v>
      </c>
      <c r="AW1478" s="172"/>
      <c r="AX1478" s="319" t="s">
        <v>3659</v>
      </c>
    </row>
    <row r="1479" spans="2:50" ht="86.25" customHeight="1">
      <c r="B1479" s="233" t="s">
        <v>3588</v>
      </c>
      <c r="C1479" s="233" t="s">
        <v>2968</v>
      </c>
      <c r="D1479" s="233" t="s">
        <v>3278</v>
      </c>
      <c r="E1479" s="213"/>
      <c r="F1479" s="198" t="s">
        <v>3290</v>
      </c>
      <c r="G1479" s="233" t="s">
        <v>1752</v>
      </c>
      <c r="H1479" s="198" t="s">
        <v>73</v>
      </c>
      <c r="I1479" s="218"/>
      <c r="J1479" s="234" t="s">
        <v>63</v>
      </c>
      <c r="K1479" s="234" t="s">
        <v>2813</v>
      </c>
      <c r="L1479" s="238">
        <v>100</v>
      </c>
      <c r="M1479" s="258">
        <v>24.57</v>
      </c>
      <c r="N1479" s="198">
        <v>47</v>
      </c>
      <c r="O1479" s="198" t="s">
        <v>75</v>
      </c>
      <c r="P1479" s="198" t="s">
        <v>75</v>
      </c>
      <c r="Q1479" s="220" t="s">
        <v>275</v>
      </c>
      <c r="R1479" s="22" t="s">
        <v>604</v>
      </c>
      <c r="S1479" s="20" t="s">
        <v>604</v>
      </c>
      <c r="T1479" s="315">
        <v>45120</v>
      </c>
      <c r="U1479" s="213"/>
      <c r="V1479" s="213" t="s">
        <v>605</v>
      </c>
      <c r="W1479" s="213"/>
      <c r="X1479" s="212">
        <f t="shared" si="35"/>
        <v>0</v>
      </c>
      <c r="Y1479" s="213"/>
      <c r="Z1479" s="213"/>
      <c r="AA1479" s="213"/>
      <c r="AB1479" s="213"/>
      <c r="AC1479" s="213"/>
      <c r="AD1479" s="213"/>
      <c r="AE1479" s="262">
        <v>0</v>
      </c>
      <c r="AF1479" s="262"/>
      <c r="AG1479" s="262"/>
      <c r="AH1479" s="262"/>
      <c r="AI1479" s="262"/>
      <c r="AJ1479" s="262"/>
      <c r="AK1479" s="262"/>
      <c r="AL1479" s="262"/>
      <c r="AM1479" s="263"/>
      <c r="AN1479" s="263"/>
      <c r="AO1479" s="172">
        <v>4518000128</v>
      </c>
      <c r="AP1479" s="217">
        <v>45121</v>
      </c>
      <c r="AQ1479" s="265" t="s">
        <v>67</v>
      </c>
      <c r="AR1479" s="172"/>
      <c r="AS1479" s="56">
        <v>45230</v>
      </c>
      <c r="AT1479" s="222" t="s">
        <v>2972</v>
      </c>
      <c r="AU1479" s="172" t="s">
        <v>3586</v>
      </c>
      <c r="AV1479" s="172" t="s">
        <v>3587</v>
      </c>
      <c r="AW1479" s="172"/>
      <c r="AX1479" s="319" t="s">
        <v>3659</v>
      </c>
    </row>
    <row r="1480" spans="2:50" ht="86.25" customHeight="1">
      <c r="B1480" s="198" t="s">
        <v>3589</v>
      </c>
      <c r="C1480" s="198" t="s">
        <v>2968</v>
      </c>
      <c r="D1480" s="198" t="s">
        <v>3278</v>
      </c>
      <c r="E1480" s="213"/>
      <c r="F1480" s="198" t="s">
        <v>3299</v>
      </c>
      <c r="G1480" s="198">
        <v>870</v>
      </c>
      <c r="H1480" s="198" t="s">
        <v>73</v>
      </c>
      <c r="I1480" s="218"/>
      <c r="J1480" s="198" t="s">
        <v>63</v>
      </c>
      <c r="K1480" s="198" t="s">
        <v>318</v>
      </c>
      <c r="L1480" s="198">
        <v>80</v>
      </c>
      <c r="M1480" s="198">
        <v>12</v>
      </c>
      <c r="N1480" s="198">
        <v>45</v>
      </c>
      <c r="O1480" s="198" t="s">
        <v>75</v>
      </c>
      <c r="P1480" s="198" t="s">
        <v>75</v>
      </c>
      <c r="Q1480" s="220" t="s">
        <v>275</v>
      </c>
      <c r="R1480" s="22" t="s">
        <v>604</v>
      </c>
      <c r="S1480" s="20" t="s">
        <v>604</v>
      </c>
      <c r="T1480" s="315">
        <v>45120</v>
      </c>
      <c r="U1480" s="213"/>
      <c r="V1480" s="213" t="s">
        <v>605</v>
      </c>
      <c r="W1480" s="213"/>
      <c r="X1480" s="212">
        <f t="shared" si="35"/>
        <v>0</v>
      </c>
      <c r="Y1480" s="213"/>
      <c r="Z1480" s="213"/>
      <c r="AA1480" s="213"/>
      <c r="AB1480" s="213"/>
      <c r="AC1480" s="213"/>
      <c r="AD1480" s="213"/>
      <c r="AE1480" s="262">
        <v>0</v>
      </c>
      <c r="AF1480" s="262"/>
      <c r="AG1480" s="262"/>
      <c r="AH1480" s="262"/>
      <c r="AI1480" s="262"/>
      <c r="AJ1480" s="262"/>
      <c r="AK1480" s="262"/>
      <c r="AL1480" s="262"/>
      <c r="AM1480" s="263"/>
      <c r="AN1480" s="263"/>
      <c r="AO1480" s="172">
        <v>4518000129</v>
      </c>
      <c r="AP1480" s="217">
        <v>45121</v>
      </c>
      <c r="AQ1480" s="265" t="s">
        <v>67</v>
      </c>
      <c r="AR1480" s="172"/>
      <c r="AS1480" s="56">
        <v>45230</v>
      </c>
      <c r="AT1480" s="222" t="s">
        <v>2972</v>
      </c>
      <c r="AU1480" s="172" t="s">
        <v>3586</v>
      </c>
      <c r="AV1480" s="172" t="s">
        <v>3587</v>
      </c>
      <c r="AW1480" s="172"/>
      <c r="AX1480" s="319" t="s">
        <v>3659</v>
      </c>
    </row>
    <row r="1481" spans="2:50" ht="86.25" customHeight="1">
      <c r="B1481" s="198" t="s">
        <v>3590</v>
      </c>
      <c r="C1481" s="198" t="s">
        <v>3011</v>
      </c>
      <c r="D1481" s="198" t="s">
        <v>3309</v>
      </c>
      <c r="E1481" s="213"/>
      <c r="F1481" s="198" t="s">
        <v>3591</v>
      </c>
      <c r="G1481" s="198">
        <v>1155</v>
      </c>
      <c r="H1481" s="198" t="s">
        <v>73</v>
      </c>
      <c r="I1481" s="218"/>
      <c r="J1481" s="198" t="s">
        <v>63</v>
      </c>
      <c r="K1481" s="198" t="s">
        <v>318</v>
      </c>
      <c r="L1481" s="226">
        <v>72</v>
      </c>
      <c r="M1481" s="226">
        <v>13.2</v>
      </c>
      <c r="N1481" s="198">
        <v>63</v>
      </c>
      <c r="O1481" s="198" t="s">
        <v>75</v>
      </c>
      <c r="P1481" s="198" t="s">
        <v>75</v>
      </c>
      <c r="Q1481" s="220" t="s">
        <v>275</v>
      </c>
      <c r="R1481" s="22" t="s">
        <v>604</v>
      </c>
      <c r="S1481" s="20" t="s">
        <v>604</v>
      </c>
      <c r="T1481" s="315">
        <v>45133</v>
      </c>
      <c r="U1481" s="213"/>
      <c r="V1481" s="213" t="s">
        <v>605</v>
      </c>
      <c r="W1481" s="213"/>
      <c r="X1481" s="212">
        <f t="shared" si="35"/>
        <v>0</v>
      </c>
      <c r="Y1481" s="213"/>
      <c r="Z1481" s="213"/>
      <c r="AA1481" s="213"/>
      <c r="AB1481" s="213"/>
      <c r="AC1481" s="213"/>
      <c r="AD1481" s="213"/>
      <c r="AE1481" s="262">
        <v>0</v>
      </c>
      <c r="AF1481" s="262"/>
      <c r="AG1481" s="262"/>
      <c r="AH1481" s="262"/>
      <c r="AI1481" s="262"/>
      <c r="AJ1481" s="262"/>
      <c r="AK1481" s="262"/>
      <c r="AL1481" s="262"/>
      <c r="AM1481" s="263"/>
      <c r="AN1481" s="263"/>
      <c r="AO1481" s="172">
        <v>4688000198</v>
      </c>
      <c r="AP1481" s="217">
        <v>45134</v>
      </c>
      <c r="AQ1481" s="265" t="s">
        <v>67</v>
      </c>
      <c r="AR1481" s="172"/>
      <c r="AS1481" s="56">
        <v>45230</v>
      </c>
      <c r="AT1481" s="222" t="s">
        <v>2972</v>
      </c>
      <c r="AU1481" s="172" t="s">
        <v>3586</v>
      </c>
      <c r="AV1481" s="172" t="s">
        <v>3587</v>
      </c>
      <c r="AW1481" s="172"/>
      <c r="AX1481" s="319" t="s">
        <v>3659</v>
      </c>
    </row>
    <row r="1482" spans="2:50" ht="86.25" customHeight="1">
      <c r="B1482" s="241" t="s">
        <v>3592</v>
      </c>
      <c r="C1482" s="241" t="s">
        <v>3011</v>
      </c>
      <c r="D1482" s="241" t="s">
        <v>3309</v>
      </c>
      <c r="E1482" s="244"/>
      <c r="F1482" s="241" t="s">
        <v>3591</v>
      </c>
      <c r="G1482" s="241">
        <v>196</v>
      </c>
      <c r="H1482" s="241" t="s">
        <v>73</v>
      </c>
      <c r="I1482" s="242"/>
      <c r="J1482" s="241" t="s">
        <v>63</v>
      </c>
      <c r="K1482" s="241" t="s">
        <v>2986</v>
      </c>
      <c r="L1482" s="241">
        <v>120</v>
      </c>
      <c r="M1482" s="241">
        <v>19.899999999999999</v>
      </c>
      <c r="N1482" s="241">
        <v>55</v>
      </c>
      <c r="O1482" s="241" t="s">
        <v>75</v>
      </c>
      <c r="P1482" s="241" t="s">
        <v>75</v>
      </c>
      <c r="Q1482" s="243" t="s">
        <v>275</v>
      </c>
      <c r="R1482" s="22" t="s">
        <v>604</v>
      </c>
      <c r="S1482" s="20" t="s">
        <v>604</v>
      </c>
      <c r="T1482" s="313">
        <v>45107</v>
      </c>
      <c r="U1482" s="244"/>
      <c r="V1482" s="244" t="s">
        <v>605</v>
      </c>
      <c r="W1482" s="244"/>
      <c r="X1482" s="244">
        <v>1</v>
      </c>
      <c r="Y1482" s="244">
        <v>1</v>
      </c>
      <c r="Z1482" s="244"/>
      <c r="AA1482" s="244"/>
      <c r="AB1482" s="244"/>
      <c r="AC1482" s="244" t="s">
        <v>3593</v>
      </c>
      <c r="AD1482" s="244" t="s">
        <v>1914</v>
      </c>
      <c r="AE1482" s="244">
        <v>1</v>
      </c>
      <c r="AF1482" s="244"/>
      <c r="AG1482" s="244">
        <v>1</v>
      </c>
      <c r="AH1482" s="244"/>
      <c r="AI1482" s="244">
        <v>1</v>
      </c>
      <c r="AJ1482" s="244">
        <v>1</v>
      </c>
      <c r="AK1482" s="246" t="s">
        <v>3594</v>
      </c>
      <c r="AL1482" s="244"/>
      <c r="AM1482" s="244"/>
      <c r="AN1482" s="246"/>
      <c r="AO1482" s="172">
        <v>4688000199</v>
      </c>
      <c r="AP1482" s="217">
        <v>45108</v>
      </c>
      <c r="AQ1482" s="265" t="s">
        <v>67</v>
      </c>
      <c r="AR1482" s="172"/>
      <c r="AS1482" s="56">
        <v>45230</v>
      </c>
      <c r="AT1482" s="222" t="s">
        <v>2972</v>
      </c>
      <c r="AU1482" s="172" t="s">
        <v>3586</v>
      </c>
      <c r="AV1482" s="172" t="s">
        <v>3587</v>
      </c>
      <c r="AW1482" s="172"/>
      <c r="AX1482" s="319" t="s">
        <v>3659</v>
      </c>
    </row>
    <row r="1483" spans="2:50" ht="86.25" customHeight="1">
      <c r="B1483" s="198" t="s">
        <v>3595</v>
      </c>
      <c r="C1483" s="198" t="s">
        <v>3011</v>
      </c>
      <c r="D1483" s="198" t="s">
        <v>3309</v>
      </c>
      <c r="E1483" s="213"/>
      <c r="F1483" s="198" t="s">
        <v>3591</v>
      </c>
      <c r="G1483" s="198" t="s">
        <v>2575</v>
      </c>
      <c r="H1483" s="198" t="s">
        <v>73</v>
      </c>
      <c r="I1483" s="218"/>
      <c r="J1483" s="198" t="s">
        <v>63</v>
      </c>
      <c r="K1483" s="198" t="s">
        <v>318</v>
      </c>
      <c r="L1483" s="198">
        <v>20</v>
      </c>
      <c r="M1483" s="198">
        <v>8.4</v>
      </c>
      <c r="N1483" s="198">
        <v>64</v>
      </c>
      <c r="O1483" s="198" t="s">
        <v>75</v>
      </c>
      <c r="P1483" s="198" t="s">
        <v>75</v>
      </c>
      <c r="Q1483" s="220" t="s">
        <v>275</v>
      </c>
      <c r="R1483" s="22" t="s">
        <v>604</v>
      </c>
      <c r="S1483" s="20" t="s">
        <v>604</v>
      </c>
      <c r="T1483" s="315">
        <v>45133</v>
      </c>
      <c r="U1483" s="213"/>
      <c r="V1483" s="213" t="s">
        <v>605</v>
      </c>
      <c r="W1483" s="213"/>
      <c r="X1483" s="212">
        <f t="shared" ref="X1483:X1490" si="36">SUM(Y1483:AB1483)</f>
        <v>0</v>
      </c>
      <c r="Y1483" s="213"/>
      <c r="Z1483" s="213"/>
      <c r="AA1483" s="213"/>
      <c r="AB1483" s="213"/>
      <c r="AC1483" s="213"/>
      <c r="AD1483" s="213"/>
      <c r="AE1483" s="213">
        <v>0</v>
      </c>
      <c r="AF1483" s="213"/>
      <c r="AG1483" s="213"/>
      <c r="AH1483" s="213"/>
      <c r="AI1483" s="213"/>
      <c r="AJ1483" s="213"/>
      <c r="AK1483" s="213"/>
      <c r="AL1483" s="213"/>
      <c r="AM1483" s="213"/>
      <c r="AN1483" s="213"/>
      <c r="AO1483" s="172">
        <v>4688000200</v>
      </c>
      <c r="AP1483" s="217">
        <v>45134</v>
      </c>
      <c r="AQ1483" s="265" t="s">
        <v>67</v>
      </c>
      <c r="AR1483" s="172"/>
      <c r="AS1483" s="56">
        <v>45230</v>
      </c>
      <c r="AT1483" s="222" t="s">
        <v>2972</v>
      </c>
      <c r="AU1483" s="172" t="s">
        <v>3586</v>
      </c>
      <c r="AV1483" s="172" t="s">
        <v>3587</v>
      </c>
      <c r="AW1483" s="172"/>
      <c r="AX1483" s="319" t="s">
        <v>3659</v>
      </c>
    </row>
    <row r="1484" spans="2:50" ht="86.25" customHeight="1">
      <c r="B1484" s="198" t="s">
        <v>3596</v>
      </c>
      <c r="C1484" s="198" t="s">
        <v>3011</v>
      </c>
      <c r="D1484" s="198" t="s">
        <v>3309</v>
      </c>
      <c r="E1484" s="213"/>
      <c r="F1484" s="198" t="s">
        <v>3591</v>
      </c>
      <c r="G1484" s="228" t="s">
        <v>3597</v>
      </c>
      <c r="H1484" s="198" t="s">
        <v>73</v>
      </c>
      <c r="I1484" s="218"/>
      <c r="J1484" s="198" t="s">
        <v>63</v>
      </c>
      <c r="K1484" s="198" t="s">
        <v>318</v>
      </c>
      <c r="L1484" s="198">
        <v>20</v>
      </c>
      <c r="M1484" s="198">
        <v>6.8</v>
      </c>
      <c r="N1484" s="198">
        <v>64</v>
      </c>
      <c r="O1484" s="198" t="s">
        <v>75</v>
      </c>
      <c r="P1484" s="198" t="s">
        <v>75</v>
      </c>
      <c r="Q1484" s="220" t="s">
        <v>275</v>
      </c>
      <c r="R1484" s="22" t="s">
        <v>604</v>
      </c>
      <c r="S1484" s="20" t="s">
        <v>604</v>
      </c>
      <c r="T1484" s="315">
        <v>45133</v>
      </c>
      <c r="U1484" s="213"/>
      <c r="V1484" s="213" t="s">
        <v>605</v>
      </c>
      <c r="W1484" s="213"/>
      <c r="X1484" s="212">
        <f t="shared" si="36"/>
        <v>0</v>
      </c>
      <c r="Y1484" s="213"/>
      <c r="Z1484" s="213"/>
      <c r="AA1484" s="213"/>
      <c r="AB1484" s="213"/>
      <c r="AC1484" s="213"/>
      <c r="AD1484" s="213"/>
      <c r="AE1484" s="213">
        <v>0</v>
      </c>
      <c r="AF1484" s="213"/>
      <c r="AG1484" s="213"/>
      <c r="AH1484" s="213"/>
      <c r="AI1484" s="213"/>
      <c r="AJ1484" s="213"/>
      <c r="AK1484" s="213"/>
      <c r="AL1484" s="213"/>
      <c r="AM1484" s="213"/>
      <c r="AN1484" s="213"/>
      <c r="AO1484" s="172">
        <v>4688000201</v>
      </c>
      <c r="AP1484" s="217">
        <v>45134</v>
      </c>
      <c r="AQ1484" s="265" t="s">
        <v>67</v>
      </c>
      <c r="AR1484" s="172"/>
      <c r="AS1484" s="56">
        <v>45230</v>
      </c>
      <c r="AT1484" s="222" t="s">
        <v>2972</v>
      </c>
      <c r="AU1484" s="172" t="s">
        <v>3586</v>
      </c>
      <c r="AV1484" s="172" t="s">
        <v>3587</v>
      </c>
      <c r="AW1484" s="172"/>
      <c r="AX1484" s="319" t="s">
        <v>3659</v>
      </c>
    </row>
    <row r="1485" spans="2:50" ht="86.25" customHeight="1">
      <c r="B1485" s="235" t="s">
        <v>3598</v>
      </c>
      <c r="C1485" s="198" t="s">
        <v>3011</v>
      </c>
      <c r="D1485" s="235" t="s">
        <v>3309</v>
      </c>
      <c r="E1485" s="213"/>
      <c r="F1485" s="235" t="s">
        <v>3599</v>
      </c>
      <c r="G1485" s="228" t="s">
        <v>3600</v>
      </c>
      <c r="H1485" s="198" t="s">
        <v>73</v>
      </c>
      <c r="I1485" s="218"/>
      <c r="J1485" s="198" t="s">
        <v>63</v>
      </c>
      <c r="K1485" s="235" t="s">
        <v>318</v>
      </c>
      <c r="L1485" s="229">
        <v>20</v>
      </c>
      <c r="M1485" s="229">
        <v>13.68</v>
      </c>
      <c r="N1485" s="198">
        <v>65</v>
      </c>
      <c r="O1485" s="198" t="s">
        <v>75</v>
      </c>
      <c r="P1485" s="198" t="s">
        <v>75</v>
      </c>
      <c r="Q1485" s="220" t="s">
        <v>275</v>
      </c>
      <c r="R1485" s="22" t="s">
        <v>604</v>
      </c>
      <c r="S1485" s="20" t="s">
        <v>604</v>
      </c>
      <c r="T1485" s="315">
        <v>45133</v>
      </c>
      <c r="U1485" s="213"/>
      <c r="V1485" s="213" t="s">
        <v>605</v>
      </c>
      <c r="W1485" s="213"/>
      <c r="X1485" s="212">
        <f t="shared" si="36"/>
        <v>0</v>
      </c>
      <c r="Y1485" s="213"/>
      <c r="Z1485" s="213"/>
      <c r="AA1485" s="213"/>
      <c r="AB1485" s="213"/>
      <c r="AC1485" s="213"/>
      <c r="AD1485" s="213"/>
      <c r="AE1485" s="213">
        <v>0</v>
      </c>
      <c r="AF1485" s="213"/>
      <c r="AG1485" s="213"/>
      <c r="AH1485" s="213"/>
      <c r="AI1485" s="213"/>
      <c r="AJ1485" s="213"/>
      <c r="AK1485" s="213"/>
      <c r="AL1485" s="213"/>
      <c r="AM1485" s="213"/>
      <c r="AN1485" s="213"/>
      <c r="AO1485" s="172">
        <v>4688000202</v>
      </c>
      <c r="AP1485" s="217">
        <v>45134</v>
      </c>
      <c r="AQ1485" s="265" t="s">
        <v>67</v>
      </c>
      <c r="AR1485" s="172"/>
      <c r="AS1485" s="56">
        <v>45230</v>
      </c>
      <c r="AT1485" s="222" t="s">
        <v>2972</v>
      </c>
      <c r="AU1485" s="172" t="s">
        <v>3586</v>
      </c>
      <c r="AV1485" s="172" t="s">
        <v>3587</v>
      </c>
      <c r="AW1485" s="172"/>
      <c r="AX1485" s="319" t="s">
        <v>3659</v>
      </c>
    </row>
    <row r="1486" spans="2:50" ht="86.25" customHeight="1">
      <c r="B1486" s="198" t="s">
        <v>3601</v>
      </c>
      <c r="C1486" s="198" t="s">
        <v>3011</v>
      </c>
      <c r="D1486" s="198" t="s">
        <v>3309</v>
      </c>
      <c r="E1486" s="213"/>
      <c r="F1486" s="198" t="s">
        <v>3599</v>
      </c>
      <c r="G1486" s="198" t="s">
        <v>3602</v>
      </c>
      <c r="H1486" s="198" t="s">
        <v>73</v>
      </c>
      <c r="I1486" s="218"/>
      <c r="J1486" s="198" t="s">
        <v>63</v>
      </c>
      <c r="K1486" s="198" t="s">
        <v>318</v>
      </c>
      <c r="L1486" s="198">
        <v>20</v>
      </c>
      <c r="M1486" s="198">
        <v>6.9</v>
      </c>
      <c r="N1486" s="198">
        <v>65</v>
      </c>
      <c r="O1486" s="198" t="s">
        <v>75</v>
      </c>
      <c r="P1486" s="198" t="s">
        <v>75</v>
      </c>
      <c r="Q1486" s="220" t="s">
        <v>275</v>
      </c>
      <c r="R1486" s="22" t="s">
        <v>604</v>
      </c>
      <c r="S1486" s="20" t="s">
        <v>604</v>
      </c>
      <c r="T1486" s="315">
        <v>45133</v>
      </c>
      <c r="U1486" s="213"/>
      <c r="V1486" s="213" t="s">
        <v>605</v>
      </c>
      <c r="W1486" s="213"/>
      <c r="X1486" s="212">
        <f t="shared" si="36"/>
        <v>0</v>
      </c>
      <c r="Y1486" s="213"/>
      <c r="Z1486" s="213"/>
      <c r="AA1486" s="213"/>
      <c r="AB1486" s="213"/>
      <c r="AC1486" s="213"/>
      <c r="AD1486" s="213"/>
      <c r="AE1486" s="213">
        <v>0</v>
      </c>
      <c r="AF1486" s="213"/>
      <c r="AG1486" s="213"/>
      <c r="AH1486" s="213"/>
      <c r="AI1486" s="213"/>
      <c r="AJ1486" s="213"/>
      <c r="AK1486" s="213"/>
      <c r="AL1486" s="213"/>
      <c r="AM1486" s="213"/>
      <c r="AN1486" s="213"/>
      <c r="AO1486" s="172">
        <v>4688000203</v>
      </c>
      <c r="AP1486" s="217">
        <v>45134</v>
      </c>
      <c r="AQ1486" s="265" t="s">
        <v>67</v>
      </c>
      <c r="AR1486" s="172"/>
      <c r="AS1486" s="56">
        <v>45230</v>
      </c>
      <c r="AT1486" s="222" t="s">
        <v>2972</v>
      </c>
      <c r="AU1486" s="172" t="s">
        <v>3586</v>
      </c>
      <c r="AV1486" s="172" t="s">
        <v>3587</v>
      </c>
      <c r="AW1486" s="172"/>
      <c r="AX1486" s="319" t="s">
        <v>3659</v>
      </c>
    </row>
    <row r="1487" spans="2:50" ht="86.25" customHeight="1">
      <c r="B1487" s="230" t="s">
        <v>3603</v>
      </c>
      <c r="C1487" s="198" t="s">
        <v>3011</v>
      </c>
      <c r="D1487" s="198" t="s">
        <v>3309</v>
      </c>
      <c r="E1487" s="213"/>
      <c r="F1487" s="198" t="s">
        <v>3599</v>
      </c>
      <c r="G1487" s="198" t="s">
        <v>2156</v>
      </c>
      <c r="H1487" s="198" t="s">
        <v>73</v>
      </c>
      <c r="I1487" s="218"/>
      <c r="J1487" s="198" t="s">
        <v>63</v>
      </c>
      <c r="K1487" s="198" t="s">
        <v>318</v>
      </c>
      <c r="L1487" s="198">
        <v>20</v>
      </c>
      <c r="M1487" s="198">
        <v>6</v>
      </c>
      <c r="N1487" s="198">
        <v>65</v>
      </c>
      <c r="O1487" s="198" t="s">
        <v>75</v>
      </c>
      <c r="P1487" s="198" t="s">
        <v>75</v>
      </c>
      <c r="Q1487" s="220" t="s">
        <v>275</v>
      </c>
      <c r="R1487" s="22" t="s">
        <v>604</v>
      </c>
      <c r="S1487" s="20" t="s">
        <v>604</v>
      </c>
      <c r="T1487" s="315">
        <v>45133</v>
      </c>
      <c r="U1487" s="213"/>
      <c r="V1487" s="213" t="s">
        <v>605</v>
      </c>
      <c r="W1487" s="213"/>
      <c r="X1487" s="212">
        <f t="shared" si="36"/>
        <v>0</v>
      </c>
      <c r="Y1487" s="213"/>
      <c r="Z1487" s="213"/>
      <c r="AA1487" s="213"/>
      <c r="AB1487" s="213"/>
      <c r="AC1487" s="213"/>
      <c r="AD1487" s="213"/>
      <c r="AE1487" s="213">
        <v>0</v>
      </c>
      <c r="AF1487" s="213"/>
      <c r="AG1487" s="213"/>
      <c r="AH1487" s="213"/>
      <c r="AI1487" s="213"/>
      <c r="AJ1487" s="213"/>
      <c r="AK1487" s="213"/>
      <c r="AL1487" s="213"/>
      <c r="AM1487" s="213"/>
      <c r="AN1487" s="213"/>
      <c r="AO1487" s="172">
        <v>4688000204</v>
      </c>
      <c r="AP1487" s="217">
        <v>45134</v>
      </c>
      <c r="AQ1487" s="265" t="s">
        <v>67</v>
      </c>
      <c r="AR1487" s="172"/>
      <c r="AS1487" s="56">
        <v>45230</v>
      </c>
      <c r="AT1487" s="222" t="s">
        <v>2972</v>
      </c>
      <c r="AU1487" s="172" t="s">
        <v>3586</v>
      </c>
      <c r="AV1487" s="172" t="s">
        <v>3587</v>
      </c>
      <c r="AW1487" s="172"/>
      <c r="AX1487" s="319" t="s">
        <v>3659</v>
      </c>
    </row>
    <row r="1488" spans="2:50" ht="86.25" customHeight="1">
      <c r="B1488" s="198" t="s">
        <v>3604</v>
      </c>
      <c r="C1488" s="198" t="s">
        <v>3011</v>
      </c>
      <c r="D1488" s="198" t="s">
        <v>3309</v>
      </c>
      <c r="E1488" s="213"/>
      <c r="F1488" s="198" t="s">
        <v>3599</v>
      </c>
      <c r="G1488" s="198" t="s">
        <v>3605</v>
      </c>
      <c r="H1488" s="198" t="s">
        <v>73</v>
      </c>
      <c r="I1488" s="218"/>
      <c r="J1488" s="198" t="s">
        <v>63</v>
      </c>
      <c r="K1488" s="198" t="s">
        <v>318</v>
      </c>
      <c r="L1488" s="198">
        <v>20</v>
      </c>
      <c r="M1488" s="198">
        <v>13.8</v>
      </c>
      <c r="N1488" s="198">
        <v>65</v>
      </c>
      <c r="O1488" s="198" t="s">
        <v>75</v>
      </c>
      <c r="P1488" s="198" t="s">
        <v>75</v>
      </c>
      <c r="Q1488" s="220" t="s">
        <v>275</v>
      </c>
      <c r="R1488" s="22" t="s">
        <v>604</v>
      </c>
      <c r="S1488" s="20" t="s">
        <v>604</v>
      </c>
      <c r="T1488" s="315">
        <v>45107</v>
      </c>
      <c r="U1488" s="213"/>
      <c r="V1488" s="213" t="s">
        <v>605</v>
      </c>
      <c r="W1488" s="213"/>
      <c r="X1488" s="212">
        <f t="shared" si="36"/>
        <v>0</v>
      </c>
      <c r="Y1488" s="213"/>
      <c r="Z1488" s="213"/>
      <c r="AA1488" s="213"/>
      <c r="AB1488" s="213"/>
      <c r="AC1488" s="213"/>
      <c r="AD1488" s="213"/>
      <c r="AE1488" s="213">
        <v>0</v>
      </c>
      <c r="AF1488" s="213"/>
      <c r="AG1488" s="213"/>
      <c r="AH1488" s="213"/>
      <c r="AI1488" s="213"/>
      <c r="AJ1488" s="213"/>
      <c r="AK1488" s="213"/>
      <c r="AL1488" s="213"/>
      <c r="AM1488" s="213"/>
      <c r="AN1488" s="213"/>
      <c r="AO1488" s="172">
        <v>4688000205</v>
      </c>
      <c r="AP1488" s="217">
        <v>45108</v>
      </c>
      <c r="AQ1488" s="265" t="s">
        <v>67</v>
      </c>
      <c r="AR1488" s="172"/>
      <c r="AS1488" s="56">
        <v>45230</v>
      </c>
      <c r="AT1488" s="222" t="s">
        <v>2972</v>
      </c>
      <c r="AU1488" s="172" t="s">
        <v>3586</v>
      </c>
      <c r="AV1488" s="172" t="s">
        <v>3587</v>
      </c>
      <c r="AW1488" s="172"/>
      <c r="AX1488" s="319" t="s">
        <v>3659</v>
      </c>
    </row>
    <row r="1489" spans="2:50" ht="86.25" customHeight="1">
      <c r="B1489" s="198" t="s">
        <v>3606</v>
      </c>
      <c r="C1489" s="198" t="s">
        <v>3011</v>
      </c>
      <c r="D1489" s="198" t="s">
        <v>3309</v>
      </c>
      <c r="E1489" s="213"/>
      <c r="F1489" s="198" t="s">
        <v>3599</v>
      </c>
      <c r="G1489" s="232" t="s">
        <v>3607</v>
      </c>
      <c r="H1489" s="198" t="s">
        <v>73</v>
      </c>
      <c r="I1489" s="218"/>
      <c r="J1489" s="198" t="s">
        <v>63</v>
      </c>
      <c r="K1489" s="198" t="s">
        <v>318</v>
      </c>
      <c r="L1489" s="198">
        <v>20</v>
      </c>
      <c r="M1489" s="198">
        <v>13.8</v>
      </c>
      <c r="N1489" s="198">
        <v>65</v>
      </c>
      <c r="O1489" s="198" t="s">
        <v>75</v>
      </c>
      <c r="P1489" s="198" t="s">
        <v>75</v>
      </c>
      <c r="Q1489" s="220" t="s">
        <v>275</v>
      </c>
      <c r="R1489" s="22" t="s">
        <v>604</v>
      </c>
      <c r="S1489" s="20" t="s">
        <v>604</v>
      </c>
      <c r="T1489" s="315">
        <v>45133</v>
      </c>
      <c r="U1489" s="213"/>
      <c r="V1489" s="213" t="s">
        <v>605</v>
      </c>
      <c r="W1489" s="213"/>
      <c r="X1489" s="212">
        <f t="shared" si="36"/>
        <v>0</v>
      </c>
      <c r="Y1489" s="213"/>
      <c r="Z1489" s="213"/>
      <c r="AA1489" s="213"/>
      <c r="AB1489" s="213"/>
      <c r="AC1489" s="213"/>
      <c r="AD1489" s="213"/>
      <c r="AE1489" s="213">
        <v>0</v>
      </c>
      <c r="AF1489" s="213"/>
      <c r="AG1489" s="213"/>
      <c r="AH1489" s="213"/>
      <c r="AI1489" s="213"/>
      <c r="AJ1489" s="213"/>
      <c r="AK1489" s="213"/>
      <c r="AL1489" s="213"/>
      <c r="AM1489" s="213"/>
      <c r="AN1489" s="213"/>
      <c r="AO1489" s="172">
        <v>4688000206</v>
      </c>
      <c r="AP1489" s="217">
        <v>45134</v>
      </c>
      <c r="AQ1489" s="265" t="s">
        <v>67</v>
      </c>
      <c r="AR1489" s="172"/>
      <c r="AS1489" s="56">
        <v>45230</v>
      </c>
      <c r="AT1489" s="222" t="s">
        <v>2972</v>
      </c>
      <c r="AU1489" s="172" t="s">
        <v>3586</v>
      </c>
      <c r="AV1489" s="172" t="s">
        <v>3587</v>
      </c>
      <c r="AW1489" s="172"/>
      <c r="AX1489" s="319" t="s">
        <v>3659</v>
      </c>
    </row>
    <row r="1490" spans="2:50" ht="86.25" customHeight="1">
      <c r="B1490" s="198" t="s">
        <v>3608</v>
      </c>
      <c r="C1490" s="198" t="s">
        <v>3011</v>
      </c>
      <c r="D1490" s="198" t="s">
        <v>3309</v>
      </c>
      <c r="E1490" s="213"/>
      <c r="F1490" s="198" t="s">
        <v>3599</v>
      </c>
      <c r="G1490" s="198" t="s">
        <v>3609</v>
      </c>
      <c r="H1490" s="198" t="s">
        <v>73</v>
      </c>
      <c r="I1490" s="218"/>
      <c r="J1490" s="198" t="s">
        <v>63</v>
      </c>
      <c r="K1490" s="198" t="s">
        <v>318</v>
      </c>
      <c r="L1490" s="198">
        <v>20</v>
      </c>
      <c r="M1490" s="198">
        <v>13.2</v>
      </c>
      <c r="N1490" s="198">
        <v>65</v>
      </c>
      <c r="O1490" s="198" t="s">
        <v>75</v>
      </c>
      <c r="P1490" s="198" t="s">
        <v>75</v>
      </c>
      <c r="Q1490" s="220" t="s">
        <v>275</v>
      </c>
      <c r="R1490" s="22" t="s">
        <v>604</v>
      </c>
      <c r="S1490" s="20" t="s">
        <v>604</v>
      </c>
      <c r="T1490" s="315">
        <v>45133</v>
      </c>
      <c r="U1490" s="213"/>
      <c r="V1490" s="213" t="s">
        <v>605</v>
      </c>
      <c r="W1490" s="213"/>
      <c r="X1490" s="212">
        <f t="shared" si="36"/>
        <v>0</v>
      </c>
      <c r="Y1490" s="213"/>
      <c r="Z1490" s="213"/>
      <c r="AA1490" s="213"/>
      <c r="AB1490" s="213"/>
      <c r="AC1490" s="213"/>
      <c r="AD1490" s="213"/>
      <c r="AE1490" s="213">
        <v>0</v>
      </c>
      <c r="AF1490" s="213"/>
      <c r="AG1490" s="213"/>
      <c r="AH1490" s="213"/>
      <c r="AI1490" s="213"/>
      <c r="AJ1490" s="213"/>
      <c r="AK1490" s="213"/>
      <c r="AL1490" s="213"/>
      <c r="AM1490" s="213"/>
      <c r="AN1490" s="213"/>
      <c r="AO1490" s="172">
        <v>4688000207</v>
      </c>
      <c r="AP1490" s="217">
        <v>45134</v>
      </c>
      <c r="AQ1490" s="265" t="s">
        <v>67</v>
      </c>
      <c r="AR1490" s="172"/>
      <c r="AS1490" s="56">
        <v>45230</v>
      </c>
      <c r="AT1490" s="222" t="s">
        <v>2972</v>
      </c>
      <c r="AU1490" s="172" t="s">
        <v>3586</v>
      </c>
      <c r="AV1490" s="172" t="s">
        <v>3587</v>
      </c>
      <c r="AW1490" s="172"/>
      <c r="AX1490" s="319" t="s">
        <v>3659</v>
      </c>
    </row>
    <row r="1491" spans="2:50" ht="86.25" customHeight="1">
      <c r="B1491" s="241" t="s">
        <v>3610</v>
      </c>
      <c r="C1491" s="241" t="s">
        <v>3011</v>
      </c>
      <c r="D1491" s="241" t="s">
        <v>3309</v>
      </c>
      <c r="E1491" s="244"/>
      <c r="F1491" s="241" t="s">
        <v>3611</v>
      </c>
      <c r="G1491" s="241" t="s">
        <v>3612</v>
      </c>
      <c r="H1491" s="241" t="s">
        <v>73</v>
      </c>
      <c r="I1491" s="242"/>
      <c r="J1491" s="241" t="s">
        <v>63</v>
      </c>
      <c r="K1491" s="241" t="s">
        <v>251</v>
      </c>
      <c r="L1491" s="241">
        <v>160</v>
      </c>
      <c r="M1491" s="241">
        <v>15.6</v>
      </c>
      <c r="N1491" s="241">
        <v>65</v>
      </c>
      <c r="O1491" s="241" t="s">
        <v>75</v>
      </c>
      <c r="P1491" s="241" t="s">
        <v>75</v>
      </c>
      <c r="Q1491" s="243" t="s">
        <v>275</v>
      </c>
      <c r="R1491" s="22" t="s">
        <v>604</v>
      </c>
      <c r="S1491" s="20" t="s">
        <v>604</v>
      </c>
      <c r="T1491" s="313">
        <v>45107</v>
      </c>
      <c r="U1491" s="244"/>
      <c r="V1491" s="244" t="s">
        <v>605</v>
      </c>
      <c r="W1491" s="244"/>
      <c r="X1491" s="244">
        <v>1</v>
      </c>
      <c r="Y1491" s="244">
        <v>1</v>
      </c>
      <c r="Z1491" s="244"/>
      <c r="AA1491" s="244"/>
      <c r="AB1491" s="244"/>
      <c r="AC1491" s="244" t="s">
        <v>3593</v>
      </c>
      <c r="AD1491" s="244" t="s">
        <v>1914</v>
      </c>
      <c r="AE1491" s="244">
        <v>1</v>
      </c>
      <c r="AF1491" s="244">
        <v>1</v>
      </c>
      <c r="AG1491" s="244"/>
      <c r="AH1491" s="244"/>
      <c r="AI1491" s="244"/>
      <c r="AJ1491" s="244"/>
      <c r="AK1491" s="244"/>
      <c r="AL1491" s="244"/>
      <c r="AM1491" s="244"/>
      <c r="AN1491" s="246"/>
      <c r="AO1491" s="172">
        <v>4688000208</v>
      </c>
      <c r="AP1491" s="217">
        <v>45108</v>
      </c>
      <c r="AQ1491" s="265" t="s">
        <v>67</v>
      </c>
      <c r="AR1491" s="172"/>
      <c r="AS1491" s="56">
        <v>45230</v>
      </c>
      <c r="AT1491" s="222" t="s">
        <v>2972</v>
      </c>
      <c r="AU1491" s="172" t="s">
        <v>3586</v>
      </c>
      <c r="AV1491" s="172" t="s">
        <v>3587</v>
      </c>
      <c r="AW1491" s="172"/>
      <c r="AX1491" s="319" t="s">
        <v>3659</v>
      </c>
    </row>
    <row r="1492" spans="2:50" ht="86.25" customHeight="1">
      <c r="B1492" s="198" t="s">
        <v>3613</v>
      </c>
      <c r="C1492" s="223" t="s">
        <v>3011</v>
      </c>
      <c r="D1492" s="223" t="s">
        <v>3309</v>
      </c>
      <c r="E1492" s="213"/>
      <c r="F1492" s="198" t="s">
        <v>3611</v>
      </c>
      <c r="G1492" s="228" t="s">
        <v>3614</v>
      </c>
      <c r="H1492" s="198" t="s">
        <v>73</v>
      </c>
      <c r="I1492" s="218"/>
      <c r="J1492" s="198" t="s">
        <v>63</v>
      </c>
      <c r="K1492" s="198" t="s">
        <v>318</v>
      </c>
      <c r="L1492" s="198">
        <v>20</v>
      </c>
      <c r="M1492" s="198">
        <v>8.9</v>
      </c>
      <c r="N1492" s="198">
        <v>65</v>
      </c>
      <c r="O1492" s="198" t="s">
        <v>75</v>
      </c>
      <c r="P1492" s="198" t="s">
        <v>75</v>
      </c>
      <c r="Q1492" s="220" t="s">
        <v>275</v>
      </c>
      <c r="R1492" s="22" t="s">
        <v>604</v>
      </c>
      <c r="S1492" s="20" t="s">
        <v>604</v>
      </c>
      <c r="T1492" s="315">
        <v>45132</v>
      </c>
      <c r="U1492" s="213"/>
      <c r="V1492" s="213" t="s">
        <v>605</v>
      </c>
      <c r="W1492" s="213"/>
      <c r="X1492" s="212">
        <f t="shared" ref="X1492:X1498" si="37">SUM(Y1492:AB1492)</f>
        <v>0</v>
      </c>
      <c r="Y1492" s="213"/>
      <c r="Z1492" s="213"/>
      <c r="AA1492" s="213"/>
      <c r="AB1492" s="213"/>
      <c r="AC1492" s="213"/>
      <c r="AD1492" s="213"/>
      <c r="AE1492" s="213">
        <v>0</v>
      </c>
      <c r="AF1492" s="213"/>
      <c r="AG1492" s="213"/>
      <c r="AH1492" s="213"/>
      <c r="AI1492" s="213"/>
      <c r="AJ1492" s="213"/>
      <c r="AK1492" s="213"/>
      <c r="AL1492" s="213"/>
      <c r="AM1492" s="213"/>
      <c r="AN1492" s="213"/>
      <c r="AO1492" s="172">
        <v>4688000209</v>
      </c>
      <c r="AP1492" s="217">
        <v>45133</v>
      </c>
      <c r="AQ1492" s="265" t="s">
        <v>67</v>
      </c>
      <c r="AR1492" s="172"/>
      <c r="AS1492" s="56">
        <v>45230</v>
      </c>
      <c r="AT1492" s="222" t="s">
        <v>2972</v>
      </c>
      <c r="AU1492" s="172" t="s">
        <v>3586</v>
      </c>
      <c r="AV1492" s="172" t="s">
        <v>3587</v>
      </c>
      <c r="AW1492" s="172"/>
      <c r="AX1492" s="319" t="s">
        <v>3659</v>
      </c>
    </row>
    <row r="1493" spans="2:50" ht="86.25" customHeight="1">
      <c r="B1493" s="198" t="s">
        <v>3615</v>
      </c>
      <c r="C1493" s="198" t="s">
        <v>3011</v>
      </c>
      <c r="D1493" s="198" t="s">
        <v>3309</v>
      </c>
      <c r="E1493" s="213"/>
      <c r="F1493" s="198" t="s">
        <v>3611</v>
      </c>
      <c r="G1493" s="198" t="s">
        <v>3616</v>
      </c>
      <c r="H1493" s="198" t="s">
        <v>73</v>
      </c>
      <c r="I1493" s="218"/>
      <c r="J1493" s="198" t="s">
        <v>63</v>
      </c>
      <c r="K1493" s="198" t="s">
        <v>318</v>
      </c>
      <c r="L1493" s="198">
        <v>20</v>
      </c>
      <c r="M1493" s="198">
        <v>7</v>
      </c>
      <c r="N1493" s="198">
        <v>65</v>
      </c>
      <c r="O1493" s="198" t="s">
        <v>75</v>
      </c>
      <c r="P1493" s="198" t="s">
        <v>75</v>
      </c>
      <c r="Q1493" s="220" t="s">
        <v>275</v>
      </c>
      <c r="R1493" s="22" t="s">
        <v>604</v>
      </c>
      <c r="S1493" s="20" t="s">
        <v>604</v>
      </c>
      <c r="T1493" s="315">
        <v>45132</v>
      </c>
      <c r="U1493" s="213"/>
      <c r="V1493" s="213" t="s">
        <v>605</v>
      </c>
      <c r="W1493" s="213"/>
      <c r="X1493" s="212">
        <f t="shared" si="37"/>
        <v>0</v>
      </c>
      <c r="Y1493" s="213"/>
      <c r="Z1493" s="213"/>
      <c r="AA1493" s="213"/>
      <c r="AB1493" s="213"/>
      <c r="AC1493" s="213"/>
      <c r="AD1493" s="213"/>
      <c r="AE1493" s="213">
        <v>0</v>
      </c>
      <c r="AF1493" s="213"/>
      <c r="AG1493" s="213"/>
      <c r="AH1493" s="213"/>
      <c r="AI1493" s="213"/>
      <c r="AJ1493" s="213"/>
      <c r="AK1493" s="213"/>
      <c r="AL1493" s="213"/>
      <c r="AM1493" s="213"/>
      <c r="AN1493" s="213"/>
      <c r="AO1493" s="172">
        <v>4688000210</v>
      </c>
      <c r="AP1493" s="217">
        <v>45133</v>
      </c>
      <c r="AQ1493" s="265" t="s">
        <v>67</v>
      </c>
      <c r="AR1493" s="172"/>
      <c r="AS1493" s="56">
        <v>45230</v>
      </c>
      <c r="AT1493" s="222" t="s">
        <v>2972</v>
      </c>
      <c r="AU1493" s="172" t="s">
        <v>3586</v>
      </c>
      <c r="AV1493" s="172" t="s">
        <v>3587</v>
      </c>
      <c r="AW1493" s="172"/>
      <c r="AX1493" s="319" t="s">
        <v>3659</v>
      </c>
    </row>
    <row r="1494" spans="2:50" ht="86.25" customHeight="1">
      <c r="B1494" s="198" t="s">
        <v>3617</v>
      </c>
      <c r="C1494" s="198" t="s">
        <v>3011</v>
      </c>
      <c r="D1494" s="198" t="s">
        <v>3309</v>
      </c>
      <c r="E1494" s="213"/>
      <c r="F1494" s="198" t="s">
        <v>3611</v>
      </c>
      <c r="G1494" s="198" t="s">
        <v>3618</v>
      </c>
      <c r="H1494" s="198" t="s">
        <v>73</v>
      </c>
      <c r="I1494" s="218"/>
      <c r="J1494" s="198" t="s">
        <v>63</v>
      </c>
      <c r="K1494" s="198" t="s">
        <v>2986</v>
      </c>
      <c r="L1494" s="198">
        <v>340</v>
      </c>
      <c r="M1494" s="198">
        <v>28.6</v>
      </c>
      <c r="N1494" s="198">
        <v>45</v>
      </c>
      <c r="O1494" s="198" t="s">
        <v>75</v>
      </c>
      <c r="P1494" s="198" t="s">
        <v>75</v>
      </c>
      <c r="Q1494" s="220" t="s">
        <v>275</v>
      </c>
      <c r="R1494" s="22" t="s">
        <v>604</v>
      </c>
      <c r="S1494" s="20" t="s">
        <v>604</v>
      </c>
      <c r="T1494" s="315">
        <v>45132</v>
      </c>
      <c r="U1494" s="213"/>
      <c r="V1494" s="213" t="s">
        <v>605</v>
      </c>
      <c r="W1494" s="213"/>
      <c r="X1494" s="212">
        <f t="shared" si="37"/>
        <v>0</v>
      </c>
      <c r="Y1494" s="213"/>
      <c r="Z1494" s="213"/>
      <c r="AA1494" s="213"/>
      <c r="AB1494" s="213"/>
      <c r="AC1494" s="213"/>
      <c r="AD1494" s="213"/>
      <c r="AE1494" s="213">
        <v>0</v>
      </c>
      <c r="AF1494" s="213"/>
      <c r="AG1494" s="213"/>
      <c r="AH1494" s="213"/>
      <c r="AI1494" s="213"/>
      <c r="AJ1494" s="213"/>
      <c r="AK1494" s="213"/>
      <c r="AL1494" s="213"/>
      <c r="AM1494" s="213"/>
      <c r="AN1494" s="213"/>
      <c r="AO1494" s="172">
        <v>4688000211</v>
      </c>
      <c r="AP1494" s="217">
        <v>45133</v>
      </c>
      <c r="AQ1494" s="265" t="s">
        <v>67</v>
      </c>
      <c r="AR1494" s="172"/>
      <c r="AS1494" s="56">
        <v>45230</v>
      </c>
      <c r="AT1494" s="222" t="s">
        <v>2972</v>
      </c>
      <c r="AU1494" s="172" t="s">
        <v>3586</v>
      </c>
      <c r="AV1494" s="172" t="s">
        <v>3587</v>
      </c>
      <c r="AW1494" s="172"/>
      <c r="AX1494" s="319" t="s">
        <v>3659</v>
      </c>
    </row>
    <row r="1495" spans="2:50" ht="86.25" customHeight="1">
      <c r="B1495" s="198" t="s">
        <v>3619</v>
      </c>
      <c r="C1495" s="198" t="s">
        <v>3011</v>
      </c>
      <c r="D1495" s="198" t="s">
        <v>3309</v>
      </c>
      <c r="E1495" s="213"/>
      <c r="F1495" s="198" t="s">
        <v>3611</v>
      </c>
      <c r="G1495" s="198" t="s">
        <v>3620</v>
      </c>
      <c r="H1495" s="198" t="s">
        <v>73</v>
      </c>
      <c r="I1495" s="218"/>
      <c r="J1495" s="198" t="s">
        <v>63</v>
      </c>
      <c r="K1495" s="198" t="s">
        <v>2986</v>
      </c>
      <c r="L1495" s="198">
        <v>120</v>
      </c>
      <c r="M1495" s="198">
        <v>14.6</v>
      </c>
      <c r="N1495" s="198">
        <v>45</v>
      </c>
      <c r="O1495" s="198" t="s">
        <v>75</v>
      </c>
      <c r="P1495" s="198" t="s">
        <v>75</v>
      </c>
      <c r="Q1495" s="220" t="s">
        <v>275</v>
      </c>
      <c r="R1495" s="22" t="s">
        <v>604</v>
      </c>
      <c r="S1495" s="20" t="s">
        <v>604</v>
      </c>
      <c r="T1495" s="315">
        <v>45132</v>
      </c>
      <c r="U1495" s="213"/>
      <c r="V1495" s="213" t="s">
        <v>605</v>
      </c>
      <c r="W1495" s="213"/>
      <c r="X1495" s="212">
        <f t="shared" si="37"/>
        <v>0</v>
      </c>
      <c r="Y1495" s="213"/>
      <c r="Z1495" s="213"/>
      <c r="AA1495" s="213"/>
      <c r="AB1495" s="213"/>
      <c r="AC1495" s="213"/>
      <c r="AD1495" s="213"/>
      <c r="AE1495" s="213">
        <v>0</v>
      </c>
      <c r="AF1495" s="213"/>
      <c r="AG1495" s="213"/>
      <c r="AH1495" s="213"/>
      <c r="AI1495" s="213"/>
      <c r="AJ1495" s="213"/>
      <c r="AK1495" s="213"/>
      <c r="AL1495" s="213"/>
      <c r="AM1495" s="213"/>
      <c r="AN1495" s="213"/>
      <c r="AO1495" s="172">
        <v>4688000212</v>
      </c>
      <c r="AP1495" s="217">
        <v>45133</v>
      </c>
      <c r="AQ1495" s="265" t="s">
        <v>67</v>
      </c>
      <c r="AR1495" s="172"/>
      <c r="AS1495" s="56">
        <v>45230</v>
      </c>
      <c r="AT1495" s="222" t="s">
        <v>2972</v>
      </c>
      <c r="AU1495" s="172" t="s">
        <v>3586</v>
      </c>
      <c r="AV1495" s="172" t="s">
        <v>3587</v>
      </c>
      <c r="AW1495" s="172"/>
      <c r="AX1495" s="319" t="s">
        <v>3659</v>
      </c>
    </row>
    <row r="1496" spans="2:50" ht="86.25" customHeight="1">
      <c r="B1496" s="198" t="s">
        <v>3621</v>
      </c>
      <c r="C1496" s="198" t="s">
        <v>3011</v>
      </c>
      <c r="D1496" s="198" t="s">
        <v>3309</v>
      </c>
      <c r="E1496" s="213"/>
      <c r="F1496" s="198" t="s">
        <v>3611</v>
      </c>
      <c r="G1496" s="227" t="s">
        <v>3071</v>
      </c>
      <c r="H1496" s="198" t="s">
        <v>73</v>
      </c>
      <c r="I1496" s="218"/>
      <c r="J1496" s="198" t="s">
        <v>63</v>
      </c>
      <c r="K1496" s="198" t="s">
        <v>318</v>
      </c>
      <c r="L1496" s="198">
        <v>20</v>
      </c>
      <c r="M1496" s="198">
        <v>8.6999999999999993</v>
      </c>
      <c r="N1496" s="278">
        <v>65</v>
      </c>
      <c r="O1496" s="198" t="s">
        <v>75</v>
      </c>
      <c r="P1496" s="198" t="s">
        <v>75</v>
      </c>
      <c r="Q1496" s="220" t="s">
        <v>275</v>
      </c>
      <c r="R1496" s="22" t="s">
        <v>604</v>
      </c>
      <c r="S1496" s="20" t="s">
        <v>604</v>
      </c>
      <c r="T1496" s="315">
        <v>45132</v>
      </c>
      <c r="U1496" s="213"/>
      <c r="V1496" s="213" t="s">
        <v>605</v>
      </c>
      <c r="W1496" s="213"/>
      <c r="X1496" s="212">
        <f t="shared" si="37"/>
        <v>0</v>
      </c>
      <c r="Y1496" s="213"/>
      <c r="Z1496" s="213"/>
      <c r="AA1496" s="213"/>
      <c r="AB1496" s="213"/>
      <c r="AC1496" s="213"/>
      <c r="AD1496" s="213"/>
      <c r="AE1496" s="213">
        <v>0</v>
      </c>
      <c r="AF1496" s="213"/>
      <c r="AG1496" s="213"/>
      <c r="AH1496" s="213"/>
      <c r="AI1496" s="213"/>
      <c r="AJ1496" s="213"/>
      <c r="AK1496" s="213"/>
      <c r="AL1496" s="213"/>
      <c r="AM1496" s="213"/>
      <c r="AN1496" s="213"/>
      <c r="AO1496" s="172">
        <v>4688000213</v>
      </c>
      <c r="AP1496" s="217">
        <v>45133</v>
      </c>
      <c r="AQ1496" s="265" t="s">
        <v>67</v>
      </c>
      <c r="AR1496" s="172"/>
      <c r="AS1496" s="56">
        <v>45230</v>
      </c>
      <c r="AT1496" s="222" t="s">
        <v>2972</v>
      </c>
      <c r="AU1496" s="172" t="s">
        <v>3586</v>
      </c>
      <c r="AV1496" s="172" t="s">
        <v>3587</v>
      </c>
      <c r="AW1496" s="172"/>
      <c r="AX1496" s="319" t="s">
        <v>3659</v>
      </c>
    </row>
    <row r="1497" spans="2:50" ht="86.25" customHeight="1">
      <c r="B1497" s="198" t="s">
        <v>3622</v>
      </c>
      <c r="C1497" s="198" t="s">
        <v>3011</v>
      </c>
      <c r="D1497" s="198" t="s">
        <v>3309</v>
      </c>
      <c r="E1497" s="213"/>
      <c r="F1497" s="198" t="s">
        <v>3611</v>
      </c>
      <c r="G1497" s="198" t="s">
        <v>2191</v>
      </c>
      <c r="H1497" s="198" t="s">
        <v>73</v>
      </c>
      <c r="I1497" s="218"/>
      <c r="J1497" s="198" t="s">
        <v>63</v>
      </c>
      <c r="K1497" s="198" t="s">
        <v>251</v>
      </c>
      <c r="L1497" s="198">
        <v>20</v>
      </c>
      <c r="M1497" s="198">
        <v>17.3</v>
      </c>
      <c r="N1497" s="198">
        <v>65</v>
      </c>
      <c r="O1497" s="198" t="s">
        <v>75</v>
      </c>
      <c r="P1497" s="198" t="s">
        <v>75</v>
      </c>
      <c r="Q1497" s="220" t="s">
        <v>275</v>
      </c>
      <c r="R1497" s="22" t="s">
        <v>604</v>
      </c>
      <c r="S1497" s="20" t="s">
        <v>604</v>
      </c>
      <c r="T1497" s="315">
        <v>45132</v>
      </c>
      <c r="U1497" s="213"/>
      <c r="V1497" s="213" t="s">
        <v>605</v>
      </c>
      <c r="W1497" s="213"/>
      <c r="X1497" s="212">
        <f t="shared" si="37"/>
        <v>0</v>
      </c>
      <c r="Y1497" s="213"/>
      <c r="Z1497" s="213"/>
      <c r="AA1497" s="213"/>
      <c r="AB1497" s="213"/>
      <c r="AC1497" s="213"/>
      <c r="AD1497" s="213"/>
      <c r="AE1497" s="213">
        <v>0</v>
      </c>
      <c r="AF1497" s="213"/>
      <c r="AG1497" s="213"/>
      <c r="AH1497" s="213"/>
      <c r="AI1497" s="213"/>
      <c r="AJ1497" s="213"/>
      <c r="AK1497" s="213"/>
      <c r="AL1497" s="213"/>
      <c r="AM1497" s="213"/>
      <c r="AN1497" s="213"/>
      <c r="AO1497" s="172">
        <v>4688000214</v>
      </c>
      <c r="AP1497" s="217">
        <v>45133</v>
      </c>
      <c r="AQ1497" s="265" t="s">
        <v>67</v>
      </c>
      <c r="AR1497" s="172"/>
      <c r="AS1497" s="56">
        <v>45230</v>
      </c>
      <c r="AT1497" s="222" t="s">
        <v>2972</v>
      </c>
      <c r="AU1497" s="172" t="s">
        <v>3586</v>
      </c>
      <c r="AV1497" s="172" t="s">
        <v>3587</v>
      </c>
      <c r="AW1497" s="172"/>
      <c r="AX1497" s="319" t="s">
        <v>3659</v>
      </c>
    </row>
    <row r="1498" spans="2:50" ht="86.25" customHeight="1">
      <c r="B1498" s="198" t="s">
        <v>3623</v>
      </c>
      <c r="C1498" s="198" t="s">
        <v>3011</v>
      </c>
      <c r="D1498" s="198" t="s">
        <v>3309</v>
      </c>
      <c r="E1498" s="213"/>
      <c r="F1498" s="198" t="s">
        <v>3611</v>
      </c>
      <c r="G1498" s="198" t="s">
        <v>3624</v>
      </c>
      <c r="H1498" s="198" t="s">
        <v>73</v>
      </c>
      <c r="I1498" s="218"/>
      <c r="J1498" s="198" t="s">
        <v>63</v>
      </c>
      <c r="K1498" s="198" t="s">
        <v>318</v>
      </c>
      <c r="L1498" s="226">
        <v>20</v>
      </c>
      <c r="M1498" s="226">
        <v>17.399999999999999</v>
      </c>
      <c r="N1498" s="198">
        <v>65</v>
      </c>
      <c r="O1498" s="198" t="s">
        <v>75</v>
      </c>
      <c r="P1498" s="198" t="s">
        <v>75</v>
      </c>
      <c r="Q1498" s="220" t="s">
        <v>275</v>
      </c>
      <c r="R1498" s="22" t="s">
        <v>604</v>
      </c>
      <c r="S1498" s="20" t="s">
        <v>604</v>
      </c>
      <c r="T1498" s="315">
        <v>45132</v>
      </c>
      <c r="U1498" s="213"/>
      <c r="V1498" s="213" t="s">
        <v>605</v>
      </c>
      <c r="W1498" s="213"/>
      <c r="X1498" s="212">
        <f t="shared" si="37"/>
        <v>0</v>
      </c>
      <c r="Y1498" s="213"/>
      <c r="Z1498" s="213"/>
      <c r="AA1498" s="213"/>
      <c r="AB1498" s="213"/>
      <c r="AC1498" s="213"/>
      <c r="AD1498" s="213"/>
      <c r="AE1498" s="213">
        <v>0</v>
      </c>
      <c r="AF1498" s="213"/>
      <c r="AG1498" s="213"/>
      <c r="AH1498" s="213"/>
      <c r="AI1498" s="213"/>
      <c r="AJ1498" s="213"/>
      <c r="AK1498" s="213"/>
      <c r="AL1498" s="213"/>
      <c r="AM1498" s="213"/>
      <c r="AN1498" s="213"/>
      <c r="AO1498" s="172">
        <v>4688000215</v>
      </c>
      <c r="AP1498" s="217">
        <v>45133</v>
      </c>
      <c r="AQ1498" s="265" t="s">
        <v>67</v>
      </c>
      <c r="AR1498" s="172"/>
      <c r="AS1498" s="56">
        <v>45230</v>
      </c>
      <c r="AT1498" s="222" t="s">
        <v>2972</v>
      </c>
      <c r="AU1498" s="172" t="s">
        <v>3586</v>
      </c>
      <c r="AV1498" s="172" t="s">
        <v>3587</v>
      </c>
      <c r="AW1498" s="172"/>
      <c r="AX1498" s="319" t="s">
        <v>3659</v>
      </c>
    </row>
    <row r="1499" spans="2:50" ht="86.25" customHeight="1">
      <c r="B1499" s="241" t="s">
        <v>3625</v>
      </c>
      <c r="C1499" s="241" t="s">
        <v>3011</v>
      </c>
      <c r="D1499" s="241" t="s">
        <v>3309</v>
      </c>
      <c r="E1499" s="244"/>
      <c r="F1499" s="241" t="s">
        <v>3611</v>
      </c>
      <c r="G1499" s="241" t="s">
        <v>1576</v>
      </c>
      <c r="H1499" s="241" t="s">
        <v>73</v>
      </c>
      <c r="I1499" s="242"/>
      <c r="J1499" s="241" t="s">
        <v>63</v>
      </c>
      <c r="K1499" s="241" t="s">
        <v>318</v>
      </c>
      <c r="L1499" s="241">
        <v>80</v>
      </c>
      <c r="M1499" s="241">
        <v>12.6</v>
      </c>
      <c r="N1499" s="241">
        <v>65</v>
      </c>
      <c r="O1499" s="241" t="s">
        <v>75</v>
      </c>
      <c r="P1499" s="241" t="s">
        <v>75</v>
      </c>
      <c r="Q1499" s="243" t="s">
        <v>275</v>
      </c>
      <c r="R1499" s="22" t="s">
        <v>604</v>
      </c>
      <c r="S1499" s="20" t="s">
        <v>604</v>
      </c>
      <c r="T1499" s="313">
        <v>45107</v>
      </c>
      <c r="U1499" s="244"/>
      <c r="V1499" s="244" t="s">
        <v>605</v>
      </c>
      <c r="W1499" s="244"/>
      <c r="X1499" s="244">
        <v>1</v>
      </c>
      <c r="Y1499" s="244">
        <v>1</v>
      </c>
      <c r="Z1499" s="244"/>
      <c r="AA1499" s="244"/>
      <c r="AB1499" s="244"/>
      <c r="AC1499" s="244" t="s">
        <v>3593</v>
      </c>
      <c r="AD1499" s="244" t="s">
        <v>1914</v>
      </c>
      <c r="AE1499" s="244">
        <v>1</v>
      </c>
      <c r="AF1499" s="244">
        <v>1</v>
      </c>
      <c r="AG1499" s="244"/>
      <c r="AH1499" s="244"/>
      <c r="AI1499" s="244"/>
      <c r="AJ1499" s="244"/>
      <c r="AK1499" s="244"/>
      <c r="AL1499" s="244"/>
      <c r="AM1499" s="244"/>
      <c r="AN1499" s="246"/>
      <c r="AO1499" s="172">
        <v>4688000216</v>
      </c>
      <c r="AP1499" s="217">
        <v>45108</v>
      </c>
      <c r="AQ1499" s="265" t="s">
        <v>67</v>
      </c>
      <c r="AR1499" s="172"/>
      <c r="AS1499" s="56">
        <v>45230</v>
      </c>
      <c r="AT1499" s="222" t="s">
        <v>2972</v>
      </c>
      <c r="AU1499" s="172" t="s">
        <v>3586</v>
      </c>
      <c r="AV1499" s="172" t="s">
        <v>3587</v>
      </c>
      <c r="AW1499" s="172"/>
      <c r="AX1499" s="319" t="s">
        <v>3659</v>
      </c>
    </row>
    <row r="1500" spans="2:50" ht="86.25" customHeight="1">
      <c r="B1500" s="241" t="s">
        <v>3626</v>
      </c>
      <c r="C1500" s="241" t="s">
        <v>3011</v>
      </c>
      <c r="D1500" s="241" t="s">
        <v>3309</v>
      </c>
      <c r="E1500" s="244"/>
      <c r="F1500" s="241" t="s">
        <v>3611</v>
      </c>
      <c r="G1500" s="241" t="s">
        <v>3627</v>
      </c>
      <c r="H1500" s="241" t="s">
        <v>73</v>
      </c>
      <c r="I1500" s="242"/>
      <c r="J1500" s="241" t="s">
        <v>63</v>
      </c>
      <c r="K1500" s="241" t="s">
        <v>644</v>
      </c>
      <c r="L1500" s="241">
        <v>140</v>
      </c>
      <c r="M1500" s="241">
        <v>21</v>
      </c>
      <c r="N1500" s="241">
        <v>48</v>
      </c>
      <c r="O1500" s="241" t="s">
        <v>75</v>
      </c>
      <c r="P1500" s="241" t="s">
        <v>75</v>
      </c>
      <c r="Q1500" s="243" t="s">
        <v>275</v>
      </c>
      <c r="R1500" s="22" t="s">
        <v>604</v>
      </c>
      <c r="S1500" s="20" t="s">
        <v>604</v>
      </c>
      <c r="T1500" s="313">
        <v>45107</v>
      </c>
      <c r="U1500" s="244"/>
      <c r="V1500" s="244" t="s">
        <v>605</v>
      </c>
      <c r="W1500" s="244"/>
      <c r="X1500" s="244">
        <v>1</v>
      </c>
      <c r="Y1500" s="244">
        <v>1</v>
      </c>
      <c r="Z1500" s="244"/>
      <c r="AA1500" s="244"/>
      <c r="AB1500" s="244"/>
      <c r="AC1500" s="244" t="s">
        <v>3593</v>
      </c>
      <c r="AD1500" s="244" t="s">
        <v>1914</v>
      </c>
      <c r="AE1500" s="244">
        <v>1</v>
      </c>
      <c r="AF1500" s="244">
        <v>1</v>
      </c>
      <c r="AG1500" s="244"/>
      <c r="AH1500" s="244"/>
      <c r="AI1500" s="244"/>
      <c r="AJ1500" s="244"/>
      <c r="AK1500" s="244"/>
      <c r="AL1500" s="244"/>
      <c r="AM1500" s="244"/>
      <c r="AN1500" s="246"/>
      <c r="AO1500" s="172">
        <v>4688000217</v>
      </c>
      <c r="AP1500" s="217">
        <v>45108</v>
      </c>
      <c r="AQ1500" s="265" t="s">
        <v>67</v>
      </c>
      <c r="AR1500" s="172"/>
      <c r="AS1500" s="56">
        <v>45230</v>
      </c>
      <c r="AT1500" s="222" t="s">
        <v>2972</v>
      </c>
      <c r="AU1500" s="172" t="s">
        <v>3586</v>
      </c>
      <c r="AV1500" s="172" t="s">
        <v>3587</v>
      </c>
      <c r="AW1500" s="172"/>
      <c r="AX1500" s="319" t="s">
        <v>3659</v>
      </c>
    </row>
    <row r="1501" spans="2:50" ht="86.25" customHeight="1">
      <c r="B1501" s="198" t="s">
        <v>3628</v>
      </c>
      <c r="C1501" s="198" t="s">
        <v>3011</v>
      </c>
      <c r="D1501" s="198" t="s">
        <v>3309</v>
      </c>
      <c r="E1501" s="213"/>
      <c r="F1501" s="198" t="s">
        <v>3611</v>
      </c>
      <c r="G1501" s="198" t="s">
        <v>3629</v>
      </c>
      <c r="H1501" s="198" t="s">
        <v>73</v>
      </c>
      <c r="I1501" s="218"/>
      <c r="J1501" s="198" t="s">
        <v>63</v>
      </c>
      <c r="K1501" s="198" t="s">
        <v>2986</v>
      </c>
      <c r="L1501" s="226">
        <v>160</v>
      </c>
      <c r="M1501" s="226">
        <v>16</v>
      </c>
      <c r="N1501" s="198">
        <v>45</v>
      </c>
      <c r="O1501" s="198" t="s">
        <v>75</v>
      </c>
      <c r="P1501" s="198" t="s">
        <v>75</v>
      </c>
      <c r="Q1501" s="220" t="s">
        <v>275</v>
      </c>
      <c r="R1501" s="22" t="s">
        <v>604</v>
      </c>
      <c r="S1501" s="20" t="s">
        <v>604</v>
      </c>
      <c r="T1501" s="315">
        <v>45132</v>
      </c>
      <c r="U1501" s="213"/>
      <c r="V1501" s="213" t="s">
        <v>605</v>
      </c>
      <c r="W1501" s="213"/>
      <c r="X1501" s="212">
        <f t="shared" ref="X1501:X1506" si="38">SUM(Y1501:AB1501)</f>
        <v>0</v>
      </c>
      <c r="Y1501" s="213"/>
      <c r="Z1501" s="213"/>
      <c r="AA1501" s="213"/>
      <c r="AB1501" s="213"/>
      <c r="AC1501" s="213"/>
      <c r="AD1501" s="213"/>
      <c r="AE1501" s="213">
        <v>0</v>
      </c>
      <c r="AF1501" s="213"/>
      <c r="AG1501" s="213"/>
      <c r="AH1501" s="213"/>
      <c r="AI1501" s="213"/>
      <c r="AJ1501" s="213"/>
      <c r="AK1501" s="213"/>
      <c r="AL1501" s="213"/>
      <c r="AM1501" s="213"/>
      <c r="AN1501" s="213"/>
      <c r="AO1501" s="172">
        <v>4688000218</v>
      </c>
      <c r="AP1501" s="217">
        <v>45133</v>
      </c>
      <c r="AQ1501" s="265" t="s">
        <v>67</v>
      </c>
      <c r="AR1501" s="172"/>
      <c r="AS1501" s="56">
        <v>45230</v>
      </c>
      <c r="AT1501" s="222" t="s">
        <v>2972</v>
      </c>
      <c r="AU1501" s="172" t="s">
        <v>3586</v>
      </c>
      <c r="AV1501" s="172" t="s">
        <v>3587</v>
      </c>
      <c r="AW1501" s="172"/>
      <c r="AX1501" s="319" t="s">
        <v>3659</v>
      </c>
    </row>
    <row r="1502" spans="2:50" ht="86.25" customHeight="1">
      <c r="B1502" s="198" t="s">
        <v>3630</v>
      </c>
      <c r="C1502" s="198" t="s">
        <v>3011</v>
      </c>
      <c r="D1502" s="198" t="s">
        <v>3309</v>
      </c>
      <c r="E1502" s="213"/>
      <c r="F1502" s="198" t="s">
        <v>3611</v>
      </c>
      <c r="G1502" s="228" t="s">
        <v>3629</v>
      </c>
      <c r="H1502" s="198" t="s">
        <v>73</v>
      </c>
      <c r="I1502" s="218"/>
      <c r="J1502" s="198" t="s">
        <v>63</v>
      </c>
      <c r="K1502" s="198" t="s">
        <v>2986</v>
      </c>
      <c r="L1502" s="198">
        <v>160</v>
      </c>
      <c r="M1502" s="198">
        <v>27</v>
      </c>
      <c r="N1502" s="198">
        <v>39</v>
      </c>
      <c r="O1502" s="198" t="s">
        <v>75</v>
      </c>
      <c r="P1502" s="198" t="s">
        <v>75</v>
      </c>
      <c r="Q1502" s="220" t="s">
        <v>275</v>
      </c>
      <c r="R1502" s="22" t="s">
        <v>604</v>
      </c>
      <c r="S1502" s="20" t="s">
        <v>604</v>
      </c>
      <c r="T1502" s="315">
        <v>45132</v>
      </c>
      <c r="U1502" s="213"/>
      <c r="V1502" s="213" t="s">
        <v>605</v>
      </c>
      <c r="W1502" s="213"/>
      <c r="X1502" s="212">
        <f t="shared" si="38"/>
        <v>0</v>
      </c>
      <c r="Y1502" s="213"/>
      <c r="Z1502" s="213"/>
      <c r="AA1502" s="213"/>
      <c r="AB1502" s="213"/>
      <c r="AC1502" s="213"/>
      <c r="AD1502" s="213"/>
      <c r="AE1502" s="213">
        <v>0</v>
      </c>
      <c r="AF1502" s="213"/>
      <c r="AG1502" s="213"/>
      <c r="AH1502" s="213"/>
      <c r="AI1502" s="213"/>
      <c r="AJ1502" s="213"/>
      <c r="AK1502" s="213"/>
      <c r="AL1502" s="213"/>
      <c r="AM1502" s="213"/>
      <c r="AN1502" s="213"/>
      <c r="AO1502" s="172">
        <v>4688000219</v>
      </c>
      <c r="AP1502" s="217">
        <v>45133</v>
      </c>
      <c r="AQ1502" s="265" t="s">
        <v>67</v>
      </c>
      <c r="AR1502" s="172"/>
      <c r="AS1502" s="56">
        <v>45230</v>
      </c>
      <c r="AT1502" s="222" t="s">
        <v>2972</v>
      </c>
      <c r="AU1502" s="172" t="s">
        <v>3586</v>
      </c>
      <c r="AV1502" s="172" t="s">
        <v>3587</v>
      </c>
      <c r="AW1502" s="172"/>
      <c r="AX1502" s="319" t="s">
        <v>3659</v>
      </c>
    </row>
    <row r="1503" spans="2:50" ht="86.25" customHeight="1">
      <c r="B1503" s="198" t="s">
        <v>3631</v>
      </c>
      <c r="C1503" s="198" t="s">
        <v>3011</v>
      </c>
      <c r="D1503" s="198" t="s">
        <v>3309</v>
      </c>
      <c r="E1503" s="213"/>
      <c r="F1503" s="198" t="s">
        <v>3632</v>
      </c>
      <c r="G1503" s="198" t="s">
        <v>3633</v>
      </c>
      <c r="H1503" s="198" t="s">
        <v>73</v>
      </c>
      <c r="I1503" s="218"/>
      <c r="J1503" s="198" t="s">
        <v>63</v>
      </c>
      <c r="K1503" s="198" t="s">
        <v>318</v>
      </c>
      <c r="L1503" s="198">
        <v>20</v>
      </c>
      <c r="M1503" s="198">
        <v>13.5</v>
      </c>
      <c r="N1503" s="198">
        <v>89</v>
      </c>
      <c r="O1503" s="198" t="s">
        <v>75</v>
      </c>
      <c r="P1503" s="198" t="s">
        <v>75</v>
      </c>
      <c r="Q1503" s="220" t="s">
        <v>275</v>
      </c>
      <c r="R1503" s="22" t="s">
        <v>604</v>
      </c>
      <c r="S1503" s="20" t="s">
        <v>604</v>
      </c>
      <c r="T1503" s="315">
        <v>45132</v>
      </c>
      <c r="U1503" s="213"/>
      <c r="V1503" s="213" t="s">
        <v>605</v>
      </c>
      <c r="W1503" s="213"/>
      <c r="X1503" s="212">
        <f t="shared" si="38"/>
        <v>0</v>
      </c>
      <c r="Y1503" s="213"/>
      <c r="Z1503" s="213"/>
      <c r="AA1503" s="213"/>
      <c r="AB1503" s="213"/>
      <c r="AC1503" s="213"/>
      <c r="AD1503" s="213"/>
      <c r="AE1503" s="213">
        <v>0</v>
      </c>
      <c r="AF1503" s="213"/>
      <c r="AG1503" s="213"/>
      <c r="AH1503" s="213"/>
      <c r="AI1503" s="213"/>
      <c r="AJ1503" s="213"/>
      <c r="AK1503" s="213"/>
      <c r="AL1503" s="213"/>
      <c r="AM1503" s="213"/>
      <c r="AN1503" s="213"/>
      <c r="AO1503" s="172">
        <v>4688000220</v>
      </c>
      <c r="AP1503" s="217">
        <v>45133</v>
      </c>
      <c r="AQ1503" s="265" t="s">
        <v>67</v>
      </c>
      <c r="AR1503" s="172"/>
      <c r="AS1503" s="56">
        <v>45230</v>
      </c>
      <c r="AT1503" s="222" t="s">
        <v>2972</v>
      </c>
      <c r="AU1503" s="172" t="s">
        <v>3586</v>
      </c>
      <c r="AV1503" s="172" t="s">
        <v>3587</v>
      </c>
      <c r="AW1503" s="172"/>
      <c r="AX1503" s="319" t="s">
        <v>3659</v>
      </c>
    </row>
    <row r="1504" spans="2:50" ht="86.25" customHeight="1">
      <c r="B1504" s="198" t="s">
        <v>3634</v>
      </c>
      <c r="C1504" s="198" t="s">
        <v>3011</v>
      </c>
      <c r="D1504" s="198" t="s">
        <v>3309</v>
      </c>
      <c r="E1504" s="213"/>
      <c r="F1504" s="198" t="s">
        <v>3632</v>
      </c>
      <c r="G1504" s="198" t="s">
        <v>3635</v>
      </c>
      <c r="H1504" s="198" t="s">
        <v>73</v>
      </c>
      <c r="I1504" s="218"/>
      <c r="J1504" s="198" t="s">
        <v>63</v>
      </c>
      <c r="K1504" s="198" t="s">
        <v>631</v>
      </c>
      <c r="L1504" s="198">
        <v>35</v>
      </c>
      <c r="M1504" s="198">
        <v>16.399999999999999</v>
      </c>
      <c r="N1504" s="198">
        <v>56</v>
      </c>
      <c r="O1504" s="198" t="s">
        <v>75</v>
      </c>
      <c r="P1504" s="198" t="s">
        <v>75</v>
      </c>
      <c r="Q1504" s="220" t="s">
        <v>275</v>
      </c>
      <c r="R1504" s="22" t="s">
        <v>604</v>
      </c>
      <c r="S1504" s="20" t="s">
        <v>604</v>
      </c>
      <c r="T1504" s="315">
        <v>45104</v>
      </c>
      <c r="U1504" s="213"/>
      <c r="V1504" s="213" t="s">
        <v>605</v>
      </c>
      <c r="W1504" s="213"/>
      <c r="X1504" s="212">
        <f t="shared" si="38"/>
        <v>0</v>
      </c>
      <c r="Y1504" s="213"/>
      <c r="Z1504" s="213"/>
      <c r="AA1504" s="213"/>
      <c r="AB1504" s="213"/>
      <c r="AC1504" s="213"/>
      <c r="AD1504" s="213"/>
      <c r="AE1504" s="213">
        <v>0</v>
      </c>
      <c r="AF1504" s="213"/>
      <c r="AG1504" s="213"/>
      <c r="AH1504" s="213"/>
      <c r="AI1504" s="213"/>
      <c r="AJ1504" s="213"/>
      <c r="AK1504" s="213"/>
      <c r="AL1504" s="213"/>
      <c r="AM1504" s="213"/>
      <c r="AN1504" s="312"/>
      <c r="AO1504" s="172">
        <v>4688000221</v>
      </c>
      <c r="AP1504" s="217">
        <v>45105</v>
      </c>
      <c r="AQ1504" s="265" t="s">
        <v>67</v>
      </c>
      <c r="AR1504" s="172"/>
      <c r="AS1504" s="56">
        <v>45230</v>
      </c>
      <c r="AT1504" s="222" t="s">
        <v>2972</v>
      </c>
      <c r="AU1504" s="172" t="s">
        <v>3586</v>
      </c>
      <c r="AV1504" s="172" t="s">
        <v>3587</v>
      </c>
      <c r="AW1504" s="172"/>
      <c r="AX1504" s="319" t="s">
        <v>3659</v>
      </c>
    </row>
    <row r="1505" spans="2:50" ht="86.25" customHeight="1">
      <c r="B1505" s="198" t="s">
        <v>3636</v>
      </c>
      <c r="C1505" s="198" t="s">
        <v>3011</v>
      </c>
      <c r="D1505" s="198" t="s">
        <v>3309</v>
      </c>
      <c r="E1505" s="213"/>
      <c r="F1505" s="198" t="s">
        <v>3632</v>
      </c>
      <c r="G1505" s="198" t="s">
        <v>3637</v>
      </c>
      <c r="H1505" s="198" t="s">
        <v>73</v>
      </c>
      <c r="I1505" s="218"/>
      <c r="J1505" s="198" t="s">
        <v>63</v>
      </c>
      <c r="K1505" s="198" t="s">
        <v>631</v>
      </c>
      <c r="L1505" s="198">
        <v>30</v>
      </c>
      <c r="M1505" s="198">
        <v>17.8</v>
      </c>
      <c r="N1505" s="198">
        <v>51</v>
      </c>
      <c r="O1505" s="198" t="s">
        <v>75</v>
      </c>
      <c r="P1505" s="198" t="s">
        <v>75</v>
      </c>
      <c r="Q1505" s="220" t="s">
        <v>275</v>
      </c>
      <c r="R1505" s="22" t="s">
        <v>604</v>
      </c>
      <c r="S1505" s="20" t="s">
        <v>604</v>
      </c>
      <c r="T1505" s="315">
        <v>45104</v>
      </c>
      <c r="U1505" s="213"/>
      <c r="V1505" s="213" t="s">
        <v>605</v>
      </c>
      <c r="W1505" s="213"/>
      <c r="X1505" s="212">
        <f t="shared" si="38"/>
        <v>0</v>
      </c>
      <c r="Y1505" s="213"/>
      <c r="Z1505" s="213"/>
      <c r="AA1505" s="213"/>
      <c r="AB1505" s="213"/>
      <c r="AC1505" s="213"/>
      <c r="AD1505" s="213"/>
      <c r="AE1505" s="213">
        <v>0</v>
      </c>
      <c r="AF1505" s="213"/>
      <c r="AG1505" s="213"/>
      <c r="AH1505" s="213"/>
      <c r="AI1505" s="213"/>
      <c r="AJ1505" s="213"/>
      <c r="AK1505" s="213"/>
      <c r="AL1505" s="213"/>
      <c r="AM1505" s="213"/>
      <c r="AN1505" s="213"/>
      <c r="AO1505" s="172">
        <v>4688000222</v>
      </c>
      <c r="AP1505" s="217">
        <v>45105</v>
      </c>
      <c r="AQ1505" s="265" t="s">
        <v>67</v>
      </c>
      <c r="AR1505" s="172"/>
      <c r="AS1505" s="56">
        <v>45230</v>
      </c>
      <c r="AT1505" s="222" t="s">
        <v>2972</v>
      </c>
      <c r="AU1505" s="172" t="s">
        <v>3586</v>
      </c>
      <c r="AV1505" s="172" t="s">
        <v>3587</v>
      </c>
      <c r="AW1505" s="172"/>
      <c r="AX1505" s="319" t="s">
        <v>3659</v>
      </c>
    </row>
    <row r="1506" spans="2:50" ht="86.25" customHeight="1">
      <c r="B1506" s="198" t="s">
        <v>3638</v>
      </c>
      <c r="C1506" s="198" t="s">
        <v>3011</v>
      </c>
      <c r="D1506" s="198" t="s">
        <v>3309</v>
      </c>
      <c r="E1506" s="213"/>
      <c r="F1506" s="198" t="s">
        <v>3639</v>
      </c>
      <c r="G1506" s="198" t="s">
        <v>3600</v>
      </c>
      <c r="H1506" s="198" t="s">
        <v>73</v>
      </c>
      <c r="I1506" s="218"/>
      <c r="J1506" s="198" t="s">
        <v>63</v>
      </c>
      <c r="K1506" s="198" t="s">
        <v>251</v>
      </c>
      <c r="L1506" s="198">
        <v>68.64</v>
      </c>
      <c r="M1506" s="198">
        <v>15.9</v>
      </c>
      <c r="N1506" s="198">
        <v>34</v>
      </c>
      <c r="O1506" s="198" t="s">
        <v>75</v>
      </c>
      <c r="P1506" s="198" t="s">
        <v>75</v>
      </c>
      <c r="Q1506" s="220" t="s">
        <v>275</v>
      </c>
      <c r="R1506" s="22" t="s">
        <v>604</v>
      </c>
      <c r="S1506" s="20" t="s">
        <v>604</v>
      </c>
      <c r="T1506" s="315">
        <v>45104</v>
      </c>
      <c r="U1506" s="213"/>
      <c r="V1506" s="213" t="s">
        <v>605</v>
      </c>
      <c r="W1506" s="213"/>
      <c r="X1506" s="212">
        <f t="shared" si="38"/>
        <v>0</v>
      </c>
      <c r="Y1506" s="213"/>
      <c r="Z1506" s="213"/>
      <c r="AA1506" s="213"/>
      <c r="AB1506" s="213"/>
      <c r="AC1506" s="213"/>
      <c r="AD1506" s="213"/>
      <c r="AE1506" s="213">
        <v>0</v>
      </c>
      <c r="AF1506" s="213"/>
      <c r="AG1506" s="213"/>
      <c r="AH1506" s="213"/>
      <c r="AI1506" s="213"/>
      <c r="AJ1506" s="213"/>
      <c r="AK1506" s="213"/>
      <c r="AL1506" s="213"/>
      <c r="AM1506" s="213"/>
      <c r="AN1506" s="213"/>
      <c r="AO1506" s="172">
        <v>4688000223</v>
      </c>
      <c r="AP1506" s="217">
        <v>45105</v>
      </c>
      <c r="AQ1506" s="265" t="s">
        <v>67</v>
      </c>
      <c r="AR1506" s="172"/>
      <c r="AS1506" s="56">
        <v>45230</v>
      </c>
      <c r="AT1506" s="222" t="s">
        <v>2972</v>
      </c>
      <c r="AU1506" s="172" t="s">
        <v>3586</v>
      </c>
      <c r="AV1506" s="172" t="s">
        <v>3587</v>
      </c>
      <c r="AW1506" s="172"/>
      <c r="AX1506" s="319" t="s">
        <v>3659</v>
      </c>
    </row>
    <row r="1507" spans="2:50" ht="86.25" customHeight="1">
      <c r="B1507" s="241" t="s">
        <v>3640</v>
      </c>
      <c r="C1507" s="241" t="s">
        <v>3011</v>
      </c>
      <c r="D1507" s="241" t="s">
        <v>3309</v>
      </c>
      <c r="E1507" s="244"/>
      <c r="F1507" s="241" t="s">
        <v>3639</v>
      </c>
      <c r="G1507" s="241" t="s">
        <v>3641</v>
      </c>
      <c r="H1507" s="241" t="s">
        <v>73</v>
      </c>
      <c r="I1507" s="242"/>
      <c r="J1507" s="241" t="s">
        <v>63</v>
      </c>
      <c r="K1507" s="241" t="s">
        <v>251</v>
      </c>
      <c r="L1507" s="241">
        <v>165</v>
      </c>
      <c r="M1507" s="241">
        <v>18.13</v>
      </c>
      <c r="N1507" s="241">
        <v>35</v>
      </c>
      <c r="O1507" s="241" t="s">
        <v>75</v>
      </c>
      <c r="P1507" s="241" t="s">
        <v>75</v>
      </c>
      <c r="Q1507" s="243" t="s">
        <v>275</v>
      </c>
      <c r="R1507" s="22" t="s">
        <v>604</v>
      </c>
      <c r="S1507" s="20" t="s">
        <v>604</v>
      </c>
      <c r="T1507" s="313">
        <v>45104</v>
      </c>
      <c r="U1507" s="244"/>
      <c r="V1507" s="244" t="s">
        <v>605</v>
      </c>
      <c r="W1507" s="244"/>
      <c r="X1507" s="244">
        <v>1</v>
      </c>
      <c r="Y1507" s="244">
        <v>1</v>
      </c>
      <c r="Z1507" s="244"/>
      <c r="AA1507" s="244"/>
      <c r="AB1507" s="244"/>
      <c r="AC1507" s="244" t="s">
        <v>3593</v>
      </c>
      <c r="AD1507" s="244" t="s">
        <v>1914</v>
      </c>
      <c r="AE1507" s="244">
        <v>1</v>
      </c>
      <c r="AF1507" s="244"/>
      <c r="AG1507" s="244">
        <v>1</v>
      </c>
      <c r="AH1507" s="244"/>
      <c r="AI1507" s="244">
        <v>1</v>
      </c>
      <c r="AJ1507" s="244">
        <v>1</v>
      </c>
      <c r="AK1507" s="246" t="s">
        <v>3108</v>
      </c>
      <c r="AL1507" s="244"/>
      <c r="AM1507" s="244"/>
      <c r="AN1507" s="246"/>
      <c r="AO1507" s="172">
        <v>4688000224</v>
      </c>
      <c r="AP1507" s="217">
        <v>45105</v>
      </c>
      <c r="AQ1507" s="265" t="s">
        <v>67</v>
      </c>
      <c r="AR1507" s="172"/>
      <c r="AS1507" s="56">
        <v>45230</v>
      </c>
      <c r="AT1507" s="222" t="s">
        <v>2972</v>
      </c>
      <c r="AU1507" s="172" t="s">
        <v>3586</v>
      </c>
      <c r="AV1507" s="172" t="s">
        <v>3587</v>
      </c>
      <c r="AW1507" s="172"/>
      <c r="AX1507" s="319" t="s">
        <v>3659</v>
      </c>
    </row>
    <row r="1508" spans="2:50" ht="86.25" customHeight="1">
      <c r="B1508" s="198" t="s">
        <v>3642</v>
      </c>
      <c r="C1508" s="198" t="s">
        <v>3011</v>
      </c>
      <c r="D1508" s="198" t="s">
        <v>3309</v>
      </c>
      <c r="E1508" s="213"/>
      <c r="F1508" s="198" t="s">
        <v>3639</v>
      </c>
      <c r="G1508" s="198" t="s">
        <v>3641</v>
      </c>
      <c r="H1508" s="198" t="s">
        <v>73</v>
      </c>
      <c r="I1508" s="218"/>
      <c r="J1508" s="198" t="s">
        <v>63</v>
      </c>
      <c r="K1508" s="198" t="s">
        <v>318</v>
      </c>
      <c r="L1508" s="198">
        <v>65</v>
      </c>
      <c r="M1508" s="198">
        <v>18.13</v>
      </c>
      <c r="N1508" s="198">
        <v>35</v>
      </c>
      <c r="O1508" s="198" t="s">
        <v>75</v>
      </c>
      <c r="P1508" s="198" t="s">
        <v>75</v>
      </c>
      <c r="Q1508" s="220" t="s">
        <v>275</v>
      </c>
      <c r="R1508" s="22" t="s">
        <v>604</v>
      </c>
      <c r="S1508" s="20" t="s">
        <v>604</v>
      </c>
      <c r="T1508" s="315">
        <v>45132</v>
      </c>
      <c r="U1508" s="213"/>
      <c r="V1508" s="213" t="s">
        <v>605</v>
      </c>
      <c r="W1508" s="213"/>
      <c r="X1508" s="212">
        <f t="shared" ref="X1508:X1517" si="39">SUM(Y1508:AB1508)</f>
        <v>0</v>
      </c>
      <c r="Y1508" s="213"/>
      <c r="Z1508" s="213"/>
      <c r="AA1508" s="213"/>
      <c r="AB1508" s="213"/>
      <c r="AC1508" s="213"/>
      <c r="AD1508" s="213"/>
      <c r="AE1508" s="213">
        <v>0</v>
      </c>
      <c r="AF1508" s="213"/>
      <c r="AG1508" s="213"/>
      <c r="AH1508" s="213"/>
      <c r="AI1508" s="213"/>
      <c r="AJ1508" s="213"/>
      <c r="AK1508" s="213"/>
      <c r="AL1508" s="213"/>
      <c r="AM1508" s="213"/>
      <c r="AN1508" s="213"/>
      <c r="AO1508" s="172">
        <v>4688000225</v>
      </c>
      <c r="AP1508" s="217">
        <v>45133</v>
      </c>
      <c r="AQ1508" s="265" t="s">
        <v>67</v>
      </c>
      <c r="AR1508" s="172"/>
      <c r="AS1508" s="56">
        <v>45230</v>
      </c>
      <c r="AT1508" s="222" t="s">
        <v>2972</v>
      </c>
      <c r="AU1508" s="172" t="s">
        <v>3586</v>
      </c>
      <c r="AV1508" s="172" t="s">
        <v>3587</v>
      </c>
      <c r="AW1508" s="172"/>
      <c r="AX1508" s="319" t="s">
        <v>3659</v>
      </c>
    </row>
    <row r="1509" spans="2:50" ht="86.25" customHeight="1">
      <c r="B1509" s="198" t="s">
        <v>3643</v>
      </c>
      <c r="C1509" s="198" t="s">
        <v>3212</v>
      </c>
      <c r="D1509" s="198" t="s">
        <v>3325</v>
      </c>
      <c r="E1509" s="213"/>
      <c r="F1509" s="198" t="s">
        <v>3644</v>
      </c>
      <c r="G1509" s="198" t="s">
        <v>3645</v>
      </c>
      <c r="H1509" s="198" t="s">
        <v>73</v>
      </c>
      <c r="I1509" s="218"/>
      <c r="J1509" s="198" t="s">
        <v>63</v>
      </c>
      <c r="K1509" s="198" t="s">
        <v>318</v>
      </c>
      <c r="L1509" s="198">
        <v>38</v>
      </c>
      <c r="M1509" s="198">
        <v>15.8</v>
      </c>
      <c r="N1509" s="198">
        <v>55</v>
      </c>
      <c r="O1509" s="198" t="s">
        <v>75</v>
      </c>
      <c r="P1509" s="198" t="s">
        <v>75</v>
      </c>
      <c r="Q1509" s="220" t="s">
        <v>275</v>
      </c>
      <c r="R1509" s="22" t="s">
        <v>604</v>
      </c>
      <c r="S1509" s="20" t="s">
        <v>604</v>
      </c>
      <c r="T1509" s="315">
        <v>45128</v>
      </c>
      <c r="U1509" s="213"/>
      <c r="V1509" s="213" t="s">
        <v>605</v>
      </c>
      <c r="W1509" s="213"/>
      <c r="X1509" s="212">
        <f t="shared" si="39"/>
        <v>0</v>
      </c>
      <c r="Y1509" s="213"/>
      <c r="Z1509" s="213"/>
      <c r="AA1509" s="213"/>
      <c r="AB1509" s="213"/>
      <c r="AC1509" s="213"/>
      <c r="AD1509" s="213"/>
      <c r="AE1509" s="213">
        <v>0</v>
      </c>
      <c r="AF1509" s="213"/>
      <c r="AG1509" s="213"/>
      <c r="AH1509" s="213"/>
      <c r="AI1509" s="213"/>
      <c r="AJ1509" s="213"/>
      <c r="AK1509" s="213"/>
      <c r="AL1509" s="213"/>
      <c r="AM1509" s="213"/>
      <c r="AN1509" s="213"/>
      <c r="AO1509" s="172">
        <v>2920000026</v>
      </c>
      <c r="AP1509" s="217">
        <v>45129</v>
      </c>
      <c r="AQ1509" s="265" t="s">
        <v>67</v>
      </c>
      <c r="AR1509" s="172"/>
      <c r="AS1509" s="56">
        <v>45230</v>
      </c>
      <c r="AT1509" s="222" t="s">
        <v>2972</v>
      </c>
      <c r="AU1509" s="172" t="s">
        <v>3586</v>
      </c>
      <c r="AV1509" s="172" t="s">
        <v>3587</v>
      </c>
      <c r="AW1509" s="172"/>
      <c r="AX1509" s="319" t="s">
        <v>3659</v>
      </c>
    </row>
    <row r="1510" spans="2:50" ht="86.25" customHeight="1">
      <c r="B1510" s="198" t="s">
        <v>3646</v>
      </c>
      <c r="C1510" s="198" t="s">
        <v>3212</v>
      </c>
      <c r="D1510" s="198" t="s">
        <v>3325</v>
      </c>
      <c r="E1510" s="213"/>
      <c r="F1510" s="198" t="s">
        <v>3644</v>
      </c>
      <c r="G1510" s="198" t="s">
        <v>3645</v>
      </c>
      <c r="H1510" s="198" t="s">
        <v>73</v>
      </c>
      <c r="I1510" s="218"/>
      <c r="J1510" s="198" t="s">
        <v>63</v>
      </c>
      <c r="K1510" s="198" t="s">
        <v>2986</v>
      </c>
      <c r="L1510" s="198">
        <v>122</v>
      </c>
      <c r="M1510" s="198">
        <v>17.329999999999998</v>
      </c>
      <c r="N1510" s="198">
        <v>45</v>
      </c>
      <c r="O1510" s="198" t="s">
        <v>75</v>
      </c>
      <c r="P1510" s="198" t="s">
        <v>75</v>
      </c>
      <c r="Q1510" s="220" t="s">
        <v>275</v>
      </c>
      <c r="R1510" s="22" t="s">
        <v>604</v>
      </c>
      <c r="S1510" s="20" t="s">
        <v>604</v>
      </c>
      <c r="T1510" s="315">
        <v>45128</v>
      </c>
      <c r="U1510" s="213"/>
      <c r="V1510" s="213" t="s">
        <v>605</v>
      </c>
      <c r="W1510" s="213"/>
      <c r="X1510" s="212">
        <f t="shared" si="39"/>
        <v>0</v>
      </c>
      <c r="Y1510" s="213"/>
      <c r="Z1510" s="213"/>
      <c r="AA1510" s="213"/>
      <c r="AB1510" s="213"/>
      <c r="AC1510" s="213"/>
      <c r="AD1510" s="213"/>
      <c r="AE1510" s="213">
        <v>0</v>
      </c>
      <c r="AF1510" s="213"/>
      <c r="AG1510" s="213"/>
      <c r="AH1510" s="213"/>
      <c r="AI1510" s="213"/>
      <c r="AJ1510" s="213"/>
      <c r="AK1510" s="213"/>
      <c r="AL1510" s="213"/>
      <c r="AM1510" s="213"/>
      <c r="AN1510" s="213"/>
      <c r="AO1510" s="172">
        <v>2920000027</v>
      </c>
      <c r="AP1510" s="217">
        <v>45129</v>
      </c>
      <c r="AQ1510" s="265" t="s">
        <v>67</v>
      </c>
      <c r="AR1510" s="172"/>
      <c r="AS1510" s="56">
        <v>45230</v>
      </c>
      <c r="AT1510" s="222" t="s">
        <v>2972</v>
      </c>
      <c r="AU1510" s="172" t="s">
        <v>3586</v>
      </c>
      <c r="AV1510" s="172" t="s">
        <v>3587</v>
      </c>
      <c r="AW1510" s="172"/>
      <c r="AX1510" s="319" t="s">
        <v>3659</v>
      </c>
    </row>
    <row r="1511" spans="2:50" ht="86.25" customHeight="1">
      <c r="B1511" s="198" t="s">
        <v>3647</v>
      </c>
      <c r="C1511" s="198" t="s">
        <v>3212</v>
      </c>
      <c r="D1511" s="198" t="s">
        <v>3325</v>
      </c>
      <c r="E1511" s="213"/>
      <c r="F1511" s="198" t="s">
        <v>3644</v>
      </c>
      <c r="G1511" s="198" t="s">
        <v>2295</v>
      </c>
      <c r="H1511" s="198" t="s">
        <v>73</v>
      </c>
      <c r="I1511" s="218"/>
      <c r="J1511" s="198" t="s">
        <v>63</v>
      </c>
      <c r="K1511" s="198" t="s">
        <v>318</v>
      </c>
      <c r="L1511" s="198">
        <v>60</v>
      </c>
      <c r="M1511" s="198">
        <v>17.45</v>
      </c>
      <c r="N1511" s="198">
        <v>55</v>
      </c>
      <c r="O1511" s="198" t="s">
        <v>75</v>
      </c>
      <c r="P1511" s="198" t="s">
        <v>75</v>
      </c>
      <c r="Q1511" s="220" t="s">
        <v>275</v>
      </c>
      <c r="R1511" s="22" t="s">
        <v>604</v>
      </c>
      <c r="S1511" s="20" t="s">
        <v>604</v>
      </c>
      <c r="T1511" s="315">
        <v>45128</v>
      </c>
      <c r="U1511" s="213"/>
      <c r="V1511" s="213" t="s">
        <v>605</v>
      </c>
      <c r="W1511" s="213"/>
      <c r="X1511" s="212">
        <f t="shared" si="39"/>
        <v>0</v>
      </c>
      <c r="Y1511" s="213"/>
      <c r="Z1511" s="213"/>
      <c r="AA1511" s="213"/>
      <c r="AB1511" s="213"/>
      <c r="AC1511" s="213"/>
      <c r="AD1511" s="213"/>
      <c r="AE1511" s="213">
        <v>0</v>
      </c>
      <c r="AF1511" s="213"/>
      <c r="AG1511" s="213"/>
      <c r="AH1511" s="213"/>
      <c r="AI1511" s="213"/>
      <c r="AJ1511" s="213"/>
      <c r="AK1511" s="213"/>
      <c r="AL1511" s="213"/>
      <c r="AM1511" s="213"/>
      <c r="AN1511" s="213"/>
      <c r="AO1511" s="172">
        <v>2920000028</v>
      </c>
      <c r="AP1511" s="217">
        <v>45129</v>
      </c>
      <c r="AQ1511" s="265" t="s">
        <v>67</v>
      </c>
      <c r="AR1511" s="172"/>
      <c r="AS1511" s="56">
        <v>45230</v>
      </c>
      <c r="AT1511" s="222" t="s">
        <v>2972</v>
      </c>
      <c r="AU1511" s="172" t="s">
        <v>3586</v>
      </c>
      <c r="AV1511" s="172" t="s">
        <v>3587</v>
      </c>
      <c r="AW1511" s="172"/>
      <c r="AX1511" s="319" t="s">
        <v>3659</v>
      </c>
    </row>
    <row r="1512" spans="2:50" ht="86.25" customHeight="1">
      <c r="B1512" s="198" t="s">
        <v>3648</v>
      </c>
      <c r="C1512" s="198" t="s">
        <v>3212</v>
      </c>
      <c r="D1512" s="198" t="s">
        <v>3325</v>
      </c>
      <c r="E1512" s="213"/>
      <c r="F1512" s="198" t="s">
        <v>3644</v>
      </c>
      <c r="G1512" s="198" t="s">
        <v>1002</v>
      </c>
      <c r="H1512" s="198" t="s">
        <v>73</v>
      </c>
      <c r="I1512" s="218"/>
      <c r="J1512" s="198" t="s">
        <v>63</v>
      </c>
      <c r="K1512" s="198" t="s">
        <v>318</v>
      </c>
      <c r="L1512" s="226">
        <v>30</v>
      </c>
      <c r="M1512" s="226">
        <v>9.49</v>
      </c>
      <c r="N1512" s="198">
        <v>40</v>
      </c>
      <c r="O1512" s="198" t="s">
        <v>75</v>
      </c>
      <c r="P1512" s="198" t="s">
        <v>75</v>
      </c>
      <c r="Q1512" s="220" t="s">
        <v>275</v>
      </c>
      <c r="R1512" s="22" t="s">
        <v>604</v>
      </c>
      <c r="S1512" s="20" t="s">
        <v>604</v>
      </c>
      <c r="T1512" s="315">
        <v>45128</v>
      </c>
      <c r="U1512" s="213"/>
      <c r="V1512" s="213" t="s">
        <v>605</v>
      </c>
      <c r="W1512" s="213"/>
      <c r="X1512" s="212">
        <f t="shared" si="39"/>
        <v>0</v>
      </c>
      <c r="Y1512" s="213"/>
      <c r="Z1512" s="213"/>
      <c r="AA1512" s="213"/>
      <c r="AB1512" s="213"/>
      <c r="AC1512" s="213"/>
      <c r="AD1512" s="213"/>
      <c r="AE1512" s="213">
        <v>0</v>
      </c>
      <c r="AF1512" s="213"/>
      <c r="AG1512" s="213"/>
      <c r="AH1512" s="213"/>
      <c r="AI1512" s="213"/>
      <c r="AJ1512" s="213"/>
      <c r="AK1512" s="213"/>
      <c r="AL1512" s="213"/>
      <c r="AM1512" s="213"/>
      <c r="AN1512" s="213"/>
      <c r="AO1512" s="172">
        <v>2920000029</v>
      </c>
      <c r="AP1512" s="217">
        <v>45129</v>
      </c>
      <c r="AQ1512" s="265" t="s">
        <v>67</v>
      </c>
      <c r="AR1512" s="172"/>
      <c r="AS1512" s="56">
        <v>45230</v>
      </c>
      <c r="AT1512" s="222" t="s">
        <v>2972</v>
      </c>
      <c r="AU1512" s="172" t="s">
        <v>3586</v>
      </c>
      <c r="AV1512" s="172" t="s">
        <v>3587</v>
      </c>
      <c r="AW1512" s="172"/>
      <c r="AX1512" s="319" t="s">
        <v>3659</v>
      </c>
    </row>
    <row r="1513" spans="2:50" ht="86.25" customHeight="1">
      <c r="B1513" s="198" t="s">
        <v>3649</v>
      </c>
      <c r="C1513" s="198" t="s">
        <v>3212</v>
      </c>
      <c r="D1513" s="198" t="s">
        <v>3325</v>
      </c>
      <c r="E1513" s="213"/>
      <c r="F1513" s="198" t="s">
        <v>3644</v>
      </c>
      <c r="G1513" s="198" t="s">
        <v>1002</v>
      </c>
      <c r="H1513" s="198" t="s">
        <v>73</v>
      </c>
      <c r="I1513" s="218"/>
      <c r="J1513" s="198" t="s">
        <v>63</v>
      </c>
      <c r="K1513" s="198" t="s">
        <v>318</v>
      </c>
      <c r="L1513" s="226">
        <v>20</v>
      </c>
      <c r="M1513" s="226">
        <v>8.5</v>
      </c>
      <c r="N1513" s="198">
        <v>40</v>
      </c>
      <c r="O1513" s="198" t="s">
        <v>75</v>
      </c>
      <c r="P1513" s="198" t="s">
        <v>75</v>
      </c>
      <c r="Q1513" s="220" t="s">
        <v>275</v>
      </c>
      <c r="R1513" s="22" t="s">
        <v>604</v>
      </c>
      <c r="S1513" s="20" t="s">
        <v>604</v>
      </c>
      <c r="T1513" s="315">
        <v>45128</v>
      </c>
      <c r="U1513" s="213"/>
      <c r="V1513" s="213" t="s">
        <v>605</v>
      </c>
      <c r="W1513" s="213"/>
      <c r="X1513" s="212">
        <f t="shared" si="39"/>
        <v>0</v>
      </c>
      <c r="Y1513" s="213"/>
      <c r="Z1513" s="213"/>
      <c r="AA1513" s="213"/>
      <c r="AB1513" s="213"/>
      <c r="AC1513" s="213"/>
      <c r="AD1513" s="213"/>
      <c r="AE1513" s="213">
        <v>0</v>
      </c>
      <c r="AF1513" s="213"/>
      <c r="AG1513" s="213"/>
      <c r="AH1513" s="213"/>
      <c r="AI1513" s="213"/>
      <c r="AJ1513" s="213"/>
      <c r="AK1513" s="213"/>
      <c r="AL1513" s="213"/>
      <c r="AM1513" s="213"/>
      <c r="AN1513" s="213"/>
      <c r="AO1513" s="172">
        <v>2920000030</v>
      </c>
      <c r="AP1513" s="217">
        <v>45129</v>
      </c>
      <c r="AQ1513" s="265" t="s">
        <v>67</v>
      </c>
      <c r="AR1513" s="172"/>
      <c r="AS1513" s="56">
        <v>45230</v>
      </c>
      <c r="AT1513" s="222" t="s">
        <v>2972</v>
      </c>
      <c r="AU1513" s="172" t="s">
        <v>3586</v>
      </c>
      <c r="AV1513" s="172" t="s">
        <v>3587</v>
      </c>
      <c r="AW1513" s="172"/>
      <c r="AX1513" s="319" t="s">
        <v>3659</v>
      </c>
    </row>
    <row r="1514" spans="2:50" ht="86.25" customHeight="1">
      <c r="B1514" s="198" t="s">
        <v>3650</v>
      </c>
      <c r="C1514" s="198" t="s">
        <v>3212</v>
      </c>
      <c r="D1514" s="198" t="s">
        <v>3325</v>
      </c>
      <c r="E1514" s="213"/>
      <c r="F1514" s="198" t="s">
        <v>3651</v>
      </c>
      <c r="G1514" s="198" t="s">
        <v>3652</v>
      </c>
      <c r="H1514" s="198" t="s">
        <v>73</v>
      </c>
      <c r="I1514" s="218"/>
      <c r="J1514" s="198" t="s">
        <v>63</v>
      </c>
      <c r="K1514" s="198" t="s">
        <v>318</v>
      </c>
      <c r="L1514" s="226">
        <v>45</v>
      </c>
      <c r="M1514" s="226">
        <v>11.81</v>
      </c>
      <c r="N1514" s="198">
        <v>40</v>
      </c>
      <c r="O1514" s="198" t="s">
        <v>75</v>
      </c>
      <c r="P1514" s="198" t="s">
        <v>75</v>
      </c>
      <c r="Q1514" s="220" t="s">
        <v>275</v>
      </c>
      <c r="R1514" s="22" t="s">
        <v>604</v>
      </c>
      <c r="S1514" s="20" t="s">
        <v>604</v>
      </c>
      <c r="T1514" s="315">
        <v>45128</v>
      </c>
      <c r="U1514" s="213"/>
      <c r="V1514" s="213" t="s">
        <v>605</v>
      </c>
      <c r="W1514" s="213"/>
      <c r="X1514" s="212">
        <f t="shared" si="39"/>
        <v>0</v>
      </c>
      <c r="Y1514" s="213"/>
      <c r="Z1514" s="213"/>
      <c r="AA1514" s="213"/>
      <c r="AB1514" s="213"/>
      <c r="AC1514" s="213"/>
      <c r="AD1514" s="213"/>
      <c r="AE1514" s="213">
        <v>0</v>
      </c>
      <c r="AF1514" s="213"/>
      <c r="AG1514" s="213"/>
      <c r="AH1514" s="213"/>
      <c r="AI1514" s="213"/>
      <c r="AJ1514" s="213"/>
      <c r="AK1514" s="213"/>
      <c r="AL1514" s="213"/>
      <c r="AM1514" s="213"/>
      <c r="AN1514" s="213"/>
      <c r="AO1514" s="172">
        <v>2920000031</v>
      </c>
      <c r="AP1514" s="217">
        <v>45129</v>
      </c>
      <c r="AQ1514" s="265" t="s">
        <v>67</v>
      </c>
      <c r="AR1514" s="172"/>
      <c r="AS1514" s="56">
        <v>45230</v>
      </c>
      <c r="AT1514" s="222" t="s">
        <v>2972</v>
      </c>
      <c r="AU1514" s="172" t="s">
        <v>3586</v>
      </c>
      <c r="AV1514" s="172" t="s">
        <v>3587</v>
      </c>
      <c r="AW1514" s="172"/>
      <c r="AX1514" s="319" t="s">
        <v>3659</v>
      </c>
    </row>
    <row r="1515" spans="2:50" ht="86.25" customHeight="1">
      <c r="B1515" s="198" t="s">
        <v>3653</v>
      </c>
      <c r="C1515" s="223" t="s">
        <v>3212</v>
      </c>
      <c r="D1515" s="223" t="s">
        <v>3325</v>
      </c>
      <c r="E1515" s="213"/>
      <c r="F1515" s="223" t="s">
        <v>3651</v>
      </c>
      <c r="G1515" s="223" t="s">
        <v>3652</v>
      </c>
      <c r="H1515" s="198" t="s">
        <v>73</v>
      </c>
      <c r="I1515" s="218"/>
      <c r="J1515" s="223" t="s">
        <v>63</v>
      </c>
      <c r="K1515" s="223" t="s">
        <v>318</v>
      </c>
      <c r="L1515" s="198">
        <v>80</v>
      </c>
      <c r="M1515" s="198">
        <v>11.07</v>
      </c>
      <c r="N1515" s="198">
        <v>34</v>
      </c>
      <c r="O1515" s="198" t="s">
        <v>75</v>
      </c>
      <c r="P1515" s="198" t="s">
        <v>75</v>
      </c>
      <c r="Q1515" s="220" t="s">
        <v>275</v>
      </c>
      <c r="R1515" s="22" t="s">
        <v>604</v>
      </c>
      <c r="S1515" s="20" t="s">
        <v>604</v>
      </c>
      <c r="T1515" s="315">
        <v>45128</v>
      </c>
      <c r="U1515" s="213"/>
      <c r="V1515" s="213" t="s">
        <v>605</v>
      </c>
      <c r="W1515" s="213"/>
      <c r="X1515" s="212">
        <f t="shared" si="39"/>
        <v>0</v>
      </c>
      <c r="Y1515" s="213"/>
      <c r="Z1515" s="213"/>
      <c r="AA1515" s="213"/>
      <c r="AB1515" s="213"/>
      <c r="AC1515" s="213"/>
      <c r="AD1515" s="213"/>
      <c r="AE1515" s="213">
        <v>0</v>
      </c>
      <c r="AF1515" s="213"/>
      <c r="AG1515" s="213"/>
      <c r="AH1515" s="213"/>
      <c r="AI1515" s="213"/>
      <c r="AJ1515" s="213"/>
      <c r="AK1515" s="213"/>
      <c r="AL1515" s="213"/>
      <c r="AM1515" s="213"/>
      <c r="AN1515" s="213"/>
      <c r="AO1515" s="172">
        <v>2920000032</v>
      </c>
      <c r="AP1515" s="217">
        <v>45129</v>
      </c>
      <c r="AQ1515" s="265" t="s">
        <v>67</v>
      </c>
      <c r="AR1515" s="172"/>
      <c r="AS1515" s="56">
        <v>45230</v>
      </c>
      <c r="AT1515" s="222" t="s">
        <v>2972</v>
      </c>
      <c r="AU1515" s="172" t="s">
        <v>3586</v>
      </c>
      <c r="AV1515" s="172" t="s">
        <v>3587</v>
      </c>
      <c r="AW1515" s="172"/>
      <c r="AX1515" s="319" t="s">
        <v>3659</v>
      </c>
    </row>
    <row r="1516" spans="2:50" ht="86.25" customHeight="1">
      <c r="B1516" s="198" t="s">
        <v>3654</v>
      </c>
      <c r="C1516" s="198" t="s">
        <v>3212</v>
      </c>
      <c r="D1516" s="198" t="s">
        <v>3325</v>
      </c>
      <c r="E1516" s="213"/>
      <c r="F1516" s="198" t="s">
        <v>3651</v>
      </c>
      <c r="G1516" s="198" t="s">
        <v>3655</v>
      </c>
      <c r="H1516" s="198" t="s">
        <v>73</v>
      </c>
      <c r="I1516" s="218"/>
      <c r="J1516" s="198" t="s">
        <v>63</v>
      </c>
      <c r="K1516" s="198" t="s">
        <v>2813</v>
      </c>
      <c r="L1516" s="198">
        <v>265</v>
      </c>
      <c r="M1516" s="198">
        <v>21.52</v>
      </c>
      <c r="N1516" s="198">
        <v>55</v>
      </c>
      <c r="O1516" s="198" t="s">
        <v>75</v>
      </c>
      <c r="P1516" s="198" t="s">
        <v>75</v>
      </c>
      <c r="Q1516" s="220" t="s">
        <v>275</v>
      </c>
      <c r="R1516" s="22" t="s">
        <v>604</v>
      </c>
      <c r="S1516" s="20" t="s">
        <v>604</v>
      </c>
      <c r="T1516" s="315">
        <v>45128</v>
      </c>
      <c r="U1516" s="213"/>
      <c r="V1516" s="213" t="s">
        <v>605</v>
      </c>
      <c r="W1516" s="213"/>
      <c r="X1516" s="212">
        <f t="shared" si="39"/>
        <v>0</v>
      </c>
      <c r="Y1516" s="213"/>
      <c r="Z1516" s="213"/>
      <c r="AA1516" s="213"/>
      <c r="AB1516" s="213"/>
      <c r="AC1516" s="213"/>
      <c r="AD1516" s="213"/>
      <c r="AE1516" s="213">
        <v>0</v>
      </c>
      <c r="AF1516" s="213"/>
      <c r="AG1516" s="213"/>
      <c r="AH1516" s="213"/>
      <c r="AI1516" s="213"/>
      <c r="AJ1516" s="213"/>
      <c r="AK1516" s="213"/>
      <c r="AL1516" s="213"/>
      <c r="AM1516" s="213"/>
      <c r="AN1516" s="213"/>
      <c r="AO1516" s="172">
        <v>2920000033</v>
      </c>
      <c r="AP1516" s="217">
        <v>45129</v>
      </c>
      <c r="AQ1516" s="265" t="s">
        <v>67</v>
      </c>
      <c r="AR1516" s="172"/>
      <c r="AS1516" s="56">
        <v>45230</v>
      </c>
      <c r="AT1516" s="222" t="s">
        <v>2972</v>
      </c>
      <c r="AU1516" s="172" t="s">
        <v>3586</v>
      </c>
      <c r="AV1516" s="172" t="s">
        <v>3587</v>
      </c>
      <c r="AW1516" s="172"/>
      <c r="AX1516" s="319" t="s">
        <v>3659</v>
      </c>
    </row>
    <row r="1517" spans="2:50" ht="86.25" customHeight="1">
      <c r="B1517" s="198" t="s">
        <v>3656</v>
      </c>
      <c r="C1517" s="198" t="s">
        <v>3212</v>
      </c>
      <c r="D1517" s="198" t="s">
        <v>3325</v>
      </c>
      <c r="E1517" s="213"/>
      <c r="F1517" s="198" t="s">
        <v>3651</v>
      </c>
      <c r="G1517" s="198" t="s">
        <v>3657</v>
      </c>
      <c r="H1517" s="198" t="s">
        <v>73</v>
      </c>
      <c r="I1517" s="218"/>
      <c r="J1517" s="198" t="s">
        <v>63</v>
      </c>
      <c r="K1517" s="198" t="s">
        <v>318</v>
      </c>
      <c r="L1517" s="226">
        <v>45</v>
      </c>
      <c r="M1517" s="226">
        <v>17.66</v>
      </c>
      <c r="N1517" s="198">
        <v>45</v>
      </c>
      <c r="O1517" s="198" t="s">
        <v>75</v>
      </c>
      <c r="P1517" s="198" t="s">
        <v>75</v>
      </c>
      <c r="Q1517" s="220" t="s">
        <v>275</v>
      </c>
      <c r="R1517" s="22" t="s">
        <v>604</v>
      </c>
      <c r="S1517" s="20" t="s">
        <v>604</v>
      </c>
      <c r="T1517" s="315">
        <v>45128</v>
      </c>
      <c r="U1517" s="213"/>
      <c r="V1517" s="213" t="s">
        <v>605</v>
      </c>
      <c r="W1517" s="213"/>
      <c r="X1517" s="212">
        <f t="shared" si="39"/>
        <v>0</v>
      </c>
      <c r="Y1517" s="213"/>
      <c r="Z1517" s="213"/>
      <c r="AA1517" s="213"/>
      <c r="AB1517" s="213"/>
      <c r="AC1517" s="213"/>
      <c r="AD1517" s="213"/>
      <c r="AE1517" s="213">
        <v>0</v>
      </c>
      <c r="AF1517" s="213"/>
      <c r="AG1517" s="213"/>
      <c r="AH1517" s="213"/>
      <c r="AI1517" s="213"/>
      <c r="AJ1517" s="213"/>
      <c r="AK1517" s="213"/>
      <c r="AL1517" s="213"/>
      <c r="AM1517" s="213"/>
      <c r="AN1517" s="213"/>
      <c r="AO1517" s="172">
        <v>2920000034</v>
      </c>
      <c r="AP1517" s="217">
        <v>45129</v>
      </c>
      <c r="AQ1517" s="265" t="s">
        <v>67</v>
      </c>
      <c r="AR1517" s="172"/>
      <c r="AS1517" s="56">
        <v>45230</v>
      </c>
      <c r="AT1517" s="222" t="s">
        <v>2972</v>
      </c>
      <c r="AU1517" s="172" t="s">
        <v>3586</v>
      </c>
      <c r="AV1517" s="172" t="s">
        <v>3587</v>
      </c>
      <c r="AW1517" s="172"/>
      <c r="AX1517" s="319" t="s">
        <v>3659</v>
      </c>
    </row>
    <row r="1518" spans="2:50" ht="86.25" customHeight="1">
      <c r="B1518" s="220" t="s">
        <v>3660</v>
      </c>
      <c r="C1518" s="220" t="s">
        <v>3661</v>
      </c>
      <c r="D1518" s="220" t="s">
        <v>3662</v>
      </c>
      <c r="E1518" s="220" t="s">
        <v>3663</v>
      </c>
      <c r="F1518" s="220" t="s">
        <v>3664</v>
      </c>
      <c r="G1518" s="220" t="s">
        <v>3665</v>
      </c>
      <c r="H1518" s="220" t="s">
        <v>179</v>
      </c>
      <c r="I1518" s="220"/>
      <c r="J1518" s="220" t="s">
        <v>63</v>
      </c>
      <c r="K1518" s="220" t="s">
        <v>318</v>
      </c>
      <c r="L1518" s="320">
        <v>250</v>
      </c>
      <c r="M1518" s="320">
        <v>10</v>
      </c>
      <c r="N1518" s="320">
        <v>60</v>
      </c>
      <c r="O1518" s="220" t="s">
        <v>262</v>
      </c>
      <c r="P1518" s="220"/>
      <c r="Q1518" s="321" t="s">
        <v>275</v>
      </c>
      <c r="R1518" s="322" t="s">
        <v>605</v>
      </c>
      <c r="S1518" s="323"/>
      <c r="T1518" s="217">
        <v>45118</v>
      </c>
      <c r="U1518" s="324"/>
      <c r="V1518" s="170" t="s">
        <v>605</v>
      </c>
      <c r="W1518" s="153"/>
      <c r="X1518" s="171">
        <v>0</v>
      </c>
      <c r="Y1518" s="171">
        <v>0</v>
      </c>
      <c r="Z1518" s="171">
        <v>0</v>
      </c>
      <c r="AA1518" s="171">
        <v>0</v>
      </c>
      <c r="AB1518" s="171">
        <v>0</v>
      </c>
      <c r="AC1518" s="325" t="s">
        <v>3666</v>
      </c>
      <c r="AD1518" s="323" t="s">
        <v>346</v>
      </c>
      <c r="AE1518" s="326">
        <v>0</v>
      </c>
      <c r="AF1518" s="323" t="s">
        <v>3667</v>
      </c>
      <c r="AG1518" s="323" t="s">
        <v>3667</v>
      </c>
      <c r="AH1518" s="323" t="s">
        <v>3667</v>
      </c>
      <c r="AI1518" s="323">
        <v>0</v>
      </c>
      <c r="AJ1518" s="323" t="s">
        <v>3667</v>
      </c>
      <c r="AK1518" s="323" t="s">
        <v>3667</v>
      </c>
      <c r="AL1518" s="323" t="s">
        <v>3667</v>
      </c>
      <c r="AM1518" s="323" t="s">
        <v>3667</v>
      </c>
      <c r="AN1518" s="323" t="s">
        <v>3667</v>
      </c>
      <c r="AO1518" s="327">
        <v>4413000001</v>
      </c>
      <c r="AP1518" s="575">
        <v>45160</v>
      </c>
      <c r="AQ1518" s="328" t="s">
        <v>618</v>
      </c>
      <c r="AR1518" s="323" t="s">
        <v>346</v>
      </c>
      <c r="AS1518" s="56">
        <v>45230</v>
      </c>
      <c r="AT1518" s="330" t="s">
        <v>3668</v>
      </c>
      <c r="AU1518" s="330" t="s">
        <v>3669</v>
      </c>
      <c r="AV1518" s="331" t="s">
        <v>3670</v>
      </c>
      <c r="AW1518" s="180"/>
      <c r="AX1518" s="373" t="s">
        <v>4898</v>
      </c>
    </row>
    <row r="1519" spans="2:50" ht="86.25" customHeight="1">
      <c r="B1519" s="220" t="s">
        <v>3671</v>
      </c>
      <c r="C1519" s="220" t="s">
        <v>3661</v>
      </c>
      <c r="D1519" s="220" t="s">
        <v>3662</v>
      </c>
      <c r="E1519" s="220" t="s">
        <v>3663</v>
      </c>
      <c r="F1519" s="220" t="s">
        <v>3672</v>
      </c>
      <c r="G1519" s="220" t="s">
        <v>3673</v>
      </c>
      <c r="H1519" s="220" t="s">
        <v>179</v>
      </c>
      <c r="I1519" s="220"/>
      <c r="J1519" s="220" t="s">
        <v>63</v>
      </c>
      <c r="K1519" s="220" t="s">
        <v>251</v>
      </c>
      <c r="L1519" s="320">
        <v>100</v>
      </c>
      <c r="M1519" s="320">
        <v>6</v>
      </c>
      <c r="N1519" s="320">
        <v>60</v>
      </c>
      <c r="O1519" s="220" t="s">
        <v>262</v>
      </c>
      <c r="P1519" s="220"/>
      <c r="Q1519" s="321" t="s">
        <v>275</v>
      </c>
      <c r="R1519" s="322" t="s">
        <v>605</v>
      </c>
      <c r="S1519" s="323"/>
      <c r="T1519" s="217">
        <v>45118</v>
      </c>
      <c r="U1519" s="324"/>
      <c r="V1519" s="170" t="s">
        <v>605</v>
      </c>
      <c r="W1519" s="153"/>
      <c r="X1519" s="171">
        <v>0</v>
      </c>
      <c r="Y1519" s="171">
        <v>0</v>
      </c>
      <c r="Z1519" s="171">
        <v>0</v>
      </c>
      <c r="AA1519" s="171">
        <v>0</v>
      </c>
      <c r="AB1519" s="171">
        <v>0</v>
      </c>
      <c r="AC1519" s="325" t="s">
        <v>3666</v>
      </c>
      <c r="AD1519" s="323" t="s">
        <v>346</v>
      </c>
      <c r="AE1519" s="326">
        <v>0</v>
      </c>
      <c r="AF1519" s="323" t="s">
        <v>3667</v>
      </c>
      <c r="AG1519" s="323" t="s">
        <v>3667</v>
      </c>
      <c r="AH1519" s="323" t="s">
        <v>3667</v>
      </c>
      <c r="AI1519" s="323">
        <v>0</v>
      </c>
      <c r="AJ1519" s="323" t="s">
        <v>3667</v>
      </c>
      <c r="AK1519" s="323" t="s">
        <v>3667</v>
      </c>
      <c r="AL1519" s="323" t="s">
        <v>3667</v>
      </c>
      <c r="AM1519" s="323" t="s">
        <v>3667</v>
      </c>
      <c r="AN1519" s="323" t="s">
        <v>3667</v>
      </c>
      <c r="AO1519" s="327">
        <v>4413000002</v>
      </c>
      <c r="AP1519" s="575">
        <v>45160</v>
      </c>
      <c r="AQ1519" s="328" t="s">
        <v>618</v>
      </c>
      <c r="AR1519" s="323" t="s">
        <v>346</v>
      </c>
      <c r="AS1519" s="56">
        <v>45230</v>
      </c>
      <c r="AT1519" s="330" t="s">
        <v>3668</v>
      </c>
      <c r="AU1519" s="330" t="s">
        <v>3669</v>
      </c>
      <c r="AV1519" s="331" t="s">
        <v>3670</v>
      </c>
      <c r="AW1519" s="180"/>
      <c r="AX1519" s="373" t="s">
        <v>4898</v>
      </c>
    </row>
    <row r="1520" spans="2:50" ht="86.25" customHeight="1">
      <c r="B1520" s="220" t="s">
        <v>3674</v>
      </c>
      <c r="C1520" s="220" t="s">
        <v>3661</v>
      </c>
      <c r="D1520" s="220" t="s">
        <v>3662</v>
      </c>
      <c r="E1520" s="220" t="s">
        <v>3675</v>
      </c>
      <c r="F1520" s="220" t="s">
        <v>3676</v>
      </c>
      <c r="G1520" s="220" t="s">
        <v>3677</v>
      </c>
      <c r="H1520" s="220" t="s">
        <v>179</v>
      </c>
      <c r="I1520" s="220"/>
      <c r="J1520" s="220" t="s">
        <v>63</v>
      </c>
      <c r="K1520" s="220" t="s">
        <v>251</v>
      </c>
      <c r="L1520" s="320">
        <v>170</v>
      </c>
      <c r="M1520" s="320">
        <v>7</v>
      </c>
      <c r="N1520" s="320">
        <v>75</v>
      </c>
      <c r="O1520" s="220" t="s">
        <v>262</v>
      </c>
      <c r="P1520" s="220"/>
      <c r="Q1520" s="321" t="s">
        <v>275</v>
      </c>
      <c r="R1520" s="322" t="s">
        <v>605</v>
      </c>
      <c r="S1520" s="323"/>
      <c r="T1520" s="217">
        <v>45134</v>
      </c>
      <c r="U1520" s="324"/>
      <c r="V1520" s="170" t="s">
        <v>605</v>
      </c>
      <c r="W1520" s="153"/>
      <c r="X1520" s="171">
        <v>0</v>
      </c>
      <c r="Y1520" s="171">
        <v>0</v>
      </c>
      <c r="Z1520" s="171">
        <v>0</v>
      </c>
      <c r="AA1520" s="171">
        <v>0</v>
      </c>
      <c r="AB1520" s="171">
        <v>0</v>
      </c>
      <c r="AC1520" s="325" t="s">
        <v>3666</v>
      </c>
      <c r="AD1520" s="323" t="s">
        <v>346</v>
      </c>
      <c r="AE1520" s="326">
        <v>0</v>
      </c>
      <c r="AF1520" s="323" t="s">
        <v>3667</v>
      </c>
      <c r="AG1520" s="323" t="s">
        <v>3667</v>
      </c>
      <c r="AH1520" s="323" t="s">
        <v>3667</v>
      </c>
      <c r="AI1520" s="323">
        <v>0</v>
      </c>
      <c r="AJ1520" s="323" t="s">
        <v>3667</v>
      </c>
      <c r="AK1520" s="323" t="s">
        <v>3667</v>
      </c>
      <c r="AL1520" s="323" t="s">
        <v>3667</v>
      </c>
      <c r="AM1520" s="323" t="s">
        <v>3667</v>
      </c>
      <c r="AN1520" s="323" t="s">
        <v>3667</v>
      </c>
      <c r="AO1520" s="327">
        <v>4413000005</v>
      </c>
      <c r="AP1520" s="575">
        <v>45160</v>
      </c>
      <c r="AQ1520" s="328" t="s">
        <v>618</v>
      </c>
      <c r="AR1520" s="323" t="s">
        <v>346</v>
      </c>
      <c r="AS1520" s="56">
        <v>45230</v>
      </c>
      <c r="AT1520" s="330" t="s">
        <v>3668</v>
      </c>
      <c r="AU1520" s="330" t="s">
        <v>3669</v>
      </c>
      <c r="AV1520" s="331" t="s">
        <v>3670</v>
      </c>
      <c r="AW1520" s="180"/>
      <c r="AX1520" s="373" t="s">
        <v>4898</v>
      </c>
    </row>
    <row r="1521" spans="2:50" ht="86.25" customHeight="1">
      <c r="B1521" s="220" t="s">
        <v>3678</v>
      </c>
      <c r="C1521" s="220" t="s">
        <v>3661</v>
      </c>
      <c r="D1521" s="220" t="s">
        <v>3662</v>
      </c>
      <c r="E1521" s="220" t="s">
        <v>3675</v>
      </c>
      <c r="F1521" s="220" t="s">
        <v>3676</v>
      </c>
      <c r="G1521" s="220" t="s">
        <v>3679</v>
      </c>
      <c r="H1521" s="220" t="s">
        <v>179</v>
      </c>
      <c r="I1521" s="220"/>
      <c r="J1521" s="220" t="s">
        <v>63</v>
      </c>
      <c r="K1521" s="220" t="s">
        <v>180</v>
      </c>
      <c r="L1521" s="320">
        <v>400</v>
      </c>
      <c r="M1521" s="320">
        <v>5</v>
      </c>
      <c r="N1521" s="320">
        <v>40</v>
      </c>
      <c r="O1521" s="220" t="s">
        <v>262</v>
      </c>
      <c r="P1521" s="220"/>
      <c r="Q1521" s="321" t="s">
        <v>275</v>
      </c>
      <c r="R1521" s="322" t="s">
        <v>605</v>
      </c>
      <c r="S1521" s="323"/>
      <c r="T1521" s="217">
        <v>45134</v>
      </c>
      <c r="U1521" s="324"/>
      <c r="V1521" s="170" t="s">
        <v>605</v>
      </c>
      <c r="W1521" s="153"/>
      <c r="X1521" s="171">
        <v>0</v>
      </c>
      <c r="Y1521" s="171">
        <v>0</v>
      </c>
      <c r="Z1521" s="171">
        <v>0</v>
      </c>
      <c r="AA1521" s="171">
        <v>0</v>
      </c>
      <c r="AB1521" s="171">
        <v>0</v>
      </c>
      <c r="AC1521" s="325" t="s">
        <v>3666</v>
      </c>
      <c r="AD1521" s="323" t="s">
        <v>346</v>
      </c>
      <c r="AE1521" s="326">
        <v>0</v>
      </c>
      <c r="AF1521" s="323" t="s">
        <v>3667</v>
      </c>
      <c r="AG1521" s="323" t="s">
        <v>3667</v>
      </c>
      <c r="AH1521" s="323" t="s">
        <v>3667</v>
      </c>
      <c r="AI1521" s="323">
        <v>0</v>
      </c>
      <c r="AJ1521" s="323" t="s">
        <v>3667</v>
      </c>
      <c r="AK1521" s="323" t="s">
        <v>3667</v>
      </c>
      <c r="AL1521" s="323" t="s">
        <v>3667</v>
      </c>
      <c r="AM1521" s="323" t="s">
        <v>3667</v>
      </c>
      <c r="AN1521" s="323" t="s">
        <v>3667</v>
      </c>
      <c r="AO1521" s="327">
        <v>4413000006</v>
      </c>
      <c r="AP1521" s="575">
        <v>45160</v>
      </c>
      <c r="AQ1521" s="328" t="s">
        <v>618</v>
      </c>
      <c r="AR1521" s="323" t="s">
        <v>346</v>
      </c>
      <c r="AS1521" s="56">
        <v>45230</v>
      </c>
      <c r="AT1521" s="330" t="s">
        <v>3668</v>
      </c>
      <c r="AU1521" s="330" t="s">
        <v>3669</v>
      </c>
      <c r="AV1521" s="331" t="s">
        <v>3670</v>
      </c>
      <c r="AW1521" s="180"/>
      <c r="AX1521" s="373" t="s">
        <v>4898</v>
      </c>
    </row>
    <row r="1522" spans="2:50" ht="86.25" customHeight="1">
      <c r="B1522" s="220" t="s">
        <v>3680</v>
      </c>
      <c r="C1522" s="220" t="s">
        <v>3661</v>
      </c>
      <c r="D1522" s="220" t="s">
        <v>3662</v>
      </c>
      <c r="E1522" s="220" t="s">
        <v>3675</v>
      </c>
      <c r="F1522" s="220" t="s">
        <v>3676</v>
      </c>
      <c r="G1522" s="220" t="s">
        <v>3681</v>
      </c>
      <c r="H1522" s="220" t="s">
        <v>179</v>
      </c>
      <c r="I1522" s="220"/>
      <c r="J1522" s="220" t="s">
        <v>63</v>
      </c>
      <c r="K1522" s="220" t="s">
        <v>251</v>
      </c>
      <c r="L1522" s="320">
        <v>400</v>
      </c>
      <c r="M1522" s="320">
        <v>10</v>
      </c>
      <c r="N1522" s="320">
        <v>40</v>
      </c>
      <c r="O1522" s="220" t="s">
        <v>262</v>
      </c>
      <c r="P1522" s="220"/>
      <c r="Q1522" s="321" t="s">
        <v>275</v>
      </c>
      <c r="R1522" s="322" t="s">
        <v>605</v>
      </c>
      <c r="S1522" s="323"/>
      <c r="T1522" s="217">
        <v>45134</v>
      </c>
      <c r="U1522" s="324"/>
      <c r="V1522" s="170" t="s">
        <v>605</v>
      </c>
      <c r="W1522" s="153"/>
      <c r="X1522" s="171">
        <v>0</v>
      </c>
      <c r="Y1522" s="171">
        <v>0</v>
      </c>
      <c r="Z1522" s="171">
        <v>0</v>
      </c>
      <c r="AA1522" s="171">
        <v>0</v>
      </c>
      <c r="AB1522" s="171">
        <v>0</v>
      </c>
      <c r="AC1522" s="325" t="s">
        <v>3666</v>
      </c>
      <c r="AD1522" s="323" t="s">
        <v>346</v>
      </c>
      <c r="AE1522" s="326">
        <v>0</v>
      </c>
      <c r="AF1522" s="323" t="s">
        <v>3667</v>
      </c>
      <c r="AG1522" s="323" t="s">
        <v>3667</v>
      </c>
      <c r="AH1522" s="323" t="s">
        <v>3667</v>
      </c>
      <c r="AI1522" s="323">
        <v>0</v>
      </c>
      <c r="AJ1522" s="323" t="s">
        <v>3667</v>
      </c>
      <c r="AK1522" s="323" t="s">
        <v>3667</v>
      </c>
      <c r="AL1522" s="323" t="s">
        <v>3667</v>
      </c>
      <c r="AM1522" s="323" t="s">
        <v>3667</v>
      </c>
      <c r="AN1522" s="323" t="s">
        <v>3667</v>
      </c>
      <c r="AO1522" s="327">
        <v>4425000010</v>
      </c>
      <c r="AP1522" s="575">
        <v>45160</v>
      </c>
      <c r="AQ1522" s="328" t="s">
        <v>618</v>
      </c>
      <c r="AR1522" s="323" t="s">
        <v>346</v>
      </c>
      <c r="AS1522" s="56">
        <v>45230</v>
      </c>
      <c r="AT1522" s="330" t="s">
        <v>3668</v>
      </c>
      <c r="AU1522" s="330" t="s">
        <v>3669</v>
      </c>
      <c r="AV1522" s="331" t="s">
        <v>3670</v>
      </c>
      <c r="AW1522" s="180"/>
      <c r="AX1522" s="373" t="s">
        <v>4898</v>
      </c>
    </row>
    <row r="1523" spans="2:50" ht="86.25" customHeight="1">
      <c r="B1523" s="220" t="s">
        <v>3682</v>
      </c>
      <c r="C1523" s="220" t="s">
        <v>3661</v>
      </c>
      <c r="D1523" s="220" t="s">
        <v>3662</v>
      </c>
      <c r="E1523" s="220" t="s">
        <v>3675</v>
      </c>
      <c r="F1523" s="220" t="s">
        <v>3683</v>
      </c>
      <c r="G1523" s="220" t="s">
        <v>3684</v>
      </c>
      <c r="H1523" s="220" t="s">
        <v>179</v>
      </c>
      <c r="I1523" s="220"/>
      <c r="J1523" s="220" t="s">
        <v>63</v>
      </c>
      <c r="K1523" s="220" t="s">
        <v>644</v>
      </c>
      <c r="L1523" s="320">
        <v>500</v>
      </c>
      <c r="M1523" s="320">
        <v>10</v>
      </c>
      <c r="N1523" s="320">
        <v>40</v>
      </c>
      <c r="O1523" s="220" t="s">
        <v>262</v>
      </c>
      <c r="P1523" s="220"/>
      <c r="Q1523" s="321" t="s">
        <v>275</v>
      </c>
      <c r="R1523" s="322" t="s">
        <v>605</v>
      </c>
      <c r="S1523" s="323"/>
      <c r="T1523" s="217">
        <v>45134</v>
      </c>
      <c r="U1523" s="324"/>
      <c r="V1523" s="170" t="s">
        <v>605</v>
      </c>
      <c r="W1523" s="153"/>
      <c r="X1523" s="171">
        <v>0</v>
      </c>
      <c r="Y1523" s="171">
        <v>0</v>
      </c>
      <c r="Z1523" s="171">
        <v>0</v>
      </c>
      <c r="AA1523" s="171">
        <v>0</v>
      </c>
      <c r="AB1523" s="171">
        <v>0</v>
      </c>
      <c r="AC1523" s="325" t="s">
        <v>3666</v>
      </c>
      <c r="AD1523" s="323" t="s">
        <v>346</v>
      </c>
      <c r="AE1523" s="326">
        <v>0</v>
      </c>
      <c r="AF1523" s="323" t="s">
        <v>3667</v>
      </c>
      <c r="AG1523" s="323" t="s">
        <v>3667</v>
      </c>
      <c r="AH1523" s="323" t="s">
        <v>3667</v>
      </c>
      <c r="AI1523" s="323">
        <v>0</v>
      </c>
      <c r="AJ1523" s="323" t="s">
        <v>3667</v>
      </c>
      <c r="AK1523" s="323" t="s">
        <v>3667</v>
      </c>
      <c r="AL1523" s="323" t="s">
        <v>3667</v>
      </c>
      <c r="AM1523" s="323" t="s">
        <v>3667</v>
      </c>
      <c r="AN1523" s="323" t="s">
        <v>3667</v>
      </c>
      <c r="AO1523" s="327">
        <v>4425000011</v>
      </c>
      <c r="AP1523" s="575">
        <v>45160</v>
      </c>
      <c r="AQ1523" s="328" t="s">
        <v>618</v>
      </c>
      <c r="AR1523" s="323" t="s">
        <v>346</v>
      </c>
      <c r="AS1523" s="56">
        <v>45230</v>
      </c>
      <c r="AT1523" s="330" t="s">
        <v>3668</v>
      </c>
      <c r="AU1523" s="330" t="s">
        <v>3669</v>
      </c>
      <c r="AV1523" s="331" t="s">
        <v>3670</v>
      </c>
      <c r="AW1523" s="180"/>
      <c r="AX1523" s="373" t="s">
        <v>4898</v>
      </c>
    </row>
    <row r="1524" spans="2:50" ht="86.25" customHeight="1">
      <c r="B1524" s="220" t="s">
        <v>3685</v>
      </c>
      <c r="C1524" s="220" t="s">
        <v>3661</v>
      </c>
      <c r="D1524" s="220" t="s">
        <v>3662</v>
      </c>
      <c r="E1524" s="220" t="s">
        <v>3675</v>
      </c>
      <c r="F1524" s="220" t="s">
        <v>3683</v>
      </c>
      <c r="G1524" s="220" t="s">
        <v>3686</v>
      </c>
      <c r="H1524" s="220" t="s">
        <v>179</v>
      </c>
      <c r="I1524" s="220"/>
      <c r="J1524" s="220" t="s">
        <v>63</v>
      </c>
      <c r="K1524" s="220" t="s">
        <v>644</v>
      </c>
      <c r="L1524" s="320">
        <v>300</v>
      </c>
      <c r="M1524" s="320">
        <v>20</v>
      </c>
      <c r="N1524" s="320">
        <v>40</v>
      </c>
      <c r="O1524" s="220" t="s">
        <v>262</v>
      </c>
      <c r="P1524" s="220"/>
      <c r="Q1524" s="321" t="s">
        <v>275</v>
      </c>
      <c r="R1524" s="322" t="s">
        <v>605</v>
      </c>
      <c r="S1524" s="323"/>
      <c r="T1524" s="217">
        <v>45134</v>
      </c>
      <c r="U1524" s="324"/>
      <c r="V1524" s="170" t="s">
        <v>605</v>
      </c>
      <c r="W1524" s="153"/>
      <c r="X1524" s="171">
        <v>0</v>
      </c>
      <c r="Y1524" s="171">
        <v>0</v>
      </c>
      <c r="Z1524" s="171">
        <v>0</v>
      </c>
      <c r="AA1524" s="171">
        <v>0</v>
      </c>
      <c r="AB1524" s="171">
        <v>0</v>
      </c>
      <c r="AC1524" s="325" t="s">
        <v>3666</v>
      </c>
      <c r="AD1524" s="323" t="s">
        <v>346</v>
      </c>
      <c r="AE1524" s="326">
        <v>0</v>
      </c>
      <c r="AF1524" s="323" t="s">
        <v>3667</v>
      </c>
      <c r="AG1524" s="323" t="s">
        <v>3667</v>
      </c>
      <c r="AH1524" s="323" t="s">
        <v>3667</v>
      </c>
      <c r="AI1524" s="323">
        <v>0</v>
      </c>
      <c r="AJ1524" s="323" t="s">
        <v>3667</v>
      </c>
      <c r="AK1524" s="323" t="s">
        <v>3667</v>
      </c>
      <c r="AL1524" s="323" t="s">
        <v>3667</v>
      </c>
      <c r="AM1524" s="323" t="s">
        <v>3667</v>
      </c>
      <c r="AN1524" s="323" t="s">
        <v>3667</v>
      </c>
      <c r="AO1524" s="327">
        <v>4425000003</v>
      </c>
      <c r="AP1524" s="575">
        <v>45160</v>
      </c>
      <c r="AQ1524" s="328" t="s">
        <v>618</v>
      </c>
      <c r="AR1524" s="323" t="s">
        <v>346</v>
      </c>
      <c r="AS1524" s="56">
        <v>45230</v>
      </c>
      <c r="AT1524" s="330" t="s">
        <v>3668</v>
      </c>
      <c r="AU1524" s="330" t="s">
        <v>3669</v>
      </c>
      <c r="AV1524" s="331" t="s">
        <v>3670</v>
      </c>
      <c r="AW1524" s="180"/>
      <c r="AX1524" s="373" t="s">
        <v>4898</v>
      </c>
    </row>
    <row r="1525" spans="2:50" ht="86.25" customHeight="1">
      <c r="B1525" s="220" t="s">
        <v>3687</v>
      </c>
      <c r="C1525" s="220" t="s">
        <v>3661</v>
      </c>
      <c r="D1525" s="220" t="s">
        <v>3662</v>
      </c>
      <c r="E1525" s="220" t="s">
        <v>3675</v>
      </c>
      <c r="F1525" s="220" t="s">
        <v>3688</v>
      </c>
      <c r="G1525" s="220" t="s">
        <v>3689</v>
      </c>
      <c r="H1525" s="220" t="s">
        <v>179</v>
      </c>
      <c r="I1525" s="220"/>
      <c r="J1525" s="220" t="s">
        <v>63</v>
      </c>
      <c r="K1525" s="220" t="s">
        <v>180</v>
      </c>
      <c r="L1525" s="320">
        <v>700</v>
      </c>
      <c r="M1525" s="320">
        <v>15</v>
      </c>
      <c r="N1525" s="320">
        <v>50</v>
      </c>
      <c r="O1525" s="220" t="s">
        <v>262</v>
      </c>
      <c r="P1525" s="220"/>
      <c r="Q1525" s="321" t="s">
        <v>275</v>
      </c>
      <c r="R1525" s="322" t="s">
        <v>605</v>
      </c>
      <c r="S1525" s="323"/>
      <c r="T1525" s="217">
        <v>45134</v>
      </c>
      <c r="U1525" s="324"/>
      <c r="V1525" s="170" t="s">
        <v>605</v>
      </c>
      <c r="W1525" s="153"/>
      <c r="X1525" s="171">
        <v>0</v>
      </c>
      <c r="Y1525" s="171">
        <v>0</v>
      </c>
      <c r="Z1525" s="171">
        <v>0</v>
      </c>
      <c r="AA1525" s="171">
        <v>0</v>
      </c>
      <c r="AB1525" s="171">
        <v>0</v>
      </c>
      <c r="AC1525" s="325" t="s">
        <v>3666</v>
      </c>
      <c r="AD1525" s="323" t="s">
        <v>346</v>
      </c>
      <c r="AE1525" s="326">
        <v>0</v>
      </c>
      <c r="AF1525" s="323" t="s">
        <v>3667</v>
      </c>
      <c r="AG1525" s="323" t="s">
        <v>3667</v>
      </c>
      <c r="AH1525" s="323" t="s">
        <v>3667</v>
      </c>
      <c r="AI1525" s="323">
        <v>0</v>
      </c>
      <c r="AJ1525" s="323" t="s">
        <v>3667</v>
      </c>
      <c r="AK1525" s="323" t="s">
        <v>3667</v>
      </c>
      <c r="AL1525" s="323" t="s">
        <v>3667</v>
      </c>
      <c r="AM1525" s="323" t="s">
        <v>3667</v>
      </c>
      <c r="AN1525" s="323" t="s">
        <v>3667</v>
      </c>
      <c r="AO1525" s="327">
        <v>4425000007</v>
      </c>
      <c r="AP1525" s="575">
        <v>45160</v>
      </c>
      <c r="AQ1525" s="328" t="s">
        <v>618</v>
      </c>
      <c r="AR1525" s="323" t="s">
        <v>346</v>
      </c>
      <c r="AS1525" s="56">
        <v>45230</v>
      </c>
      <c r="AT1525" s="330" t="s">
        <v>3668</v>
      </c>
      <c r="AU1525" s="330" t="s">
        <v>3669</v>
      </c>
      <c r="AV1525" s="331" t="s">
        <v>3670</v>
      </c>
      <c r="AW1525" s="180"/>
      <c r="AX1525" s="373" t="s">
        <v>4898</v>
      </c>
    </row>
    <row r="1526" spans="2:50" ht="86.25" customHeight="1">
      <c r="B1526" s="220" t="s">
        <v>3690</v>
      </c>
      <c r="C1526" s="220" t="s">
        <v>3661</v>
      </c>
      <c r="D1526" s="220" t="s">
        <v>3662</v>
      </c>
      <c r="E1526" s="220" t="s">
        <v>3691</v>
      </c>
      <c r="F1526" s="220" t="s">
        <v>3692</v>
      </c>
      <c r="G1526" s="220" t="s">
        <v>3693</v>
      </c>
      <c r="H1526" s="220" t="s">
        <v>179</v>
      </c>
      <c r="I1526" s="220"/>
      <c r="J1526" s="220" t="s">
        <v>63</v>
      </c>
      <c r="K1526" s="220" t="s">
        <v>644</v>
      </c>
      <c r="L1526" s="320">
        <v>50</v>
      </c>
      <c r="M1526" s="320">
        <v>20</v>
      </c>
      <c r="N1526" s="320">
        <v>75</v>
      </c>
      <c r="O1526" s="220" t="s">
        <v>262</v>
      </c>
      <c r="P1526" s="220"/>
      <c r="Q1526" s="321" t="s">
        <v>275</v>
      </c>
      <c r="R1526" s="322" t="s">
        <v>605</v>
      </c>
      <c r="S1526" s="323"/>
      <c r="T1526" s="217">
        <v>45134</v>
      </c>
      <c r="U1526" s="324"/>
      <c r="V1526" s="170" t="s">
        <v>605</v>
      </c>
      <c r="W1526" s="153"/>
      <c r="X1526" s="171">
        <v>0</v>
      </c>
      <c r="Y1526" s="171">
        <v>0</v>
      </c>
      <c r="Z1526" s="171">
        <v>0</v>
      </c>
      <c r="AA1526" s="171">
        <v>0</v>
      </c>
      <c r="AB1526" s="171">
        <v>0</v>
      </c>
      <c r="AC1526" s="325" t="s">
        <v>3666</v>
      </c>
      <c r="AD1526" s="323" t="s">
        <v>346</v>
      </c>
      <c r="AE1526" s="326">
        <v>0</v>
      </c>
      <c r="AF1526" s="323" t="s">
        <v>3667</v>
      </c>
      <c r="AG1526" s="323" t="s">
        <v>3667</v>
      </c>
      <c r="AH1526" s="323" t="s">
        <v>3667</v>
      </c>
      <c r="AI1526" s="323">
        <v>0</v>
      </c>
      <c r="AJ1526" s="323" t="s">
        <v>3667</v>
      </c>
      <c r="AK1526" s="323" t="s">
        <v>3667</v>
      </c>
      <c r="AL1526" s="323" t="s">
        <v>3667</v>
      </c>
      <c r="AM1526" s="323" t="s">
        <v>3667</v>
      </c>
      <c r="AN1526" s="323" t="s">
        <v>3667</v>
      </c>
      <c r="AO1526" s="327">
        <v>4425000017</v>
      </c>
      <c r="AP1526" s="575">
        <v>45160</v>
      </c>
      <c r="AQ1526" s="328" t="s">
        <v>618</v>
      </c>
      <c r="AR1526" s="323" t="s">
        <v>346</v>
      </c>
      <c r="AS1526" s="56">
        <v>45230</v>
      </c>
      <c r="AT1526" s="330" t="s">
        <v>3668</v>
      </c>
      <c r="AU1526" s="330" t="s">
        <v>3669</v>
      </c>
      <c r="AV1526" s="331" t="s">
        <v>3670</v>
      </c>
      <c r="AW1526" s="180"/>
      <c r="AX1526" s="373" t="s">
        <v>4898</v>
      </c>
    </row>
    <row r="1527" spans="2:50" ht="86.25" customHeight="1">
      <c r="B1527" s="220" t="s">
        <v>3694</v>
      </c>
      <c r="C1527" s="220" t="s">
        <v>3661</v>
      </c>
      <c r="D1527" s="220" t="s">
        <v>3662</v>
      </c>
      <c r="E1527" s="220" t="s">
        <v>3691</v>
      </c>
      <c r="F1527" s="220" t="s">
        <v>3692</v>
      </c>
      <c r="G1527" s="220" t="s">
        <v>3695</v>
      </c>
      <c r="H1527" s="220" t="s">
        <v>179</v>
      </c>
      <c r="I1527" s="220"/>
      <c r="J1527" s="220" t="s">
        <v>63</v>
      </c>
      <c r="K1527" s="220" t="s">
        <v>644</v>
      </c>
      <c r="L1527" s="320">
        <v>60</v>
      </c>
      <c r="M1527" s="320">
        <v>20</v>
      </c>
      <c r="N1527" s="320">
        <v>74</v>
      </c>
      <c r="O1527" s="220" t="s">
        <v>262</v>
      </c>
      <c r="P1527" s="220"/>
      <c r="Q1527" s="321" t="s">
        <v>275</v>
      </c>
      <c r="R1527" s="322" t="s">
        <v>605</v>
      </c>
      <c r="S1527" s="323"/>
      <c r="T1527" s="217">
        <v>45134</v>
      </c>
      <c r="U1527" s="324"/>
      <c r="V1527" s="170" t="s">
        <v>605</v>
      </c>
      <c r="W1527" s="153"/>
      <c r="X1527" s="171">
        <v>0</v>
      </c>
      <c r="Y1527" s="171">
        <v>0</v>
      </c>
      <c r="Z1527" s="171">
        <v>0</v>
      </c>
      <c r="AA1527" s="171">
        <v>0</v>
      </c>
      <c r="AB1527" s="171">
        <v>0</v>
      </c>
      <c r="AC1527" s="325" t="s">
        <v>3666</v>
      </c>
      <c r="AD1527" s="323" t="s">
        <v>346</v>
      </c>
      <c r="AE1527" s="326">
        <v>0</v>
      </c>
      <c r="AF1527" s="323" t="s">
        <v>3667</v>
      </c>
      <c r="AG1527" s="323" t="s">
        <v>3667</v>
      </c>
      <c r="AH1527" s="323" t="s">
        <v>3667</v>
      </c>
      <c r="AI1527" s="323">
        <v>0</v>
      </c>
      <c r="AJ1527" s="323" t="s">
        <v>3667</v>
      </c>
      <c r="AK1527" s="323" t="s">
        <v>3667</v>
      </c>
      <c r="AL1527" s="323" t="s">
        <v>3667</v>
      </c>
      <c r="AM1527" s="323" t="s">
        <v>3667</v>
      </c>
      <c r="AN1527" s="323" t="s">
        <v>3667</v>
      </c>
      <c r="AO1527" s="327">
        <v>4413000018</v>
      </c>
      <c r="AP1527" s="575">
        <v>45160</v>
      </c>
      <c r="AQ1527" s="328" t="s">
        <v>618</v>
      </c>
      <c r="AR1527" s="323" t="s">
        <v>346</v>
      </c>
      <c r="AS1527" s="56">
        <v>45230</v>
      </c>
      <c r="AT1527" s="330" t="s">
        <v>3668</v>
      </c>
      <c r="AU1527" s="330" t="s">
        <v>3669</v>
      </c>
      <c r="AV1527" s="331" t="s">
        <v>3670</v>
      </c>
      <c r="AW1527" s="180"/>
      <c r="AX1527" s="373" t="s">
        <v>4898</v>
      </c>
    </row>
    <row r="1528" spans="2:50" ht="86.25" customHeight="1">
      <c r="B1528" s="220" t="s">
        <v>3696</v>
      </c>
      <c r="C1528" s="220" t="s">
        <v>3661</v>
      </c>
      <c r="D1528" s="220" t="s">
        <v>3662</v>
      </c>
      <c r="E1528" s="220" t="s">
        <v>3691</v>
      </c>
      <c r="F1528" s="220" t="s">
        <v>3692</v>
      </c>
      <c r="G1528" s="220" t="s">
        <v>3697</v>
      </c>
      <c r="H1528" s="220" t="s">
        <v>179</v>
      </c>
      <c r="I1528" s="220"/>
      <c r="J1528" s="220" t="s">
        <v>63</v>
      </c>
      <c r="K1528" s="220" t="s">
        <v>644</v>
      </c>
      <c r="L1528" s="320">
        <v>100</v>
      </c>
      <c r="M1528" s="320">
        <v>20</v>
      </c>
      <c r="N1528" s="320">
        <v>75</v>
      </c>
      <c r="O1528" s="220" t="s">
        <v>262</v>
      </c>
      <c r="P1528" s="220"/>
      <c r="Q1528" s="321" t="s">
        <v>275</v>
      </c>
      <c r="R1528" s="322" t="s">
        <v>605</v>
      </c>
      <c r="S1528" s="323"/>
      <c r="T1528" s="217">
        <v>45134</v>
      </c>
      <c r="U1528" s="324"/>
      <c r="V1528" s="170" t="s">
        <v>605</v>
      </c>
      <c r="W1528" s="153"/>
      <c r="X1528" s="171">
        <v>0</v>
      </c>
      <c r="Y1528" s="171">
        <v>0</v>
      </c>
      <c r="Z1528" s="171">
        <v>0</v>
      </c>
      <c r="AA1528" s="171">
        <v>0</v>
      </c>
      <c r="AB1528" s="171">
        <v>0</v>
      </c>
      <c r="AC1528" s="325" t="s">
        <v>3666</v>
      </c>
      <c r="AD1528" s="323" t="s">
        <v>346</v>
      </c>
      <c r="AE1528" s="326">
        <v>0</v>
      </c>
      <c r="AF1528" s="323" t="s">
        <v>3667</v>
      </c>
      <c r="AG1528" s="323" t="s">
        <v>3667</v>
      </c>
      <c r="AH1528" s="323" t="s">
        <v>3667</v>
      </c>
      <c r="AI1528" s="323">
        <v>0</v>
      </c>
      <c r="AJ1528" s="323" t="s">
        <v>3667</v>
      </c>
      <c r="AK1528" s="323" t="s">
        <v>3667</v>
      </c>
      <c r="AL1528" s="323" t="s">
        <v>3667</v>
      </c>
      <c r="AM1528" s="323" t="s">
        <v>3667</v>
      </c>
      <c r="AN1528" s="323" t="s">
        <v>3667</v>
      </c>
      <c r="AO1528" s="327">
        <v>4413000019</v>
      </c>
      <c r="AP1528" s="575">
        <v>45160</v>
      </c>
      <c r="AQ1528" s="328" t="s">
        <v>618</v>
      </c>
      <c r="AR1528" s="323" t="s">
        <v>346</v>
      </c>
      <c r="AS1528" s="56">
        <v>45230</v>
      </c>
      <c r="AT1528" s="330" t="s">
        <v>3668</v>
      </c>
      <c r="AU1528" s="330" t="s">
        <v>3669</v>
      </c>
      <c r="AV1528" s="331" t="s">
        <v>3670</v>
      </c>
      <c r="AW1528" s="180"/>
      <c r="AX1528" s="373" t="s">
        <v>4898</v>
      </c>
    </row>
    <row r="1529" spans="2:50" ht="86.25" customHeight="1">
      <c r="B1529" s="220" t="s">
        <v>3698</v>
      </c>
      <c r="C1529" s="220" t="s">
        <v>3699</v>
      </c>
      <c r="D1529" s="220" t="s">
        <v>3700</v>
      </c>
      <c r="E1529" s="220" t="s">
        <v>3701</v>
      </c>
      <c r="F1529" s="220" t="s">
        <v>3702</v>
      </c>
      <c r="G1529" s="220" t="s">
        <v>3703</v>
      </c>
      <c r="H1529" s="220" t="s">
        <v>179</v>
      </c>
      <c r="I1529" s="220"/>
      <c r="J1529" s="220" t="s">
        <v>63</v>
      </c>
      <c r="K1529" s="220" t="s">
        <v>644</v>
      </c>
      <c r="L1529" s="320">
        <v>100</v>
      </c>
      <c r="M1529" s="320">
        <v>20</v>
      </c>
      <c r="N1529" s="320">
        <v>75</v>
      </c>
      <c r="O1529" s="220" t="s">
        <v>262</v>
      </c>
      <c r="P1529" s="220"/>
      <c r="Q1529" s="321" t="s">
        <v>275</v>
      </c>
      <c r="R1529" s="322" t="s">
        <v>605</v>
      </c>
      <c r="S1529" s="323"/>
      <c r="T1529" s="217">
        <v>45134</v>
      </c>
      <c r="U1529" s="324"/>
      <c r="V1529" s="170" t="s">
        <v>605</v>
      </c>
      <c r="W1529" s="153"/>
      <c r="X1529" s="171">
        <v>0</v>
      </c>
      <c r="Y1529" s="171">
        <v>0</v>
      </c>
      <c r="Z1529" s="171">
        <v>0</v>
      </c>
      <c r="AA1529" s="171">
        <v>0</v>
      </c>
      <c r="AB1529" s="171">
        <v>0</v>
      </c>
      <c r="AC1529" s="325" t="s">
        <v>3666</v>
      </c>
      <c r="AD1529" s="323" t="s">
        <v>346</v>
      </c>
      <c r="AE1529" s="326">
        <v>0</v>
      </c>
      <c r="AF1529" s="323" t="s">
        <v>3667</v>
      </c>
      <c r="AG1529" s="323" t="s">
        <v>3667</v>
      </c>
      <c r="AH1529" s="323" t="s">
        <v>3667</v>
      </c>
      <c r="AI1529" s="323">
        <v>0</v>
      </c>
      <c r="AJ1529" s="323" t="s">
        <v>3667</v>
      </c>
      <c r="AK1529" s="323" t="s">
        <v>3667</v>
      </c>
      <c r="AL1529" s="323" t="s">
        <v>3667</v>
      </c>
      <c r="AM1529" s="323" t="s">
        <v>3667</v>
      </c>
      <c r="AN1529" s="323" t="s">
        <v>3667</v>
      </c>
      <c r="AO1529" s="327">
        <v>3611000128</v>
      </c>
      <c r="AP1529" s="575">
        <v>45160</v>
      </c>
      <c r="AQ1529" s="328" t="s">
        <v>618</v>
      </c>
      <c r="AR1529" s="323" t="s">
        <v>346</v>
      </c>
      <c r="AS1529" s="56">
        <v>45230</v>
      </c>
      <c r="AT1529" s="330" t="s">
        <v>3668</v>
      </c>
      <c r="AU1529" s="330" t="s">
        <v>3669</v>
      </c>
      <c r="AV1529" s="331" t="s">
        <v>3670</v>
      </c>
      <c r="AW1529" s="180"/>
      <c r="AX1529" s="373" t="s">
        <v>4898</v>
      </c>
    </row>
    <row r="1530" spans="2:50" ht="86.25" customHeight="1">
      <c r="B1530" s="220" t="s">
        <v>3704</v>
      </c>
      <c r="C1530" s="220" t="s">
        <v>3699</v>
      </c>
      <c r="D1530" s="220" t="s">
        <v>3700</v>
      </c>
      <c r="E1530" s="220" t="s">
        <v>3701</v>
      </c>
      <c r="F1530" s="220" t="s">
        <v>3702</v>
      </c>
      <c r="G1530" s="220" t="s">
        <v>3705</v>
      </c>
      <c r="H1530" s="220" t="s">
        <v>179</v>
      </c>
      <c r="I1530" s="220"/>
      <c r="J1530" s="220" t="s">
        <v>63</v>
      </c>
      <c r="K1530" s="220" t="s">
        <v>644</v>
      </c>
      <c r="L1530" s="320">
        <v>100</v>
      </c>
      <c r="M1530" s="320">
        <v>30</v>
      </c>
      <c r="N1530" s="320">
        <v>70</v>
      </c>
      <c r="O1530" s="220" t="s">
        <v>262</v>
      </c>
      <c r="P1530" s="220"/>
      <c r="Q1530" s="321" t="s">
        <v>275</v>
      </c>
      <c r="R1530" s="322" t="s">
        <v>605</v>
      </c>
      <c r="S1530" s="323"/>
      <c r="T1530" s="217">
        <v>45134</v>
      </c>
      <c r="U1530" s="324"/>
      <c r="V1530" s="170" t="s">
        <v>605</v>
      </c>
      <c r="W1530" s="153"/>
      <c r="X1530" s="171">
        <v>0</v>
      </c>
      <c r="Y1530" s="171">
        <v>0</v>
      </c>
      <c r="Z1530" s="171">
        <v>0</v>
      </c>
      <c r="AA1530" s="171">
        <v>0</v>
      </c>
      <c r="AB1530" s="171">
        <v>0</v>
      </c>
      <c r="AC1530" s="325" t="s">
        <v>3666</v>
      </c>
      <c r="AD1530" s="323" t="s">
        <v>346</v>
      </c>
      <c r="AE1530" s="326">
        <v>0</v>
      </c>
      <c r="AF1530" s="323" t="s">
        <v>3667</v>
      </c>
      <c r="AG1530" s="323" t="s">
        <v>3667</v>
      </c>
      <c r="AH1530" s="323" t="s">
        <v>3667</v>
      </c>
      <c r="AI1530" s="323">
        <v>0</v>
      </c>
      <c r="AJ1530" s="323" t="s">
        <v>3667</v>
      </c>
      <c r="AK1530" s="323" t="s">
        <v>3667</v>
      </c>
      <c r="AL1530" s="323" t="s">
        <v>3667</v>
      </c>
      <c r="AM1530" s="323" t="s">
        <v>3667</v>
      </c>
      <c r="AN1530" s="323" t="s">
        <v>3667</v>
      </c>
      <c r="AO1530" s="327">
        <v>3611000129</v>
      </c>
      <c r="AP1530" s="575">
        <v>45160</v>
      </c>
      <c r="AQ1530" s="328" t="s">
        <v>618</v>
      </c>
      <c r="AR1530" s="323" t="s">
        <v>346</v>
      </c>
      <c r="AS1530" s="56">
        <v>45230</v>
      </c>
      <c r="AT1530" s="330" t="s">
        <v>3668</v>
      </c>
      <c r="AU1530" s="330" t="s">
        <v>3669</v>
      </c>
      <c r="AV1530" s="331" t="s">
        <v>3670</v>
      </c>
      <c r="AW1530" s="180"/>
      <c r="AX1530" s="373" t="s">
        <v>4898</v>
      </c>
    </row>
    <row r="1531" spans="2:50" ht="86.25" customHeight="1">
      <c r="B1531" s="220" t="s">
        <v>3706</v>
      </c>
      <c r="C1531" s="220" t="s">
        <v>3699</v>
      </c>
      <c r="D1531" s="220" t="s">
        <v>3700</v>
      </c>
      <c r="E1531" s="220" t="s">
        <v>3701</v>
      </c>
      <c r="F1531" s="220" t="s">
        <v>3707</v>
      </c>
      <c r="G1531" s="220" t="s">
        <v>3708</v>
      </c>
      <c r="H1531" s="220" t="s">
        <v>179</v>
      </c>
      <c r="I1531" s="220"/>
      <c r="J1531" s="220" t="s">
        <v>63</v>
      </c>
      <c r="K1531" s="220" t="s">
        <v>251</v>
      </c>
      <c r="L1531" s="320">
        <v>200</v>
      </c>
      <c r="M1531" s="320">
        <v>15</v>
      </c>
      <c r="N1531" s="320">
        <v>60</v>
      </c>
      <c r="O1531" s="220" t="s">
        <v>262</v>
      </c>
      <c r="P1531" s="220"/>
      <c r="Q1531" s="321" t="s">
        <v>275</v>
      </c>
      <c r="R1531" s="322" t="s">
        <v>605</v>
      </c>
      <c r="S1531" s="323"/>
      <c r="T1531" s="217">
        <v>45134</v>
      </c>
      <c r="U1531" s="324"/>
      <c r="V1531" s="170" t="s">
        <v>605</v>
      </c>
      <c r="W1531" s="153"/>
      <c r="X1531" s="171">
        <v>1</v>
      </c>
      <c r="Y1531" s="171">
        <v>1</v>
      </c>
      <c r="Z1531" s="171">
        <v>0</v>
      </c>
      <c r="AA1531" s="171">
        <v>0</v>
      </c>
      <c r="AB1531" s="171">
        <v>0</v>
      </c>
      <c r="AC1531" s="325" t="s">
        <v>3709</v>
      </c>
      <c r="AD1531" s="330" t="s">
        <v>3107</v>
      </c>
      <c r="AE1531" s="326">
        <v>1</v>
      </c>
      <c r="AF1531" s="323">
        <v>1</v>
      </c>
      <c r="AG1531" s="323" t="s">
        <v>3667</v>
      </c>
      <c r="AH1531" s="323" t="s">
        <v>3667</v>
      </c>
      <c r="AI1531" s="323">
        <v>0</v>
      </c>
      <c r="AJ1531" s="323" t="s">
        <v>3667</v>
      </c>
      <c r="AK1531" s="323" t="s">
        <v>3667</v>
      </c>
      <c r="AL1531" s="323" t="s">
        <v>3667</v>
      </c>
      <c r="AM1531" s="323" t="s">
        <v>3667</v>
      </c>
      <c r="AN1531" s="323" t="s">
        <v>3667</v>
      </c>
      <c r="AO1531" s="327">
        <v>3611000130</v>
      </c>
      <c r="AP1531" s="575">
        <v>45160</v>
      </c>
      <c r="AQ1531" s="328" t="s">
        <v>618</v>
      </c>
      <c r="AR1531" s="323" t="s">
        <v>346</v>
      </c>
      <c r="AS1531" s="56">
        <v>45230</v>
      </c>
      <c r="AT1531" s="330" t="s">
        <v>3668</v>
      </c>
      <c r="AU1531" s="330" t="s">
        <v>3669</v>
      </c>
      <c r="AV1531" s="331" t="s">
        <v>3670</v>
      </c>
      <c r="AW1531" s="180"/>
      <c r="AX1531" s="373" t="s">
        <v>4898</v>
      </c>
    </row>
    <row r="1532" spans="2:50" ht="86.25" customHeight="1">
      <c r="B1532" s="220" t="s">
        <v>3710</v>
      </c>
      <c r="C1532" s="220" t="s">
        <v>3699</v>
      </c>
      <c r="D1532" s="220" t="s">
        <v>3700</v>
      </c>
      <c r="E1532" s="220" t="s">
        <v>3711</v>
      </c>
      <c r="F1532" s="220" t="s">
        <v>3712</v>
      </c>
      <c r="G1532" s="220" t="s">
        <v>3713</v>
      </c>
      <c r="H1532" s="220" t="s">
        <v>179</v>
      </c>
      <c r="I1532" s="220"/>
      <c r="J1532" s="220" t="s">
        <v>63</v>
      </c>
      <c r="K1532" s="220" t="s">
        <v>180</v>
      </c>
      <c r="L1532" s="320">
        <v>75</v>
      </c>
      <c r="M1532" s="320">
        <v>13</v>
      </c>
      <c r="N1532" s="320">
        <v>80</v>
      </c>
      <c r="O1532" s="220" t="s">
        <v>262</v>
      </c>
      <c r="P1532" s="220"/>
      <c r="Q1532" s="321" t="s">
        <v>275</v>
      </c>
      <c r="R1532" s="322" t="s">
        <v>605</v>
      </c>
      <c r="S1532" s="323"/>
      <c r="T1532" s="217">
        <v>45134</v>
      </c>
      <c r="U1532" s="324"/>
      <c r="V1532" s="170" t="s">
        <v>605</v>
      </c>
      <c r="W1532" s="153"/>
      <c r="X1532" s="171">
        <v>0</v>
      </c>
      <c r="Y1532" s="171">
        <v>0</v>
      </c>
      <c r="Z1532" s="171">
        <v>0</v>
      </c>
      <c r="AA1532" s="171">
        <v>0</v>
      </c>
      <c r="AB1532" s="171">
        <v>0</v>
      </c>
      <c r="AC1532" s="325" t="s">
        <v>3666</v>
      </c>
      <c r="AD1532" s="323" t="s">
        <v>346</v>
      </c>
      <c r="AE1532" s="326">
        <v>0</v>
      </c>
      <c r="AF1532" s="323" t="s">
        <v>3667</v>
      </c>
      <c r="AG1532" s="323" t="s">
        <v>3667</v>
      </c>
      <c r="AH1532" s="323" t="s">
        <v>3667</v>
      </c>
      <c r="AI1532" s="323">
        <v>0</v>
      </c>
      <c r="AJ1532" s="323" t="s">
        <v>3667</v>
      </c>
      <c r="AK1532" s="323" t="s">
        <v>3667</v>
      </c>
      <c r="AL1532" s="323" t="s">
        <v>3667</v>
      </c>
      <c r="AM1532" s="323" t="s">
        <v>3667</v>
      </c>
      <c r="AN1532" s="323" t="s">
        <v>3667</v>
      </c>
      <c r="AO1532" s="327">
        <v>3611000131</v>
      </c>
      <c r="AP1532" s="575">
        <v>45160</v>
      </c>
      <c r="AQ1532" s="328" t="s">
        <v>618</v>
      </c>
      <c r="AR1532" s="323" t="s">
        <v>346</v>
      </c>
      <c r="AS1532" s="56">
        <v>45230</v>
      </c>
      <c r="AT1532" s="330" t="s">
        <v>3668</v>
      </c>
      <c r="AU1532" s="330" t="s">
        <v>3669</v>
      </c>
      <c r="AV1532" s="331" t="s">
        <v>3670</v>
      </c>
      <c r="AW1532" s="180"/>
      <c r="AX1532" s="373" t="s">
        <v>4898</v>
      </c>
    </row>
    <row r="1533" spans="2:50" ht="86.25" customHeight="1">
      <c r="B1533" s="220" t="s">
        <v>3714</v>
      </c>
      <c r="C1533" s="220" t="s">
        <v>3699</v>
      </c>
      <c r="D1533" s="220" t="s">
        <v>3700</v>
      </c>
      <c r="E1533" s="220" t="s">
        <v>3715</v>
      </c>
      <c r="F1533" s="220" t="s">
        <v>3716</v>
      </c>
      <c r="G1533" s="220" t="s">
        <v>3717</v>
      </c>
      <c r="H1533" s="220" t="s">
        <v>179</v>
      </c>
      <c r="I1533" s="220"/>
      <c r="J1533" s="220" t="s">
        <v>63</v>
      </c>
      <c r="K1533" s="220" t="s">
        <v>318</v>
      </c>
      <c r="L1533" s="320">
        <v>200</v>
      </c>
      <c r="M1533" s="320">
        <v>10</v>
      </c>
      <c r="N1533" s="320">
        <v>75</v>
      </c>
      <c r="O1533" s="220" t="s">
        <v>262</v>
      </c>
      <c r="P1533" s="220"/>
      <c r="Q1533" s="321" t="s">
        <v>275</v>
      </c>
      <c r="R1533" s="322" t="s">
        <v>605</v>
      </c>
      <c r="S1533" s="323"/>
      <c r="T1533" s="217">
        <v>45132</v>
      </c>
      <c r="U1533" s="324"/>
      <c r="V1533" s="170" t="s">
        <v>605</v>
      </c>
      <c r="W1533" s="153"/>
      <c r="X1533" s="171">
        <v>0</v>
      </c>
      <c r="Y1533" s="171">
        <v>0</v>
      </c>
      <c r="Z1533" s="171">
        <v>0</v>
      </c>
      <c r="AA1533" s="171">
        <v>0</v>
      </c>
      <c r="AB1533" s="171">
        <v>0</v>
      </c>
      <c r="AC1533" s="325" t="s">
        <v>3666</v>
      </c>
      <c r="AD1533" s="323" t="s">
        <v>346</v>
      </c>
      <c r="AE1533" s="326">
        <v>0</v>
      </c>
      <c r="AF1533" s="323" t="s">
        <v>3667</v>
      </c>
      <c r="AG1533" s="323" t="s">
        <v>3667</v>
      </c>
      <c r="AH1533" s="323" t="s">
        <v>3667</v>
      </c>
      <c r="AI1533" s="323">
        <v>0</v>
      </c>
      <c r="AJ1533" s="323" t="s">
        <v>3667</v>
      </c>
      <c r="AK1533" s="323" t="s">
        <v>3667</v>
      </c>
      <c r="AL1533" s="323" t="s">
        <v>3667</v>
      </c>
      <c r="AM1533" s="323" t="s">
        <v>3667</v>
      </c>
      <c r="AN1533" s="323" t="s">
        <v>3667</v>
      </c>
      <c r="AO1533" s="327">
        <v>3611000132</v>
      </c>
      <c r="AP1533" s="575">
        <v>45160</v>
      </c>
      <c r="AQ1533" s="328" t="s">
        <v>618</v>
      </c>
      <c r="AR1533" s="323" t="s">
        <v>346</v>
      </c>
      <c r="AS1533" s="56">
        <v>45230</v>
      </c>
      <c r="AT1533" s="330" t="s">
        <v>3668</v>
      </c>
      <c r="AU1533" s="330" t="s">
        <v>3669</v>
      </c>
      <c r="AV1533" s="331" t="s">
        <v>3670</v>
      </c>
      <c r="AW1533" s="180"/>
      <c r="AX1533" s="373" t="s">
        <v>4898</v>
      </c>
    </row>
    <row r="1534" spans="2:50" ht="86.25" customHeight="1">
      <c r="B1534" s="220" t="s">
        <v>3718</v>
      </c>
      <c r="C1534" s="220" t="s">
        <v>3699</v>
      </c>
      <c r="D1534" s="220" t="s">
        <v>3700</v>
      </c>
      <c r="E1534" s="220" t="s">
        <v>3715</v>
      </c>
      <c r="F1534" s="220" t="s">
        <v>3719</v>
      </c>
      <c r="G1534" s="220" t="s">
        <v>3720</v>
      </c>
      <c r="H1534" s="220" t="s">
        <v>179</v>
      </c>
      <c r="I1534" s="220"/>
      <c r="J1534" s="220" t="s">
        <v>63</v>
      </c>
      <c r="K1534" s="220" t="s">
        <v>318</v>
      </c>
      <c r="L1534" s="320">
        <v>200</v>
      </c>
      <c r="M1534" s="320">
        <v>10</v>
      </c>
      <c r="N1534" s="320">
        <v>75</v>
      </c>
      <c r="O1534" s="220" t="s">
        <v>262</v>
      </c>
      <c r="P1534" s="220"/>
      <c r="Q1534" s="321" t="s">
        <v>275</v>
      </c>
      <c r="R1534" s="322" t="s">
        <v>605</v>
      </c>
      <c r="S1534" s="323"/>
      <c r="T1534" s="217">
        <v>45132</v>
      </c>
      <c r="U1534" s="324"/>
      <c r="V1534" s="170" t="s">
        <v>605</v>
      </c>
      <c r="W1534" s="153"/>
      <c r="X1534" s="171">
        <v>0</v>
      </c>
      <c r="Y1534" s="171">
        <v>0</v>
      </c>
      <c r="Z1534" s="171">
        <v>0</v>
      </c>
      <c r="AA1534" s="171">
        <v>0</v>
      </c>
      <c r="AB1534" s="171">
        <v>0</v>
      </c>
      <c r="AC1534" s="325" t="s">
        <v>3666</v>
      </c>
      <c r="AD1534" s="323" t="s">
        <v>346</v>
      </c>
      <c r="AE1534" s="326">
        <v>0</v>
      </c>
      <c r="AF1534" s="323" t="s">
        <v>3667</v>
      </c>
      <c r="AG1534" s="323" t="s">
        <v>3667</v>
      </c>
      <c r="AH1534" s="323" t="s">
        <v>3667</v>
      </c>
      <c r="AI1534" s="323">
        <v>0</v>
      </c>
      <c r="AJ1534" s="323" t="s">
        <v>3667</v>
      </c>
      <c r="AK1534" s="323" t="s">
        <v>3667</v>
      </c>
      <c r="AL1534" s="323" t="s">
        <v>3667</v>
      </c>
      <c r="AM1534" s="323" t="s">
        <v>3667</v>
      </c>
      <c r="AN1534" s="323" t="s">
        <v>3667</v>
      </c>
      <c r="AO1534" s="327">
        <v>3611000133</v>
      </c>
      <c r="AP1534" s="575">
        <v>45160</v>
      </c>
      <c r="AQ1534" s="328" t="s">
        <v>618</v>
      </c>
      <c r="AR1534" s="323" t="s">
        <v>346</v>
      </c>
      <c r="AS1534" s="56">
        <v>45230</v>
      </c>
      <c r="AT1534" s="330" t="s">
        <v>3668</v>
      </c>
      <c r="AU1534" s="330" t="s">
        <v>3669</v>
      </c>
      <c r="AV1534" s="331" t="s">
        <v>3670</v>
      </c>
      <c r="AW1534" s="180"/>
      <c r="AX1534" s="373" t="s">
        <v>4898</v>
      </c>
    </row>
    <row r="1535" spans="2:50" ht="86.25" customHeight="1">
      <c r="B1535" s="220" t="s">
        <v>3721</v>
      </c>
      <c r="C1535" s="220" t="s">
        <v>3699</v>
      </c>
      <c r="D1535" s="220" t="s">
        <v>3700</v>
      </c>
      <c r="E1535" s="220" t="s">
        <v>3715</v>
      </c>
      <c r="F1535" s="220" t="s">
        <v>3719</v>
      </c>
      <c r="G1535" s="220" t="s">
        <v>3720</v>
      </c>
      <c r="H1535" s="220" t="s">
        <v>179</v>
      </c>
      <c r="I1535" s="220"/>
      <c r="J1535" s="220" t="s">
        <v>63</v>
      </c>
      <c r="K1535" s="220" t="s">
        <v>180</v>
      </c>
      <c r="L1535" s="320">
        <v>100</v>
      </c>
      <c r="M1535" s="320">
        <v>15</v>
      </c>
      <c r="N1535" s="320">
        <v>75</v>
      </c>
      <c r="O1535" s="220" t="s">
        <v>262</v>
      </c>
      <c r="P1535" s="220"/>
      <c r="Q1535" s="321" t="s">
        <v>275</v>
      </c>
      <c r="R1535" s="322" t="s">
        <v>605</v>
      </c>
      <c r="S1535" s="323"/>
      <c r="T1535" s="217">
        <v>45132</v>
      </c>
      <c r="U1535" s="324"/>
      <c r="V1535" s="170" t="s">
        <v>605</v>
      </c>
      <c r="W1535" s="153"/>
      <c r="X1535" s="171">
        <v>0</v>
      </c>
      <c r="Y1535" s="171">
        <v>0</v>
      </c>
      <c r="Z1535" s="171">
        <v>0</v>
      </c>
      <c r="AA1535" s="171">
        <v>0</v>
      </c>
      <c r="AB1535" s="171">
        <v>0</v>
      </c>
      <c r="AC1535" s="325" t="s">
        <v>3666</v>
      </c>
      <c r="AD1535" s="323" t="s">
        <v>346</v>
      </c>
      <c r="AE1535" s="326">
        <v>0</v>
      </c>
      <c r="AF1535" s="323" t="s">
        <v>3667</v>
      </c>
      <c r="AG1535" s="323" t="s">
        <v>3667</v>
      </c>
      <c r="AH1535" s="323" t="s">
        <v>3667</v>
      </c>
      <c r="AI1535" s="323">
        <v>0</v>
      </c>
      <c r="AJ1535" s="323" t="s">
        <v>3667</v>
      </c>
      <c r="AK1535" s="323" t="s">
        <v>3667</v>
      </c>
      <c r="AL1535" s="323" t="s">
        <v>3667</v>
      </c>
      <c r="AM1535" s="323" t="s">
        <v>3667</v>
      </c>
      <c r="AN1535" s="323" t="s">
        <v>3667</v>
      </c>
      <c r="AO1535" s="327">
        <v>3611000134</v>
      </c>
      <c r="AP1535" s="575">
        <v>45160</v>
      </c>
      <c r="AQ1535" s="328" t="s">
        <v>618</v>
      </c>
      <c r="AR1535" s="323" t="s">
        <v>346</v>
      </c>
      <c r="AS1535" s="56">
        <v>45230</v>
      </c>
      <c r="AT1535" s="330" t="s">
        <v>3668</v>
      </c>
      <c r="AU1535" s="330" t="s">
        <v>3669</v>
      </c>
      <c r="AV1535" s="331" t="s">
        <v>3670</v>
      </c>
      <c r="AW1535" s="180"/>
      <c r="AX1535" s="373" t="s">
        <v>4898</v>
      </c>
    </row>
    <row r="1536" spans="2:50" ht="86.25" customHeight="1">
      <c r="B1536" s="220" t="s">
        <v>3722</v>
      </c>
      <c r="C1536" s="220" t="s">
        <v>3723</v>
      </c>
      <c r="D1536" s="220" t="s">
        <v>3724</v>
      </c>
      <c r="E1536" s="220"/>
      <c r="F1536" s="220" t="s">
        <v>3725</v>
      </c>
      <c r="G1536" s="220">
        <v>800</v>
      </c>
      <c r="H1536" s="220" t="s">
        <v>179</v>
      </c>
      <c r="I1536" s="220"/>
      <c r="J1536" s="220" t="s">
        <v>63</v>
      </c>
      <c r="K1536" s="220" t="s">
        <v>251</v>
      </c>
      <c r="L1536" s="320">
        <v>180</v>
      </c>
      <c r="M1536" s="320">
        <v>10</v>
      </c>
      <c r="N1536" s="320">
        <v>45</v>
      </c>
      <c r="O1536" s="220" t="s">
        <v>262</v>
      </c>
      <c r="P1536" s="220"/>
      <c r="Q1536" s="321" t="s">
        <v>275</v>
      </c>
      <c r="R1536" s="322" t="s">
        <v>605</v>
      </c>
      <c r="S1536" s="323"/>
      <c r="T1536" s="566">
        <v>45138</v>
      </c>
      <c r="U1536" s="324"/>
      <c r="V1536" s="170" t="s">
        <v>66</v>
      </c>
      <c r="W1536" s="153"/>
      <c r="X1536" s="171">
        <f>SUM(Y1536:AA1536)</f>
        <v>0</v>
      </c>
      <c r="Y1536" s="171">
        <v>0</v>
      </c>
      <c r="Z1536" s="171">
        <v>0</v>
      </c>
      <c r="AA1536" s="171">
        <v>0</v>
      </c>
      <c r="AB1536" s="171">
        <v>0</v>
      </c>
      <c r="AC1536" s="325" t="s">
        <v>3666</v>
      </c>
      <c r="AD1536" s="323" t="s">
        <v>346</v>
      </c>
      <c r="AE1536" s="326">
        <v>0</v>
      </c>
      <c r="AF1536" s="323" t="s">
        <v>3667</v>
      </c>
      <c r="AG1536" s="323" t="s">
        <v>3667</v>
      </c>
      <c r="AH1536" s="323" t="s">
        <v>3667</v>
      </c>
      <c r="AI1536" s="323">
        <v>0</v>
      </c>
      <c r="AJ1536" s="323" t="s">
        <v>3667</v>
      </c>
      <c r="AK1536" s="323" t="s">
        <v>3667</v>
      </c>
      <c r="AL1536" s="323" t="s">
        <v>3667</v>
      </c>
      <c r="AM1536" s="323" t="s">
        <v>3667</v>
      </c>
      <c r="AN1536" s="323" t="s">
        <v>3667</v>
      </c>
      <c r="AO1536" s="327">
        <v>3023000069</v>
      </c>
      <c r="AP1536" s="575">
        <v>45160</v>
      </c>
      <c r="AQ1536" s="328" t="s">
        <v>618</v>
      </c>
      <c r="AR1536" s="323" t="s">
        <v>346</v>
      </c>
      <c r="AS1536" s="56">
        <v>45230</v>
      </c>
      <c r="AT1536" s="330" t="s">
        <v>3668</v>
      </c>
      <c r="AU1536" s="330" t="s">
        <v>3726</v>
      </c>
      <c r="AV1536" s="331" t="s">
        <v>3727</v>
      </c>
      <c r="AW1536" s="180"/>
      <c r="AX1536" s="373" t="s">
        <v>4898</v>
      </c>
    </row>
    <row r="1537" spans="2:50" ht="86.25" customHeight="1">
      <c r="B1537" s="220" t="s">
        <v>3728</v>
      </c>
      <c r="C1537" s="220" t="s">
        <v>3723</v>
      </c>
      <c r="D1537" s="220" t="s">
        <v>3724</v>
      </c>
      <c r="E1537" s="220"/>
      <c r="F1537" s="220" t="s">
        <v>3725</v>
      </c>
      <c r="G1537" s="220">
        <v>800</v>
      </c>
      <c r="H1537" s="220" t="s">
        <v>179</v>
      </c>
      <c r="I1537" s="220"/>
      <c r="J1537" s="220" t="s">
        <v>63</v>
      </c>
      <c r="K1537" s="220" t="s">
        <v>251</v>
      </c>
      <c r="L1537" s="320">
        <v>200</v>
      </c>
      <c r="M1537" s="320">
        <v>10</v>
      </c>
      <c r="N1537" s="320">
        <v>45</v>
      </c>
      <c r="O1537" s="220" t="s">
        <v>262</v>
      </c>
      <c r="P1537" s="220"/>
      <c r="Q1537" s="321" t="s">
        <v>275</v>
      </c>
      <c r="R1537" s="322" t="s">
        <v>605</v>
      </c>
      <c r="S1537" s="323"/>
      <c r="T1537" s="566">
        <v>45138</v>
      </c>
      <c r="U1537" s="332"/>
      <c r="V1537" s="328" t="s">
        <v>66</v>
      </c>
      <c r="W1537" s="333"/>
      <c r="X1537" s="177">
        <f t="shared" ref="X1537:X1560" si="40">SUM(Y1537:AA1537)</f>
        <v>0</v>
      </c>
      <c r="Y1537" s="171">
        <v>0</v>
      </c>
      <c r="Z1537" s="171">
        <v>0</v>
      </c>
      <c r="AA1537" s="171">
        <v>0</v>
      </c>
      <c r="AB1537" s="171">
        <v>0</v>
      </c>
      <c r="AC1537" s="325" t="s">
        <v>3666</v>
      </c>
      <c r="AD1537" s="323" t="s">
        <v>346</v>
      </c>
      <c r="AE1537" s="326">
        <v>0</v>
      </c>
      <c r="AF1537" s="323" t="s">
        <v>3667</v>
      </c>
      <c r="AG1537" s="323" t="s">
        <v>3667</v>
      </c>
      <c r="AH1537" s="323" t="s">
        <v>3667</v>
      </c>
      <c r="AI1537" s="323">
        <v>0</v>
      </c>
      <c r="AJ1537" s="323" t="s">
        <v>3667</v>
      </c>
      <c r="AK1537" s="323" t="s">
        <v>3667</v>
      </c>
      <c r="AL1537" s="323" t="s">
        <v>3667</v>
      </c>
      <c r="AM1537" s="323" t="s">
        <v>3667</v>
      </c>
      <c r="AN1537" s="323" t="s">
        <v>3667</v>
      </c>
      <c r="AO1537" s="327">
        <v>3023000070</v>
      </c>
      <c r="AP1537" s="575">
        <v>45160</v>
      </c>
      <c r="AQ1537" s="328" t="s">
        <v>618</v>
      </c>
      <c r="AR1537" s="323" t="s">
        <v>346</v>
      </c>
      <c r="AS1537" s="56">
        <v>45230</v>
      </c>
      <c r="AT1537" s="330" t="s">
        <v>3668</v>
      </c>
      <c r="AU1537" s="330" t="s">
        <v>3726</v>
      </c>
      <c r="AV1537" s="331" t="s">
        <v>3727</v>
      </c>
      <c r="AW1537" s="180"/>
      <c r="AX1537" s="373" t="s">
        <v>4898</v>
      </c>
    </row>
    <row r="1538" spans="2:50" ht="86.25" customHeight="1">
      <c r="B1538" s="220" t="s">
        <v>3729</v>
      </c>
      <c r="C1538" s="220" t="s">
        <v>3723</v>
      </c>
      <c r="D1538" s="220" t="s">
        <v>3724</v>
      </c>
      <c r="E1538" s="220"/>
      <c r="F1538" s="220" t="s">
        <v>3725</v>
      </c>
      <c r="G1538" s="220" t="s">
        <v>3730</v>
      </c>
      <c r="H1538" s="220" t="s">
        <v>179</v>
      </c>
      <c r="I1538" s="220"/>
      <c r="J1538" s="220" t="s">
        <v>63</v>
      </c>
      <c r="K1538" s="220" t="s">
        <v>251</v>
      </c>
      <c r="L1538" s="320">
        <v>230</v>
      </c>
      <c r="M1538" s="320">
        <v>10</v>
      </c>
      <c r="N1538" s="320">
        <v>55</v>
      </c>
      <c r="O1538" s="220" t="s">
        <v>262</v>
      </c>
      <c r="P1538" s="220"/>
      <c r="Q1538" s="321" t="s">
        <v>275</v>
      </c>
      <c r="R1538" s="322" t="s">
        <v>605</v>
      </c>
      <c r="S1538" s="323"/>
      <c r="T1538" s="566">
        <v>45138</v>
      </c>
      <c r="U1538" s="332"/>
      <c r="V1538" s="328" t="s">
        <v>66</v>
      </c>
      <c r="W1538" s="333"/>
      <c r="X1538" s="177">
        <f t="shared" si="40"/>
        <v>0</v>
      </c>
      <c r="Y1538" s="171">
        <v>0</v>
      </c>
      <c r="Z1538" s="171">
        <v>0</v>
      </c>
      <c r="AA1538" s="171">
        <v>0</v>
      </c>
      <c r="AB1538" s="171">
        <v>0</v>
      </c>
      <c r="AC1538" s="325" t="s">
        <v>3666</v>
      </c>
      <c r="AD1538" s="323" t="s">
        <v>346</v>
      </c>
      <c r="AE1538" s="326">
        <v>0</v>
      </c>
      <c r="AF1538" s="323" t="s">
        <v>3667</v>
      </c>
      <c r="AG1538" s="323" t="s">
        <v>3667</v>
      </c>
      <c r="AH1538" s="323" t="s">
        <v>3667</v>
      </c>
      <c r="AI1538" s="323">
        <v>0</v>
      </c>
      <c r="AJ1538" s="323" t="s">
        <v>3667</v>
      </c>
      <c r="AK1538" s="323" t="s">
        <v>3667</v>
      </c>
      <c r="AL1538" s="323" t="s">
        <v>3667</v>
      </c>
      <c r="AM1538" s="323" t="s">
        <v>3667</v>
      </c>
      <c r="AN1538" s="323" t="s">
        <v>3667</v>
      </c>
      <c r="AO1538" s="327">
        <v>3023000072</v>
      </c>
      <c r="AP1538" s="575">
        <v>45160</v>
      </c>
      <c r="AQ1538" s="328" t="s">
        <v>618</v>
      </c>
      <c r="AR1538" s="323" t="s">
        <v>346</v>
      </c>
      <c r="AS1538" s="56">
        <v>45230</v>
      </c>
      <c r="AT1538" s="330" t="s">
        <v>3668</v>
      </c>
      <c r="AU1538" s="330" t="s">
        <v>3726</v>
      </c>
      <c r="AV1538" s="331" t="s">
        <v>3727</v>
      </c>
      <c r="AW1538" s="180"/>
      <c r="AX1538" s="373" t="s">
        <v>4898</v>
      </c>
    </row>
    <row r="1539" spans="2:50" ht="86.25" customHeight="1">
      <c r="B1539" s="220" t="s">
        <v>3731</v>
      </c>
      <c r="C1539" s="220" t="s">
        <v>3723</v>
      </c>
      <c r="D1539" s="220" t="s">
        <v>3724</v>
      </c>
      <c r="E1539" s="220"/>
      <c r="F1539" s="220" t="s">
        <v>3725</v>
      </c>
      <c r="G1539" s="220" t="s">
        <v>3730</v>
      </c>
      <c r="H1539" s="220" t="s">
        <v>179</v>
      </c>
      <c r="I1539" s="220"/>
      <c r="J1539" s="220" t="s">
        <v>63</v>
      </c>
      <c r="K1539" s="220" t="s">
        <v>251</v>
      </c>
      <c r="L1539" s="320">
        <v>230</v>
      </c>
      <c r="M1539" s="320">
        <v>6</v>
      </c>
      <c r="N1539" s="320">
        <v>55</v>
      </c>
      <c r="O1539" s="220" t="s">
        <v>262</v>
      </c>
      <c r="P1539" s="220"/>
      <c r="Q1539" s="321" t="s">
        <v>275</v>
      </c>
      <c r="R1539" s="322" t="s">
        <v>605</v>
      </c>
      <c r="S1539" s="323"/>
      <c r="T1539" s="566">
        <v>45138</v>
      </c>
      <c r="U1539" s="332"/>
      <c r="V1539" s="328" t="s">
        <v>66</v>
      </c>
      <c r="W1539" s="333"/>
      <c r="X1539" s="177">
        <f t="shared" si="40"/>
        <v>0</v>
      </c>
      <c r="Y1539" s="171">
        <v>0</v>
      </c>
      <c r="Z1539" s="171">
        <v>0</v>
      </c>
      <c r="AA1539" s="171">
        <v>0</v>
      </c>
      <c r="AB1539" s="171">
        <v>0</v>
      </c>
      <c r="AC1539" s="325" t="s">
        <v>3666</v>
      </c>
      <c r="AD1539" s="323" t="s">
        <v>346</v>
      </c>
      <c r="AE1539" s="326">
        <v>0</v>
      </c>
      <c r="AF1539" s="323" t="s">
        <v>3667</v>
      </c>
      <c r="AG1539" s="323" t="s">
        <v>3667</v>
      </c>
      <c r="AH1539" s="323" t="s">
        <v>3667</v>
      </c>
      <c r="AI1539" s="323">
        <v>0</v>
      </c>
      <c r="AJ1539" s="323" t="s">
        <v>3667</v>
      </c>
      <c r="AK1539" s="323" t="s">
        <v>3667</v>
      </c>
      <c r="AL1539" s="323" t="s">
        <v>3667</v>
      </c>
      <c r="AM1539" s="323" t="s">
        <v>3667</v>
      </c>
      <c r="AN1539" s="323" t="s">
        <v>3667</v>
      </c>
      <c r="AO1539" s="327">
        <v>3023000068</v>
      </c>
      <c r="AP1539" s="575">
        <v>45160</v>
      </c>
      <c r="AQ1539" s="328" t="s">
        <v>618</v>
      </c>
      <c r="AR1539" s="323" t="s">
        <v>346</v>
      </c>
      <c r="AS1539" s="56">
        <v>45230</v>
      </c>
      <c r="AT1539" s="330" t="s">
        <v>3668</v>
      </c>
      <c r="AU1539" s="330" t="s">
        <v>3726</v>
      </c>
      <c r="AV1539" s="331" t="s">
        <v>3727</v>
      </c>
      <c r="AW1539" s="180"/>
      <c r="AX1539" s="373" t="s">
        <v>4898</v>
      </c>
    </row>
    <row r="1540" spans="2:50" ht="86.25" customHeight="1">
      <c r="B1540" s="220" t="s">
        <v>3732</v>
      </c>
      <c r="C1540" s="220" t="s">
        <v>3723</v>
      </c>
      <c r="D1540" s="220" t="s">
        <v>3724</v>
      </c>
      <c r="E1540" s="220"/>
      <c r="F1540" s="220" t="s">
        <v>3725</v>
      </c>
      <c r="G1540" s="220" t="s">
        <v>3730</v>
      </c>
      <c r="H1540" s="220" t="s">
        <v>179</v>
      </c>
      <c r="I1540" s="220"/>
      <c r="J1540" s="220" t="s">
        <v>63</v>
      </c>
      <c r="K1540" s="220" t="s">
        <v>180</v>
      </c>
      <c r="L1540" s="320">
        <v>150</v>
      </c>
      <c r="M1540" s="320">
        <v>20</v>
      </c>
      <c r="N1540" s="320">
        <v>55</v>
      </c>
      <c r="O1540" s="220" t="s">
        <v>262</v>
      </c>
      <c r="P1540" s="220"/>
      <c r="Q1540" s="321" t="s">
        <v>275</v>
      </c>
      <c r="R1540" s="322" t="s">
        <v>605</v>
      </c>
      <c r="S1540" s="323"/>
      <c r="T1540" s="566">
        <v>45138</v>
      </c>
      <c r="U1540" s="332"/>
      <c r="V1540" s="328" t="s">
        <v>66</v>
      </c>
      <c r="W1540" s="333"/>
      <c r="X1540" s="177">
        <f t="shared" si="40"/>
        <v>0</v>
      </c>
      <c r="Y1540" s="171">
        <v>0</v>
      </c>
      <c r="Z1540" s="171">
        <v>0</v>
      </c>
      <c r="AA1540" s="171">
        <v>0</v>
      </c>
      <c r="AB1540" s="171">
        <v>0</v>
      </c>
      <c r="AC1540" s="325" t="s">
        <v>3666</v>
      </c>
      <c r="AD1540" s="323" t="s">
        <v>346</v>
      </c>
      <c r="AE1540" s="326">
        <v>0</v>
      </c>
      <c r="AF1540" s="323" t="s">
        <v>3667</v>
      </c>
      <c r="AG1540" s="323" t="s">
        <v>3667</v>
      </c>
      <c r="AH1540" s="323" t="s">
        <v>3667</v>
      </c>
      <c r="AI1540" s="323">
        <v>0</v>
      </c>
      <c r="AJ1540" s="323" t="s">
        <v>3667</v>
      </c>
      <c r="AK1540" s="323" t="s">
        <v>3667</v>
      </c>
      <c r="AL1540" s="323" t="s">
        <v>3667</v>
      </c>
      <c r="AM1540" s="323" t="s">
        <v>3667</v>
      </c>
      <c r="AN1540" s="323" t="s">
        <v>3667</v>
      </c>
      <c r="AO1540" s="327">
        <v>3023000075</v>
      </c>
      <c r="AP1540" s="575">
        <v>45160</v>
      </c>
      <c r="AQ1540" s="328" t="s">
        <v>618</v>
      </c>
      <c r="AR1540" s="323" t="s">
        <v>346</v>
      </c>
      <c r="AS1540" s="56">
        <v>45230</v>
      </c>
      <c r="AT1540" s="330" t="s">
        <v>3668</v>
      </c>
      <c r="AU1540" s="330" t="s">
        <v>3726</v>
      </c>
      <c r="AV1540" s="331" t="s">
        <v>3727</v>
      </c>
      <c r="AW1540" s="180"/>
      <c r="AX1540" s="373" t="s">
        <v>4898</v>
      </c>
    </row>
    <row r="1541" spans="2:50" ht="86.25" customHeight="1">
      <c r="B1541" s="220" t="s">
        <v>3733</v>
      </c>
      <c r="C1541" s="220" t="s">
        <v>3723</v>
      </c>
      <c r="D1541" s="220" t="s">
        <v>3724</v>
      </c>
      <c r="E1541" s="220"/>
      <c r="F1541" s="220" t="s">
        <v>3734</v>
      </c>
      <c r="G1541" s="220">
        <v>417</v>
      </c>
      <c r="H1541" s="220" t="s">
        <v>179</v>
      </c>
      <c r="I1541" s="220"/>
      <c r="J1541" s="220" t="s">
        <v>63</v>
      </c>
      <c r="K1541" s="220" t="s">
        <v>180</v>
      </c>
      <c r="L1541" s="320">
        <v>330</v>
      </c>
      <c r="M1541" s="320">
        <v>20</v>
      </c>
      <c r="N1541" s="320">
        <v>45</v>
      </c>
      <c r="O1541" s="220" t="s">
        <v>262</v>
      </c>
      <c r="P1541" s="220"/>
      <c r="Q1541" s="321" t="s">
        <v>275</v>
      </c>
      <c r="R1541" s="322" t="s">
        <v>605</v>
      </c>
      <c r="S1541" s="323"/>
      <c r="T1541" s="566">
        <v>45138</v>
      </c>
      <c r="U1541" s="332"/>
      <c r="V1541" s="328" t="s">
        <v>66</v>
      </c>
      <c r="W1541" s="333"/>
      <c r="X1541" s="177">
        <f t="shared" si="40"/>
        <v>0</v>
      </c>
      <c r="Y1541" s="171">
        <v>0</v>
      </c>
      <c r="Z1541" s="171">
        <v>0</v>
      </c>
      <c r="AA1541" s="171">
        <v>0</v>
      </c>
      <c r="AB1541" s="171">
        <v>0</v>
      </c>
      <c r="AC1541" s="325" t="s">
        <v>3666</v>
      </c>
      <c r="AD1541" s="323" t="s">
        <v>346</v>
      </c>
      <c r="AE1541" s="326">
        <v>0</v>
      </c>
      <c r="AF1541" s="323" t="s">
        <v>3667</v>
      </c>
      <c r="AG1541" s="323" t="s">
        <v>3667</v>
      </c>
      <c r="AH1541" s="323" t="s">
        <v>3667</v>
      </c>
      <c r="AI1541" s="323">
        <v>0</v>
      </c>
      <c r="AJ1541" s="323" t="s">
        <v>3667</v>
      </c>
      <c r="AK1541" s="323" t="s">
        <v>3667</v>
      </c>
      <c r="AL1541" s="323" t="s">
        <v>3667</v>
      </c>
      <c r="AM1541" s="323" t="s">
        <v>3667</v>
      </c>
      <c r="AN1541" s="323" t="s">
        <v>3667</v>
      </c>
      <c r="AO1541" s="327">
        <v>3023000076</v>
      </c>
      <c r="AP1541" s="575">
        <v>45160</v>
      </c>
      <c r="AQ1541" s="328" t="s">
        <v>618</v>
      </c>
      <c r="AR1541" s="323" t="s">
        <v>346</v>
      </c>
      <c r="AS1541" s="56">
        <v>45230</v>
      </c>
      <c r="AT1541" s="330" t="s">
        <v>3668</v>
      </c>
      <c r="AU1541" s="330" t="s">
        <v>3726</v>
      </c>
      <c r="AV1541" s="331" t="s">
        <v>3727</v>
      </c>
      <c r="AW1541" s="180"/>
      <c r="AX1541" s="373" t="s">
        <v>4898</v>
      </c>
    </row>
    <row r="1542" spans="2:50" ht="86.25" customHeight="1">
      <c r="B1542" s="220" t="s">
        <v>3735</v>
      </c>
      <c r="C1542" s="220" t="s">
        <v>3723</v>
      </c>
      <c r="D1542" s="220" t="s">
        <v>3724</v>
      </c>
      <c r="E1542" s="220"/>
      <c r="F1542" s="220" t="s">
        <v>3734</v>
      </c>
      <c r="G1542" s="220">
        <v>419</v>
      </c>
      <c r="H1542" s="220" t="s">
        <v>179</v>
      </c>
      <c r="I1542" s="220"/>
      <c r="J1542" s="220" t="s">
        <v>63</v>
      </c>
      <c r="K1542" s="220" t="s">
        <v>180</v>
      </c>
      <c r="L1542" s="320">
        <v>135</v>
      </c>
      <c r="M1542" s="320">
        <v>30</v>
      </c>
      <c r="N1542" s="320">
        <v>45</v>
      </c>
      <c r="O1542" s="220" t="s">
        <v>262</v>
      </c>
      <c r="P1542" s="220"/>
      <c r="Q1542" s="321" t="s">
        <v>275</v>
      </c>
      <c r="R1542" s="322" t="s">
        <v>605</v>
      </c>
      <c r="S1542" s="323"/>
      <c r="T1542" s="566">
        <v>45138</v>
      </c>
      <c r="U1542" s="332"/>
      <c r="V1542" s="328" t="s">
        <v>66</v>
      </c>
      <c r="W1542" s="333"/>
      <c r="X1542" s="177">
        <f t="shared" si="40"/>
        <v>0</v>
      </c>
      <c r="Y1542" s="171">
        <v>0</v>
      </c>
      <c r="Z1542" s="171">
        <v>0</v>
      </c>
      <c r="AA1542" s="171">
        <v>0</v>
      </c>
      <c r="AB1542" s="171">
        <v>0</v>
      </c>
      <c r="AC1542" s="325" t="s">
        <v>3666</v>
      </c>
      <c r="AD1542" s="323" t="s">
        <v>346</v>
      </c>
      <c r="AE1542" s="326">
        <v>0</v>
      </c>
      <c r="AF1542" s="323" t="s">
        <v>3667</v>
      </c>
      <c r="AG1542" s="323" t="s">
        <v>3667</v>
      </c>
      <c r="AH1542" s="323" t="s">
        <v>3667</v>
      </c>
      <c r="AI1542" s="323">
        <v>0</v>
      </c>
      <c r="AJ1542" s="323" t="s">
        <v>3667</v>
      </c>
      <c r="AK1542" s="323" t="s">
        <v>3667</v>
      </c>
      <c r="AL1542" s="323" t="s">
        <v>3667</v>
      </c>
      <c r="AM1542" s="323" t="s">
        <v>3667</v>
      </c>
      <c r="AN1542" s="323" t="s">
        <v>3667</v>
      </c>
      <c r="AO1542" s="327">
        <v>3023000077</v>
      </c>
      <c r="AP1542" s="575">
        <v>45160</v>
      </c>
      <c r="AQ1542" s="328" t="s">
        <v>618</v>
      </c>
      <c r="AR1542" s="323" t="s">
        <v>346</v>
      </c>
      <c r="AS1542" s="56">
        <v>45230</v>
      </c>
      <c r="AT1542" s="330" t="s">
        <v>3668</v>
      </c>
      <c r="AU1542" s="330" t="s">
        <v>3726</v>
      </c>
      <c r="AV1542" s="331" t="s">
        <v>3727</v>
      </c>
      <c r="AW1542" s="180"/>
      <c r="AX1542" s="373" t="s">
        <v>4898</v>
      </c>
    </row>
    <row r="1543" spans="2:50" ht="86.25" customHeight="1">
      <c r="B1543" s="220" t="s">
        <v>3736</v>
      </c>
      <c r="C1543" s="220" t="s">
        <v>3723</v>
      </c>
      <c r="D1543" s="220" t="s">
        <v>3724</v>
      </c>
      <c r="E1543" s="220"/>
      <c r="F1543" s="220" t="s">
        <v>3734</v>
      </c>
      <c r="G1543" s="220">
        <v>419</v>
      </c>
      <c r="H1543" s="220" t="s">
        <v>179</v>
      </c>
      <c r="I1543" s="220"/>
      <c r="J1543" s="220" t="s">
        <v>63</v>
      </c>
      <c r="K1543" s="220" t="s">
        <v>180</v>
      </c>
      <c r="L1543" s="320">
        <v>130</v>
      </c>
      <c r="M1543" s="320">
        <v>20</v>
      </c>
      <c r="N1543" s="320">
        <v>40</v>
      </c>
      <c r="O1543" s="220" t="s">
        <v>262</v>
      </c>
      <c r="P1543" s="220"/>
      <c r="Q1543" s="321" t="s">
        <v>275</v>
      </c>
      <c r="R1543" s="322" t="s">
        <v>605</v>
      </c>
      <c r="S1543" s="323"/>
      <c r="T1543" s="566">
        <v>45138</v>
      </c>
      <c r="U1543" s="332"/>
      <c r="V1543" s="328" t="s">
        <v>66</v>
      </c>
      <c r="W1543" s="333"/>
      <c r="X1543" s="177">
        <f t="shared" si="40"/>
        <v>0</v>
      </c>
      <c r="Y1543" s="171">
        <v>0</v>
      </c>
      <c r="Z1543" s="171">
        <v>0</v>
      </c>
      <c r="AA1543" s="171">
        <v>0</v>
      </c>
      <c r="AB1543" s="171">
        <v>0</v>
      </c>
      <c r="AC1543" s="325" t="s">
        <v>3666</v>
      </c>
      <c r="AD1543" s="323" t="s">
        <v>346</v>
      </c>
      <c r="AE1543" s="326">
        <v>0</v>
      </c>
      <c r="AF1543" s="323" t="s">
        <v>3667</v>
      </c>
      <c r="AG1543" s="323" t="s">
        <v>3667</v>
      </c>
      <c r="AH1543" s="323" t="s">
        <v>3667</v>
      </c>
      <c r="AI1543" s="323">
        <v>0</v>
      </c>
      <c r="AJ1543" s="323" t="s">
        <v>3667</v>
      </c>
      <c r="AK1543" s="323" t="s">
        <v>3667</v>
      </c>
      <c r="AL1543" s="323" t="s">
        <v>3667</v>
      </c>
      <c r="AM1543" s="323" t="s">
        <v>3667</v>
      </c>
      <c r="AN1543" s="323" t="s">
        <v>3667</v>
      </c>
      <c r="AO1543" s="327">
        <v>3023000078</v>
      </c>
      <c r="AP1543" s="575">
        <v>45160</v>
      </c>
      <c r="AQ1543" s="328" t="s">
        <v>618</v>
      </c>
      <c r="AR1543" s="323" t="s">
        <v>346</v>
      </c>
      <c r="AS1543" s="56">
        <v>45230</v>
      </c>
      <c r="AT1543" s="330" t="s">
        <v>3668</v>
      </c>
      <c r="AU1543" s="330" t="s">
        <v>3726</v>
      </c>
      <c r="AV1543" s="331" t="s">
        <v>3727</v>
      </c>
      <c r="AW1543" s="180"/>
      <c r="AX1543" s="373" t="s">
        <v>4898</v>
      </c>
    </row>
    <row r="1544" spans="2:50" ht="86.25" customHeight="1">
      <c r="B1544" s="220" t="s">
        <v>3737</v>
      </c>
      <c r="C1544" s="220" t="s">
        <v>3723</v>
      </c>
      <c r="D1544" s="220" t="s">
        <v>3724</v>
      </c>
      <c r="E1544" s="220"/>
      <c r="F1544" s="220" t="s">
        <v>3738</v>
      </c>
      <c r="G1544" s="220">
        <v>512</v>
      </c>
      <c r="H1544" s="220" t="s">
        <v>179</v>
      </c>
      <c r="I1544" s="220"/>
      <c r="J1544" s="220" t="s">
        <v>63</v>
      </c>
      <c r="K1544" s="220" t="s">
        <v>251</v>
      </c>
      <c r="L1544" s="320">
        <v>155</v>
      </c>
      <c r="M1544" s="320">
        <v>10</v>
      </c>
      <c r="N1544" s="320">
        <v>45</v>
      </c>
      <c r="O1544" s="220" t="s">
        <v>262</v>
      </c>
      <c r="P1544" s="220"/>
      <c r="Q1544" s="321" t="s">
        <v>275</v>
      </c>
      <c r="R1544" s="322" t="s">
        <v>605</v>
      </c>
      <c r="S1544" s="323"/>
      <c r="T1544" s="566">
        <v>45146</v>
      </c>
      <c r="U1544" s="332"/>
      <c r="V1544" s="328" t="s">
        <v>66</v>
      </c>
      <c r="W1544" s="333"/>
      <c r="X1544" s="177">
        <f t="shared" si="40"/>
        <v>0</v>
      </c>
      <c r="Y1544" s="171">
        <v>0</v>
      </c>
      <c r="Z1544" s="171">
        <v>0</v>
      </c>
      <c r="AA1544" s="171">
        <v>0</v>
      </c>
      <c r="AB1544" s="171">
        <v>0</v>
      </c>
      <c r="AC1544" s="325" t="s">
        <v>3666</v>
      </c>
      <c r="AD1544" s="323" t="s">
        <v>346</v>
      </c>
      <c r="AE1544" s="326">
        <v>0</v>
      </c>
      <c r="AF1544" s="323" t="s">
        <v>3667</v>
      </c>
      <c r="AG1544" s="323" t="s">
        <v>3667</v>
      </c>
      <c r="AH1544" s="323" t="s">
        <v>3667</v>
      </c>
      <c r="AI1544" s="323">
        <v>0</v>
      </c>
      <c r="AJ1544" s="323" t="s">
        <v>3667</v>
      </c>
      <c r="AK1544" s="323" t="s">
        <v>3667</v>
      </c>
      <c r="AL1544" s="323" t="s">
        <v>3667</v>
      </c>
      <c r="AM1544" s="323" t="s">
        <v>3667</v>
      </c>
      <c r="AN1544" s="323" t="s">
        <v>3667</v>
      </c>
      <c r="AO1544" s="327">
        <v>3023000079</v>
      </c>
      <c r="AP1544" s="575">
        <v>45160</v>
      </c>
      <c r="AQ1544" s="328" t="s">
        <v>618</v>
      </c>
      <c r="AR1544" s="323" t="s">
        <v>346</v>
      </c>
      <c r="AS1544" s="56">
        <v>45230</v>
      </c>
      <c r="AT1544" s="330" t="s">
        <v>3668</v>
      </c>
      <c r="AU1544" s="330" t="s">
        <v>3726</v>
      </c>
      <c r="AV1544" s="331" t="s">
        <v>3727</v>
      </c>
      <c r="AW1544" s="180"/>
      <c r="AX1544" s="373" t="s">
        <v>4898</v>
      </c>
    </row>
    <row r="1545" spans="2:50" ht="86.25" customHeight="1">
      <c r="B1545" s="220" t="s">
        <v>3739</v>
      </c>
      <c r="C1545" s="220" t="s">
        <v>3723</v>
      </c>
      <c r="D1545" s="220" t="s">
        <v>3724</v>
      </c>
      <c r="E1545" s="220"/>
      <c r="F1545" s="220" t="s">
        <v>3738</v>
      </c>
      <c r="G1545" s="220">
        <v>512</v>
      </c>
      <c r="H1545" s="220" t="s">
        <v>179</v>
      </c>
      <c r="I1545" s="220"/>
      <c r="J1545" s="220" t="s">
        <v>63</v>
      </c>
      <c r="K1545" s="220" t="s">
        <v>251</v>
      </c>
      <c r="L1545" s="320">
        <v>150</v>
      </c>
      <c r="M1545" s="320">
        <v>10</v>
      </c>
      <c r="N1545" s="320">
        <v>45</v>
      </c>
      <c r="O1545" s="220" t="s">
        <v>262</v>
      </c>
      <c r="P1545" s="220"/>
      <c r="Q1545" s="321" t="s">
        <v>275</v>
      </c>
      <c r="R1545" s="322" t="s">
        <v>605</v>
      </c>
      <c r="S1545" s="323"/>
      <c r="T1545" s="566">
        <v>45146</v>
      </c>
      <c r="U1545" s="332"/>
      <c r="V1545" s="328" t="s">
        <v>66</v>
      </c>
      <c r="W1545" s="333"/>
      <c r="X1545" s="177">
        <f t="shared" si="40"/>
        <v>0</v>
      </c>
      <c r="Y1545" s="171">
        <v>0</v>
      </c>
      <c r="Z1545" s="171">
        <v>0</v>
      </c>
      <c r="AA1545" s="171">
        <v>0</v>
      </c>
      <c r="AB1545" s="171">
        <v>0</v>
      </c>
      <c r="AC1545" s="325" t="s">
        <v>3666</v>
      </c>
      <c r="AD1545" s="323" t="s">
        <v>346</v>
      </c>
      <c r="AE1545" s="326">
        <v>0</v>
      </c>
      <c r="AF1545" s="323" t="s">
        <v>3667</v>
      </c>
      <c r="AG1545" s="323" t="s">
        <v>3667</v>
      </c>
      <c r="AH1545" s="323" t="s">
        <v>3667</v>
      </c>
      <c r="AI1545" s="323">
        <v>0</v>
      </c>
      <c r="AJ1545" s="323" t="s">
        <v>3667</v>
      </c>
      <c r="AK1545" s="323" t="s">
        <v>3667</v>
      </c>
      <c r="AL1545" s="323" t="s">
        <v>3667</v>
      </c>
      <c r="AM1545" s="323" t="s">
        <v>3667</v>
      </c>
      <c r="AN1545" s="323" t="s">
        <v>3667</v>
      </c>
      <c r="AO1545" s="327">
        <v>3023000080</v>
      </c>
      <c r="AP1545" s="575">
        <v>45160</v>
      </c>
      <c r="AQ1545" s="328" t="s">
        <v>618</v>
      </c>
      <c r="AR1545" s="323" t="s">
        <v>346</v>
      </c>
      <c r="AS1545" s="56">
        <v>45230</v>
      </c>
      <c r="AT1545" s="330" t="s">
        <v>3668</v>
      </c>
      <c r="AU1545" s="330" t="s">
        <v>3726</v>
      </c>
      <c r="AV1545" s="331" t="s">
        <v>3727</v>
      </c>
      <c r="AW1545" s="180"/>
      <c r="AX1545" s="373" t="s">
        <v>4898</v>
      </c>
    </row>
    <row r="1546" spans="2:50" ht="86.25" customHeight="1">
      <c r="B1546" s="220" t="s">
        <v>3740</v>
      </c>
      <c r="C1546" s="220" t="s">
        <v>3723</v>
      </c>
      <c r="D1546" s="220" t="s">
        <v>3724</v>
      </c>
      <c r="E1546" s="220"/>
      <c r="F1546" s="220" t="s">
        <v>3738</v>
      </c>
      <c r="G1546" s="220">
        <v>512</v>
      </c>
      <c r="H1546" s="220" t="s">
        <v>179</v>
      </c>
      <c r="I1546" s="220"/>
      <c r="J1546" s="220" t="s">
        <v>63</v>
      </c>
      <c r="K1546" s="220" t="s">
        <v>251</v>
      </c>
      <c r="L1546" s="320">
        <v>140</v>
      </c>
      <c r="M1546" s="320">
        <v>8</v>
      </c>
      <c r="N1546" s="320">
        <v>45</v>
      </c>
      <c r="O1546" s="220" t="s">
        <v>262</v>
      </c>
      <c r="P1546" s="220"/>
      <c r="Q1546" s="321" t="s">
        <v>275</v>
      </c>
      <c r="R1546" s="322" t="s">
        <v>605</v>
      </c>
      <c r="S1546" s="323"/>
      <c r="T1546" s="566">
        <v>45146</v>
      </c>
      <c r="U1546" s="332"/>
      <c r="V1546" s="328" t="s">
        <v>66</v>
      </c>
      <c r="W1546" s="333"/>
      <c r="X1546" s="177">
        <f t="shared" si="40"/>
        <v>0</v>
      </c>
      <c r="Y1546" s="171">
        <v>0</v>
      </c>
      <c r="Z1546" s="171">
        <v>0</v>
      </c>
      <c r="AA1546" s="171">
        <v>0</v>
      </c>
      <c r="AB1546" s="171">
        <v>0</v>
      </c>
      <c r="AC1546" s="325" t="s">
        <v>3666</v>
      </c>
      <c r="AD1546" s="323" t="s">
        <v>346</v>
      </c>
      <c r="AE1546" s="326">
        <v>0</v>
      </c>
      <c r="AF1546" s="323" t="s">
        <v>3667</v>
      </c>
      <c r="AG1546" s="323" t="s">
        <v>3667</v>
      </c>
      <c r="AH1546" s="323" t="s">
        <v>3667</v>
      </c>
      <c r="AI1546" s="323">
        <v>0</v>
      </c>
      <c r="AJ1546" s="323" t="s">
        <v>3667</v>
      </c>
      <c r="AK1546" s="323" t="s">
        <v>3667</v>
      </c>
      <c r="AL1546" s="323" t="s">
        <v>3667</v>
      </c>
      <c r="AM1546" s="323" t="s">
        <v>3667</v>
      </c>
      <c r="AN1546" s="323" t="s">
        <v>3667</v>
      </c>
      <c r="AO1546" s="327">
        <v>3023000081</v>
      </c>
      <c r="AP1546" s="575">
        <v>45160</v>
      </c>
      <c r="AQ1546" s="328" t="s">
        <v>618</v>
      </c>
      <c r="AR1546" s="323" t="s">
        <v>346</v>
      </c>
      <c r="AS1546" s="56">
        <v>45230</v>
      </c>
      <c r="AT1546" s="330" t="s">
        <v>3668</v>
      </c>
      <c r="AU1546" s="330" t="s">
        <v>3726</v>
      </c>
      <c r="AV1546" s="331" t="s">
        <v>3727</v>
      </c>
      <c r="AW1546" s="180"/>
      <c r="AX1546" s="373" t="s">
        <v>4898</v>
      </c>
    </row>
    <row r="1547" spans="2:50" ht="86.25" customHeight="1">
      <c r="B1547" s="220" t="s">
        <v>3741</v>
      </c>
      <c r="C1547" s="220" t="s">
        <v>3723</v>
      </c>
      <c r="D1547" s="220" t="s">
        <v>3724</v>
      </c>
      <c r="E1547" s="220"/>
      <c r="F1547" s="220" t="s">
        <v>3738</v>
      </c>
      <c r="G1547" s="220" t="s">
        <v>3742</v>
      </c>
      <c r="H1547" s="220" t="s">
        <v>179</v>
      </c>
      <c r="I1547" s="220"/>
      <c r="J1547" s="220" t="s">
        <v>63</v>
      </c>
      <c r="K1547" s="220" t="s">
        <v>251</v>
      </c>
      <c r="L1547" s="320">
        <v>90</v>
      </c>
      <c r="M1547" s="320">
        <v>10</v>
      </c>
      <c r="N1547" s="320">
        <v>45</v>
      </c>
      <c r="O1547" s="220" t="s">
        <v>262</v>
      </c>
      <c r="P1547" s="220"/>
      <c r="Q1547" s="321" t="s">
        <v>275</v>
      </c>
      <c r="R1547" s="322" t="s">
        <v>605</v>
      </c>
      <c r="S1547" s="323"/>
      <c r="T1547" s="566">
        <v>45146</v>
      </c>
      <c r="U1547" s="332"/>
      <c r="V1547" s="328" t="s">
        <v>66</v>
      </c>
      <c r="W1547" s="333"/>
      <c r="X1547" s="177">
        <f t="shared" si="40"/>
        <v>0</v>
      </c>
      <c r="Y1547" s="171">
        <v>0</v>
      </c>
      <c r="Z1547" s="171">
        <v>0</v>
      </c>
      <c r="AA1547" s="171">
        <v>0</v>
      </c>
      <c r="AB1547" s="171">
        <v>0</v>
      </c>
      <c r="AC1547" s="325" t="s">
        <v>3666</v>
      </c>
      <c r="AD1547" s="323" t="s">
        <v>346</v>
      </c>
      <c r="AE1547" s="326">
        <v>0</v>
      </c>
      <c r="AF1547" s="323" t="s">
        <v>3667</v>
      </c>
      <c r="AG1547" s="323" t="s">
        <v>3667</v>
      </c>
      <c r="AH1547" s="323" t="s">
        <v>3667</v>
      </c>
      <c r="AI1547" s="323">
        <v>0</v>
      </c>
      <c r="AJ1547" s="323" t="s">
        <v>3667</v>
      </c>
      <c r="AK1547" s="323" t="s">
        <v>3667</v>
      </c>
      <c r="AL1547" s="323" t="s">
        <v>3667</v>
      </c>
      <c r="AM1547" s="323" t="s">
        <v>3667</v>
      </c>
      <c r="AN1547" s="323" t="s">
        <v>3667</v>
      </c>
      <c r="AO1547" s="327">
        <v>3023000082</v>
      </c>
      <c r="AP1547" s="575">
        <v>45160</v>
      </c>
      <c r="AQ1547" s="328" t="s">
        <v>618</v>
      </c>
      <c r="AR1547" s="323" t="s">
        <v>346</v>
      </c>
      <c r="AS1547" s="56">
        <v>45230</v>
      </c>
      <c r="AT1547" s="330" t="s">
        <v>3668</v>
      </c>
      <c r="AU1547" s="330" t="s">
        <v>3726</v>
      </c>
      <c r="AV1547" s="331" t="s">
        <v>3727</v>
      </c>
      <c r="AW1547" s="180"/>
      <c r="AX1547" s="373" t="s">
        <v>4898</v>
      </c>
    </row>
    <row r="1548" spans="2:50" ht="86.25" customHeight="1">
      <c r="B1548" s="220" t="s">
        <v>3743</v>
      </c>
      <c r="C1548" s="220" t="s">
        <v>3723</v>
      </c>
      <c r="D1548" s="220" t="s">
        <v>3724</v>
      </c>
      <c r="E1548" s="220"/>
      <c r="F1548" s="220" t="s">
        <v>3738</v>
      </c>
      <c r="G1548" s="220" t="s">
        <v>892</v>
      </c>
      <c r="H1548" s="220" t="s">
        <v>179</v>
      </c>
      <c r="I1548" s="220"/>
      <c r="J1548" s="220" t="s">
        <v>63</v>
      </c>
      <c r="K1548" s="220" t="s">
        <v>180</v>
      </c>
      <c r="L1548" s="320">
        <v>90</v>
      </c>
      <c r="M1548" s="320">
        <v>20</v>
      </c>
      <c r="N1548" s="320">
        <v>60</v>
      </c>
      <c r="O1548" s="220" t="s">
        <v>262</v>
      </c>
      <c r="P1548" s="220"/>
      <c r="Q1548" s="321" t="s">
        <v>275</v>
      </c>
      <c r="R1548" s="322" t="s">
        <v>605</v>
      </c>
      <c r="S1548" s="323"/>
      <c r="T1548" s="566">
        <v>45146</v>
      </c>
      <c r="U1548" s="332"/>
      <c r="V1548" s="328" t="s">
        <v>66</v>
      </c>
      <c r="W1548" s="333"/>
      <c r="X1548" s="177">
        <f t="shared" si="40"/>
        <v>0</v>
      </c>
      <c r="Y1548" s="171">
        <v>0</v>
      </c>
      <c r="Z1548" s="171">
        <v>0</v>
      </c>
      <c r="AA1548" s="171">
        <v>0</v>
      </c>
      <c r="AB1548" s="171">
        <v>0</v>
      </c>
      <c r="AC1548" s="325" t="s">
        <v>3666</v>
      </c>
      <c r="AD1548" s="323" t="s">
        <v>346</v>
      </c>
      <c r="AE1548" s="326">
        <v>0</v>
      </c>
      <c r="AF1548" s="323" t="s">
        <v>3667</v>
      </c>
      <c r="AG1548" s="323" t="s">
        <v>3667</v>
      </c>
      <c r="AH1548" s="323" t="s">
        <v>3667</v>
      </c>
      <c r="AI1548" s="323">
        <v>0</v>
      </c>
      <c r="AJ1548" s="323" t="s">
        <v>3667</v>
      </c>
      <c r="AK1548" s="323" t="s">
        <v>3667</v>
      </c>
      <c r="AL1548" s="323" t="s">
        <v>3667</v>
      </c>
      <c r="AM1548" s="323" t="s">
        <v>3667</v>
      </c>
      <c r="AN1548" s="323" t="s">
        <v>3667</v>
      </c>
      <c r="AO1548" s="327">
        <v>3023000083</v>
      </c>
      <c r="AP1548" s="575">
        <v>45160</v>
      </c>
      <c r="AQ1548" s="328" t="s">
        <v>618</v>
      </c>
      <c r="AR1548" s="323" t="s">
        <v>346</v>
      </c>
      <c r="AS1548" s="56">
        <v>45230</v>
      </c>
      <c r="AT1548" s="330" t="s">
        <v>3668</v>
      </c>
      <c r="AU1548" s="330" t="s">
        <v>3726</v>
      </c>
      <c r="AV1548" s="331" t="s">
        <v>3727</v>
      </c>
      <c r="AW1548" s="180"/>
      <c r="AX1548" s="373" t="s">
        <v>4898</v>
      </c>
    </row>
    <row r="1549" spans="2:50" ht="86.25" customHeight="1">
      <c r="B1549" s="220" t="s">
        <v>3744</v>
      </c>
      <c r="C1549" s="220" t="s">
        <v>3723</v>
      </c>
      <c r="D1549" s="220" t="s">
        <v>3724</v>
      </c>
      <c r="E1549" s="220"/>
      <c r="F1549" s="220" t="s">
        <v>3738</v>
      </c>
      <c r="G1549" s="220" t="s">
        <v>3745</v>
      </c>
      <c r="H1549" s="220" t="s">
        <v>179</v>
      </c>
      <c r="I1549" s="220"/>
      <c r="J1549" s="220" t="s">
        <v>63</v>
      </c>
      <c r="K1549" s="220" t="s">
        <v>180</v>
      </c>
      <c r="L1549" s="320">
        <v>250</v>
      </c>
      <c r="M1549" s="320">
        <v>15</v>
      </c>
      <c r="N1549" s="320">
        <v>55</v>
      </c>
      <c r="O1549" s="220" t="s">
        <v>262</v>
      </c>
      <c r="P1549" s="220"/>
      <c r="Q1549" s="321" t="s">
        <v>275</v>
      </c>
      <c r="R1549" s="322" t="s">
        <v>605</v>
      </c>
      <c r="S1549" s="323"/>
      <c r="T1549" s="566">
        <v>45146</v>
      </c>
      <c r="U1549" s="332"/>
      <c r="V1549" s="328" t="s">
        <v>66</v>
      </c>
      <c r="W1549" s="333"/>
      <c r="X1549" s="177">
        <f t="shared" si="40"/>
        <v>0</v>
      </c>
      <c r="Y1549" s="171">
        <v>0</v>
      </c>
      <c r="Z1549" s="171">
        <v>0</v>
      </c>
      <c r="AA1549" s="171">
        <v>0</v>
      </c>
      <c r="AB1549" s="171">
        <v>0</v>
      </c>
      <c r="AC1549" s="325" t="s">
        <v>3666</v>
      </c>
      <c r="AD1549" s="323" t="s">
        <v>346</v>
      </c>
      <c r="AE1549" s="326">
        <v>0</v>
      </c>
      <c r="AF1549" s="323" t="s">
        <v>3667</v>
      </c>
      <c r="AG1549" s="323" t="s">
        <v>3667</v>
      </c>
      <c r="AH1549" s="323" t="s">
        <v>3667</v>
      </c>
      <c r="AI1549" s="323">
        <v>0</v>
      </c>
      <c r="AJ1549" s="323" t="s">
        <v>3667</v>
      </c>
      <c r="AK1549" s="323" t="s">
        <v>3667</v>
      </c>
      <c r="AL1549" s="323" t="s">
        <v>3667</v>
      </c>
      <c r="AM1549" s="323" t="s">
        <v>3667</v>
      </c>
      <c r="AN1549" s="323" t="s">
        <v>3667</v>
      </c>
      <c r="AO1549" s="327">
        <v>3023000084</v>
      </c>
      <c r="AP1549" s="575">
        <v>45160</v>
      </c>
      <c r="AQ1549" s="328" t="s">
        <v>618</v>
      </c>
      <c r="AR1549" s="323" t="s">
        <v>346</v>
      </c>
      <c r="AS1549" s="56">
        <v>45230</v>
      </c>
      <c r="AT1549" s="330" t="s">
        <v>3668</v>
      </c>
      <c r="AU1549" s="330" t="s">
        <v>3726</v>
      </c>
      <c r="AV1549" s="331" t="s">
        <v>3727</v>
      </c>
      <c r="AW1549" s="180"/>
      <c r="AX1549" s="373" t="s">
        <v>4898</v>
      </c>
    </row>
    <row r="1550" spans="2:50" ht="86.25" customHeight="1">
      <c r="B1550" s="218" t="s">
        <v>3746</v>
      </c>
      <c r="C1550" s="334" t="s">
        <v>3723</v>
      </c>
      <c r="D1550" s="334" t="s">
        <v>3724</v>
      </c>
      <c r="E1550" s="334"/>
      <c r="F1550" s="334" t="s">
        <v>3747</v>
      </c>
      <c r="G1550" s="334" t="s">
        <v>3748</v>
      </c>
      <c r="H1550" s="334" t="s">
        <v>179</v>
      </c>
      <c r="I1550" s="334"/>
      <c r="J1550" s="334" t="s">
        <v>63</v>
      </c>
      <c r="K1550" s="334" t="s">
        <v>180</v>
      </c>
      <c r="L1550" s="334">
        <v>240</v>
      </c>
      <c r="M1550" s="334">
        <v>30</v>
      </c>
      <c r="N1550" s="334">
        <v>75</v>
      </c>
      <c r="O1550" s="334" t="s">
        <v>262</v>
      </c>
      <c r="P1550" s="334"/>
      <c r="Q1550" s="335" t="s">
        <v>275</v>
      </c>
      <c r="R1550" s="322" t="s">
        <v>605</v>
      </c>
      <c r="S1550" s="323"/>
      <c r="T1550" s="566">
        <v>45146</v>
      </c>
      <c r="U1550" s="332"/>
      <c r="V1550" s="328" t="s">
        <v>66</v>
      </c>
      <c r="W1550" s="333"/>
      <c r="X1550" s="177">
        <f t="shared" si="40"/>
        <v>0</v>
      </c>
      <c r="Y1550" s="171">
        <v>0</v>
      </c>
      <c r="Z1550" s="171">
        <v>0</v>
      </c>
      <c r="AA1550" s="171">
        <v>0</v>
      </c>
      <c r="AB1550" s="171">
        <v>0</v>
      </c>
      <c r="AC1550" s="325" t="s">
        <v>3666</v>
      </c>
      <c r="AD1550" s="323" t="s">
        <v>346</v>
      </c>
      <c r="AE1550" s="326">
        <v>0</v>
      </c>
      <c r="AF1550" s="323" t="s">
        <v>3667</v>
      </c>
      <c r="AG1550" s="323" t="s">
        <v>3667</v>
      </c>
      <c r="AH1550" s="323" t="s">
        <v>3667</v>
      </c>
      <c r="AI1550" s="323">
        <v>0</v>
      </c>
      <c r="AJ1550" s="323" t="s">
        <v>3667</v>
      </c>
      <c r="AK1550" s="323" t="s">
        <v>3667</v>
      </c>
      <c r="AL1550" s="323" t="s">
        <v>3667</v>
      </c>
      <c r="AM1550" s="323" t="s">
        <v>3667</v>
      </c>
      <c r="AN1550" s="323" t="s">
        <v>3667</v>
      </c>
      <c r="AO1550" s="328">
        <v>3023000085</v>
      </c>
      <c r="AP1550" s="575">
        <v>45160</v>
      </c>
      <c r="AQ1550" s="328" t="s">
        <v>618</v>
      </c>
      <c r="AR1550" s="323" t="s">
        <v>346</v>
      </c>
      <c r="AS1550" s="56">
        <v>45230</v>
      </c>
      <c r="AT1550" s="330" t="s">
        <v>3668</v>
      </c>
      <c r="AU1550" s="330" t="s">
        <v>3726</v>
      </c>
      <c r="AV1550" s="336" t="s">
        <v>3727</v>
      </c>
      <c r="AW1550" s="337"/>
      <c r="AX1550" s="373" t="s">
        <v>4898</v>
      </c>
    </row>
    <row r="1551" spans="2:50" ht="86.25" customHeight="1">
      <c r="B1551" s="218" t="s">
        <v>3749</v>
      </c>
      <c r="C1551" s="334" t="s">
        <v>3723</v>
      </c>
      <c r="D1551" s="334" t="s">
        <v>3750</v>
      </c>
      <c r="E1551" s="334"/>
      <c r="F1551" s="334" t="s">
        <v>3751</v>
      </c>
      <c r="G1551" s="334" t="s">
        <v>3752</v>
      </c>
      <c r="H1551" s="334" t="s">
        <v>179</v>
      </c>
      <c r="I1551" s="334"/>
      <c r="J1551" s="334" t="s">
        <v>63</v>
      </c>
      <c r="K1551" s="334" t="s">
        <v>251</v>
      </c>
      <c r="L1551" s="334">
        <v>480</v>
      </c>
      <c r="M1551" s="334">
        <v>34</v>
      </c>
      <c r="N1551" s="334">
        <v>60</v>
      </c>
      <c r="O1551" s="334" t="s">
        <v>262</v>
      </c>
      <c r="P1551" s="334"/>
      <c r="Q1551" s="335" t="s">
        <v>275</v>
      </c>
      <c r="R1551" s="322" t="s">
        <v>605</v>
      </c>
      <c r="S1551" s="323"/>
      <c r="T1551" s="566">
        <v>45141</v>
      </c>
      <c r="U1551" s="332"/>
      <c r="V1551" s="328" t="s">
        <v>66</v>
      </c>
      <c r="W1551" s="333"/>
      <c r="X1551" s="177">
        <f t="shared" si="40"/>
        <v>0</v>
      </c>
      <c r="Y1551" s="171">
        <v>0</v>
      </c>
      <c r="Z1551" s="171">
        <v>0</v>
      </c>
      <c r="AA1551" s="171">
        <v>0</v>
      </c>
      <c r="AB1551" s="171">
        <v>0</v>
      </c>
      <c r="AC1551" s="325" t="s">
        <v>3666</v>
      </c>
      <c r="AD1551" s="323" t="s">
        <v>346</v>
      </c>
      <c r="AE1551" s="326">
        <v>0</v>
      </c>
      <c r="AF1551" s="323" t="s">
        <v>3667</v>
      </c>
      <c r="AG1551" s="323" t="s">
        <v>3667</v>
      </c>
      <c r="AH1551" s="323" t="s">
        <v>3667</v>
      </c>
      <c r="AI1551" s="323">
        <v>0</v>
      </c>
      <c r="AJ1551" s="323" t="s">
        <v>3667</v>
      </c>
      <c r="AK1551" s="323" t="s">
        <v>3667</v>
      </c>
      <c r="AL1551" s="323" t="s">
        <v>3667</v>
      </c>
      <c r="AM1551" s="323" t="s">
        <v>3667</v>
      </c>
      <c r="AN1551" s="323" t="s">
        <v>3667</v>
      </c>
      <c r="AO1551" s="328">
        <v>3011000053</v>
      </c>
      <c r="AP1551" s="575">
        <v>45160</v>
      </c>
      <c r="AQ1551" s="328" t="s">
        <v>618</v>
      </c>
      <c r="AR1551" s="323" t="s">
        <v>346</v>
      </c>
      <c r="AS1551" s="56">
        <v>45230</v>
      </c>
      <c r="AT1551" s="330" t="s">
        <v>3668</v>
      </c>
      <c r="AU1551" s="330" t="s">
        <v>3726</v>
      </c>
      <c r="AV1551" s="336" t="s">
        <v>3727</v>
      </c>
      <c r="AW1551" s="337"/>
      <c r="AX1551" s="373" t="s">
        <v>4898</v>
      </c>
    </row>
    <row r="1552" spans="2:50" ht="86.25" customHeight="1">
      <c r="B1552" s="218" t="s">
        <v>3753</v>
      </c>
      <c r="C1552" s="334" t="s">
        <v>3723</v>
      </c>
      <c r="D1552" s="334" t="s">
        <v>3750</v>
      </c>
      <c r="E1552" s="334"/>
      <c r="F1552" s="334" t="s">
        <v>3751</v>
      </c>
      <c r="G1552" s="334" t="s">
        <v>3754</v>
      </c>
      <c r="H1552" s="334" t="s">
        <v>179</v>
      </c>
      <c r="I1552" s="334"/>
      <c r="J1552" s="334" t="s">
        <v>63</v>
      </c>
      <c r="K1552" s="334" t="s">
        <v>251</v>
      </c>
      <c r="L1552" s="334">
        <v>80</v>
      </c>
      <c r="M1552" s="334">
        <v>20</v>
      </c>
      <c r="N1552" s="334">
        <v>60</v>
      </c>
      <c r="O1552" s="334" t="s">
        <v>262</v>
      </c>
      <c r="P1552" s="334"/>
      <c r="Q1552" s="335" t="s">
        <v>275</v>
      </c>
      <c r="R1552" s="322" t="s">
        <v>605</v>
      </c>
      <c r="S1552" s="323"/>
      <c r="T1552" s="566">
        <v>45141</v>
      </c>
      <c r="U1552" s="332"/>
      <c r="V1552" s="328" t="s">
        <v>66</v>
      </c>
      <c r="W1552" s="333"/>
      <c r="X1552" s="177">
        <f t="shared" si="40"/>
        <v>0</v>
      </c>
      <c r="Y1552" s="171">
        <v>0</v>
      </c>
      <c r="Z1552" s="171">
        <v>0</v>
      </c>
      <c r="AA1552" s="171">
        <v>0</v>
      </c>
      <c r="AB1552" s="171">
        <v>0</v>
      </c>
      <c r="AC1552" s="325" t="s">
        <v>3666</v>
      </c>
      <c r="AD1552" s="323" t="s">
        <v>346</v>
      </c>
      <c r="AE1552" s="326">
        <v>0</v>
      </c>
      <c r="AF1552" s="323" t="s">
        <v>3667</v>
      </c>
      <c r="AG1552" s="323" t="s">
        <v>3667</v>
      </c>
      <c r="AH1552" s="323" t="s">
        <v>3667</v>
      </c>
      <c r="AI1552" s="323">
        <v>0</v>
      </c>
      <c r="AJ1552" s="323" t="s">
        <v>3667</v>
      </c>
      <c r="AK1552" s="323" t="s">
        <v>3667</v>
      </c>
      <c r="AL1552" s="323" t="s">
        <v>3667</v>
      </c>
      <c r="AM1552" s="323" t="s">
        <v>3667</v>
      </c>
      <c r="AN1552" s="323" t="s">
        <v>3667</v>
      </c>
      <c r="AO1552" s="328">
        <v>3011000054</v>
      </c>
      <c r="AP1552" s="575">
        <v>45160</v>
      </c>
      <c r="AQ1552" s="328" t="s">
        <v>618</v>
      </c>
      <c r="AR1552" s="323" t="s">
        <v>346</v>
      </c>
      <c r="AS1552" s="56">
        <v>45230</v>
      </c>
      <c r="AT1552" s="330" t="s">
        <v>3668</v>
      </c>
      <c r="AU1552" s="330" t="s">
        <v>3726</v>
      </c>
      <c r="AV1552" s="336" t="s">
        <v>3727</v>
      </c>
      <c r="AW1552" s="337"/>
      <c r="AX1552" s="373" t="s">
        <v>4898</v>
      </c>
    </row>
    <row r="1553" spans="2:50" ht="86.25" customHeight="1">
      <c r="B1553" s="218" t="s">
        <v>3755</v>
      </c>
      <c r="C1553" s="334" t="s">
        <v>3756</v>
      </c>
      <c r="D1553" s="334" t="s">
        <v>3757</v>
      </c>
      <c r="E1553" s="334" t="s">
        <v>2106</v>
      </c>
      <c r="F1553" s="334" t="s">
        <v>3758</v>
      </c>
      <c r="G1553" s="334">
        <v>991</v>
      </c>
      <c r="H1553" s="334" t="s">
        <v>179</v>
      </c>
      <c r="I1553" s="334"/>
      <c r="J1553" s="334" t="s">
        <v>63</v>
      </c>
      <c r="K1553" s="334" t="s">
        <v>644</v>
      </c>
      <c r="L1553" s="334">
        <v>110</v>
      </c>
      <c r="M1553" s="334">
        <v>40</v>
      </c>
      <c r="N1553" s="334">
        <v>60</v>
      </c>
      <c r="O1553" s="334" t="s">
        <v>262</v>
      </c>
      <c r="P1553" s="334"/>
      <c r="Q1553" s="335" t="s">
        <v>275</v>
      </c>
      <c r="R1553" s="322" t="s">
        <v>605</v>
      </c>
      <c r="S1553" s="323"/>
      <c r="T1553" s="566">
        <v>45141</v>
      </c>
      <c r="U1553" s="332"/>
      <c r="V1553" s="328" t="s">
        <v>66</v>
      </c>
      <c r="W1553" s="333"/>
      <c r="X1553" s="177">
        <f t="shared" si="40"/>
        <v>0</v>
      </c>
      <c r="Y1553" s="171">
        <v>0</v>
      </c>
      <c r="Z1553" s="171">
        <v>0</v>
      </c>
      <c r="AA1553" s="171">
        <v>0</v>
      </c>
      <c r="AB1553" s="171">
        <v>0</v>
      </c>
      <c r="AC1553" s="325" t="s">
        <v>3666</v>
      </c>
      <c r="AD1553" s="323" t="s">
        <v>346</v>
      </c>
      <c r="AE1553" s="326">
        <v>0</v>
      </c>
      <c r="AF1553" s="323" t="s">
        <v>3667</v>
      </c>
      <c r="AG1553" s="323" t="s">
        <v>3667</v>
      </c>
      <c r="AH1553" s="323" t="s">
        <v>3667</v>
      </c>
      <c r="AI1553" s="323">
        <v>0</v>
      </c>
      <c r="AJ1553" s="323" t="s">
        <v>3667</v>
      </c>
      <c r="AK1553" s="323" t="s">
        <v>3667</v>
      </c>
      <c r="AL1553" s="323" t="s">
        <v>3667</v>
      </c>
      <c r="AM1553" s="323" t="s">
        <v>3667</v>
      </c>
      <c r="AN1553" s="323" t="s">
        <v>3667</v>
      </c>
      <c r="AO1553" s="328">
        <v>4373000144</v>
      </c>
      <c r="AP1553" s="575">
        <v>45160</v>
      </c>
      <c r="AQ1553" s="328" t="s">
        <v>618</v>
      </c>
      <c r="AR1553" s="323" t="s">
        <v>346</v>
      </c>
      <c r="AS1553" s="56">
        <v>45230</v>
      </c>
      <c r="AT1553" s="330" t="s">
        <v>3668</v>
      </c>
      <c r="AU1553" s="330" t="s">
        <v>3726</v>
      </c>
      <c r="AV1553" s="336" t="s">
        <v>3727</v>
      </c>
      <c r="AW1553" s="337"/>
      <c r="AX1553" s="373" t="s">
        <v>4898</v>
      </c>
    </row>
    <row r="1554" spans="2:50" ht="86.25" customHeight="1">
      <c r="B1554" s="218" t="s">
        <v>3759</v>
      </c>
      <c r="C1554" s="334" t="s">
        <v>3756</v>
      </c>
      <c r="D1554" s="334" t="s">
        <v>3757</v>
      </c>
      <c r="E1554" s="334" t="s">
        <v>2106</v>
      </c>
      <c r="F1554" s="334" t="s">
        <v>3758</v>
      </c>
      <c r="G1554" s="334">
        <v>1125</v>
      </c>
      <c r="H1554" s="334" t="s">
        <v>179</v>
      </c>
      <c r="I1554" s="334"/>
      <c r="J1554" s="334" t="s">
        <v>63</v>
      </c>
      <c r="K1554" s="334" t="s">
        <v>180</v>
      </c>
      <c r="L1554" s="334">
        <v>180</v>
      </c>
      <c r="M1554" s="334">
        <v>10</v>
      </c>
      <c r="N1554" s="334">
        <v>65</v>
      </c>
      <c r="O1554" s="334" t="s">
        <v>262</v>
      </c>
      <c r="P1554" s="334"/>
      <c r="Q1554" s="335" t="s">
        <v>275</v>
      </c>
      <c r="R1554" s="322" t="s">
        <v>605</v>
      </c>
      <c r="S1554" s="323"/>
      <c r="T1554" s="566">
        <v>45141</v>
      </c>
      <c r="U1554" s="332"/>
      <c r="V1554" s="328" t="s">
        <v>66</v>
      </c>
      <c r="W1554" s="333"/>
      <c r="X1554" s="177">
        <f t="shared" si="40"/>
        <v>0</v>
      </c>
      <c r="Y1554" s="171">
        <v>0</v>
      </c>
      <c r="Z1554" s="171">
        <v>0</v>
      </c>
      <c r="AA1554" s="171">
        <v>0</v>
      </c>
      <c r="AB1554" s="171">
        <v>0</v>
      </c>
      <c r="AC1554" s="325" t="s">
        <v>3666</v>
      </c>
      <c r="AD1554" s="323" t="s">
        <v>346</v>
      </c>
      <c r="AE1554" s="326">
        <v>0</v>
      </c>
      <c r="AF1554" s="323" t="s">
        <v>3667</v>
      </c>
      <c r="AG1554" s="323" t="s">
        <v>3667</v>
      </c>
      <c r="AH1554" s="323" t="s">
        <v>3667</v>
      </c>
      <c r="AI1554" s="323">
        <v>0</v>
      </c>
      <c r="AJ1554" s="323" t="s">
        <v>3667</v>
      </c>
      <c r="AK1554" s="323" t="s">
        <v>3667</v>
      </c>
      <c r="AL1554" s="323" t="s">
        <v>3667</v>
      </c>
      <c r="AM1554" s="323" t="s">
        <v>3667</v>
      </c>
      <c r="AN1554" s="323" t="s">
        <v>3667</v>
      </c>
      <c r="AO1554" s="328">
        <v>4373000145</v>
      </c>
      <c r="AP1554" s="575">
        <v>45160</v>
      </c>
      <c r="AQ1554" s="328" t="s">
        <v>618</v>
      </c>
      <c r="AR1554" s="323" t="s">
        <v>346</v>
      </c>
      <c r="AS1554" s="56">
        <v>45230</v>
      </c>
      <c r="AT1554" s="330" t="s">
        <v>3668</v>
      </c>
      <c r="AU1554" s="330" t="s">
        <v>3726</v>
      </c>
      <c r="AV1554" s="336" t="s">
        <v>3727</v>
      </c>
      <c r="AW1554" s="337"/>
      <c r="AX1554" s="373" t="s">
        <v>4898</v>
      </c>
    </row>
    <row r="1555" spans="2:50" ht="86.25" customHeight="1">
      <c r="B1555" s="218" t="s">
        <v>3760</v>
      </c>
      <c r="C1555" s="334" t="s">
        <v>3756</v>
      </c>
      <c r="D1555" s="334" t="s">
        <v>3757</v>
      </c>
      <c r="E1555" s="334" t="s">
        <v>2106</v>
      </c>
      <c r="F1555" s="334" t="s">
        <v>3761</v>
      </c>
      <c r="G1555" s="334" t="s">
        <v>3762</v>
      </c>
      <c r="H1555" s="334" t="s">
        <v>179</v>
      </c>
      <c r="I1555" s="334"/>
      <c r="J1555" s="334" t="s">
        <v>63</v>
      </c>
      <c r="K1555" s="334" t="s">
        <v>180</v>
      </c>
      <c r="L1555" s="334">
        <v>80</v>
      </c>
      <c r="M1555" s="334">
        <v>25</v>
      </c>
      <c r="N1555" s="334">
        <v>80</v>
      </c>
      <c r="O1555" s="334" t="s">
        <v>262</v>
      </c>
      <c r="P1555" s="334"/>
      <c r="Q1555" s="335" t="s">
        <v>275</v>
      </c>
      <c r="R1555" s="322" t="s">
        <v>605</v>
      </c>
      <c r="S1555" s="323"/>
      <c r="T1555" s="566">
        <v>45141</v>
      </c>
      <c r="U1555" s="332"/>
      <c r="V1555" s="328" t="s">
        <v>66</v>
      </c>
      <c r="W1555" s="333"/>
      <c r="X1555" s="177">
        <f t="shared" si="40"/>
        <v>0</v>
      </c>
      <c r="Y1555" s="171">
        <v>0</v>
      </c>
      <c r="Z1555" s="171">
        <v>0</v>
      </c>
      <c r="AA1555" s="171">
        <v>0</v>
      </c>
      <c r="AB1555" s="171">
        <v>0</v>
      </c>
      <c r="AC1555" s="325" t="s">
        <v>3666</v>
      </c>
      <c r="AD1555" s="323" t="s">
        <v>346</v>
      </c>
      <c r="AE1555" s="326">
        <v>0</v>
      </c>
      <c r="AF1555" s="323" t="s">
        <v>3667</v>
      </c>
      <c r="AG1555" s="323" t="s">
        <v>3667</v>
      </c>
      <c r="AH1555" s="323" t="s">
        <v>3667</v>
      </c>
      <c r="AI1555" s="323">
        <v>0</v>
      </c>
      <c r="AJ1555" s="323" t="s">
        <v>3667</v>
      </c>
      <c r="AK1555" s="323" t="s">
        <v>3667</v>
      </c>
      <c r="AL1555" s="323" t="s">
        <v>3667</v>
      </c>
      <c r="AM1555" s="323" t="s">
        <v>3667</v>
      </c>
      <c r="AN1555" s="323" t="s">
        <v>3667</v>
      </c>
      <c r="AO1555" s="328">
        <v>4373000146</v>
      </c>
      <c r="AP1555" s="575">
        <v>45160</v>
      </c>
      <c r="AQ1555" s="328" t="s">
        <v>618</v>
      </c>
      <c r="AR1555" s="323" t="s">
        <v>346</v>
      </c>
      <c r="AS1555" s="56">
        <v>45230</v>
      </c>
      <c r="AT1555" s="330" t="s">
        <v>3668</v>
      </c>
      <c r="AU1555" s="330" t="s">
        <v>3726</v>
      </c>
      <c r="AV1555" s="336" t="s">
        <v>3727</v>
      </c>
      <c r="AW1555" s="337"/>
      <c r="AX1555" s="373" t="s">
        <v>4898</v>
      </c>
    </row>
    <row r="1556" spans="2:50" ht="86.25" customHeight="1">
      <c r="B1556" s="218" t="s">
        <v>3763</v>
      </c>
      <c r="C1556" s="334" t="s">
        <v>3756</v>
      </c>
      <c r="D1556" s="334" t="s">
        <v>3757</v>
      </c>
      <c r="E1556" s="334" t="s">
        <v>3764</v>
      </c>
      <c r="F1556" s="334" t="s">
        <v>3765</v>
      </c>
      <c r="G1556" s="334" t="s">
        <v>1188</v>
      </c>
      <c r="H1556" s="334" t="s">
        <v>179</v>
      </c>
      <c r="I1556" s="334"/>
      <c r="J1556" s="334" t="s">
        <v>63</v>
      </c>
      <c r="K1556" s="334" t="s">
        <v>180</v>
      </c>
      <c r="L1556" s="334">
        <v>130</v>
      </c>
      <c r="M1556" s="334">
        <v>20</v>
      </c>
      <c r="N1556" s="334">
        <v>70</v>
      </c>
      <c r="O1556" s="334" t="s">
        <v>262</v>
      </c>
      <c r="P1556" s="334"/>
      <c r="Q1556" s="335" t="s">
        <v>275</v>
      </c>
      <c r="R1556" s="322" t="s">
        <v>605</v>
      </c>
      <c r="S1556" s="323"/>
      <c r="T1556" s="566">
        <v>45141</v>
      </c>
      <c r="U1556" s="332"/>
      <c r="V1556" s="328" t="s">
        <v>66</v>
      </c>
      <c r="W1556" s="333"/>
      <c r="X1556" s="177">
        <f t="shared" si="40"/>
        <v>0</v>
      </c>
      <c r="Y1556" s="171">
        <v>0</v>
      </c>
      <c r="Z1556" s="171">
        <v>0</v>
      </c>
      <c r="AA1556" s="171">
        <v>0</v>
      </c>
      <c r="AB1556" s="171">
        <v>0</v>
      </c>
      <c r="AC1556" s="325" t="s">
        <v>3666</v>
      </c>
      <c r="AD1556" s="323" t="s">
        <v>346</v>
      </c>
      <c r="AE1556" s="326">
        <v>0</v>
      </c>
      <c r="AF1556" s="323" t="s">
        <v>3667</v>
      </c>
      <c r="AG1556" s="323" t="s">
        <v>3667</v>
      </c>
      <c r="AH1556" s="323" t="s">
        <v>3667</v>
      </c>
      <c r="AI1556" s="323">
        <v>0</v>
      </c>
      <c r="AJ1556" s="323" t="s">
        <v>3667</v>
      </c>
      <c r="AK1556" s="323" t="s">
        <v>3667</v>
      </c>
      <c r="AL1556" s="323" t="s">
        <v>3667</v>
      </c>
      <c r="AM1556" s="323" t="s">
        <v>3667</v>
      </c>
      <c r="AN1556" s="323" t="s">
        <v>3667</v>
      </c>
      <c r="AO1556" s="328">
        <v>4373000147</v>
      </c>
      <c r="AP1556" s="575">
        <v>45160</v>
      </c>
      <c r="AQ1556" s="328" t="s">
        <v>618</v>
      </c>
      <c r="AR1556" s="323" t="s">
        <v>346</v>
      </c>
      <c r="AS1556" s="56">
        <v>45230</v>
      </c>
      <c r="AT1556" s="330" t="s">
        <v>3668</v>
      </c>
      <c r="AU1556" s="330" t="s">
        <v>3726</v>
      </c>
      <c r="AV1556" s="336" t="s">
        <v>3727</v>
      </c>
      <c r="AW1556" s="337"/>
      <c r="AX1556" s="373" t="s">
        <v>4898</v>
      </c>
    </row>
    <row r="1557" spans="2:50" ht="86.25" customHeight="1">
      <c r="B1557" s="218" t="s">
        <v>3766</v>
      </c>
      <c r="C1557" s="334" t="s">
        <v>3756</v>
      </c>
      <c r="D1557" s="334" t="s">
        <v>3757</v>
      </c>
      <c r="E1557" s="334" t="s">
        <v>3764</v>
      </c>
      <c r="F1557" s="334" t="s">
        <v>3765</v>
      </c>
      <c r="G1557" s="334" t="s">
        <v>1188</v>
      </c>
      <c r="H1557" s="334" t="s">
        <v>179</v>
      </c>
      <c r="I1557" s="334"/>
      <c r="J1557" s="334" t="s">
        <v>63</v>
      </c>
      <c r="K1557" s="334" t="s">
        <v>180</v>
      </c>
      <c r="L1557" s="334">
        <v>120</v>
      </c>
      <c r="M1557" s="334">
        <v>20</v>
      </c>
      <c r="N1557" s="334">
        <v>80</v>
      </c>
      <c r="O1557" s="334" t="s">
        <v>262</v>
      </c>
      <c r="P1557" s="334"/>
      <c r="Q1557" s="335" t="s">
        <v>275</v>
      </c>
      <c r="R1557" s="322" t="s">
        <v>605</v>
      </c>
      <c r="S1557" s="323"/>
      <c r="T1557" s="566">
        <v>45141</v>
      </c>
      <c r="U1557" s="332"/>
      <c r="V1557" s="328" t="s">
        <v>66</v>
      </c>
      <c r="W1557" s="333"/>
      <c r="X1557" s="177">
        <f t="shared" si="40"/>
        <v>0</v>
      </c>
      <c r="Y1557" s="171">
        <v>0</v>
      </c>
      <c r="Z1557" s="171">
        <v>0</v>
      </c>
      <c r="AA1557" s="171">
        <v>0</v>
      </c>
      <c r="AB1557" s="171">
        <v>0</v>
      </c>
      <c r="AC1557" s="325" t="s">
        <v>3666</v>
      </c>
      <c r="AD1557" s="323" t="s">
        <v>346</v>
      </c>
      <c r="AE1557" s="326">
        <v>0</v>
      </c>
      <c r="AF1557" s="323" t="s">
        <v>3667</v>
      </c>
      <c r="AG1557" s="323" t="s">
        <v>3667</v>
      </c>
      <c r="AH1557" s="323" t="s">
        <v>3667</v>
      </c>
      <c r="AI1557" s="323">
        <v>0</v>
      </c>
      <c r="AJ1557" s="323" t="s">
        <v>3667</v>
      </c>
      <c r="AK1557" s="323" t="s">
        <v>3667</v>
      </c>
      <c r="AL1557" s="323" t="s">
        <v>3667</v>
      </c>
      <c r="AM1557" s="323" t="s">
        <v>3667</v>
      </c>
      <c r="AN1557" s="323" t="s">
        <v>3667</v>
      </c>
      <c r="AO1557" s="328">
        <v>4373000148</v>
      </c>
      <c r="AP1557" s="575">
        <v>45160</v>
      </c>
      <c r="AQ1557" s="328" t="s">
        <v>618</v>
      </c>
      <c r="AR1557" s="323" t="s">
        <v>346</v>
      </c>
      <c r="AS1557" s="56">
        <v>45230</v>
      </c>
      <c r="AT1557" s="330" t="s">
        <v>3668</v>
      </c>
      <c r="AU1557" s="330" t="s">
        <v>3726</v>
      </c>
      <c r="AV1557" s="336" t="s">
        <v>3727</v>
      </c>
      <c r="AW1557" s="337"/>
      <c r="AX1557" s="373" t="s">
        <v>4898</v>
      </c>
    </row>
    <row r="1558" spans="2:50" ht="86.25" customHeight="1">
      <c r="B1558" s="218" t="s">
        <v>3767</v>
      </c>
      <c r="C1558" s="334" t="s">
        <v>3756</v>
      </c>
      <c r="D1558" s="334" t="s">
        <v>3757</v>
      </c>
      <c r="E1558" s="334" t="s">
        <v>3764</v>
      </c>
      <c r="F1558" s="334" t="s">
        <v>3768</v>
      </c>
      <c r="G1558" s="334" t="s">
        <v>3769</v>
      </c>
      <c r="H1558" s="334" t="s">
        <v>179</v>
      </c>
      <c r="I1558" s="334"/>
      <c r="J1558" s="334" t="s">
        <v>63</v>
      </c>
      <c r="K1558" s="334" t="s">
        <v>251</v>
      </c>
      <c r="L1558" s="334">
        <v>560</v>
      </c>
      <c r="M1558" s="334">
        <v>5</v>
      </c>
      <c r="N1558" s="334">
        <v>45</v>
      </c>
      <c r="O1558" s="334" t="s">
        <v>262</v>
      </c>
      <c r="P1558" s="334"/>
      <c r="Q1558" s="335" t="s">
        <v>275</v>
      </c>
      <c r="R1558" s="322" t="s">
        <v>605</v>
      </c>
      <c r="S1558" s="323"/>
      <c r="T1558" s="566">
        <v>45143</v>
      </c>
      <c r="U1558" s="332"/>
      <c r="V1558" s="328" t="s">
        <v>66</v>
      </c>
      <c r="W1558" s="333"/>
      <c r="X1558" s="177">
        <f t="shared" si="40"/>
        <v>0</v>
      </c>
      <c r="Y1558" s="171">
        <v>0</v>
      </c>
      <c r="Z1558" s="171">
        <v>0</v>
      </c>
      <c r="AA1558" s="171">
        <v>0</v>
      </c>
      <c r="AB1558" s="171">
        <v>0</v>
      </c>
      <c r="AC1558" s="325" t="s">
        <v>3666</v>
      </c>
      <c r="AD1558" s="323" t="s">
        <v>346</v>
      </c>
      <c r="AE1558" s="326">
        <v>0</v>
      </c>
      <c r="AF1558" s="323" t="s">
        <v>3667</v>
      </c>
      <c r="AG1558" s="323" t="s">
        <v>3667</v>
      </c>
      <c r="AH1558" s="323" t="s">
        <v>3667</v>
      </c>
      <c r="AI1558" s="323">
        <v>0</v>
      </c>
      <c r="AJ1558" s="323" t="s">
        <v>3667</v>
      </c>
      <c r="AK1558" s="323" t="s">
        <v>3667</v>
      </c>
      <c r="AL1558" s="323" t="s">
        <v>3667</v>
      </c>
      <c r="AM1558" s="323" t="s">
        <v>3667</v>
      </c>
      <c r="AN1558" s="323" t="s">
        <v>3667</v>
      </c>
      <c r="AO1558" s="328">
        <v>4373000149</v>
      </c>
      <c r="AP1558" s="575">
        <v>45160</v>
      </c>
      <c r="AQ1558" s="328" t="s">
        <v>618</v>
      </c>
      <c r="AR1558" s="323" t="s">
        <v>346</v>
      </c>
      <c r="AS1558" s="56">
        <v>45230</v>
      </c>
      <c r="AT1558" s="330" t="s">
        <v>3668</v>
      </c>
      <c r="AU1558" s="330" t="s">
        <v>3726</v>
      </c>
      <c r="AV1558" s="336" t="s">
        <v>3727</v>
      </c>
      <c r="AW1558" s="337"/>
      <c r="AX1558" s="373" t="s">
        <v>4898</v>
      </c>
    </row>
    <row r="1559" spans="2:50" ht="86.25" customHeight="1">
      <c r="B1559" s="218" t="s">
        <v>3770</v>
      </c>
      <c r="C1559" s="334" t="s">
        <v>3756</v>
      </c>
      <c r="D1559" s="334" t="s">
        <v>3757</v>
      </c>
      <c r="E1559" s="334" t="s">
        <v>3764</v>
      </c>
      <c r="F1559" s="334" t="s">
        <v>3768</v>
      </c>
      <c r="G1559" s="334" t="s">
        <v>3769</v>
      </c>
      <c r="H1559" s="334" t="s">
        <v>179</v>
      </c>
      <c r="I1559" s="334"/>
      <c r="J1559" s="334" t="s">
        <v>63</v>
      </c>
      <c r="K1559" s="334" t="s">
        <v>251</v>
      </c>
      <c r="L1559" s="334">
        <v>560</v>
      </c>
      <c r="M1559" s="334">
        <v>8</v>
      </c>
      <c r="N1559" s="334">
        <v>45</v>
      </c>
      <c r="O1559" s="334" t="s">
        <v>262</v>
      </c>
      <c r="P1559" s="334"/>
      <c r="Q1559" s="335" t="s">
        <v>275</v>
      </c>
      <c r="R1559" s="322" t="s">
        <v>605</v>
      </c>
      <c r="S1559" s="323"/>
      <c r="T1559" s="566">
        <v>45143</v>
      </c>
      <c r="U1559" s="332"/>
      <c r="V1559" s="328" t="s">
        <v>66</v>
      </c>
      <c r="W1559" s="333"/>
      <c r="X1559" s="177">
        <f t="shared" si="40"/>
        <v>0</v>
      </c>
      <c r="Y1559" s="171">
        <v>0</v>
      </c>
      <c r="Z1559" s="171">
        <v>0</v>
      </c>
      <c r="AA1559" s="171">
        <v>0</v>
      </c>
      <c r="AB1559" s="171">
        <v>0</v>
      </c>
      <c r="AC1559" s="325" t="s">
        <v>3666</v>
      </c>
      <c r="AD1559" s="323" t="s">
        <v>346</v>
      </c>
      <c r="AE1559" s="326">
        <v>0</v>
      </c>
      <c r="AF1559" s="323" t="s">
        <v>3667</v>
      </c>
      <c r="AG1559" s="323" t="s">
        <v>3667</v>
      </c>
      <c r="AH1559" s="323" t="s">
        <v>3667</v>
      </c>
      <c r="AI1559" s="323">
        <v>0</v>
      </c>
      <c r="AJ1559" s="323" t="s">
        <v>3667</v>
      </c>
      <c r="AK1559" s="323" t="s">
        <v>3667</v>
      </c>
      <c r="AL1559" s="323" t="s">
        <v>3667</v>
      </c>
      <c r="AM1559" s="323" t="s">
        <v>3667</v>
      </c>
      <c r="AN1559" s="323" t="s">
        <v>3667</v>
      </c>
      <c r="AO1559" s="328">
        <v>4373000150</v>
      </c>
      <c r="AP1559" s="575">
        <v>45160</v>
      </c>
      <c r="AQ1559" s="328" t="s">
        <v>618</v>
      </c>
      <c r="AR1559" s="323" t="s">
        <v>346</v>
      </c>
      <c r="AS1559" s="56">
        <v>45230</v>
      </c>
      <c r="AT1559" s="330" t="s">
        <v>3668</v>
      </c>
      <c r="AU1559" s="330" t="s">
        <v>3726</v>
      </c>
      <c r="AV1559" s="336" t="s">
        <v>3727</v>
      </c>
      <c r="AW1559" s="337"/>
      <c r="AX1559" s="373" t="s">
        <v>4898</v>
      </c>
    </row>
    <row r="1560" spans="2:50" ht="86.25" customHeight="1">
      <c r="B1560" s="218" t="s">
        <v>3771</v>
      </c>
      <c r="C1560" s="334" t="s">
        <v>3756</v>
      </c>
      <c r="D1560" s="334" t="s">
        <v>3757</v>
      </c>
      <c r="E1560" s="334" t="s">
        <v>3764</v>
      </c>
      <c r="F1560" s="334" t="s">
        <v>3768</v>
      </c>
      <c r="G1560" s="334">
        <v>369</v>
      </c>
      <c r="H1560" s="334" t="s">
        <v>179</v>
      </c>
      <c r="I1560" s="334"/>
      <c r="J1560" s="334" t="s">
        <v>63</v>
      </c>
      <c r="K1560" s="334" t="s">
        <v>180</v>
      </c>
      <c r="L1560" s="334">
        <v>210</v>
      </c>
      <c r="M1560" s="334">
        <v>10</v>
      </c>
      <c r="N1560" s="334">
        <v>45</v>
      </c>
      <c r="O1560" s="334" t="s">
        <v>262</v>
      </c>
      <c r="P1560" s="334"/>
      <c r="Q1560" s="335" t="s">
        <v>275</v>
      </c>
      <c r="R1560" s="322" t="s">
        <v>605</v>
      </c>
      <c r="S1560" s="323"/>
      <c r="T1560" s="566">
        <v>45143</v>
      </c>
      <c r="U1560" s="332"/>
      <c r="V1560" s="328" t="s">
        <v>66</v>
      </c>
      <c r="W1560" s="333"/>
      <c r="X1560" s="177">
        <f t="shared" si="40"/>
        <v>0</v>
      </c>
      <c r="Y1560" s="171">
        <v>0</v>
      </c>
      <c r="Z1560" s="171">
        <v>0</v>
      </c>
      <c r="AA1560" s="171">
        <v>0</v>
      </c>
      <c r="AB1560" s="171">
        <v>0</v>
      </c>
      <c r="AC1560" s="325" t="s">
        <v>3666</v>
      </c>
      <c r="AD1560" s="323" t="s">
        <v>346</v>
      </c>
      <c r="AE1560" s="326">
        <v>0</v>
      </c>
      <c r="AF1560" s="323" t="s">
        <v>3667</v>
      </c>
      <c r="AG1560" s="323" t="s">
        <v>3667</v>
      </c>
      <c r="AH1560" s="323" t="s">
        <v>3667</v>
      </c>
      <c r="AI1560" s="323">
        <v>0</v>
      </c>
      <c r="AJ1560" s="323" t="s">
        <v>3667</v>
      </c>
      <c r="AK1560" s="323" t="s">
        <v>3667</v>
      </c>
      <c r="AL1560" s="323" t="s">
        <v>3667</v>
      </c>
      <c r="AM1560" s="323" t="s">
        <v>3667</v>
      </c>
      <c r="AN1560" s="323" t="s">
        <v>3667</v>
      </c>
      <c r="AO1560" s="328">
        <v>4373000151</v>
      </c>
      <c r="AP1560" s="575">
        <v>45160</v>
      </c>
      <c r="AQ1560" s="328" t="s">
        <v>618</v>
      </c>
      <c r="AR1560" s="323" t="s">
        <v>346</v>
      </c>
      <c r="AS1560" s="56">
        <v>45230</v>
      </c>
      <c r="AT1560" s="330" t="s">
        <v>3668</v>
      </c>
      <c r="AU1560" s="330" t="s">
        <v>3726</v>
      </c>
      <c r="AV1560" s="336" t="s">
        <v>3727</v>
      </c>
      <c r="AW1560" s="337"/>
      <c r="AX1560" s="373" t="s">
        <v>4898</v>
      </c>
    </row>
    <row r="1561" spans="2:50" ht="86.25" customHeight="1">
      <c r="B1561" s="218" t="s">
        <v>3772</v>
      </c>
      <c r="C1561" s="334" t="s">
        <v>3756</v>
      </c>
      <c r="D1561" s="334" t="s">
        <v>3757</v>
      </c>
      <c r="E1561" s="334" t="s">
        <v>3764</v>
      </c>
      <c r="F1561" s="334" t="s">
        <v>3768</v>
      </c>
      <c r="G1561" s="334">
        <v>369</v>
      </c>
      <c r="H1561" s="334" t="s">
        <v>179</v>
      </c>
      <c r="I1561" s="334"/>
      <c r="J1561" s="334" t="s">
        <v>63</v>
      </c>
      <c r="K1561" s="334" t="s">
        <v>180</v>
      </c>
      <c r="L1561" s="334">
        <v>360</v>
      </c>
      <c r="M1561" s="334">
        <v>18</v>
      </c>
      <c r="N1561" s="334">
        <v>45</v>
      </c>
      <c r="O1561" s="334" t="s">
        <v>262</v>
      </c>
      <c r="P1561" s="334"/>
      <c r="Q1561" s="335" t="s">
        <v>275</v>
      </c>
      <c r="R1561" s="322" t="s">
        <v>605</v>
      </c>
      <c r="S1561" s="323"/>
      <c r="T1561" s="566">
        <v>45143</v>
      </c>
      <c r="U1561" s="332"/>
      <c r="V1561" s="328" t="s">
        <v>66</v>
      </c>
      <c r="W1561" s="333"/>
      <c r="X1561" s="177">
        <f>SUM(Y1561:AA1561)</f>
        <v>0</v>
      </c>
      <c r="Y1561" s="171">
        <v>0</v>
      </c>
      <c r="Z1561" s="171">
        <v>0</v>
      </c>
      <c r="AA1561" s="171">
        <v>0</v>
      </c>
      <c r="AB1561" s="171">
        <v>0</v>
      </c>
      <c r="AC1561" s="325" t="s">
        <v>3666</v>
      </c>
      <c r="AD1561" s="323" t="s">
        <v>346</v>
      </c>
      <c r="AE1561" s="326">
        <v>0</v>
      </c>
      <c r="AF1561" s="323" t="s">
        <v>3667</v>
      </c>
      <c r="AG1561" s="323" t="s">
        <v>3667</v>
      </c>
      <c r="AH1561" s="323" t="s">
        <v>3667</v>
      </c>
      <c r="AI1561" s="323">
        <v>0</v>
      </c>
      <c r="AJ1561" s="323" t="s">
        <v>3667</v>
      </c>
      <c r="AK1561" s="323" t="s">
        <v>3667</v>
      </c>
      <c r="AL1561" s="323" t="s">
        <v>3667</v>
      </c>
      <c r="AM1561" s="323" t="s">
        <v>3667</v>
      </c>
      <c r="AN1561" s="323" t="s">
        <v>3667</v>
      </c>
      <c r="AO1561" s="328">
        <v>4373000152</v>
      </c>
      <c r="AP1561" s="575">
        <v>45160</v>
      </c>
      <c r="AQ1561" s="328" t="s">
        <v>618</v>
      </c>
      <c r="AR1561" s="323" t="s">
        <v>346</v>
      </c>
      <c r="AS1561" s="56">
        <v>45230</v>
      </c>
      <c r="AT1561" s="330" t="s">
        <v>3668</v>
      </c>
      <c r="AU1561" s="330" t="s">
        <v>3726</v>
      </c>
      <c r="AV1561" s="336" t="s">
        <v>3727</v>
      </c>
      <c r="AW1561" s="337"/>
      <c r="AX1561" s="373" t="s">
        <v>4898</v>
      </c>
    </row>
    <row r="1562" spans="2:50" ht="86.25" customHeight="1">
      <c r="B1562" s="218" t="s">
        <v>3773</v>
      </c>
      <c r="C1562" s="334" t="s">
        <v>3756</v>
      </c>
      <c r="D1562" s="334" t="s">
        <v>3757</v>
      </c>
      <c r="E1562" s="334" t="s">
        <v>3774</v>
      </c>
      <c r="F1562" s="334" t="s">
        <v>3775</v>
      </c>
      <c r="G1562" s="334">
        <v>496</v>
      </c>
      <c r="H1562" s="334" t="s">
        <v>179</v>
      </c>
      <c r="I1562" s="334"/>
      <c r="J1562" s="334" t="s">
        <v>63</v>
      </c>
      <c r="K1562" s="334" t="s">
        <v>180</v>
      </c>
      <c r="L1562" s="334">
        <v>220</v>
      </c>
      <c r="M1562" s="334">
        <v>8</v>
      </c>
      <c r="N1562" s="334">
        <v>45</v>
      </c>
      <c r="O1562" s="334" t="s">
        <v>262</v>
      </c>
      <c r="P1562" s="334"/>
      <c r="Q1562" s="335" t="s">
        <v>275</v>
      </c>
      <c r="R1562" s="322" t="s">
        <v>605</v>
      </c>
      <c r="S1562" s="323"/>
      <c r="T1562" s="566">
        <v>45143</v>
      </c>
      <c r="U1562" s="332"/>
      <c r="V1562" s="328" t="s">
        <v>66</v>
      </c>
      <c r="W1562" s="333"/>
      <c r="X1562" s="177">
        <f>SUM(Y1562:AA1562)</f>
        <v>0</v>
      </c>
      <c r="Y1562" s="171">
        <v>0</v>
      </c>
      <c r="Z1562" s="171">
        <v>0</v>
      </c>
      <c r="AA1562" s="171">
        <v>0</v>
      </c>
      <c r="AB1562" s="171">
        <v>0</v>
      </c>
      <c r="AC1562" s="325" t="s">
        <v>3666</v>
      </c>
      <c r="AD1562" s="323" t="s">
        <v>346</v>
      </c>
      <c r="AE1562" s="326">
        <v>0</v>
      </c>
      <c r="AF1562" s="323" t="s">
        <v>3667</v>
      </c>
      <c r="AG1562" s="323" t="s">
        <v>3667</v>
      </c>
      <c r="AH1562" s="323" t="s">
        <v>3667</v>
      </c>
      <c r="AI1562" s="323">
        <v>0</v>
      </c>
      <c r="AJ1562" s="323" t="s">
        <v>3667</v>
      </c>
      <c r="AK1562" s="323" t="s">
        <v>3667</v>
      </c>
      <c r="AL1562" s="323" t="s">
        <v>3667</v>
      </c>
      <c r="AM1562" s="323" t="s">
        <v>3667</v>
      </c>
      <c r="AN1562" s="323" t="s">
        <v>3667</v>
      </c>
      <c r="AO1562" s="328">
        <v>4373000153</v>
      </c>
      <c r="AP1562" s="575">
        <v>45160</v>
      </c>
      <c r="AQ1562" s="328" t="s">
        <v>618</v>
      </c>
      <c r="AR1562" s="323" t="s">
        <v>346</v>
      </c>
      <c r="AS1562" s="56">
        <v>45230</v>
      </c>
      <c r="AT1562" s="330" t="s">
        <v>3668</v>
      </c>
      <c r="AU1562" s="330" t="s">
        <v>3726</v>
      </c>
      <c r="AV1562" s="336" t="s">
        <v>3727</v>
      </c>
      <c r="AW1562" s="337"/>
      <c r="AX1562" s="373" t="s">
        <v>4898</v>
      </c>
    </row>
    <row r="1563" spans="2:50" ht="86.25" customHeight="1">
      <c r="B1563" s="218" t="s">
        <v>3776</v>
      </c>
      <c r="C1563" s="334" t="s">
        <v>3756</v>
      </c>
      <c r="D1563" s="334" t="s">
        <v>3757</v>
      </c>
      <c r="E1563" s="334" t="s">
        <v>3774</v>
      </c>
      <c r="F1563" s="334" t="s">
        <v>3777</v>
      </c>
      <c r="G1563" s="334" t="s">
        <v>3778</v>
      </c>
      <c r="H1563" s="334" t="s">
        <v>179</v>
      </c>
      <c r="I1563" s="334"/>
      <c r="J1563" s="334" t="s">
        <v>63</v>
      </c>
      <c r="K1563" s="334" t="s">
        <v>180</v>
      </c>
      <c r="L1563" s="334">
        <v>700</v>
      </c>
      <c r="M1563" s="334">
        <v>8</v>
      </c>
      <c r="N1563" s="334">
        <v>45</v>
      </c>
      <c r="O1563" s="334" t="s">
        <v>262</v>
      </c>
      <c r="P1563" s="334"/>
      <c r="Q1563" s="335" t="s">
        <v>275</v>
      </c>
      <c r="R1563" s="322" t="s">
        <v>605</v>
      </c>
      <c r="S1563" s="323"/>
      <c r="T1563" s="566">
        <v>45143</v>
      </c>
      <c r="U1563" s="332"/>
      <c r="V1563" s="328" t="s">
        <v>66</v>
      </c>
      <c r="W1563" s="333"/>
      <c r="X1563" s="177">
        <f>SUM(Y1563:AA1563)</f>
        <v>0</v>
      </c>
      <c r="Y1563" s="171">
        <v>0</v>
      </c>
      <c r="Z1563" s="171">
        <v>0</v>
      </c>
      <c r="AA1563" s="171">
        <v>0</v>
      </c>
      <c r="AB1563" s="171">
        <v>0</v>
      </c>
      <c r="AC1563" s="325" t="s">
        <v>3666</v>
      </c>
      <c r="AD1563" s="323" t="s">
        <v>346</v>
      </c>
      <c r="AE1563" s="326">
        <v>0</v>
      </c>
      <c r="AF1563" s="323" t="s">
        <v>3667</v>
      </c>
      <c r="AG1563" s="323" t="s">
        <v>3667</v>
      </c>
      <c r="AH1563" s="323" t="s">
        <v>3667</v>
      </c>
      <c r="AI1563" s="323">
        <v>0</v>
      </c>
      <c r="AJ1563" s="323" t="s">
        <v>3667</v>
      </c>
      <c r="AK1563" s="323" t="s">
        <v>3667</v>
      </c>
      <c r="AL1563" s="323" t="s">
        <v>3667</v>
      </c>
      <c r="AM1563" s="323" t="s">
        <v>3667</v>
      </c>
      <c r="AN1563" s="323" t="s">
        <v>3667</v>
      </c>
      <c r="AO1563" s="328">
        <v>4373000154</v>
      </c>
      <c r="AP1563" s="575">
        <v>45160</v>
      </c>
      <c r="AQ1563" s="328" t="s">
        <v>618</v>
      </c>
      <c r="AR1563" s="323" t="s">
        <v>346</v>
      </c>
      <c r="AS1563" s="56">
        <v>45230</v>
      </c>
      <c r="AT1563" s="330" t="s">
        <v>3668</v>
      </c>
      <c r="AU1563" s="330" t="s">
        <v>3726</v>
      </c>
      <c r="AV1563" s="336" t="s">
        <v>3727</v>
      </c>
      <c r="AW1563" s="337"/>
      <c r="AX1563" s="373" t="s">
        <v>4898</v>
      </c>
    </row>
    <row r="1564" spans="2:50" ht="86.25" customHeight="1">
      <c r="B1564" s="218" t="s">
        <v>3779</v>
      </c>
      <c r="C1564" s="334" t="s">
        <v>3756</v>
      </c>
      <c r="D1564" s="334" t="s">
        <v>3757</v>
      </c>
      <c r="E1564" s="334" t="s">
        <v>3774</v>
      </c>
      <c r="F1564" s="334" t="s">
        <v>3777</v>
      </c>
      <c r="G1564" s="334" t="s">
        <v>3778</v>
      </c>
      <c r="H1564" s="334" t="s">
        <v>179</v>
      </c>
      <c r="I1564" s="334"/>
      <c r="J1564" s="334" t="s">
        <v>63</v>
      </c>
      <c r="K1564" s="334" t="s">
        <v>180</v>
      </c>
      <c r="L1564" s="334">
        <v>700</v>
      </c>
      <c r="M1564" s="334">
        <v>15</v>
      </c>
      <c r="N1564" s="334">
        <v>45</v>
      </c>
      <c r="O1564" s="334" t="s">
        <v>262</v>
      </c>
      <c r="P1564" s="334"/>
      <c r="Q1564" s="335" t="s">
        <v>275</v>
      </c>
      <c r="R1564" s="322" t="s">
        <v>605</v>
      </c>
      <c r="S1564" s="323"/>
      <c r="T1564" s="566">
        <v>45143</v>
      </c>
      <c r="U1564" s="332"/>
      <c r="V1564" s="328" t="s">
        <v>66</v>
      </c>
      <c r="W1564" s="333"/>
      <c r="X1564" s="177">
        <f t="shared" ref="X1564:X1573" si="41">SUM(Y1564:AA1564)</f>
        <v>0</v>
      </c>
      <c r="Y1564" s="171">
        <v>0</v>
      </c>
      <c r="Z1564" s="171">
        <v>0</v>
      </c>
      <c r="AA1564" s="171">
        <v>0</v>
      </c>
      <c r="AB1564" s="171">
        <v>0</v>
      </c>
      <c r="AC1564" s="325" t="s">
        <v>3666</v>
      </c>
      <c r="AD1564" s="323" t="s">
        <v>346</v>
      </c>
      <c r="AE1564" s="326">
        <v>0</v>
      </c>
      <c r="AF1564" s="323" t="s">
        <v>3667</v>
      </c>
      <c r="AG1564" s="323" t="s">
        <v>3667</v>
      </c>
      <c r="AH1564" s="323" t="s">
        <v>3667</v>
      </c>
      <c r="AI1564" s="323">
        <v>0</v>
      </c>
      <c r="AJ1564" s="323" t="s">
        <v>3667</v>
      </c>
      <c r="AK1564" s="323" t="s">
        <v>3667</v>
      </c>
      <c r="AL1564" s="323" t="s">
        <v>3667</v>
      </c>
      <c r="AM1564" s="323" t="s">
        <v>3667</v>
      </c>
      <c r="AN1564" s="323" t="s">
        <v>3667</v>
      </c>
      <c r="AO1564" s="328">
        <v>4373000155</v>
      </c>
      <c r="AP1564" s="575">
        <v>45160</v>
      </c>
      <c r="AQ1564" s="328" t="s">
        <v>618</v>
      </c>
      <c r="AR1564" s="323" t="s">
        <v>346</v>
      </c>
      <c r="AS1564" s="56">
        <v>45230</v>
      </c>
      <c r="AT1564" s="330" t="s">
        <v>3668</v>
      </c>
      <c r="AU1564" s="330" t="s">
        <v>3726</v>
      </c>
      <c r="AV1564" s="336" t="s">
        <v>3727</v>
      </c>
      <c r="AW1564" s="337"/>
      <c r="AX1564" s="373" t="s">
        <v>4898</v>
      </c>
    </row>
    <row r="1565" spans="2:50" ht="86.25" customHeight="1">
      <c r="B1565" s="218" t="s">
        <v>3780</v>
      </c>
      <c r="C1565" s="334" t="s">
        <v>3756</v>
      </c>
      <c r="D1565" s="334" t="s">
        <v>3781</v>
      </c>
      <c r="E1565" s="334" t="s">
        <v>3782</v>
      </c>
      <c r="F1565" s="334" t="s">
        <v>3783</v>
      </c>
      <c r="G1565" s="334" t="s">
        <v>3784</v>
      </c>
      <c r="H1565" s="334" t="s">
        <v>179</v>
      </c>
      <c r="I1565" s="334"/>
      <c r="J1565" s="334" t="s">
        <v>63</v>
      </c>
      <c r="K1565" s="334" t="s">
        <v>180</v>
      </c>
      <c r="L1565" s="334">
        <v>430</v>
      </c>
      <c r="M1565" s="334">
        <v>20</v>
      </c>
      <c r="N1565" s="334">
        <v>70</v>
      </c>
      <c r="O1565" s="334" t="s">
        <v>262</v>
      </c>
      <c r="P1565" s="334"/>
      <c r="Q1565" s="335" t="s">
        <v>275</v>
      </c>
      <c r="R1565" s="322" t="s">
        <v>605</v>
      </c>
      <c r="S1565" s="323"/>
      <c r="T1565" s="566">
        <v>45121</v>
      </c>
      <c r="U1565" s="332"/>
      <c r="V1565" s="328" t="s">
        <v>66</v>
      </c>
      <c r="W1565" s="333"/>
      <c r="X1565" s="177">
        <f t="shared" si="41"/>
        <v>0</v>
      </c>
      <c r="Y1565" s="171">
        <v>0</v>
      </c>
      <c r="Z1565" s="171">
        <v>0</v>
      </c>
      <c r="AA1565" s="171">
        <v>0</v>
      </c>
      <c r="AB1565" s="171">
        <v>0</v>
      </c>
      <c r="AC1565" s="325" t="s">
        <v>3666</v>
      </c>
      <c r="AD1565" s="323" t="s">
        <v>346</v>
      </c>
      <c r="AE1565" s="326">
        <v>0</v>
      </c>
      <c r="AF1565" s="323" t="s">
        <v>3667</v>
      </c>
      <c r="AG1565" s="323" t="s">
        <v>3667</v>
      </c>
      <c r="AH1565" s="323" t="s">
        <v>3667</v>
      </c>
      <c r="AI1565" s="323">
        <v>0</v>
      </c>
      <c r="AJ1565" s="323" t="s">
        <v>3667</v>
      </c>
      <c r="AK1565" s="323" t="s">
        <v>3667</v>
      </c>
      <c r="AL1565" s="323" t="s">
        <v>3667</v>
      </c>
      <c r="AM1565" s="323" t="s">
        <v>3667</v>
      </c>
      <c r="AN1565" s="323" t="s">
        <v>3667</v>
      </c>
      <c r="AO1565" s="328">
        <v>4373000234</v>
      </c>
      <c r="AP1565" s="575">
        <v>45160</v>
      </c>
      <c r="AQ1565" s="328" t="s">
        <v>618</v>
      </c>
      <c r="AR1565" s="323" t="s">
        <v>346</v>
      </c>
      <c r="AS1565" s="56">
        <v>45230</v>
      </c>
      <c r="AT1565" s="330" t="s">
        <v>3668</v>
      </c>
      <c r="AU1565" s="330" t="s">
        <v>3726</v>
      </c>
      <c r="AV1565" s="336" t="s">
        <v>3727</v>
      </c>
      <c r="AW1565" s="337"/>
      <c r="AX1565" s="373" t="s">
        <v>4898</v>
      </c>
    </row>
    <row r="1566" spans="2:50" ht="86.25" customHeight="1">
      <c r="B1566" s="218" t="s">
        <v>3785</v>
      </c>
      <c r="C1566" s="334" t="s">
        <v>3756</v>
      </c>
      <c r="D1566" s="334" t="s">
        <v>3781</v>
      </c>
      <c r="E1566" s="334" t="s">
        <v>3782</v>
      </c>
      <c r="F1566" s="334" t="s">
        <v>3786</v>
      </c>
      <c r="G1566" s="334" t="s">
        <v>3787</v>
      </c>
      <c r="H1566" s="334" t="s">
        <v>179</v>
      </c>
      <c r="I1566" s="334"/>
      <c r="J1566" s="334" t="s">
        <v>63</v>
      </c>
      <c r="K1566" s="334" t="s">
        <v>180</v>
      </c>
      <c r="L1566" s="334">
        <v>760</v>
      </c>
      <c r="M1566" s="334">
        <v>15</v>
      </c>
      <c r="N1566" s="334">
        <v>70</v>
      </c>
      <c r="O1566" s="334" t="s">
        <v>262</v>
      </c>
      <c r="P1566" s="334"/>
      <c r="Q1566" s="335" t="s">
        <v>275</v>
      </c>
      <c r="R1566" s="322" t="s">
        <v>605</v>
      </c>
      <c r="S1566" s="323"/>
      <c r="T1566" s="566">
        <v>45121</v>
      </c>
      <c r="U1566" s="332"/>
      <c r="V1566" s="328" t="s">
        <v>66</v>
      </c>
      <c r="W1566" s="333"/>
      <c r="X1566" s="177">
        <f t="shared" si="41"/>
        <v>0</v>
      </c>
      <c r="Y1566" s="171">
        <v>0</v>
      </c>
      <c r="Z1566" s="171">
        <v>0</v>
      </c>
      <c r="AA1566" s="171">
        <v>0</v>
      </c>
      <c r="AB1566" s="171">
        <v>0</v>
      </c>
      <c r="AC1566" s="325" t="s">
        <v>3666</v>
      </c>
      <c r="AD1566" s="323" t="s">
        <v>346</v>
      </c>
      <c r="AE1566" s="326">
        <v>0</v>
      </c>
      <c r="AF1566" s="323" t="s">
        <v>3667</v>
      </c>
      <c r="AG1566" s="323" t="s">
        <v>3667</v>
      </c>
      <c r="AH1566" s="323" t="s">
        <v>3667</v>
      </c>
      <c r="AI1566" s="323">
        <v>0</v>
      </c>
      <c r="AJ1566" s="323" t="s">
        <v>3667</v>
      </c>
      <c r="AK1566" s="323" t="s">
        <v>3667</v>
      </c>
      <c r="AL1566" s="323" t="s">
        <v>3667</v>
      </c>
      <c r="AM1566" s="323" t="s">
        <v>3667</v>
      </c>
      <c r="AN1566" s="323" t="s">
        <v>3667</v>
      </c>
      <c r="AO1566" s="328">
        <v>4373000235</v>
      </c>
      <c r="AP1566" s="575">
        <v>45160</v>
      </c>
      <c r="AQ1566" s="328" t="s">
        <v>618</v>
      </c>
      <c r="AR1566" s="323" t="s">
        <v>346</v>
      </c>
      <c r="AS1566" s="56">
        <v>45230</v>
      </c>
      <c r="AT1566" s="330" t="s">
        <v>3668</v>
      </c>
      <c r="AU1566" s="330" t="s">
        <v>3726</v>
      </c>
      <c r="AV1566" s="336" t="s">
        <v>3727</v>
      </c>
      <c r="AW1566" s="337"/>
      <c r="AX1566" s="373" t="s">
        <v>4898</v>
      </c>
    </row>
    <row r="1567" spans="2:50" ht="86.25" customHeight="1">
      <c r="B1567" s="218" t="s">
        <v>3788</v>
      </c>
      <c r="C1567" s="334" t="s">
        <v>3756</v>
      </c>
      <c r="D1567" s="334" t="s">
        <v>3781</v>
      </c>
      <c r="E1567" s="334" t="s">
        <v>3782</v>
      </c>
      <c r="F1567" s="334" t="s">
        <v>3786</v>
      </c>
      <c r="G1567" s="334" t="s">
        <v>3789</v>
      </c>
      <c r="H1567" s="334" t="s">
        <v>179</v>
      </c>
      <c r="I1567" s="334"/>
      <c r="J1567" s="334" t="s">
        <v>63</v>
      </c>
      <c r="K1567" s="334" t="s">
        <v>180</v>
      </c>
      <c r="L1567" s="334">
        <v>100</v>
      </c>
      <c r="M1567" s="334">
        <v>10</v>
      </c>
      <c r="N1567" s="334">
        <v>70</v>
      </c>
      <c r="O1567" s="334" t="s">
        <v>262</v>
      </c>
      <c r="P1567" s="334"/>
      <c r="Q1567" s="335" t="s">
        <v>275</v>
      </c>
      <c r="R1567" s="322" t="s">
        <v>605</v>
      </c>
      <c r="S1567" s="323"/>
      <c r="T1567" s="408">
        <v>45141</v>
      </c>
      <c r="U1567" s="338"/>
      <c r="V1567" s="339" t="s">
        <v>66</v>
      </c>
      <c r="W1567" s="340"/>
      <c r="X1567" s="177">
        <f t="shared" si="41"/>
        <v>0</v>
      </c>
      <c r="Y1567" s="171">
        <v>0</v>
      </c>
      <c r="Z1567" s="171">
        <v>0</v>
      </c>
      <c r="AA1567" s="171">
        <v>0</v>
      </c>
      <c r="AB1567" s="171">
        <v>0</v>
      </c>
      <c r="AC1567" s="325" t="s">
        <v>3666</v>
      </c>
      <c r="AD1567" s="323" t="s">
        <v>346</v>
      </c>
      <c r="AE1567" s="326">
        <v>0</v>
      </c>
      <c r="AF1567" s="323" t="s">
        <v>3667</v>
      </c>
      <c r="AG1567" s="323" t="s">
        <v>3667</v>
      </c>
      <c r="AH1567" s="323" t="s">
        <v>3667</v>
      </c>
      <c r="AI1567" s="323">
        <v>0</v>
      </c>
      <c r="AJ1567" s="323" t="s">
        <v>3667</v>
      </c>
      <c r="AK1567" s="323" t="s">
        <v>3667</v>
      </c>
      <c r="AL1567" s="323" t="s">
        <v>3667</v>
      </c>
      <c r="AM1567" s="323" t="s">
        <v>3667</v>
      </c>
      <c r="AN1567" s="323" t="s">
        <v>3667</v>
      </c>
      <c r="AO1567" s="328">
        <v>4373000236</v>
      </c>
      <c r="AP1567" s="575">
        <v>45160</v>
      </c>
      <c r="AQ1567" s="328" t="s">
        <v>618</v>
      </c>
      <c r="AR1567" s="323" t="s">
        <v>346</v>
      </c>
      <c r="AS1567" s="56">
        <v>45230</v>
      </c>
      <c r="AT1567" s="330" t="s">
        <v>3668</v>
      </c>
      <c r="AU1567" s="177" t="s">
        <v>3790</v>
      </c>
      <c r="AV1567" s="341" t="s">
        <v>3791</v>
      </c>
      <c r="AW1567" s="337"/>
      <c r="AX1567" s="373" t="s">
        <v>4898</v>
      </c>
    </row>
    <row r="1568" spans="2:50" ht="86.25" customHeight="1">
      <c r="B1568" s="218" t="s">
        <v>3792</v>
      </c>
      <c r="C1568" s="334" t="s">
        <v>3756</v>
      </c>
      <c r="D1568" s="334" t="s">
        <v>3781</v>
      </c>
      <c r="E1568" s="334" t="s">
        <v>3782</v>
      </c>
      <c r="F1568" s="334" t="s">
        <v>3786</v>
      </c>
      <c r="G1568" s="334" t="s">
        <v>3789</v>
      </c>
      <c r="H1568" s="334" t="s">
        <v>179</v>
      </c>
      <c r="I1568" s="334"/>
      <c r="J1568" s="334" t="s">
        <v>63</v>
      </c>
      <c r="K1568" s="334" t="s">
        <v>180</v>
      </c>
      <c r="L1568" s="334">
        <v>50</v>
      </c>
      <c r="M1568" s="334">
        <v>10</v>
      </c>
      <c r="N1568" s="334">
        <v>70</v>
      </c>
      <c r="O1568" s="334" t="s">
        <v>262</v>
      </c>
      <c r="P1568" s="334"/>
      <c r="Q1568" s="335" t="s">
        <v>275</v>
      </c>
      <c r="R1568" s="322" t="s">
        <v>605</v>
      </c>
      <c r="S1568" s="323"/>
      <c r="T1568" s="408">
        <v>45141</v>
      </c>
      <c r="U1568" s="338"/>
      <c r="V1568" s="339" t="s">
        <v>66</v>
      </c>
      <c r="W1568" s="340"/>
      <c r="X1568" s="177">
        <f t="shared" si="41"/>
        <v>0</v>
      </c>
      <c r="Y1568" s="171">
        <v>0</v>
      </c>
      <c r="Z1568" s="171">
        <v>0</v>
      </c>
      <c r="AA1568" s="171">
        <v>0</v>
      </c>
      <c r="AB1568" s="171">
        <v>0</v>
      </c>
      <c r="AC1568" s="325" t="s">
        <v>3666</v>
      </c>
      <c r="AD1568" s="323" t="s">
        <v>346</v>
      </c>
      <c r="AE1568" s="326">
        <v>0</v>
      </c>
      <c r="AF1568" s="323" t="s">
        <v>3667</v>
      </c>
      <c r="AG1568" s="323" t="s">
        <v>3667</v>
      </c>
      <c r="AH1568" s="323" t="s">
        <v>3667</v>
      </c>
      <c r="AI1568" s="323">
        <v>0</v>
      </c>
      <c r="AJ1568" s="323" t="s">
        <v>3667</v>
      </c>
      <c r="AK1568" s="323" t="s">
        <v>3667</v>
      </c>
      <c r="AL1568" s="323" t="s">
        <v>3667</v>
      </c>
      <c r="AM1568" s="323" t="s">
        <v>3667</v>
      </c>
      <c r="AN1568" s="323" t="s">
        <v>3667</v>
      </c>
      <c r="AO1568" s="328">
        <v>4373000237</v>
      </c>
      <c r="AP1568" s="575">
        <v>45160</v>
      </c>
      <c r="AQ1568" s="328" t="s">
        <v>618</v>
      </c>
      <c r="AR1568" s="323" t="s">
        <v>346</v>
      </c>
      <c r="AS1568" s="56">
        <v>45230</v>
      </c>
      <c r="AT1568" s="330" t="s">
        <v>3668</v>
      </c>
      <c r="AU1568" s="177" t="s">
        <v>3790</v>
      </c>
      <c r="AV1568" s="341" t="s">
        <v>3791</v>
      </c>
      <c r="AW1568" s="337"/>
      <c r="AX1568" s="373" t="s">
        <v>4898</v>
      </c>
    </row>
    <row r="1569" spans="2:50" ht="86.25" customHeight="1">
      <c r="B1569" s="334" t="s">
        <v>3793</v>
      </c>
      <c r="C1569" s="334" t="s">
        <v>3756</v>
      </c>
      <c r="D1569" s="334" t="s">
        <v>3781</v>
      </c>
      <c r="E1569" s="334" t="s">
        <v>3794</v>
      </c>
      <c r="F1569" s="334" t="s">
        <v>3795</v>
      </c>
      <c r="G1569" s="334" t="s">
        <v>905</v>
      </c>
      <c r="H1569" s="334" t="s">
        <v>179</v>
      </c>
      <c r="I1569" s="334"/>
      <c r="J1569" s="334" t="s">
        <v>63</v>
      </c>
      <c r="K1569" s="334" t="s">
        <v>180</v>
      </c>
      <c r="L1569" s="334">
        <v>450</v>
      </c>
      <c r="M1569" s="334">
        <v>20</v>
      </c>
      <c r="N1569" s="334">
        <v>70</v>
      </c>
      <c r="O1569" s="334" t="s">
        <v>262</v>
      </c>
      <c r="P1569" s="334"/>
      <c r="Q1569" s="335" t="s">
        <v>275</v>
      </c>
      <c r="R1569" s="322" t="s">
        <v>605</v>
      </c>
      <c r="S1569" s="323"/>
      <c r="T1569" s="408">
        <v>45141</v>
      </c>
      <c r="U1569" s="338"/>
      <c r="V1569" s="339" t="s">
        <v>66</v>
      </c>
      <c r="W1569" s="340"/>
      <c r="X1569" s="177">
        <f t="shared" si="41"/>
        <v>0</v>
      </c>
      <c r="Y1569" s="171">
        <v>0</v>
      </c>
      <c r="Z1569" s="171">
        <v>0</v>
      </c>
      <c r="AA1569" s="171">
        <v>0</v>
      </c>
      <c r="AB1569" s="171">
        <v>0</v>
      </c>
      <c r="AC1569" s="325" t="s">
        <v>3666</v>
      </c>
      <c r="AD1569" s="323" t="s">
        <v>346</v>
      </c>
      <c r="AE1569" s="326">
        <v>0</v>
      </c>
      <c r="AF1569" s="323" t="s">
        <v>3667</v>
      </c>
      <c r="AG1569" s="323" t="s">
        <v>3667</v>
      </c>
      <c r="AH1569" s="323" t="s">
        <v>3667</v>
      </c>
      <c r="AI1569" s="323">
        <v>0</v>
      </c>
      <c r="AJ1569" s="323" t="s">
        <v>3667</v>
      </c>
      <c r="AK1569" s="323" t="s">
        <v>3667</v>
      </c>
      <c r="AL1569" s="323" t="s">
        <v>3667</v>
      </c>
      <c r="AM1569" s="323" t="s">
        <v>3667</v>
      </c>
      <c r="AN1569" s="323" t="s">
        <v>3667</v>
      </c>
      <c r="AO1569" s="328">
        <v>4373000238</v>
      </c>
      <c r="AP1569" s="575">
        <v>45160</v>
      </c>
      <c r="AQ1569" s="328" t="s">
        <v>618</v>
      </c>
      <c r="AR1569" s="323" t="s">
        <v>346</v>
      </c>
      <c r="AS1569" s="56">
        <v>45230</v>
      </c>
      <c r="AT1569" s="330" t="s">
        <v>3668</v>
      </c>
      <c r="AU1569" s="177" t="s">
        <v>3790</v>
      </c>
      <c r="AV1569" s="341" t="s">
        <v>3791</v>
      </c>
      <c r="AW1569" s="337"/>
      <c r="AX1569" s="373" t="s">
        <v>4898</v>
      </c>
    </row>
    <row r="1570" spans="2:50" ht="86.25" customHeight="1">
      <c r="B1570" s="334" t="s">
        <v>3796</v>
      </c>
      <c r="C1570" s="334" t="s">
        <v>3756</v>
      </c>
      <c r="D1570" s="334" t="s">
        <v>3781</v>
      </c>
      <c r="E1570" s="334" t="s">
        <v>3794</v>
      </c>
      <c r="F1570" s="334" t="s">
        <v>3797</v>
      </c>
      <c r="G1570" s="334" t="s">
        <v>3798</v>
      </c>
      <c r="H1570" s="334" t="s">
        <v>179</v>
      </c>
      <c r="I1570" s="334"/>
      <c r="J1570" s="334" t="s">
        <v>63</v>
      </c>
      <c r="K1570" s="334" t="s">
        <v>180</v>
      </c>
      <c r="L1570" s="334">
        <v>120</v>
      </c>
      <c r="M1570" s="334">
        <v>20</v>
      </c>
      <c r="N1570" s="334">
        <v>70</v>
      </c>
      <c r="O1570" s="334" t="s">
        <v>262</v>
      </c>
      <c r="P1570" s="334"/>
      <c r="Q1570" s="335" t="s">
        <v>275</v>
      </c>
      <c r="R1570" s="322" t="s">
        <v>605</v>
      </c>
      <c r="S1570" s="323"/>
      <c r="T1570" s="408">
        <v>45141</v>
      </c>
      <c r="U1570" s="338"/>
      <c r="V1570" s="339" t="s">
        <v>66</v>
      </c>
      <c r="W1570" s="340"/>
      <c r="X1570" s="177">
        <f t="shared" si="41"/>
        <v>0</v>
      </c>
      <c r="Y1570" s="171">
        <v>0</v>
      </c>
      <c r="Z1570" s="171">
        <v>0</v>
      </c>
      <c r="AA1570" s="171">
        <v>0</v>
      </c>
      <c r="AB1570" s="171">
        <v>0</v>
      </c>
      <c r="AC1570" s="325" t="s">
        <v>3666</v>
      </c>
      <c r="AD1570" s="323" t="s">
        <v>346</v>
      </c>
      <c r="AE1570" s="326">
        <v>0</v>
      </c>
      <c r="AF1570" s="323" t="s">
        <v>3667</v>
      </c>
      <c r="AG1570" s="323" t="s">
        <v>3667</v>
      </c>
      <c r="AH1570" s="323" t="s">
        <v>3667</v>
      </c>
      <c r="AI1570" s="323">
        <v>0</v>
      </c>
      <c r="AJ1570" s="323" t="s">
        <v>3667</v>
      </c>
      <c r="AK1570" s="323" t="s">
        <v>3667</v>
      </c>
      <c r="AL1570" s="323" t="s">
        <v>3667</v>
      </c>
      <c r="AM1570" s="323" t="s">
        <v>3667</v>
      </c>
      <c r="AN1570" s="323" t="s">
        <v>3667</v>
      </c>
      <c r="AO1570" s="328">
        <v>4373000239</v>
      </c>
      <c r="AP1570" s="575">
        <v>45160</v>
      </c>
      <c r="AQ1570" s="328" t="s">
        <v>618</v>
      </c>
      <c r="AR1570" s="323" t="s">
        <v>346</v>
      </c>
      <c r="AS1570" s="56">
        <v>45230</v>
      </c>
      <c r="AT1570" s="330" t="s">
        <v>3668</v>
      </c>
      <c r="AU1570" s="177" t="s">
        <v>3790</v>
      </c>
      <c r="AV1570" s="341" t="s">
        <v>3791</v>
      </c>
      <c r="AW1570" s="337"/>
      <c r="AX1570" s="373" t="s">
        <v>4898</v>
      </c>
    </row>
    <row r="1571" spans="2:50" ht="86.25" customHeight="1">
      <c r="B1571" s="334" t="s">
        <v>3799</v>
      </c>
      <c r="C1571" s="334" t="s">
        <v>3756</v>
      </c>
      <c r="D1571" s="334" t="s">
        <v>3781</v>
      </c>
      <c r="E1571" s="334" t="s">
        <v>3794</v>
      </c>
      <c r="F1571" s="334" t="s">
        <v>3797</v>
      </c>
      <c r="G1571" s="334" t="s">
        <v>3800</v>
      </c>
      <c r="H1571" s="334" t="s">
        <v>179</v>
      </c>
      <c r="I1571" s="334"/>
      <c r="J1571" s="334" t="s">
        <v>63</v>
      </c>
      <c r="K1571" s="334" t="s">
        <v>251</v>
      </c>
      <c r="L1571" s="334">
        <v>340</v>
      </c>
      <c r="M1571" s="334">
        <v>5</v>
      </c>
      <c r="N1571" s="334">
        <v>70</v>
      </c>
      <c r="O1571" s="334" t="s">
        <v>262</v>
      </c>
      <c r="P1571" s="334"/>
      <c r="Q1571" s="335" t="s">
        <v>275</v>
      </c>
      <c r="R1571" s="322" t="s">
        <v>605</v>
      </c>
      <c r="S1571" s="323"/>
      <c r="T1571" s="408">
        <v>45141</v>
      </c>
      <c r="U1571" s="338"/>
      <c r="V1571" s="339" t="s">
        <v>66</v>
      </c>
      <c r="W1571" s="340"/>
      <c r="X1571" s="177">
        <f t="shared" si="41"/>
        <v>0</v>
      </c>
      <c r="Y1571" s="171">
        <v>0</v>
      </c>
      <c r="Z1571" s="171">
        <v>0</v>
      </c>
      <c r="AA1571" s="171">
        <v>0</v>
      </c>
      <c r="AB1571" s="171">
        <v>0</v>
      </c>
      <c r="AC1571" s="325" t="s">
        <v>3666</v>
      </c>
      <c r="AD1571" s="323" t="s">
        <v>346</v>
      </c>
      <c r="AE1571" s="326">
        <v>0</v>
      </c>
      <c r="AF1571" s="323" t="s">
        <v>3667</v>
      </c>
      <c r="AG1571" s="323" t="s">
        <v>3667</v>
      </c>
      <c r="AH1571" s="323" t="s">
        <v>3667</v>
      </c>
      <c r="AI1571" s="323">
        <v>0</v>
      </c>
      <c r="AJ1571" s="323" t="s">
        <v>3667</v>
      </c>
      <c r="AK1571" s="323" t="s">
        <v>3667</v>
      </c>
      <c r="AL1571" s="323" t="s">
        <v>3667</v>
      </c>
      <c r="AM1571" s="323" t="s">
        <v>3667</v>
      </c>
      <c r="AN1571" s="323" t="s">
        <v>3667</v>
      </c>
      <c r="AO1571" s="328">
        <v>4373000240</v>
      </c>
      <c r="AP1571" s="575">
        <v>45160</v>
      </c>
      <c r="AQ1571" s="328" t="s">
        <v>618</v>
      </c>
      <c r="AR1571" s="323" t="s">
        <v>346</v>
      </c>
      <c r="AS1571" s="56">
        <v>45230</v>
      </c>
      <c r="AT1571" s="330" t="s">
        <v>3668</v>
      </c>
      <c r="AU1571" s="177" t="s">
        <v>3790</v>
      </c>
      <c r="AV1571" s="341" t="s">
        <v>3791</v>
      </c>
      <c r="AW1571" s="337"/>
      <c r="AX1571" s="373" t="s">
        <v>4898</v>
      </c>
    </row>
    <row r="1572" spans="2:50" ht="86.25" customHeight="1">
      <c r="B1572" s="334" t="s">
        <v>3801</v>
      </c>
      <c r="C1572" s="334" t="s">
        <v>3802</v>
      </c>
      <c r="D1572" s="334" t="s">
        <v>3803</v>
      </c>
      <c r="E1572" s="334" t="s">
        <v>3804</v>
      </c>
      <c r="F1572" s="334" t="s">
        <v>3805</v>
      </c>
      <c r="G1572" s="334">
        <v>611</v>
      </c>
      <c r="H1572" s="334" t="s">
        <v>179</v>
      </c>
      <c r="I1572" s="334"/>
      <c r="J1572" s="334" t="s">
        <v>63</v>
      </c>
      <c r="K1572" s="334" t="s">
        <v>251</v>
      </c>
      <c r="L1572" s="334">
        <v>105.00000000001819</v>
      </c>
      <c r="M1572" s="334">
        <v>5</v>
      </c>
      <c r="N1572" s="334">
        <v>70</v>
      </c>
      <c r="O1572" s="334" t="s">
        <v>262</v>
      </c>
      <c r="P1572" s="334"/>
      <c r="Q1572" s="335" t="s">
        <v>275</v>
      </c>
      <c r="R1572" s="322" t="s">
        <v>605</v>
      </c>
      <c r="S1572" s="323"/>
      <c r="T1572" s="408">
        <v>45141</v>
      </c>
      <c r="U1572" s="338"/>
      <c r="V1572" s="339" t="s">
        <v>66</v>
      </c>
      <c r="W1572" s="340"/>
      <c r="X1572" s="177">
        <f t="shared" si="41"/>
        <v>0</v>
      </c>
      <c r="Y1572" s="171">
        <v>0</v>
      </c>
      <c r="Z1572" s="171">
        <v>0</v>
      </c>
      <c r="AA1572" s="171">
        <v>0</v>
      </c>
      <c r="AB1572" s="171">
        <v>0</v>
      </c>
      <c r="AC1572" s="325" t="s">
        <v>3666</v>
      </c>
      <c r="AD1572" s="323" t="s">
        <v>346</v>
      </c>
      <c r="AE1572" s="326">
        <v>0</v>
      </c>
      <c r="AF1572" s="323" t="s">
        <v>3667</v>
      </c>
      <c r="AG1572" s="323" t="s">
        <v>3667</v>
      </c>
      <c r="AH1572" s="323" t="s">
        <v>3667</v>
      </c>
      <c r="AI1572" s="323">
        <v>0</v>
      </c>
      <c r="AJ1572" s="323" t="s">
        <v>3667</v>
      </c>
      <c r="AK1572" s="323" t="s">
        <v>3667</v>
      </c>
      <c r="AL1572" s="323" t="s">
        <v>3667</v>
      </c>
      <c r="AM1572" s="323" t="s">
        <v>3667</v>
      </c>
      <c r="AN1572" s="323" t="s">
        <v>3667</v>
      </c>
      <c r="AO1572" s="328">
        <v>4715000097</v>
      </c>
      <c r="AP1572" s="575">
        <v>45160</v>
      </c>
      <c r="AQ1572" s="328" t="s">
        <v>618</v>
      </c>
      <c r="AR1572" s="323" t="s">
        <v>346</v>
      </c>
      <c r="AS1572" s="56">
        <v>45230</v>
      </c>
      <c r="AT1572" s="330" t="s">
        <v>3668</v>
      </c>
      <c r="AU1572" s="177" t="s">
        <v>3790</v>
      </c>
      <c r="AV1572" s="341" t="s">
        <v>3791</v>
      </c>
      <c r="AW1572" s="337"/>
      <c r="AX1572" s="373" t="s">
        <v>4898</v>
      </c>
    </row>
    <row r="1573" spans="2:50" ht="86.25" customHeight="1">
      <c r="B1573" s="334" t="s">
        <v>3806</v>
      </c>
      <c r="C1573" s="334" t="s">
        <v>3802</v>
      </c>
      <c r="D1573" s="334" t="s">
        <v>3803</v>
      </c>
      <c r="E1573" s="334" t="s">
        <v>3804</v>
      </c>
      <c r="F1573" s="334" t="s">
        <v>3805</v>
      </c>
      <c r="G1573" s="334" t="s">
        <v>3807</v>
      </c>
      <c r="H1573" s="334" t="s">
        <v>179</v>
      </c>
      <c r="I1573" s="334"/>
      <c r="J1573" s="334" t="s">
        <v>63</v>
      </c>
      <c r="K1573" s="334" t="s">
        <v>251</v>
      </c>
      <c r="L1573" s="334">
        <v>140.00000000001478</v>
      </c>
      <c r="M1573" s="334">
        <v>18</v>
      </c>
      <c r="N1573" s="334">
        <v>70</v>
      </c>
      <c r="O1573" s="334" t="s">
        <v>262</v>
      </c>
      <c r="P1573" s="334"/>
      <c r="Q1573" s="335" t="s">
        <v>275</v>
      </c>
      <c r="R1573" s="322" t="s">
        <v>605</v>
      </c>
      <c r="S1573" s="323"/>
      <c r="T1573" s="408">
        <v>45141</v>
      </c>
      <c r="U1573" s="338"/>
      <c r="V1573" s="339" t="s">
        <v>66</v>
      </c>
      <c r="W1573" s="340"/>
      <c r="X1573" s="177">
        <f t="shared" si="41"/>
        <v>0</v>
      </c>
      <c r="Y1573" s="171">
        <v>0</v>
      </c>
      <c r="Z1573" s="171">
        <v>0</v>
      </c>
      <c r="AA1573" s="171">
        <v>0</v>
      </c>
      <c r="AB1573" s="171">
        <v>0</v>
      </c>
      <c r="AC1573" s="325" t="s">
        <v>3666</v>
      </c>
      <c r="AD1573" s="323" t="s">
        <v>346</v>
      </c>
      <c r="AE1573" s="326">
        <v>0</v>
      </c>
      <c r="AF1573" s="323" t="s">
        <v>3667</v>
      </c>
      <c r="AG1573" s="323" t="s">
        <v>3667</v>
      </c>
      <c r="AH1573" s="323" t="s">
        <v>3667</v>
      </c>
      <c r="AI1573" s="323">
        <v>0</v>
      </c>
      <c r="AJ1573" s="323" t="s">
        <v>3667</v>
      </c>
      <c r="AK1573" s="323" t="s">
        <v>3667</v>
      </c>
      <c r="AL1573" s="323" t="s">
        <v>3667</v>
      </c>
      <c r="AM1573" s="323" t="s">
        <v>3667</v>
      </c>
      <c r="AN1573" s="323" t="s">
        <v>3667</v>
      </c>
      <c r="AO1573" s="328">
        <v>4715000098</v>
      </c>
      <c r="AP1573" s="575">
        <v>45160</v>
      </c>
      <c r="AQ1573" s="328" t="s">
        <v>618</v>
      </c>
      <c r="AR1573" s="323" t="s">
        <v>346</v>
      </c>
      <c r="AS1573" s="56">
        <v>45230</v>
      </c>
      <c r="AT1573" s="330" t="s">
        <v>3668</v>
      </c>
      <c r="AU1573" s="177" t="s">
        <v>3790</v>
      </c>
      <c r="AV1573" s="341" t="s">
        <v>3791</v>
      </c>
      <c r="AW1573" s="337"/>
      <c r="AX1573" s="373" t="s">
        <v>4898</v>
      </c>
    </row>
    <row r="1574" spans="2:50" ht="86.25" customHeight="1">
      <c r="B1574" s="334" t="s">
        <v>3808</v>
      </c>
      <c r="C1574" s="334" t="s">
        <v>3802</v>
      </c>
      <c r="D1574" s="334" t="s">
        <v>3803</v>
      </c>
      <c r="E1574" s="334" t="s">
        <v>3809</v>
      </c>
      <c r="F1574" s="334" t="s">
        <v>3810</v>
      </c>
      <c r="G1574" s="334">
        <v>343</v>
      </c>
      <c r="H1574" s="334" t="s">
        <v>179</v>
      </c>
      <c r="I1574" s="334"/>
      <c r="J1574" s="334" t="s">
        <v>63</v>
      </c>
      <c r="K1574" s="334" t="s">
        <v>251</v>
      </c>
      <c r="L1574" s="334">
        <v>450.00000000001705</v>
      </c>
      <c r="M1574" s="334">
        <v>7</v>
      </c>
      <c r="N1574" s="334">
        <v>60</v>
      </c>
      <c r="O1574" s="334" t="s">
        <v>262</v>
      </c>
      <c r="P1574" s="334"/>
      <c r="Q1574" s="335" t="s">
        <v>275</v>
      </c>
      <c r="R1574" s="322" t="s">
        <v>605</v>
      </c>
      <c r="S1574" s="323"/>
      <c r="T1574" s="408">
        <v>45142</v>
      </c>
      <c r="U1574" s="338"/>
      <c r="V1574" s="339" t="s">
        <v>66</v>
      </c>
      <c r="W1574" s="340"/>
      <c r="X1574" s="342">
        <f>SUM(Y1574:AA1574)</f>
        <v>1</v>
      </c>
      <c r="Y1574" s="177">
        <v>1</v>
      </c>
      <c r="Z1574" s="171">
        <v>0</v>
      </c>
      <c r="AA1574" s="171">
        <v>0</v>
      </c>
      <c r="AB1574" s="171">
        <v>0</v>
      </c>
      <c r="AC1574" s="179" t="s">
        <v>3811</v>
      </c>
      <c r="AD1574" s="333" t="s">
        <v>3812</v>
      </c>
      <c r="AE1574" s="326">
        <f>SUM(AF1574:AH1574)</f>
        <v>1</v>
      </c>
      <c r="AF1574" s="323">
        <v>1</v>
      </c>
      <c r="AG1574" s="323" t="s">
        <v>3667</v>
      </c>
      <c r="AH1574" s="323" t="s">
        <v>346</v>
      </c>
      <c r="AI1574" s="323">
        <v>0</v>
      </c>
      <c r="AJ1574" s="323" t="s">
        <v>3667</v>
      </c>
      <c r="AK1574" s="323" t="s">
        <v>3667</v>
      </c>
      <c r="AL1574" s="323" t="s">
        <v>3667</v>
      </c>
      <c r="AM1574" s="323" t="s">
        <v>346</v>
      </c>
      <c r="AN1574" s="333" t="s">
        <v>346</v>
      </c>
      <c r="AO1574" s="328">
        <v>4715000099</v>
      </c>
      <c r="AP1574" s="575">
        <v>45160</v>
      </c>
      <c r="AQ1574" s="328" t="s">
        <v>618</v>
      </c>
      <c r="AR1574" s="323" t="s">
        <v>346</v>
      </c>
      <c r="AS1574" s="56">
        <v>45230</v>
      </c>
      <c r="AT1574" s="330" t="s">
        <v>3668</v>
      </c>
      <c r="AU1574" s="177" t="s">
        <v>3790</v>
      </c>
      <c r="AV1574" s="341" t="s">
        <v>3791</v>
      </c>
      <c r="AW1574" s="337"/>
      <c r="AX1574" s="373" t="s">
        <v>4898</v>
      </c>
    </row>
    <row r="1575" spans="2:50" ht="86.25" customHeight="1">
      <c r="B1575" s="334" t="s">
        <v>3813</v>
      </c>
      <c r="C1575" s="334" t="s">
        <v>3802</v>
      </c>
      <c r="D1575" s="334" t="s">
        <v>3803</v>
      </c>
      <c r="E1575" s="334" t="s">
        <v>3809</v>
      </c>
      <c r="F1575" s="334" t="s">
        <v>3810</v>
      </c>
      <c r="G1575" s="334">
        <v>343</v>
      </c>
      <c r="H1575" s="334" t="s">
        <v>179</v>
      </c>
      <c r="I1575" s="334"/>
      <c r="J1575" s="334" t="s">
        <v>63</v>
      </c>
      <c r="K1575" s="334" t="s">
        <v>251</v>
      </c>
      <c r="L1575" s="334">
        <v>450.00000000001705</v>
      </c>
      <c r="M1575" s="334">
        <v>6</v>
      </c>
      <c r="N1575" s="334">
        <v>60</v>
      </c>
      <c r="O1575" s="334" t="s">
        <v>262</v>
      </c>
      <c r="P1575" s="334"/>
      <c r="Q1575" s="335" t="s">
        <v>275</v>
      </c>
      <c r="R1575" s="322" t="s">
        <v>605</v>
      </c>
      <c r="S1575" s="323"/>
      <c r="T1575" s="408">
        <v>45142</v>
      </c>
      <c r="U1575" s="338"/>
      <c r="V1575" s="339" t="s">
        <v>66</v>
      </c>
      <c r="W1575" s="340"/>
      <c r="X1575" s="177">
        <f>SUM(Y1575:AA1575)</f>
        <v>0</v>
      </c>
      <c r="Y1575" s="171">
        <v>0</v>
      </c>
      <c r="Z1575" s="171">
        <v>0</v>
      </c>
      <c r="AA1575" s="171">
        <v>0</v>
      </c>
      <c r="AB1575" s="171">
        <v>0</v>
      </c>
      <c r="AC1575" s="325" t="s">
        <v>3666</v>
      </c>
      <c r="AD1575" s="323" t="s">
        <v>346</v>
      </c>
      <c r="AE1575" s="326">
        <v>0</v>
      </c>
      <c r="AF1575" s="323" t="s">
        <v>3667</v>
      </c>
      <c r="AG1575" s="323" t="s">
        <v>3667</v>
      </c>
      <c r="AH1575" s="323" t="s">
        <v>3667</v>
      </c>
      <c r="AI1575" s="323">
        <v>0</v>
      </c>
      <c r="AJ1575" s="323" t="s">
        <v>3667</v>
      </c>
      <c r="AK1575" s="323" t="s">
        <v>3667</v>
      </c>
      <c r="AL1575" s="323" t="s">
        <v>346</v>
      </c>
      <c r="AM1575" s="323" t="s">
        <v>3667</v>
      </c>
      <c r="AN1575" s="323" t="s">
        <v>3667</v>
      </c>
      <c r="AO1575" s="328">
        <v>4715000100</v>
      </c>
      <c r="AP1575" s="575">
        <v>45160</v>
      </c>
      <c r="AQ1575" s="328" t="s">
        <v>618</v>
      </c>
      <c r="AR1575" s="323" t="s">
        <v>346</v>
      </c>
      <c r="AS1575" s="56">
        <v>45230</v>
      </c>
      <c r="AT1575" s="330" t="s">
        <v>3668</v>
      </c>
      <c r="AU1575" s="177" t="s">
        <v>3790</v>
      </c>
      <c r="AV1575" s="341" t="s">
        <v>3791</v>
      </c>
      <c r="AW1575" s="337"/>
      <c r="AX1575" s="373" t="s">
        <v>4898</v>
      </c>
    </row>
    <row r="1576" spans="2:50" ht="86.25" customHeight="1">
      <c r="B1576" s="334" t="s">
        <v>3814</v>
      </c>
      <c r="C1576" s="334" t="s">
        <v>3802</v>
      </c>
      <c r="D1576" s="334" t="s">
        <v>3803</v>
      </c>
      <c r="E1576" s="334" t="s">
        <v>3809</v>
      </c>
      <c r="F1576" s="334" t="s">
        <v>3810</v>
      </c>
      <c r="G1576" s="334" t="s">
        <v>3815</v>
      </c>
      <c r="H1576" s="334" t="s">
        <v>179</v>
      </c>
      <c r="I1576" s="334"/>
      <c r="J1576" s="334" t="s">
        <v>63</v>
      </c>
      <c r="K1576" s="334" t="s">
        <v>644</v>
      </c>
      <c r="L1576" s="334">
        <v>60.000000000002274</v>
      </c>
      <c r="M1576" s="334">
        <v>15</v>
      </c>
      <c r="N1576" s="334">
        <v>80</v>
      </c>
      <c r="O1576" s="334" t="s">
        <v>262</v>
      </c>
      <c r="P1576" s="334"/>
      <c r="Q1576" s="335" t="s">
        <v>275</v>
      </c>
      <c r="R1576" s="322" t="s">
        <v>605</v>
      </c>
      <c r="S1576" s="323"/>
      <c r="T1576" s="408">
        <v>45142</v>
      </c>
      <c r="U1576" s="338"/>
      <c r="V1576" s="339" t="s">
        <v>66</v>
      </c>
      <c r="W1576" s="340"/>
      <c r="X1576" s="177">
        <f>SUM(Y1576:AA1576)</f>
        <v>0</v>
      </c>
      <c r="Y1576" s="171">
        <v>0</v>
      </c>
      <c r="Z1576" s="171">
        <v>0</v>
      </c>
      <c r="AA1576" s="171">
        <v>0</v>
      </c>
      <c r="AB1576" s="171">
        <v>0</v>
      </c>
      <c r="AC1576" s="325" t="s">
        <v>3666</v>
      </c>
      <c r="AD1576" s="323" t="s">
        <v>346</v>
      </c>
      <c r="AE1576" s="326">
        <v>0</v>
      </c>
      <c r="AF1576" s="323" t="s">
        <v>3667</v>
      </c>
      <c r="AG1576" s="323" t="s">
        <v>3667</v>
      </c>
      <c r="AH1576" s="323" t="s">
        <v>3667</v>
      </c>
      <c r="AI1576" s="323">
        <v>0</v>
      </c>
      <c r="AJ1576" s="323" t="s">
        <v>3667</v>
      </c>
      <c r="AK1576" s="323" t="s">
        <v>3667</v>
      </c>
      <c r="AL1576" s="323" t="s">
        <v>346</v>
      </c>
      <c r="AM1576" s="323" t="s">
        <v>3667</v>
      </c>
      <c r="AN1576" s="323" t="s">
        <v>3667</v>
      </c>
      <c r="AO1576" s="328">
        <v>4715000101</v>
      </c>
      <c r="AP1576" s="575">
        <v>45160</v>
      </c>
      <c r="AQ1576" s="328" t="s">
        <v>618</v>
      </c>
      <c r="AR1576" s="323" t="s">
        <v>346</v>
      </c>
      <c r="AS1576" s="56">
        <v>45230</v>
      </c>
      <c r="AT1576" s="330" t="s">
        <v>3668</v>
      </c>
      <c r="AU1576" s="177" t="s">
        <v>3790</v>
      </c>
      <c r="AV1576" s="341" t="s">
        <v>3791</v>
      </c>
      <c r="AW1576" s="337"/>
      <c r="AX1576" s="373" t="s">
        <v>4898</v>
      </c>
    </row>
    <row r="1577" spans="2:50" ht="86.25" customHeight="1">
      <c r="B1577" s="334" t="s">
        <v>3816</v>
      </c>
      <c r="C1577" s="334" t="s">
        <v>3802</v>
      </c>
      <c r="D1577" s="334" t="s">
        <v>3803</v>
      </c>
      <c r="E1577" s="334" t="s">
        <v>3809</v>
      </c>
      <c r="F1577" s="334" t="s">
        <v>3817</v>
      </c>
      <c r="G1577" s="334" t="s">
        <v>3818</v>
      </c>
      <c r="H1577" s="334" t="s">
        <v>179</v>
      </c>
      <c r="I1577" s="334"/>
      <c r="J1577" s="334" t="s">
        <v>63</v>
      </c>
      <c r="K1577" s="334" t="s">
        <v>180</v>
      </c>
      <c r="L1577" s="334">
        <v>26.000000000010459</v>
      </c>
      <c r="M1577" s="334">
        <v>15</v>
      </c>
      <c r="N1577" s="334">
        <v>75</v>
      </c>
      <c r="O1577" s="334" t="s">
        <v>262</v>
      </c>
      <c r="P1577" s="334"/>
      <c r="Q1577" s="335" t="s">
        <v>275</v>
      </c>
      <c r="R1577" s="322" t="s">
        <v>605</v>
      </c>
      <c r="S1577" s="323"/>
      <c r="T1577" s="408">
        <v>45142</v>
      </c>
      <c r="U1577" s="338"/>
      <c r="V1577" s="339" t="s">
        <v>66</v>
      </c>
      <c r="W1577" s="340"/>
      <c r="X1577" s="177">
        <f>SUM(Y1577:AA1577)</f>
        <v>0</v>
      </c>
      <c r="Y1577" s="171">
        <v>0</v>
      </c>
      <c r="Z1577" s="171">
        <v>0</v>
      </c>
      <c r="AA1577" s="171">
        <v>0</v>
      </c>
      <c r="AB1577" s="171">
        <v>0</v>
      </c>
      <c r="AC1577" s="325" t="s">
        <v>3666</v>
      </c>
      <c r="AD1577" s="323" t="s">
        <v>346</v>
      </c>
      <c r="AE1577" s="326">
        <v>0</v>
      </c>
      <c r="AF1577" s="323" t="s">
        <v>3667</v>
      </c>
      <c r="AG1577" s="323" t="s">
        <v>3667</v>
      </c>
      <c r="AH1577" s="323" t="s">
        <v>3667</v>
      </c>
      <c r="AI1577" s="323">
        <v>0</v>
      </c>
      <c r="AJ1577" s="323" t="s">
        <v>3667</v>
      </c>
      <c r="AK1577" s="323" t="s">
        <v>3667</v>
      </c>
      <c r="AL1577" s="323" t="s">
        <v>3667</v>
      </c>
      <c r="AM1577" s="323" t="s">
        <v>3667</v>
      </c>
      <c r="AN1577" s="323" t="s">
        <v>3667</v>
      </c>
      <c r="AO1577" s="328">
        <v>4715000102</v>
      </c>
      <c r="AP1577" s="575">
        <v>45160</v>
      </c>
      <c r="AQ1577" s="328" t="s">
        <v>618</v>
      </c>
      <c r="AR1577" s="323" t="s">
        <v>346</v>
      </c>
      <c r="AS1577" s="56">
        <v>45230</v>
      </c>
      <c r="AT1577" s="330" t="s">
        <v>3668</v>
      </c>
      <c r="AU1577" s="177" t="s">
        <v>3790</v>
      </c>
      <c r="AV1577" s="341" t="s">
        <v>3791</v>
      </c>
      <c r="AW1577" s="337"/>
      <c r="AX1577" s="373" t="s">
        <v>4898</v>
      </c>
    </row>
    <row r="1578" spans="2:50" ht="86.25" customHeight="1">
      <c r="B1578" s="334" t="s">
        <v>3819</v>
      </c>
      <c r="C1578" s="334" t="s">
        <v>3802</v>
      </c>
      <c r="D1578" s="334" t="s">
        <v>3803</v>
      </c>
      <c r="E1578" s="334" t="s">
        <v>3809</v>
      </c>
      <c r="F1578" s="334" t="s">
        <v>3817</v>
      </c>
      <c r="G1578" s="334" t="s">
        <v>3820</v>
      </c>
      <c r="H1578" s="334" t="s">
        <v>179</v>
      </c>
      <c r="I1578" s="334"/>
      <c r="J1578" s="334" t="s">
        <v>63</v>
      </c>
      <c r="K1578" s="334" t="s">
        <v>180</v>
      </c>
      <c r="L1578" s="334">
        <v>20</v>
      </c>
      <c r="M1578" s="334">
        <v>15</v>
      </c>
      <c r="N1578" s="334">
        <v>50</v>
      </c>
      <c r="O1578" s="334" t="s">
        <v>262</v>
      </c>
      <c r="P1578" s="334"/>
      <c r="Q1578" s="335" t="s">
        <v>275</v>
      </c>
      <c r="R1578" s="322" t="s">
        <v>605</v>
      </c>
      <c r="S1578" s="323"/>
      <c r="T1578" s="408">
        <v>45142</v>
      </c>
      <c r="U1578" s="338"/>
      <c r="V1578" s="339" t="s">
        <v>66</v>
      </c>
      <c r="W1578" s="340"/>
      <c r="X1578" s="177">
        <f t="shared" ref="X1578:X1593" si="42">SUM(Y1578:AA1578)</f>
        <v>0</v>
      </c>
      <c r="Y1578" s="171">
        <v>0</v>
      </c>
      <c r="Z1578" s="171">
        <v>0</v>
      </c>
      <c r="AA1578" s="171">
        <v>0</v>
      </c>
      <c r="AB1578" s="171">
        <v>0</v>
      </c>
      <c r="AC1578" s="325" t="s">
        <v>3666</v>
      </c>
      <c r="AD1578" s="323" t="s">
        <v>346</v>
      </c>
      <c r="AE1578" s="326">
        <v>0</v>
      </c>
      <c r="AF1578" s="323" t="s">
        <v>3667</v>
      </c>
      <c r="AG1578" s="323" t="s">
        <v>3667</v>
      </c>
      <c r="AH1578" s="323" t="s">
        <v>3667</v>
      </c>
      <c r="AI1578" s="323">
        <v>0</v>
      </c>
      <c r="AJ1578" s="323" t="s">
        <v>3667</v>
      </c>
      <c r="AK1578" s="323" t="s">
        <v>3667</v>
      </c>
      <c r="AL1578" s="323" t="s">
        <v>3667</v>
      </c>
      <c r="AM1578" s="323" t="s">
        <v>3667</v>
      </c>
      <c r="AN1578" s="323" t="s">
        <v>3667</v>
      </c>
      <c r="AO1578" s="328">
        <v>4715000103</v>
      </c>
      <c r="AP1578" s="575">
        <v>45160</v>
      </c>
      <c r="AQ1578" s="328" t="s">
        <v>618</v>
      </c>
      <c r="AR1578" s="323" t="s">
        <v>346</v>
      </c>
      <c r="AS1578" s="56">
        <v>45230</v>
      </c>
      <c r="AT1578" s="330" t="s">
        <v>3668</v>
      </c>
      <c r="AU1578" s="177" t="s">
        <v>3790</v>
      </c>
      <c r="AV1578" s="341" t="s">
        <v>3791</v>
      </c>
      <c r="AW1578" s="337"/>
      <c r="AX1578" s="373" t="s">
        <v>4898</v>
      </c>
    </row>
    <row r="1579" spans="2:50" ht="86.25" customHeight="1">
      <c r="B1579" s="334" t="s">
        <v>3821</v>
      </c>
      <c r="C1579" s="334" t="s">
        <v>3802</v>
      </c>
      <c r="D1579" s="334" t="s">
        <v>3803</v>
      </c>
      <c r="E1579" s="334" t="s">
        <v>3809</v>
      </c>
      <c r="F1579" s="334" t="s">
        <v>3817</v>
      </c>
      <c r="G1579" s="334">
        <v>1397</v>
      </c>
      <c r="H1579" s="334" t="s">
        <v>179</v>
      </c>
      <c r="I1579" s="334"/>
      <c r="J1579" s="334" t="s">
        <v>63</v>
      </c>
      <c r="K1579" s="334" t="s">
        <v>180</v>
      </c>
      <c r="L1579" s="334">
        <v>180.00000000000682</v>
      </c>
      <c r="M1579" s="334">
        <v>15</v>
      </c>
      <c r="N1579" s="334">
        <v>60</v>
      </c>
      <c r="O1579" s="334" t="s">
        <v>262</v>
      </c>
      <c r="P1579" s="334"/>
      <c r="Q1579" s="335" t="s">
        <v>275</v>
      </c>
      <c r="R1579" s="322" t="s">
        <v>605</v>
      </c>
      <c r="S1579" s="323"/>
      <c r="T1579" s="408">
        <v>45142</v>
      </c>
      <c r="U1579" s="338"/>
      <c r="V1579" s="339" t="s">
        <v>66</v>
      </c>
      <c r="W1579" s="340"/>
      <c r="X1579" s="177">
        <f t="shared" si="42"/>
        <v>0</v>
      </c>
      <c r="Y1579" s="171">
        <v>0</v>
      </c>
      <c r="Z1579" s="171">
        <v>0</v>
      </c>
      <c r="AA1579" s="171">
        <v>0</v>
      </c>
      <c r="AB1579" s="171">
        <v>0</v>
      </c>
      <c r="AC1579" s="325" t="s">
        <v>3666</v>
      </c>
      <c r="AD1579" s="323" t="s">
        <v>346</v>
      </c>
      <c r="AE1579" s="326">
        <v>0</v>
      </c>
      <c r="AF1579" s="323" t="s">
        <v>3667</v>
      </c>
      <c r="AG1579" s="323" t="s">
        <v>3667</v>
      </c>
      <c r="AH1579" s="323" t="s">
        <v>3667</v>
      </c>
      <c r="AI1579" s="323">
        <v>0</v>
      </c>
      <c r="AJ1579" s="323" t="s">
        <v>3667</v>
      </c>
      <c r="AK1579" s="323" t="s">
        <v>3667</v>
      </c>
      <c r="AL1579" s="323" t="s">
        <v>3667</v>
      </c>
      <c r="AM1579" s="323" t="s">
        <v>3667</v>
      </c>
      <c r="AN1579" s="323" t="s">
        <v>3667</v>
      </c>
      <c r="AO1579" s="328">
        <v>4715000104</v>
      </c>
      <c r="AP1579" s="575">
        <v>45160</v>
      </c>
      <c r="AQ1579" s="328" t="s">
        <v>618</v>
      </c>
      <c r="AR1579" s="323" t="s">
        <v>346</v>
      </c>
      <c r="AS1579" s="56">
        <v>45230</v>
      </c>
      <c r="AT1579" s="330" t="s">
        <v>3668</v>
      </c>
      <c r="AU1579" s="177" t="s">
        <v>3790</v>
      </c>
      <c r="AV1579" s="341" t="s">
        <v>3791</v>
      </c>
      <c r="AW1579" s="337"/>
      <c r="AX1579" s="373" t="s">
        <v>4898</v>
      </c>
    </row>
    <row r="1580" spans="2:50" ht="86.25" customHeight="1">
      <c r="B1580" s="334" t="s">
        <v>3822</v>
      </c>
      <c r="C1580" s="334" t="s">
        <v>3802</v>
      </c>
      <c r="D1580" s="334" t="s">
        <v>3803</v>
      </c>
      <c r="E1580" s="334" t="s">
        <v>3823</v>
      </c>
      <c r="F1580" s="334" t="s">
        <v>3823</v>
      </c>
      <c r="G1580" s="334" t="s">
        <v>3824</v>
      </c>
      <c r="H1580" s="334" t="s">
        <v>179</v>
      </c>
      <c r="I1580" s="334"/>
      <c r="J1580" s="334" t="s">
        <v>63</v>
      </c>
      <c r="K1580" s="334" t="s">
        <v>251</v>
      </c>
      <c r="L1580" s="334">
        <v>30</v>
      </c>
      <c r="M1580" s="334">
        <v>25</v>
      </c>
      <c r="N1580" s="334">
        <v>60</v>
      </c>
      <c r="O1580" s="334" t="s">
        <v>262</v>
      </c>
      <c r="P1580" s="334"/>
      <c r="Q1580" s="335" t="s">
        <v>275</v>
      </c>
      <c r="R1580" s="322" t="s">
        <v>605</v>
      </c>
      <c r="S1580" s="323"/>
      <c r="T1580" s="408">
        <v>45142</v>
      </c>
      <c r="U1580" s="338"/>
      <c r="V1580" s="339" t="s">
        <v>66</v>
      </c>
      <c r="W1580" s="340"/>
      <c r="X1580" s="177">
        <f t="shared" si="42"/>
        <v>0</v>
      </c>
      <c r="Y1580" s="171">
        <v>0</v>
      </c>
      <c r="Z1580" s="171">
        <v>0</v>
      </c>
      <c r="AA1580" s="171">
        <v>0</v>
      </c>
      <c r="AB1580" s="171">
        <v>0</v>
      </c>
      <c r="AC1580" s="325" t="s">
        <v>3666</v>
      </c>
      <c r="AD1580" s="323" t="s">
        <v>346</v>
      </c>
      <c r="AE1580" s="326">
        <v>0</v>
      </c>
      <c r="AF1580" s="323" t="s">
        <v>3667</v>
      </c>
      <c r="AG1580" s="323" t="s">
        <v>3667</v>
      </c>
      <c r="AH1580" s="323" t="s">
        <v>3667</v>
      </c>
      <c r="AI1580" s="323">
        <v>0</v>
      </c>
      <c r="AJ1580" s="323" t="s">
        <v>3667</v>
      </c>
      <c r="AK1580" s="323" t="s">
        <v>3667</v>
      </c>
      <c r="AL1580" s="323" t="s">
        <v>3667</v>
      </c>
      <c r="AM1580" s="323" t="s">
        <v>3667</v>
      </c>
      <c r="AN1580" s="323" t="s">
        <v>3667</v>
      </c>
      <c r="AO1580" s="328">
        <v>4715000105</v>
      </c>
      <c r="AP1580" s="575">
        <v>45160</v>
      </c>
      <c r="AQ1580" s="328" t="s">
        <v>618</v>
      </c>
      <c r="AR1580" s="323" t="s">
        <v>346</v>
      </c>
      <c r="AS1580" s="56">
        <v>45230</v>
      </c>
      <c r="AT1580" s="330" t="s">
        <v>3668</v>
      </c>
      <c r="AU1580" s="177" t="s">
        <v>3790</v>
      </c>
      <c r="AV1580" s="341" t="s">
        <v>3791</v>
      </c>
      <c r="AW1580" s="337"/>
      <c r="AX1580" s="373" t="s">
        <v>4898</v>
      </c>
    </row>
    <row r="1581" spans="2:50" ht="86.25" customHeight="1">
      <c r="B1581" s="334" t="s">
        <v>3825</v>
      </c>
      <c r="C1581" s="334" t="s">
        <v>3802</v>
      </c>
      <c r="D1581" s="334" t="s">
        <v>3803</v>
      </c>
      <c r="E1581" s="334" t="s">
        <v>3823</v>
      </c>
      <c r="F1581" s="334" t="s">
        <v>3823</v>
      </c>
      <c r="G1581" s="334" t="s">
        <v>3826</v>
      </c>
      <c r="H1581" s="334" t="s">
        <v>179</v>
      </c>
      <c r="I1581" s="334"/>
      <c r="J1581" s="334" t="s">
        <v>63</v>
      </c>
      <c r="K1581" s="334" t="s">
        <v>180</v>
      </c>
      <c r="L1581" s="334">
        <v>230</v>
      </c>
      <c r="M1581" s="334">
        <v>5</v>
      </c>
      <c r="N1581" s="334">
        <v>45</v>
      </c>
      <c r="O1581" s="334" t="s">
        <v>262</v>
      </c>
      <c r="P1581" s="334"/>
      <c r="Q1581" s="335" t="s">
        <v>275</v>
      </c>
      <c r="R1581" s="322" t="s">
        <v>605</v>
      </c>
      <c r="S1581" s="323"/>
      <c r="T1581" s="408">
        <v>45142</v>
      </c>
      <c r="U1581" s="338"/>
      <c r="V1581" s="339" t="s">
        <v>66</v>
      </c>
      <c r="W1581" s="340"/>
      <c r="X1581" s="177">
        <f t="shared" si="42"/>
        <v>0</v>
      </c>
      <c r="Y1581" s="171">
        <v>0</v>
      </c>
      <c r="Z1581" s="171">
        <v>0</v>
      </c>
      <c r="AA1581" s="171">
        <v>0</v>
      </c>
      <c r="AB1581" s="171">
        <v>0</v>
      </c>
      <c r="AC1581" s="325" t="s">
        <v>3666</v>
      </c>
      <c r="AD1581" s="323" t="s">
        <v>346</v>
      </c>
      <c r="AE1581" s="326">
        <v>0</v>
      </c>
      <c r="AF1581" s="323" t="s">
        <v>3667</v>
      </c>
      <c r="AG1581" s="323" t="s">
        <v>3667</v>
      </c>
      <c r="AH1581" s="323" t="s">
        <v>3667</v>
      </c>
      <c r="AI1581" s="323">
        <v>0</v>
      </c>
      <c r="AJ1581" s="323" t="s">
        <v>3667</v>
      </c>
      <c r="AK1581" s="323" t="s">
        <v>3667</v>
      </c>
      <c r="AL1581" s="323" t="s">
        <v>3667</v>
      </c>
      <c r="AM1581" s="323" t="s">
        <v>3667</v>
      </c>
      <c r="AN1581" s="323" t="s">
        <v>3667</v>
      </c>
      <c r="AO1581" s="328">
        <v>4715000106</v>
      </c>
      <c r="AP1581" s="575">
        <v>45160</v>
      </c>
      <c r="AQ1581" s="328" t="s">
        <v>618</v>
      </c>
      <c r="AR1581" s="323" t="s">
        <v>346</v>
      </c>
      <c r="AS1581" s="56">
        <v>45230</v>
      </c>
      <c r="AT1581" s="330" t="s">
        <v>3668</v>
      </c>
      <c r="AU1581" s="177" t="s">
        <v>3790</v>
      </c>
      <c r="AV1581" s="341" t="s">
        <v>3791</v>
      </c>
      <c r="AW1581" s="337"/>
      <c r="AX1581" s="373" t="s">
        <v>4898</v>
      </c>
    </row>
    <row r="1582" spans="2:50" ht="86.25" customHeight="1">
      <c r="B1582" s="334" t="s">
        <v>3827</v>
      </c>
      <c r="C1582" s="334" t="s">
        <v>3802</v>
      </c>
      <c r="D1582" s="334" t="s">
        <v>3803</v>
      </c>
      <c r="E1582" s="334" t="s">
        <v>3823</v>
      </c>
      <c r="F1582" s="334" t="s">
        <v>3823</v>
      </c>
      <c r="G1582" s="334" t="s">
        <v>3826</v>
      </c>
      <c r="H1582" s="334" t="s">
        <v>179</v>
      </c>
      <c r="I1582" s="334"/>
      <c r="J1582" s="334" t="s">
        <v>63</v>
      </c>
      <c r="K1582" s="334" t="s">
        <v>180</v>
      </c>
      <c r="L1582" s="334">
        <v>180</v>
      </c>
      <c r="M1582" s="334">
        <v>12</v>
      </c>
      <c r="N1582" s="334">
        <v>45</v>
      </c>
      <c r="O1582" s="334" t="s">
        <v>262</v>
      </c>
      <c r="P1582" s="334"/>
      <c r="Q1582" s="335" t="s">
        <v>275</v>
      </c>
      <c r="R1582" s="322" t="s">
        <v>605</v>
      </c>
      <c r="S1582" s="323"/>
      <c r="T1582" s="408">
        <v>45142</v>
      </c>
      <c r="U1582" s="338"/>
      <c r="V1582" s="339" t="s">
        <v>66</v>
      </c>
      <c r="W1582" s="340"/>
      <c r="X1582" s="177">
        <f t="shared" si="42"/>
        <v>0</v>
      </c>
      <c r="Y1582" s="171">
        <v>0</v>
      </c>
      <c r="Z1582" s="171">
        <v>0</v>
      </c>
      <c r="AA1582" s="171">
        <v>0</v>
      </c>
      <c r="AB1582" s="171">
        <v>0</v>
      </c>
      <c r="AC1582" s="325" t="s">
        <v>3666</v>
      </c>
      <c r="AD1582" s="323" t="s">
        <v>346</v>
      </c>
      <c r="AE1582" s="326">
        <v>0</v>
      </c>
      <c r="AF1582" s="323" t="s">
        <v>3667</v>
      </c>
      <c r="AG1582" s="323" t="s">
        <v>3667</v>
      </c>
      <c r="AH1582" s="323" t="s">
        <v>3667</v>
      </c>
      <c r="AI1582" s="323">
        <v>0</v>
      </c>
      <c r="AJ1582" s="323" t="s">
        <v>3667</v>
      </c>
      <c r="AK1582" s="323" t="s">
        <v>3667</v>
      </c>
      <c r="AL1582" s="323" t="s">
        <v>3667</v>
      </c>
      <c r="AM1582" s="323" t="s">
        <v>3667</v>
      </c>
      <c r="AN1582" s="323" t="s">
        <v>3667</v>
      </c>
      <c r="AO1582" s="328">
        <v>4715000107</v>
      </c>
      <c r="AP1582" s="575">
        <v>45160</v>
      </c>
      <c r="AQ1582" s="328" t="s">
        <v>618</v>
      </c>
      <c r="AR1582" s="323" t="s">
        <v>346</v>
      </c>
      <c r="AS1582" s="56">
        <v>45230</v>
      </c>
      <c r="AT1582" s="330" t="s">
        <v>3668</v>
      </c>
      <c r="AU1582" s="177" t="s">
        <v>3790</v>
      </c>
      <c r="AV1582" s="341" t="s">
        <v>3791</v>
      </c>
      <c r="AW1582" s="337"/>
      <c r="AX1582" s="373" t="s">
        <v>4898</v>
      </c>
    </row>
    <row r="1583" spans="2:50" ht="86.25" customHeight="1">
      <c r="B1583" s="334" t="s">
        <v>3828</v>
      </c>
      <c r="C1583" s="334" t="s">
        <v>3802</v>
      </c>
      <c r="D1583" s="334" t="s">
        <v>3803</v>
      </c>
      <c r="E1583" s="334" t="s">
        <v>3829</v>
      </c>
      <c r="F1583" s="334" t="s">
        <v>3830</v>
      </c>
      <c r="G1583" s="334" t="s">
        <v>3831</v>
      </c>
      <c r="H1583" s="334" t="s">
        <v>179</v>
      </c>
      <c r="I1583" s="334"/>
      <c r="J1583" s="334" t="s">
        <v>63</v>
      </c>
      <c r="K1583" s="334" t="s">
        <v>251</v>
      </c>
      <c r="L1583" s="334">
        <v>199.99999999998863</v>
      </c>
      <c r="M1583" s="334">
        <v>10</v>
      </c>
      <c r="N1583" s="334">
        <v>70</v>
      </c>
      <c r="O1583" s="334" t="s">
        <v>262</v>
      </c>
      <c r="P1583" s="334"/>
      <c r="Q1583" s="335" t="s">
        <v>275</v>
      </c>
      <c r="R1583" s="322" t="s">
        <v>605</v>
      </c>
      <c r="S1583" s="323"/>
      <c r="T1583" s="408">
        <v>45145</v>
      </c>
      <c r="U1583" s="338"/>
      <c r="V1583" s="339" t="s">
        <v>66</v>
      </c>
      <c r="W1583" s="340"/>
      <c r="X1583" s="177">
        <f t="shared" si="42"/>
        <v>0</v>
      </c>
      <c r="Y1583" s="171">
        <v>0</v>
      </c>
      <c r="Z1583" s="171">
        <v>0</v>
      </c>
      <c r="AA1583" s="171">
        <v>0</v>
      </c>
      <c r="AB1583" s="171">
        <v>0</v>
      </c>
      <c r="AC1583" s="325" t="s">
        <v>3666</v>
      </c>
      <c r="AD1583" s="323" t="s">
        <v>346</v>
      </c>
      <c r="AE1583" s="326">
        <v>0</v>
      </c>
      <c r="AF1583" s="323" t="s">
        <v>3667</v>
      </c>
      <c r="AG1583" s="323" t="s">
        <v>3667</v>
      </c>
      <c r="AH1583" s="323" t="s">
        <v>3667</v>
      </c>
      <c r="AI1583" s="323">
        <v>0</v>
      </c>
      <c r="AJ1583" s="323" t="s">
        <v>3667</v>
      </c>
      <c r="AK1583" s="323" t="s">
        <v>3667</v>
      </c>
      <c r="AL1583" s="323" t="s">
        <v>3667</v>
      </c>
      <c r="AM1583" s="323" t="s">
        <v>3667</v>
      </c>
      <c r="AN1583" s="323" t="s">
        <v>3667</v>
      </c>
      <c r="AO1583" s="328">
        <v>4715000108</v>
      </c>
      <c r="AP1583" s="575">
        <v>45160</v>
      </c>
      <c r="AQ1583" s="328" t="s">
        <v>618</v>
      </c>
      <c r="AR1583" s="323" t="s">
        <v>346</v>
      </c>
      <c r="AS1583" s="56">
        <v>45230</v>
      </c>
      <c r="AT1583" s="330" t="s">
        <v>3668</v>
      </c>
      <c r="AU1583" s="177" t="s">
        <v>3790</v>
      </c>
      <c r="AV1583" s="341" t="s">
        <v>3791</v>
      </c>
      <c r="AW1583" s="337"/>
      <c r="AX1583" s="373" t="s">
        <v>4898</v>
      </c>
    </row>
    <row r="1584" spans="2:50" ht="86.25" customHeight="1">
      <c r="B1584" s="334" t="s">
        <v>3832</v>
      </c>
      <c r="C1584" s="334" t="s">
        <v>3802</v>
      </c>
      <c r="D1584" s="334" t="s">
        <v>3803</v>
      </c>
      <c r="E1584" s="334" t="s">
        <v>3829</v>
      </c>
      <c r="F1584" s="334" t="s">
        <v>3830</v>
      </c>
      <c r="G1584" s="334" t="s">
        <v>3831</v>
      </c>
      <c r="H1584" s="334" t="s">
        <v>179</v>
      </c>
      <c r="I1584" s="334"/>
      <c r="J1584" s="334" t="s">
        <v>63</v>
      </c>
      <c r="K1584" s="334" t="s">
        <v>180</v>
      </c>
      <c r="L1584" s="334">
        <v>129.99999999999545</v>
      </c>
      <c r="M1584" s="334">
        <v>30</v>
      </c>
      <c r="N1584" s="334">
        <v>60</v>
      </c>
      <c r="O1584" s="334" t="s">
        <v>262</v>
      </c>
      <c r="P1584" s="334"/>
      <c r="Q1584" s="335" t="s">
        <v>275</v>
      </c>
      <c r="R1584" s="322" t="s">
        <v>605</v>
      </c>
      <c r="S1584" s="323"/>
      <c r="T1584" s="408">
        <v>45145</v>
      </c>
      <c r="U1584" s="338"/>
      <c r="V1584" s="339" t="s">
        <v>66</v>
      </c>
      <c r="W1584" s="340"/>
      <c r="X1584" s="177">
        <f t="shared" si="42"/>
        <v>0</v>
      </c>
      <c r="Y1584" s="171">
        <v>0</v>
      </c>
      <c r="Z1584" s="171">
        <v>0</v>
      </c>
      <c r="AA1584" s="171">
        <v>0</v>
      </c>
      <c r="AB1584" s="171">
        <v>0</v>
      </c>
      <c r="AC1584" s="325" t="s">
        <v>3666</v>
      </c>
      <c r="AD1584" s="323" t="s">
        <v>346</v>
      </c>
      <c r="AE1584" s="326">
        <v>0</v>
      </c>
      <c r="AF1584" s="323" t="s">
        <v>3667</v>
      </c>
      <c r="AG1584" s="323" t="s">
        <v>3667</v>
      </c>
      <c r="AH1584" s="323" t="s">
        <v>3667</v>
      </c>
      <c r="AI1584" s="323">
        <v>0</v>
      </c>
      <c r="AJ1584" s="323" t="s">
        <v>3667</v>
      </c>
      <c r="AK1584" s="323" t="s">
        <v>3667</v>
      </c>
      <c r="AL1584" s="323" t="s">
        <v>3667</v>
      </c>
      <c r="AM1584" s="323" t="s">
        <v>3667</v>
      </c>
      <c r="AN1584" s="323" t="s">
        <v>3667</v>
      </c>
      <c r="AO1584" s="328">
        <v>4715000109</v>
      </c>
      <c r="AP1584" s="575">
        <v>45160</v>
      </c>
      <c r="AQ1584" s="328" t="s">
        <v>618</v>
      </c>
      <c r="AR1584" s="323" t="s">
        <v>346</v>
      </c>
      <c r="AS1584" s="56">
        <v>45230</v>
      </c>
      <c r="AT1584" s="330" t="s">
        <v>3668</v>
      </c>
      <c r="AU1584" s="177" t="s">
        <v>3790</v>
      </c>
      <c r="AV1584" s="341" t="s">
        <v>3791</v>
      </c>
      <c r="AW1584" s="337"/>
      <c r="AX1584" s="373" t="s">
        <v>4898</v>
      </c>
    </row>
    <row r="1585" spans="2:50" ht="86.25" customHeight="1">
      <c r="B1585" s="334" t="s">
        <v>3833</v>
      </c>
      <c r="C1585" s="334" t="s">
        <v>3802</v>
      </c>
      <c r="D1585" s="334" t="s">
        <v>3803</v>
      </c>
      <c r="E1585" s="334" t="s">
        <v>3639</v>
      </c>
      <c r="F1585" s="334" t="s">
        <v>2629</v>
      </c>
      <c r="G1585" s="334" t="s">
        <v>3834</v>
      </c>
      <c r="H1585" s="334" t="s">
        <v>179</v>
      </c>
      <c r="I1585" s="334"/>
      <c r="J1585" s="334" t="s">
        <v>63</v>
      </c>
      <c r="K1585" s="334" t="s">
        <v>251</v>
      </c>
      <c r="L1585" s="334">
        <v>399.99999999997726</v>
      </c>
      <c r="M1585" s="334">
        <v>8</v>
      </c>
      <c r="N1585" s="334">
        <v>50</v>
      </c>
      <c r="O1585" s="334" t="s">
        <v>262</v>
      </c>
      <c r="P1585" s="334"/>
      <c r="Q1585" s="335" t="s">
        <v>275</v>
      </c>
      <c r="R1585" s="322" t="s">
        <v>605</v>
      </c>
      <c r="S1585" s="323"/>
      <c r="T1585" s="408">
        <v>45145</v>
      </c>
      <c r="U1585" s="338"/>
      <c r="V1585" s="339" t="s">
        <v>66</v>
      </c>
      <c r="W1585" s="340"/>
      <c r="X1585" s="177">
        <f t="shared" si="42"/>
        <v>0</v>
      </c>
      <c r="Y1585" s="171">
        <v>0</v>
      </c>
      <c r="Z1585" s="171">
        <v>0</v>
      </c>
      <c r="AA1585" s="171">
        <v>0</v>
      </c>
      <c r="AB1585" s="171">
        <v>0</v>
      </c>
      <c r="AC1585" s="325" t="s">
        <v>3666</v>
      </c>
      <c r="AD1585" s="323" t="s">
        <v>346</v>
      </c>
      <c r="AE1585" s="326">
        <v>0</v>
      </c>
      <c r="AF1585" s="323" t="s">
        <v>3667</v>
      </c>
      <c r="AG1585" s="323" t="s">
        <v>3667</v>
      </c>
      <c r="AH1585" s="323" t="s">
        <v>3667</v>
      </c>
      <c r="AI1585" s="323">
        <v>0</v>
      </c>
      <c r="AJ1585" s="323" t="s">
        <v>3667</v>
      </c>
      <c r="AK1585" s="323" t="s">
        <v>3667</v>
      </c>
      <c r="AL1585" s="323" t="s">
        <v>3667</v>
      </c>
      <c r="AM1585" s="323" t="s">
        <v>3667</v>
      </c>
      <c r="AN1585" s="323" t="s">
        <v>3667</v>
      </c>
      <c r="AO1585" s="328">
        <v>4715000110</v>
      </c>
      <c r="AP1585" s="575">
        <v>45160</v>
      </c>
      <c r="AQ1585" s="328" t="s">
        <v>618</v>
      </c>
      <c r="AR1585" s="323" t="s">
        <v>346</v>
      </c>
      <c r="AS1585" s="56">
        <v>45230</v>
      </c>
      <c r="AT1585" s="330" t="s">
        <v>3668</v>
      </c>
      <c r="AU1585" s="177" t="s">
        <v>3790</v>
      </c>
      <c r="AV1585" s="341" t="s">
        <v>3791</v>
      </c>
      <c r="AW1585" s="337"/>
      <c r="AX1585" s="373" t="s">
        <v>4898</v>
      </c>
    </row>
    <row r="1586" spans="2:50" ht="86.25" customHeight="1">
      <c r="B1586" s="334" t="s">
        <v>3835</v>
      </c>
      <c r="C1586" s="334" t="s">
        <v>3802</v>
      </c>
      <c r="D1586" s="334" t="s">
        <v>3803</v>
      </c>
      <c r="E1586" s="334" t="s">
        <v>3836</v>
      </c>
      <c r="F1586" s="334" t="s">
        <v>3837</v>
      </c>
      <c r="G1586" s="334" t="s">
        <v>3838</v>
      </c>
      <c r="H1586" s="334" t="s">
        <v>179</v>
      </c>
      <c r="I1586" s="334"/>
      <c r="J1586" s="334" t="s">
        <v>63</v>
      </c>
      <c r="K1586" s="334" t="s">
        <v>251</v>
      </c>
      <c r="L1586" s="334">
        <v>69.999999999993179</v>
      </c>
      <c r="M1586" s="334">
        <v>10</v>
      </c>
      <c r="N1586" s="334">
        <v>70</v>
      </c>
      <c r="O1586" s="334" t="s">
        <v>262</v>
      </c>
      <c r="P1586" s="334"/>
      <c r="Q1586" s="335" t="s">
        <v>275</v>
      </c>
      <c r="R1586" s="322" t="s">
        <v>605</v>
      </c>
      <c r="S1586" s="323"/>
      <c r="T1586" s="408">
        <v>45145</v>
      </c>
      <c r="U1586" s="338"/>
      <c r="V1586" s="339" t="s">
        <v>66</v>
      </c>
      <c r="W1586" s="340"/>
      <c r="X1586" s="177">
        <f t="shared" si="42"/>
        <v>0</v>
      </c>
      <c r="Y1586" s="171">
        <v>0</v>
      </c>
      <c r="Z1586" s="171">
        <v>0</v>
      </c>
      <c r="AA1586" s="171">
        <v>0</v>
      </c>
      <c r="AB1586" s="171">
        <v>0</v>
      </c>
      <c r="AC1586" s="325" t="s">
        <v>3666</v>
      </c>
      <c r="AD1586" s="323" t="s">
        <v>346</v>
      </c>
      <c r="AE1586" s="326">
        <v>0</v>
      </c>
      <c r="AF1586" s="323" t="s">
        <v>3667</v>
      </c>
      <c r="AG1586" s="323" t="s">
        <v>3667</v>
      </c>
      <c r="AH1586" s="323" t="s">
        <v>3667</v>
      </c>
      <c r="AI1586" s="323">
        <v>0</v>
      </c>
      <c r="AJ1586" s="323" t="s">
        <v>3667</v>
      </c>
      <c r="AK1586" s="323" t="s">
        <v>3667</v>
      </c>
      <c r="AL1586" s="323" t="s">
        <v>3667</v>
      </c>
      <c r="AM1586" s="323" t="s">
        <v>3667</v>
      </c>
      <c r="AN1586" s="323" t="s">
        <v>3667</v>
      </c>
      <c r="AO1586" s="328">
        <v>4715000111</v>
      </c>
      <c r="AP1586" s="575">
        <v>45160</v>
      </c>
      <c r="AQ1586" s="328" t="s">
        <v>618</v>
      </c>
      <c r="AR1586" s="323" t="s">
        <v>346</v>
      </c>
      <c r="AS1586" s="56">
        <v>45230</v>
      </c>
      <c r="AT1586" s="330" t="s">
        <v>3668</v>
      </c>
      <c r="AU1586" s="177" t="s">
        <v>3790</v>
      </c>
      <c r="AV1586" s="341" t="s">
        <v>3791</v>
      </c>
      <c r="AW1586" s="337"/>
      <c r="AX1586" s="373" t="s">
        <v>4898</v>
      </c>
    </row>
    <row r="1587" spans="2:50" ht="86.25" customHeight="1">
      <c r="B1587" s="334" t="s">
        <v>3839</v>
      </c>
      <c r="C1587" s="334" t="s">
        <v>3802</v>
      </c>
      <c r="D1587" s="334" t="s">
        <v>3803</v>
      </c>
      <c r="E1587" s="334" t="s">
        <v>3836</v>
      </c>
      <c r="F1587" s="334" t="s">
        <v>3837</v>
      </c>
      <c r="G1587" s="334" t="s">
        <v>3838</v>
      </c>
      <c r="H1587" s="334" t="s">
        <v>179</v>
      </c>
      <c r="I1587" s="334"/>
      <c r="J1587" s="334" t="s">
        <v>63</v>
      </c>
      <c r="K1587" s="334" t="s">
        <v>251</v>
      </c>
      <c r="L1587" s="334">
        <v>120.00000000000455</v>
      </c>
      <c r="M1587" s="334">
        <v>15</v>
      </c>
      <c r="N1587" s="334">
        <v>60</v>
      </c>
      <c r="O1587" s="334" t="s">
        <v>262</v>
      </c>
      <c r="P1587" s="334"/>
      <c r="Q1587" s="335" t="s">
        <v>275</v>
      </c>
      <c r="R1587" s="322" t="s">
        <v>605</v>
      </c>
      <c r="S1587" s="323"/>
      <c r="T1587" s="408">
        <v>45145</v>
      </c>
      <c r="U1587" s="338"/>
      <c r="V1587" s="339" t="s">
        <v>66</v>
      </c>
      <c r="W1587" s="340"/>
      <c r="X1587" s="177">
        <f t="shared" si="42"/>
        <v>0</v>
      </c>
      <c r="Y1587" s="171">
        <v>0</v>
      </c>
      <c r="Z1587" s="171">
        <v>0</v>
      </c>
      <c r="AA1587" s="171">
        <v>0</v>
      </c>
      <c r="AB1587" s="171">
        <v>0</v>
      </c>
      <c r="AC1587" s="325" t="s">
        <v>3666</v>
      </c>
      <c r="AD1587" s="323" t="s">
        <v>346</v>
      </c>
      <c r="AE1587" s="326">
        <v>0</v>
      </c>
      <c r="AF1587" s="323" t="s">
        <v>3667</v>
      </c>
      <c r="AG1587" s="323" t="s">
        <v>3667</v>
      </c>
      <c r="AH1587" s="323" t="s">
        <v>3667</v>
      </c>
      <c r="AI1587" s="323">
        <v>0</v>
      </c>
      <c r="AJ1587" s="323" t="s">
        <v>3667</v>
      </c>
      <c r="AK1587" s="323" t="s">
        <v>3667</v>
      </c>
      <c r="AL1587" s="323" t="s">
        <v>3667</v>
      </c>
      <c r="AM1587" s="323" t="s">
        <v>3667</v>
      </c>
      <c r="AN1587" s="323" t="s">
        <v>3667</v>
      </c>
      <c r="AO1587" s="328">
        <v>4719000112</v>
      </c>
      <c r="AP1587" s="575">
        <v>45160</v>
      </c>
      <c r="AQ1587" s="328" t="s">
        <v>618</v>
      </c>
      <c r="AR1587" s="323" t="s">
        <v>346</v>
      </c>
      <c r="AS1587" s="56">
        <v>45230</v>
      </c>
      <c r="AT1587" s="330" t="s">
        <v>3668</v>
      </c>
      <c r="AU1587" s="177" t="s">
        <v>3790</v>
      </c>
      <c r="AV1587" s="341" t="s">
        <v>3791</v>
      </c>
      <c r="AW1587" s="337"/>
      <c r="AX1587" s="373" t="s">
        <v>4898</v>
      </c>
    </row>
    <row r="1588" spans="2:50" ht="86.25" customHeight="1">
      <c r="B1588" s="334" t="s">
        <v>3840</v>
      </c>
      <c r="C1588" s="334" t="s">
        <v>3802</v>
      </c>
      <c r="D1588" s="334" t="s">
        <v>3803</v>
      </c>
      <c r="E1588" s="334" t="s">
        <v>3836</v>
      </c>
      <c r="F1588" s="334" t="s">
        <v>3841</v>
      </c>
      <c r="G1588" s="334">
        <v>1451</v>
      </c>
      <c r="H1588" s="334" t="s">
        <v>179</v>
      </c>
      <c r="I1588" s="334"/>
      <c r="J1588" s="334" t="s">
        <v>63</v>
      </c>
      <c r="K1588" s="334" t="s">
        <v>251</v>
      </c>
      <c r="L1588" s="334">
        <v>150</v>
      </c>
      <c r="M1588" s="334">
        <v>10</v>
      </c>
      <c r="N1588" s="334">
        <v>60</v>
      </c>
      <c r="O1588" s="334" t="s">
        <v>262</v>
      </c>
      <c r="P1588" s="334"/>
      <c r="Q1588" s="335" t="s">
        <v>275</v>
      </c>
      <c r="R1588" s="322" t="s">
        <v>605</v>
      </c>
      <c r="S1588" s="323"/>
      <c r="T1588" s="408">
        <v>45145</v>
      </c>
      <c r="U1588" s="338"/>
      <c r="V1588" s="339" t="s">
        <v>66</v>
      </c>
      <c r="W1588" s="340"/>
      <c r="X1588" s="177">
        <f t="shared" si="42"/>
        <v>0</v>
      </c>
      <c r="Y1588" s="171">
        <v>0</v>
      </c>
      <c r="Z1588" s="171">
        <v>0</v>
      </c>
      <c r="AA1588" s="171">
        <v>0</v>
      </c>
      <c r="AB1588" s="171">
        <v>0</v>
      </c>
      <c r="AC1588" s="325" t="s">
        <v>3666</v>
      </c>
      <c r="AD1588" s="323" t="s">
        <v>346</v>
      </c>
      <c r="AE1588" s="326">
        <v>0</v>
      </c>
      <c r="AF1588" s="323" t="s">
        <v>3667</v>
      </c>
      <c r="AG1588" s="323" t="s">
        <v>3667</v>
      </c>
      <c r="AH1588" s="323" t="s">
        <v>3667</v>
      </c>
      <c r="AI1588" s="323">
        <v>0</v>
      </c>
      <c r="AJ1588" s="323" t="s">
        <v>3667</v>
      </c>
      <c r="AK1588" s="323" t="s">
        <v>3667</v>
      </c>
      <c r="AL1588" s="323" t="s">
        <v>3667</v>
      </c>
      <c r="AM1588" s="323" t="s">
        <v>3667</v>
      </c>
      <c r="AN1588" s="323" t="s">
        <v>3667</v>
      </c>
      <c r="AO1588" s="328">
        <v>4715000113</v>
      </c>
      <c r="AP1588" s="575">
        <v>45160</v>
      </c>
      <c r="AQ1588" s="328" t="s">
        <v>618</v>
      </c>
      <c r="AR1588" s="323" t="s">
        <v>346</v>
      </c>
      <c r="AS1588" s="56">
        <v>45230</v>
      </c>
      <c r="AT1588" s="330" t="s">
        <v>3668</v>
      </c>
      <c r="AU1588" s="177" t="s">
        <v>3790</v>
      </c>
      <c r="AV1588" s="341" t="s">
        <v>3791</v>
      </c>
      <c r="AW1588" s="337"/>
      <c r="AX1588" s="373" t="s">
        <v>4898</v>
      </c>
    </row>
    <row r="1589" spans="2:50" ht="86.25" customHeight="1">
      <c r="B1589" s="334" t="s">
        <v>3842</v>
      </c>
      <c r="C1589" s="334" t="s">
        <v>3802</v>
      </c>
      <c r="D1589" s="334" t="s">
        <v>3803</v>
      </c>
      <c r="E1589" s="334" t="s">
        <v>3836</v>
      </c>
      <c r="F1589" s="334" t="s">
        <v>3843</v>
      </c>
      <c r="G1589" s="334">
        <v>1399</v>
      </c>
      <c r="H1589" s="334" t="s">
        <v>179</v>
      </c>
      <c r="I1589" s="334"/>
      <c r="J1589" s="334" t="s">
        <v>63</v>
      </c>
      <c r="K1589" s="334" t="s">
        <v>180</v>
      </c>
      <c r="L1589" s="334">
        <v>300.00000000001137</v>
      </c>
      <c r="M1589" s="334">
        <v>7</v>
      </c>
      <c r="N1589" s="334">
        <v>45</v>
      </c>
      <c r="O1589" s="334" t="s">
        <v>262</v>
      </c>
      <c r="P1589" s="334"/>
      <c r="Q1589" s="335" t="s">
        <v>275</v>
      </c>
      <c r="R1589" s="322" t="s">
        <v>605</v>
      </c>
      <c r="S1589" s="323"/>
      <c r="T1589" s="408">
        <v>45145</v>
      </c>
      <c r="U1589" s="338"/>
      <c r="V1589" s="339" t="s">
        <v>66</v>
      </c>
      <c r="W1589" s="340"/>
      <c r="X1589" s="177">
        <f t="shared" si="42"/>
        <v>0</v>
      </c>
      <c r="Y1589" s="171">
        <v>0</v>
      </c>
      <c r="Z1589" s="171">
        <v>0</v>
      </c>
      <c r="AA1589" s="171">
        <v>0</v>
      </c>
      <c r="AB1589" s="171">
        <v>0</v>
      </c>
      <c r="AC1589" s="325" t="s">
        <v>3666</v>
      </c>
      <c r="AD1589" s="323" t="s">
        <v>346</v>
      </c>
      <c r="AE1589" s="326">
        <v>0</v>
      </c>
      <c r="AF1589" s="323" t="s">
        <v>3667</v>
      </c>
      <c r="AG1589" s="323" t="s">
        <v>3667</v>
      </c>
      <c r="AH1589" s="323" t="s">
        <v>3667</v>
      </c>
      <c r="AI1589" s="323">
        <v>0</v>
      </c>
      <c r="AJ1589" s="323" t="s">
        <v>3667</v>
      </c>
      <c r="AK1589" s="323" t="s">
        <v>3667</v>
      </c>
      <c r="AL1589" s="323" t="s">
        <v>3667</v>
      </c>
      <c r="AM1589" s="323" t="s">
        <v>3667</v>
      </c>
      <c r="AN1589" s="323" t="s">
        <v>3667</v>
      </c>
      <c r="AO1589" s="328">
        <v>4715000115</v>
      </c>
      <c r="AP1589" s="575">
        <v>45160</v>
      </c>
      <c r="AQ1589" s="328" t="s">
        <v>618</v>
      </c>
      <c r="AR1589" s="323" t="s">
        <v>346</v>
      </c>
      <c r="AS1589" s="56">
        <v>45230</v>
      </c>
      <c r="AT1589" s="330" t="s">
        <v>3668</v>
      </c>
      <c r="AU1589" s="177" t="s">
        <v>3790</v>
      </c>
      <c r="AV1589" s="341" t="s">
        <v>3791</v>
      </c>
      <c r="AW1589" s="337"/>
      <c r="AX1589" s="373" t="s">
        <v>4898</v>
      </c>
    </row>
    <row r="1590" spans="2:50" ht="86.25" customHeight="1">
      <c r="B1590" s="334" t="s">
        <v>3844</v>
      </c>
      <c r="C1590" s="334" t="s">
        <v>3802</v>
      </c>
      <c r="D1590" s="334" t="s">
        <v>3803</v>
      </c>
      <c r="E1590" s="334" t="s">
        <v>3836</v>
      </c>
      <c r="F1590" s="334" t="s">
        <v>3843</v>
      </c>
      <c r="G1590" s="334">
        <v>1399</v>
      </c>
      <c r="H1590" s="334" t="s">
        <v>179</v>
      </c>
      <c r="I1590" s="334"/>
      <c r="J1590" s="334" t="s">
        <v>63</v>
      </c>
      <c r="K1590" s="334" t="s">
        <v>251</v>
      </c>
      <c r="L1590" s="334">
        <v>300.00000000001137</v>
      </c>
      <c r="M1590" s="334">
        <v>10</v>
      </c>
      <c r="N1590" s="334">
        <v>45</v>
      </c>
      <c r="O1590" s="334" t="s">
        <v>262</v>
      </c>
      <c r="P1590" s="334"/>
      <c r="Q1590" s="335" t="s">
        <v>275</v>
      </c>
      <c r="R1590" s="322" t="s">
        <v>605</v>
      </c>
      <c r="S1590" s="323"/>
      <c r="T1590" s="408">
        <v>45145</v>
      </c>
      <c r="U1590" s="338"/>
      <c r="V1590" s="339" t="s">
        <v>66</v>
      </c>
      <c r="W1590" s="340"/>
      <c r="X1590" s="177">
        <f t="shared" si="42"/>
        <v>0</v>
      </c>
      <c r="Y1590" s="171">
        <v>0</v>
      </c>
      <c r="Z1590" s="171">
        <v>0</v>
      </c>
      <c r="AA1590" s="171">
        <v>0</v>
      </c>
      <c r="AB1590" s="171">
        <v>0</v>
      </c>
      <c r="AC1590" s="325" t="s">
        <v>3666</v>
      </c>
      <c r="AD1590" s="323" t="s">
        <v>346</v>
      </c>
      <c r="AE1590" s="326">
        <v>0</v>
      </c>
      <c r="AF1590" s="323" t="s">
        <v>3667</v>
      </c>
      <c r="AG1590" s="323" t="s">
        <v>3667</v>
      </c>
      <c r="AH1590" s="323" t="s">
        <v>3667</v>
      </c>
      <c r="AI1590" s="323">
        <v>0</v>
      </c>
      <c r="AJ1590" s="323" t="s">
        <v>3667</v>
      </c>
      <c r="AK1590" s="323" t="s">
        <v>3667</v>
      </c>
      <c r="AL1590" s="323" t="s">
        <v>3667</v>
      </c>
      <c r="AM1590" s="323" t="s">
        <v>3667</v>
      </c>
      <c r="AN1590" s="323" t="s">
        <v>3667</v>
      </c>
      <c r="AO1590" s="328">
        <v>4715000116</v>
      </c>
      <c r="AP1590" s="575">
        <v>45160</v>
      </c>
      <c r="AQ1590" s="328" t="s">
        <v>618</v>
      </c>
      <c r="AR1590" s="323" t="s">
        <v>346</v>
      </c>
      <c r="AS1590" s="56">
        <v>45230</v>
      </c>
      <c r="AT1590" s="330" t="s">
        <v>3668</v>
      </c>
      <c r="AU1590" s="177" t="s">
        <v>3790</v>
      </c>
      <c r="AV1590" s="341" t="s">
        <v>3791</v>
      </c>
      <c r="AW1590" s="337"/>
      <c r="AX1590" s="373" t="s">
        <v>4898</v>
      </c>
    </row>
    <row r="1591" spans="2:50" ht="86.25" customHeight="1">
      <c r="B1591" s="334" t="s">
        <v>3845</v>
      </c>
      <c r="C1591" s="334" t="s">
        <v>3802</v>
      </c>
      <c r="D1591" s="334" t="s">
        <v>3846</v>
      </c>
      <c r="E1591" s="334" t="s">
        <v>3847</v>
      </c>
      <c r="F1591" s="334" t="s">
        <v>3847</v>
      </c>
      <c r="G1591" s="334">
        <v>71</v>
      </c>
      <c r="H1591" s="334" t="s">
        <v>179</v>
      </c>
      <c r="I1591" s="334"/>
      <c r="J1591" s="334" t="s">
        <v>63</v>
      </c>
      <c r="K1591" s="334" t="s">
        <v>251</v>
      </c>
      <c r="L1591" s="334">
        <v>100.00000000002274</v>
      </c>
      <c r="M1591" s="334">
        <v>10</v>
      </c>
      <c r="N1591" s="334">
        <v>70</v>
      </c>
      <c r="O1591" s="334" t="s">
        <v>262</v>
      </c>
      <c r="P1591" s="334"/>
      <c r="Q1591" s="335" t="s">
        <v>275</v>
      </c>
      <c r="R1591" s="322" t="s">
        <v>605</v>
      </c>
      <c r="S1591" s="323"/>
      <c r="T1591" s="408">
        <v>45145</v>
      </c>
      <c r="U1591" s="338"/>
      <c r="V1591" s="339" t="s">
        <v>66</v>
      </c>
      <c r="W1591" s="340"/>
      <c r="X1591" s="177">
        <f t="shared" si="42"/>
        <v>0</v>
      </c>
      <c r="Y1591" s="171">
        <v>0</v>
      </c>
      <c r="Z1591" s="171">
        <v>0</v>
      </c>
      <c r="AA1591" s="171">
        <v>0</v>
      </c>
      <c r="AB1591" s="171">
        <v>0</v>
      </c>
      <c r="AC1591" s="325" t="s">
        <v>3666</v>
      </c>
      <c r="AD1591" s="323" t="s">
        <v>346</v>
      </c>
      <c r="AE1591" s="326">
        <v>0</v>
      </c>
      <c r="AF1591" s="323" t="s">
        <v>3667</v>
      </c>
      <c r="AG1591" s="323" t="s">
        <v>3667</v>
      </c>
      <c r="AH1591" s="323" t="s">
        <v>3667</v>
      </c>
      <c r="AI1591" s="323">
        <v>0</v>
      </c>
      <c r="AJ1591" s="323" t="s">
        <v>3667</v>
      </c>
      <c r="AK1591" s="323" t="s">
        <v>3667</v>
      </c>
      <c r="AL1591" s="323" t="s">
        <v>3667</v>
      </c>
      <c r="AM1591" s="323" t="s">
        <v>3667</v>
      </c>
      <c r="AN1591" s="323" t="s">
        <v>3667</v>
      </c>
      <c r="AO1591" s="328">
        <v>4719000055</v>
      </c>
      <c r="AP1591" s="575">
        <v>45160</v>
      </c>
      <c r="AQ1591" s="328" t="s">
        <v>618</v>
      </c>
      <c r="AR1591" s="323" t="s">
        <v>346</v>
      </c>
      <c r="AS1591" s="56">
        <v>45230</v>
      </c>
      <c r="AT1591" s="330" t="s">
        <v>3668</v>
      </c>
      <c r="AU1591" s="177" t="s">
        <v>3790</v>
      </c>
      <c r="AV1591" s="341" t="s">
        <v>3791</v>
      </c>
      <c r="AW1591" s="337"/>
      <c r="AX1591" s="373" t="s">
        <v>4898</v>
      </c>
    </row>
    <row r="1592" spans="2:50" ht="86.25" customHeight="1">
      <c r="B1592" s="334" t="s">
        <v>3848</v>
      </c>
      <c r="C1592" s="334" t="s">
        <v>3802</v>
      </c>
      <c r="D1592" s="334" t="s">
        <v>3846</v>
      </c>
      <c r="E1592" s="334" t="s">
        <v>3847</v>
      </c>
      <c r="F1592" s="334" t="s">
        <v>3847</v>
      </c>
      <c r="G1592" s="334" t="s">
        <v>3849</v>
      </c>
      <c r="H1592" s="334" t="s">
        <v>179</v>
      </c>
      <c r="I1592" s="334"/>
      <c r="J1592" s="334" t="s">
        <v>63</v>
      </c>
      <c r="K1592" s="334" t="s">
        <v>251</v>
      </c>
      <c r="L1592" s="334">
        <v>30.000000000029559</v>
      </c>
      <c r="M1592" s="334">
        <v>6</v>
      </c>
      <c r="N1592" s="334">
        <v>60</v>
      </c>
      <c r="O1592" s="334" t="s">
        <v>262</v>
      </c>
      <c r="P1592" s="334"/>
      <c r="Q1592" s="335" t="s">
        <v>275</v>
      </c>
      <c r="R1592" s="322" t="s">
        <v>605</v>
      </c>
      <c r="S1592" s="323"/>
      <c r="T1592" s="408">
        <v>45145</v>
      </c>
      <c r="U1592" s="338"/>
      <c r="V1592" s="339" t="s">
        <v>66</v>
      </c>
      <c r="W1592" s="340"/>
      <c r="X1592" s="177">
        <f t="shared" si="42"/>
        <v>0</v>
      </c>
      <c r="Y1592" s="171">
        <v>0</v>
      </c>
      <c r="Z1592" s="171">
        <v>0</v>
      </c>
      <c r="AA1592" s="171">
        <v>0</v>
      </c>
      <c r="AB1592" s="171">
        <v>0</v>
      </c>
      <c r="AC1592" s="325" t="s">
        <v>3666</v>
      </c>
      <c r="AD1592" s="323" t="s">
        <v>346</v>
      </c>
      <c r="AE1592" s="326">
        <v>0</v>
      </c>
      <c r="AF1592" s="323" t="s">
        <v>3667</v>
      </c>
      <c r="AG1592" s="323" t="s">
        <v>3667</v>
      </c>
      <c r="AH1592" s="323" t="s">
        <v>3667</v>
      </c>
      <c r="AI1592" s="323">
        <v>0</v>
      </c>
      <c r="AJ1592" s="323" t="s">
        <v>3667</v>
      </c>
      <c r="AK1592" s="323" t="s">
        <v>3667</v>
      </c>
      <c r="AL1592" s="323" t="s">
        <v>3667</v>
      </c>
      <c r="AM1592" s="323" t="s">
        <v>3667</v>
      </c>
      <c r="AN1592" s="323" t="s">
        <v>3667</v>
      </c>
      <c r="AO1592" s="328">
        <v>4719000056</v>
      </c>
      <c r="AP1592" s="575">
        <v>45160</v>
      </c>
      <c r="AQ1592" s="328" t="s">
        <v>618</v>
      </c>
      <c r="AR1592" s="323" t="s">
        <v>346</v>
      </c>
      <c r="AS1592" s="56">
        <v>45230</v>
      </c>
      <c r="AT1592" s="330" t="s">
        <v>3668</v>
      </c>
      <c r="AU1592" s="177" t="s">
        <v>3790</v>
      </c>
      <c r="AV1592" s="341" t="s">
        <v>3791</v>
      </c>
      <c r="AW1592" s="337"/>
      <c r="AX1592" s="373" t="s">
        <v>4898</v>
      </c>
    </row>
    <row r="1593" spans="2:50" ht="86.25" customHeight="1">
      <c r="B1593" s="334" t="s">
        <v>3850</v>
      </c>
      <c r="C1593" s="334" t="s">
        <v>3802</v>
      </c>
      <c r="D1593" s="334" t="s">
        <v>3846</v>
      </c>
      <c r="E1593" s="334" t="s">
        <v>3847</v>
      </c>
      <c r="F1593" s="334" t="s">
        <v>3847</v>
      </c>
      <c r="G1593" s="334" t="s">
        <v>3851</v>
      </c>
      <c r="H1593" s="334" t="s">
        <v>179</v>
      </c>
      <c r="I1593" s="334"/>
      <c r="J1593" s="334" t="s">
        <v>63</v>
      </c>
      <c r="K1593" s="334" t="s">
        <v>251</v>
      </c>
      <c r="L1593" s="334">
        <v>115.00000000000909</v>
      </c>
      <c r="M1593" s="334">
        <v>10</v>
      </c>
      <c r="N1593" s="334">
        <v>70</v>
      </c>
      <c r="O1593" s="334" t="s">
        <v>262</v>
      </c>
      <c r="P1593" s="334"/>
      <c r="Q1593" s="335" t="s">
        <v>275</v>
      </c>
      <c r="R1593" s="322" t="s">
        <v>605</v>
      </c>
      <c r="S1593" s="323"/>
      <c r="T1593" s="408">
        <v>45145</v>
      </c>
      <c r="U1593" s="338"/>
      <c r="V1593" s="339" t="s">
        <v>66</v>
      </c>
      <c r="W1593" s="340"/>
      <c r="X1593" s="177">
        <f t="shared" si="42"/>
        <v>0</v>
      </c>
      <c r="Y1593" s="171">
        <v>0</v>
      </c>
      <c r="Z1593" s="171">
        <v>0</v>
      </c>
      <c r="AA1593" s="171">
        <v>0</v>
      </c>
      <c r="AB1593" s="171">
        <v>0</v>
      </c>
      <c r="AC1593" s="325" t="s">
        <v>3666</v>
      </c>
      <c r="AD1593" s="323" t="s">
        <v>346</v>
      </c>
      <c r="AE1593" s="326">
        <v>0</v>
      </c>
      <c r="AF1593" s="323" t="s">
        <v>3667</v>
      </c>
      <c r="AG1593" s="323" t="s">
        <v>3667</v>
      </c>
      <c r="AH1593" s="323" t="s">
        <v>3667</v>
      </c>
      <c r="AI1593" s="323">
        <v>0</v>
      </c>
      <c r="AJ1593" s="323" t="s">
        <v>3667</v>
      </c>
      <c r="AK1593" s="323" t="s">
        <v>3667</v>
      </c>
      <c r="AL1593" s="323" t="s">
        <v>3667</v>
      </c>
      <c r="AM1593" s="323" t="s">
        <v>3667</v>
      </c>
      <c r="AN1593" s="323" t="s">
        <v>3667</v>
      </c>
      <c r="AO1593" s="328">
        <v>4719000057</v>
      </c>
      <c r="AP1593" s="575">
        <v>45160</v>
      </c>
      <c r="AQ1593" s="328" t="s">
        <v>618</v>
      </c>
      <c r="AR1593" s="323" t="s">
        <v>346</v>
      </c>
      <c r="AS1593" s="56">
        <v>45230</v>
      </c>
      <c r="AT1593" s="330" t="s">
        <v>3668</v>
      </c>
      <c r="AU1593" s="177" t="s">
        <v>3790</v>
      </c>
      <c r="AV1593" s="341" t="s">
        <v>3791</v>
      </c>
      <c r="AW1593" s="337"/>
      <c r="AX1593" s="373" t="s">
        <v>4898</v>
      </c>
    </row>
    <row r="1594" spans="2:50" ht="86.25" customHeight="1">
      <c r="B1594" s="334" t="s">
        <v>3852</v>
      </c>
      <c r="C1594" s="334" t="s">
        <v>3802</v>
      </c>
      <c r="D1594" s="334" t="s">
        <v>3846</v>
      </c>
      <c r="E1594" s="334" t="s">
        <v>3853</v>
      </c>
      <c r="F1594" s="334" t="s">
        <v>3853</v>
      </c>
      <c r="G1594" s="334" t="s">
        <v>3854</v>
      </c>
      <c r="H1594" s="334" t="s">
        <v>179</v>
      </c>
      <c r="I1594" s="334"/>
      <c r="J1594" s="334" t="s">
        <v>63</v>
      </c>
      <c r="K1594" s="334" t="s">
        <v>180</v>
      </c>
      <c r="L1594" s="334">
        <v>66.000000000030923</v>
      </c>
      <c r="M1594" s="334">
        <v>10</v>
      </c>
      <c r="N1594" s="334">
        <v>75</v>
      </c>
      <c r="O1594" s="334" t="s">
        <v>262</v>
      </c>
      <c r="P1594" s="334"/>
      <c r="Q1594" s="335" t="s">
        <v>275</v>
      </c>
      <c r="R1594" s="322" t="s">
        <v>605</v>
      </c>
      <c r="S1594" s="323"/>
      <c r="T1594" s="567">
        <v>45127</v>
      </c>
      <c r="U1594" s="332"/>
      <c r="V1594" s="328" t="s">
        <v>605</v>
      </c>
      <c r="W1594" s="333"/>
      <c r="X1594" s="177">
        <f>SUBTOTAL(9,Y1594:AB1594)</f>
        <v>0</v>
      </c>
      <c r="Y1594" s="177">
        <v>0</v>
      </c>
      <c r="Z1594" s="177">
        <v>0</v>
      </c>
      <c r="AA1594" s="177">
        <v>0</v>
      </c>
      <c r="AB1594" s="177">
        <v>0</v>
      </c>
      <c r="AC1594" s="325" t="s">
        <v>3666</v>
      </c>
      <c r="AD1594" s="323" t="s">
        <v>346</v>
      </c>
      <c r="AE1594" s="326">
        <v>0</v>
      </c>
      <c r="AF1594" s="323" t="s">
        <v>3667</v>
      </c>
      <c r="AG1594" s="323" t="s">
        <v>3667</v>
      </c>
      <c r="AH1594" s="323" t="s">
        <v>3667</v>
      </c>
      <c r="AI1594" s="323">
        <v>0</v>
      </c>
      <c r="AJ1594" s="323" t="s">
        <v>3667</v>
      </c>
      <c r="AK1594" s="323" t="s">
        <v>3667</v>
      </c>
      <c r="AL1594" s="323" t="s">
        <v>3667</v>
      </c>
      <c r="AM1594" s="323" t="s">
        <v>3667</v>
      </c>
      <c r="AN1594" s="323" t="s">
        <v>3667</v>
      </c>
      <c r="AO1594" s="328">
        <v>4719000059</v>
      </c>
      <c r="AP1594" s="568">
        <v>45132</v>
      </c>
      <c r="AQ1594" s="328" t="s">
        <v>618</v>
      </c>
      <c r="AR1594" s="323" t="s">
        <v>346</v>
      </c>
      <c r="AS1594" s="56">
        <v>45230</v>
      </c>
      <c r="AT1594" s="330" t="s">
        <v>3668</v>
      </c>
      <c r="AU1594" s="177" t="s">
        <v>3855</v>
      </c>
      <c r="AV1594" s="341" t="s">
        <v>3856</v>
      </c>
      <c r="AW1594" s="337"/>
      <c r="AX1594" s="373" t="s">
        <v>4898</v>
      </c>
    </row>
    <row r="1595" spans="2:50" ht="86.25" customHeight="1">
      <c r="B1595" s="334" t="s">
        <v>3857</v>
      </c>
      <c r="C1595" s="334" t="s">
        <v>3802</v>
      </c>
      <c r="D1595" s="334" t="s">
        <v>3846</v>
      </c>
      <c r="E1595" s="334" t="s">
        <v>3858</v>
      </c>
      <c r="F1595" s="334" t="s">
        <v>3858</v>
      </c>
      <c r="G1595" s="334">
        <v>707</v>
      </c>
      <c r="H1595" s="334" t="s">
        <v>179</v>
      </c>
      <c r="I1595" s="334"/>
      <c r="J1595" s="334" t="s">
        <v>63</v>
      </c>
      <c r="K1595" s="334" t="s">
        <v>180</v>
      </c>
      <c r="L1595" s="334">
        <v>100.00000000002274</v>
      </c>
      <c r="M1595" s="334">
        <v>10</v>
      </c>
      <c r="N1595" s="334">
        <v>50</v>
      </c>
      <c r="O1595" s="334" t="s">
        <v>262</v>
      </c>
      <c r="P1595" s="334"/>
      <c r="Q1595" s="335" t="s">
        <v>275</v>
      </c>
      <c r="R1595" s="322" t="s">
        <v>605</v>
      </c>
      <c r="S1595" s="323"/>
      <c r="T1595" s="568">
        <v>45127</v>
      </c>
      <c r="U1595" s="332"/>
      <c r="V1595" s="170" t="s">
        <v>605</v>
      </c>
      <c r="W1595" s="333"/>
      <c r="X1595" s="177">
        <f t="shared" ref="X1595:X1658" si="43">SUBTOTAL(9,Y1595:AB1595)</f>
        <v>0</v>
      </c>
      <c r="Y1595" s="177">
        <v>0</v>
      </c>
      <c r="Z1595" s="177">
        <v>0</v>
      </c>
      <c r="AA1595" s="177">
        <v>0</v>
      </c>
      <c r="AB1595" s="177">
        <v>0</v>
      </c>
      <c r="AC1595" s="325" t="s">
        <v>3666</v>
      </c>
      <c r="AD1595" s="323" t="s">
        <v>346</v>
      </c>
      <c r="AE1595" s="326">
        <v>0</v>
      </c>
      <c r="AF1595" s="323" t="s">
        <v>3667</v>
      </c>
      <c r="AG1595" s="323" t="s">
        <v>3667</v>
      </c>
      <c r="AH1595" s="323" t="s">
        <v>3667</v>
      </c>
      <c r="AI1595" s="323">
        <v>0</v>
      </c>
      <c r="AJ1595" s="323" t="s">
        <v>3667</v>
      </c>
      <c r="AK1595" s="323" t="s">
        <v>3667</v>
      </c>
      <c r="AL1595" s="323" t="s">
        <v>3667</v>
      </c>
      <c r="AM1595" s="323" t="s">
        <v>3667</v>
      </c>
      <c r="AN1595" s="323" t="s">
        <v>3667</v>
      </c>
      <c r="AO1595" s="328">
        <v>4719000060</v>
      </c>
      <c r="AP1595" s="568">
        <v>45132</v>
      </c>
      <c r="AQ1595" s="328" t="s">
        <v>618</v>
      </c>
      <c r="AR1595" s="323" t="s">
        <v>346</v>
      </c>
      <c r="AS1595" s="56">
        <v>45230</v>
      </c>
      <c r="AT1595" s="330" t="s">
        <v>3668</v>
      </c>
      <c r="AU1595" s="177" t="s">
        <v>3855</v>
      </c>
      <c r="AV1595" s="341" t="s">
        <v>3856</v>
      </c>
      <c r="AW1595" s="337"/>
      <c r="AX1595" s="373" t="s">
        <v>4898</v>
      </c>
    </row>
    <row r="1596" spans="2:50" ht="86.25" customHeight="1">
      <c r="B1596" s="334" t="s">
        <v>3859</v>
      </c>
      <c r="C1596" s="334" t="s">
        <v>3802</v>
      </c>
      <c r="D1596" s="334" t="s">
        <v>3860</v>
      </c>
      <c r="E1596" s="334" t="s">
        <v>3861</v>
      </c>
      <c r="F1596" s="334" t="s">
        <v>3862</v>
      </c>
      <c r="G1596" s="334" t="s">
        <v>3863</v>
      </c>
      <c r="H1596" s="334" t="s">
        <v>179</v>
      </c>
      <c r="I1596" s="334"/>
      <c r="J1596" s="334" t="s">
        <v>63</v>
      </c>
      <c r="K1596" s="334" t="s">
        <v>180</v>
      </c>
      <c r="L1596" s="334">
        <v>425</v>
      </c>
      <c r="M1596" s="334">
        <v>15</v>
      </c>
      <c r="N1596" s="334">
        <v>45</v>
      </c>
      <c r="O1596" s="334" t="s">
        <v>262</v>
      </c>
      <c r="P1596" s="334"/>
      <c r="Q1596" s="335" t="s">
        <v>275</v>
      </c>
      <c r="R1596" s="322" t="s">
        <v>605</v>
      </c>
      <c r="S1596" s="323"/>
      <c r="T1596" s="568">
        <v>45128</v>
      </c>
      <c r="U1596" s="332"/>
      <c r="V1596" s="170" t="s">
        <v>605</v>
      </c>
      <c r="W1596" s="333"/>
      <c r="X1596" s="177">
        <f t="shared" si="43"/>
        <v>0</v>
      </c>
      <c r="Y1596" s="177">
        <v>0</v>
      </c>
      <c r="Z1596" s="177">
        <v>0</v>
      </c>
      <c r="AA1596" s="177">
        <v>0</v>
      </c>
      <c r="AB1596" s="177">
        <v>0</v>
      </c>
      <c r="AC1596" s="325" t="s">
        <v>3666</v>
      </c>
      <c r="AD1596" s="323" t="s">
        <v>346</v>
      </c>
      <c r="AE1596" s="326">
        <v>0</v>
      </c>
      <c r="AF1596" s="323" t="s">
        <v>3667</v>
      </c>
      <c r="AG1596" s="323" t="s">
        <v>3667</v>
      </c>
      <c r="AH1596" s="323" t="s">
        <v>3667</v>
      </c>
      <c r="AI1596" s="323">
        <v>0</v>
      </c>
      <c r="AJ1596" s="323" t="s">
        <v>3667</v>
      </c>
      <c r="AK1596" s="323" t="s">
        <v>3667</v>
      </c>
      <c r="AL1596" s="323" t="s">
        <v>3667</v>
      </c>
      <c r="AM1596" s="323" t="s">
        <v>3667</v>
      </c>
      <c r="AN1596" s="323" t="s">
        <v>3667</v>
      </c>
      <c r="AO1596" s="328">
        <v>4785000226</v>
      </c>
      <c r="AP1596" s="568">
        <v>45132</v>
      </c>
      <c r="AQ1596" s="328" t="s">
        <v>618</v>
      </c>
      <c r="AR1596" s="323" t="s">
        <v>346</v>
      </c>
      <c r="AS1596" s="56">
        <v>45230</v>
      </c>
      <c r="AT1596" s="330" t="s">
        <v>3668</v>
      </c>
      <c r="AU1596" s="177" t="s">
        <v>3855</v>
      </c>
      <c r="AV1596" s="341" t="s">
        <v>3856</v>
      </c>
      <c r="AW1596" s="337"/>
      <c r="AX1596" s="373" t="s">
        <v>4898</v>
      </c>
    </row>
    <row r="1597" spans="2:50" ht="86.25" customHeight="1">
      <c r="B1597" s="334" t="s">
        <v>3864</v>
      </c>
      <c r="C1597" s="334" t="s">
        <v>3802</v>
      </c>
      <c r="D1597" s="334" t="s">
        <v>3860</v>
      </c>
      <c r="E1597" s="334" t="s">
        <v>3861</v>
      </c>
      <c r="F1597" s="334" t="s">
        <v>3862</v>
      </c>
      <c r="G1597" s="334" t="s">
        <v>3863</v>
      </c>
      <c r="H1597" s="334" t="s">
        <v>179</v>
      </c>
      <c r="I1597" s="334"/>
      <c r="J1597" s="334" t="s">
        <v>63</v>
      </c>
      <c r="K1597" s="334" t="s">
        <v>180</v>
      </c>
      <c r="L1597" s="334">
        <v>250</v>
      </c>
      <c r="M1597" s="334">
        <v>12</v>
      </c>
      <c r="N1597" s="334">
        <v>55</v>
      </c>
      <c r="O1597" s="334" t="s">
        <v>262</v>
      </c>
      <c r="P1597" s="334"/>
      <c r="Q1597" s="335" t="s">
        <v>275</v>
      </c>
      <c r="R1597" s="322" t="s">
        <v>605</v>
      </c>
      <c r="S1597" s="323"/>
      <c r="T1597" s="568">
        <v>45128</v>
      </c>
      <c r="U1597" s="332"/>
      <c r="V1597" s="328" t="s">
        <v>605</v>
      </c>
      <c r="W1597" s="333"/>
      <c r="X1597" s="177">
        <f t="shared" si="43"/>
        <v>0</v>
      </c>
      <c r="Y1597" s="177">
        <v>0</v>
      </c>
      <c r="Z1597" s="177">
        <v>0</v>
      </c>
      <c r="AA1597" s="177">
        <v>0</v>
      </c>
      <c r="AB1597" s="177">
        <v>0</v>
      </c>
      <c r="AC1597" s="325" t="s">
        <v>3666</v>
      </c>
      <c r="AD1597" s="323" t="s">
        <v>346</v>
      </c>
      <c r="AE1597" s="326">
        <v>0</v>
      </c>
      <c r="AF1597" s="323" t="s">
        <v>3667</v>
      </c>
      <c r="AG1597" s="323" t="s">
        <v>3667</v>
      </c>
      <c r="AH1597" s="323" t="s">
        <v>3667</v>
      </c>
      <c r="AI1597" s="323">
        <v>0</v>
      </c>
      <c r="AJ1597" s="323" t="s">
        <v>3667</v>
      </c>
      <c r="AK1597" s="323" t="s">
        <v>3667</v>
      </c>
      <c r="AL1597" s="323" t="s">
        <v>3667</v>
      </c>
      <c r="AM1597" s="323" t="s">
        <v>3667</v>
      </c>
      <c r="AN1597" s="323" t="s">
        <v>3667</v>
      </c>
      <c r="AO1597" s="328">
        <v>4785000227</v>
      </c>
      <c r="AP1597" s="568">
        <v>45132</v>
      </c>
      <c r="AQ1597" s="328" t="s">
        <v>618</v>
      </c>
      <c r="AR1597" s="323" t="s">
        <v>346</v>
      </c>
      <c r="AS1597" s="56">
        <v>45230</v>
      </c>
      <c r="AT1597" s="330" t="s">
        <v>3668</v>
      </c>
      <c r="AU1597" s="177" t="s">
        <v>3855</v>
      </c>
      <c r="AV1597" s="341" t="s">
        <v>3856</v>
      </c>
      <c r="AW1597" s="337"/>
      <c r="AX1597" s="373" t="s">
        <v>4898</v>
      </c>
    </row>
    <row r="1598" spans="2:50" ht="86.25" customHeight="1">
      <c r="B1598" s="334" t="s">
        <v>3865</v>
      </c>
      <c r="C1598" s="334" t="s">
        <v>3802</v>
      </c>
      <c r="D1598" s="334" t="s">
        <v>3860</v>
      </c>
      <c r="E1598" s="334" t="s">
        <v>3861</v>
      </c>
      <c r="F1598" s="334" t="s">
        <v>3862</v>
      </c>
      <c r="G1598" s="334" t="s">
        <v>3866</v>
      </c>
      <c r="H1598" s="334" t="s">
        <v>179</v>
      </c>
      <c r="I1598" s="334"/>
      <c r="J1598" s="334" t="s">
        <v>63</v>
      </c>
      <c r="K1598" s="334" t="s">
        <v>180</v>
      </c>
      <c r="L1598" s="334">
        <v>47.000000000025466</v>
      </c>
      <c r="M1598" s="334">
        <v>10</v>
      </c>
      <c r="N1598" s="334">
        <v>60</v>
      </c>
      <c r="O1598" s="334" t="s">
        <v>262</v>
      </c>
      <c r="P1598" s="334"/>
      <c r="Q1598" s="335" t="s">
        <v>275</v>
      </c>
      <c r="R1598" s="322" t="s">
        <v>605</v>
      </c>
      <c r="S1598" s="323"/>
      <c r="T1598" s="568">
        <v>45128</v>
      </c>
      <c r="U1598" s="332"/>
      <c r="V1598" s="328" t="s">
        <v>605</v>
      </c>
      <c r="W1598" s="333"/>
      <c r="X1598" s="177">
        <f t="shared" si="43"/>
        <v>0</v>
      </c>
      <c r="Y1598" s="177">
        <v>0</v>
      </c>
      <c r="Z1598" s="177">
        <v>0</v>
      </c>
      <c r="AA1598" s="177">
        <v>0</v>
      </c>
      <c r="AB1598" s="177">
        <v>0</v>
      </c>
      <c r="AC1598" s="325" t="s">
        <v>3666</v>
      </c>
      <c r="AD1598" s="323" t="s">
        <v>346</v>
      </c>
      <c r="AE1598" s="326">
        <v>0</v>
      </c>
      <c r="AF1598" s="323" t="s">
        <v>3667</v>
      </c>
      <c r="AG1598" s="323" t="s">
        <v>3667</v>
      </c>
      <c r="AH1598" s="323" t="s">
        <v>3667</v>
      </c>
      <c r="AI1598" s="323">
        <v>0</v>
      </c>
      <c r="AJ1598" s="323" t="s">
        <v>3667</v>
      </c>
      <c r="AK1598" s="323" t="s">
        <v>3667</v>
      </c>
      <c r="AL1598" s="323" t="s">
        <v>3667</v>
      </c>
      <c r="AM1598" s="323" t="s">
        <v>3667</v>
      </c>
      <c r="AN1598" s="323" t="s">
        <v>3667</v>
      </c>
      <c r="AO1598" s="328">
        <v>4785000228</v>
      </c>
      <c r="AP1598" s="568">
        <v>45132</v>
      </c>
      <c r="AQ1598" s="328" t="s">
        <v>618</v>
      </c>
      <c r="AR1598" s="323" t="s">
        <v>346</v>
      </c>
      <c r="AS1598" s="56">
        <v>45230</v>
      </c>
      <c r="AT1598" s="330" t="s">
        <v>3668</v>
      </c>
      <c r="AU1598" s="177" t="s">
        <v>3855</v>
      </c>
      <c r="AV1598" s="341" t="s">
        <v>3856</v>
      </c>
      <c r="AW1598" s="337"/>
      <c r="AX1598" s="373" t="s">
        <v>4898</v>
      </c>
    </row>
    <row r="1599" spans="2:50" ht="86.25" customHeight="1">
      <c r="B1599" s="334" t="s">
        <v>3867</v>
      </c>
      <c r="C1599" s="334" t="s">
        <v>3802</v>
      </c>
      <c r="D1599" s="334" t="s">
        <v>3860</v>
      </c>
      <c r="E1599" s="334" t="s">
        <v>3861</v>
      </c>
      <c r="F1599" s="334" t="s">
        <v>3862</v>
      </c>
      <c r="G1599" s="334" t="s">
        <v>3868</v>
      </c>
      <c r="H1599" s="334" t="s">
        <v>179</v>
      </c>
      <c r="I1599" s="334"/>
      <c r="J1599" s="334" t="s">
        <v>63</v>
      </c>
      <c r="K1599" s="334" t="s">
        <v>180</v>
      </c>
      <c r="L1599" s="334">
        <v>180.00000000000682</v>
      </c>
      <c r="M1599" s="334">
        <v>5</v>
      </c>
      <c r="N1599" s="334">
        <v>60</v>
      </c>
      <c r="O1599" s="334" t="s">
        <v>262</v>
      </c>
      <c r="P1599" s="334"/>
      <c r="Q1599" s="335" t="s">
        <v>275</v>
      </c>
      <c r="R1599" s="322" t="s">
        <v>605</v>
      </c>
      <c r="S1599" s="323"/>
      <c r="T1599" s="568">
        <v>45127</v>
      </c>
      <c r="U1599" s="332"/>
      <c r="V1599" s="328" t="s">
        <v>605</v>
      </c>
      <c r="W1599" s="333"/>
      <c r="X1599" s="177">
        <f t="shared" si="43"/>
        <v>0</v>
      </c>
      <c r="Y1599" s="177">
        <v>0</v>
      </c>
      <c r="Z1599" s="177">
        <v>0</v>
      </c>
      <c r="AA1599" s="177">
        <v>0</v>
      </c>
      <c r="AB1599" s="177">
        <v>0</v>
      </c>
      <c r="AC1599" s="325" t="s">
        <v>3666</v>
      </c>
      <c r="AD1599" s="323" t="s">
        <v>346</v>
      </c>
      <c r="AE1599" s="326">
        <v>0</v>
      </c>
      <c r="AF1599" s="323" t="s">
        <v>3667</v>
      </c>
      <c r="AG1599" s="323" t="s">
        <v>3667</v>
      </c>
      <c r="AH1599" s="323" t="s">
        <v>3667</v>
      </c>
      <c r="AI1599" s="323">
        <v>0</v>
      </c>
      <c r="AJ1599" s="323" t="s">
        <v>3667</v>
      </c>
      <c r="AK1599" s="323" t="s">
        <v>3667</v>
      </c>
      <c r="AL1599" s="323" t="s">
        <v>3667</v>
      </c>
      <c r="AM1599" s="323" t="s">
        <v>3667</v>
      </c>
      <c r="AN1599" s="323" t="s">
        <v>3667</v>
      </c>
      <c r="AO1599" s="328">
        <v>4785000229</v>
      </c>
      <c r="AP1599" s="568">
        <v>45132</v>
      </c>
      <c r="AQ1599" s="328" t="s">
        <v>618</v>
      </c>
      <c r="AR1599" s="323" t="s">
        <v>346</v>
      </c>
      <c r="AS1599" s="56">
        <v>45230</v>
      </c>
      <c r="AT1599" s="330" t="s">
        <v>3668</v>
      </c>
      <c r="AU1599" s="177" t="s">
        <v>3855</v>
      </c>
      <c r="AV1599" s="341" t="s">
        <v>3856</v>
      </c>
      <c r="AW1599" s="337"/>
      <c r="AX1599" s="373" t="s">
        <v>4898</v>
      </c>
    </row>
    <row r="1600" spans="2:50" ht="86.25" customHeight="1">
      <c r="B1600" s="334" t="s">
        <v>3869</v>
      </c>
      <c r="C1600" s="334" t="s">
        <v>3802</v>
      </c>
      <c r="D1600" s="334" t="s">
        <v>3860</v>
      </c>
      <c r="E1600" s="334" t="s">
        <v>3870</v>
      </c>
      <c r="F1600" s="334" t="s">
        <v>3871</v>
      </c>
      <c r="G1600" s="334" t="s">
        <v>3872</v>
      </c>
      <c r="H1600" s="334" t="s">
        <v>179</v>
      </c>
      <c r="I1600" s="334"/>
      <c r="J1600" s="334" t="s">
        <v>63</v>
      </c>
      <c r="K1600" s="334" t="s">
        <v>251</v>
      </c>
      <c r="L1600" s="334">
        <v>54</v>
      </c>
      <c r="M1600" s="334">
        <v>8</v>
      </c>
      <c r="N1600" s="334">
        <v>50</v>
      </c>
      <c r="O1600" s="334" t="s">
        <v>262</v>
      </c>
      <c r="P1600" s="334"/>
      <c r="Q1600" s="335" t="s">
        <v>275</v>
      </c>
      <c r="R1600" s="322" t="s">
        <v>605</v>
      </c>
      <c r="S1600" s="323"/>
      <c r="T1600" s="568">
        <v>45127</v>
      </c>
      <c r="U1600" s="332"/>
      <c r="V1600" s="328" t="s">
        <v>605</v>
      </c>
      <c r="W1600" s="333"/>
      <c r="X1600" s="177">
        <f t="shared" si="43"/>
        <v>0</v>
      </c>
      <c r="Y1600" s="177">
        <v>0</v>
      </c>
      <c r="Z1600" s="177">
        <v>0</v>
      </c>
      <c r="AA1600" s="177">
        <v>0</v>
      </c>
      <c r="AB1600" s="177">
        <v>0</v>
      </c>
      <c r="AC1600" s="325" t="s">
        <v>3666</v>
      </c>
      <c r="AD1600" s="323" t="s">
        <v>346</v>
      </c>
      <c r="AE1600" s="326">
        <v>0</v>
      </c>
      <c r="AF1600" s="323" t="s">
        <v>3667</v>
      </c>
      <c r="AG1600" s="323" t="s">
        <v>3667</v>
      </c>
      <c r="AH1600" s="323" t="s">
        <v>3667</v>
      </c>
      <c r="AI1600" s="323">
        <v>0</v>
      </c>
      <c r="AJ1600" s="323" t="s">
        <v>3667</v>
      </c>
      <c r="AK1600" s="323" t="s">
        <v>3667</v>
      </c>
      <c r="AL1600" s="323" t="s">
        <v>3667</v>
      </c>
      <c r="AM1600" s="323" t="s">
        <v>3667</v>
      </c>
      <c r="AN1600" s="323" t="s">
        <v>3667</v>
      </c>
      <c r="AO1600" s="328">
        <v>4785000230</v>
      </c>
      <c r="AP1600" s="568">
        <v>45132</v>
      </c>
      <c r="AQ1600" s="328" t="s">
        <v>618</v>
      </c>
      <c r="AR1600" s="323" t="s">
        <v>346</v>
      </c>
      <c r="AS1600" s="56">
        <v>45230</v>
      </c>
      <c r="AT1600" s="330" t="s">
        <v>3668</v>
      </c>
      <c r="AU1600" s="177" t="s">
        <v>3855</v>
      </c>
      <c r="AV1600" s="341" t="s">
        <v>3856</v>
      </c>
      <c r="AW1600" s="337"/>
      <c r="AX1600" s="373" t="s">
        <v>4898</v>
      </c>
    </row>
    <row r="1601" spans="2:50" ht="86.25" customHeight="1">
      <c r="B1601" s="334" t="s">
        <v>3873</v>
      </c>
      <c r="C1601" s="334" t="s">
        <v>3802</v>
      </c>
      <c r="D1601" s="334" t="s">
        <v>3860</v>
      </c>
      <c r="E1601" s="334" t="s">
        <v>3870</v>
      </c>
      <c r="F1601" s="334" t="s">
        <v>3871</v>
      </c>
      <c r="G1601" s="334" t="s">
        <v>3872</v>
      </c>
      <c r="H1601" s="334" t="s">
        <v>179</v>
      </c>
      <c r="I1601" s="334"/>
      <c r="J1601" s="334" t="s">
        <v>63</v>
      </c>
      <c r="K1601" s="334" t="s">
        <v>180</v>
      </c>
      <c r="L1601" s="334">
        <v>134.99999999999091</v>
      </c>
      <c r="M1601" s="334">
        <v>10</v>
      </c>
      <c r="N1601" s="334">
        <v>70</v>
      </c>
      <c r="O1601" s="334" t="s">
        <v>262</v>
      </c>
      <c r="P1601" s="334"/>
      <c r="Q1601" s="335" t="s">
        <v>275</v>
      </c>
      <c r="R1601" s="322" t="s">
        <v>605</v>
      </c>
      <c r="S1601" s="323"/>
      <c r="T1601" s="568">
        <v>45119</v>
      </c>
      <c r="U1601" s="332"/>
      <c r="V1601" s="328" t="s">
        <v>605</v>
      </c>
      <c r="W1601" s="333"/>
      <c r="X1601" s="177">
        <f t="shared" si="43"/>
        <v>1</v>
      </c>
      <c r="Y1601" s="177">
        <v>0</v>
      </c>
      <c r="Z1601" s="177">
        <v>0</v>
      </c>
      <c r="AA1601" s="177">
        <v>1</v>
      </c>
      <c r="AB1601" s="177">
        <v>0</v>
      </c>
      <c r="AC1601" s="179" t="s">
        <v>3874</v>
      </c>
      <c r="AD1601" s="333" t="s">
        <v>3107</v>
      </c>
      <c r="AE1601" s="326">
        <f>SUBTOTAL(9,AF1601:AG1601)</f>
        <v>1</v>
      </c>
      <c r="AF1601" s="323">
        <v>1</v>
      </c>
      <c r="AG1601" s="323" t="s">
        <v>3667</v>
      </c>
      <c r="AH1601" s="323" t="s">
        <v>346</v>
      </c>
      <c r="AI1601" s="323">
        <v>0</v>
      </c>
      <c r="AJ1601" s="323">
        <v>0</v>
      </c>
      <c r="AK1601" s="323" t="s">
        <v>346</v>
      </c>
      <c r="AL1601" s="323"/>
      <c r="AM1601" s="323" t="s">
        <v>346</v>
      </c>
      <c r="AN1601" s="333" t="s">
        <v>346</v>
      </c>
      <c r="AO1601" s="328">
        <v>4785000231</v>
      </c>
      <c r="AP1601" s="568">
        <v>45132</v>
      </c>
      <c r="AQ1601" s="328" t="s">
        <v>618</v>
      </c>
      <c r="AR1601" s="323" t="s">
        <v>346</v>
      </c>
      <c r="AS1601" s="56">
        <v>45230</v>
      </c>
      <c r="AT1601" s="330" t="s">
        <v>3668</v>
      </c>
      <c r="AU1601" s="177" t="s">
        <v>3855</v>
      </c>
      <c r="AV1601" s="341" t="s">
        <v>3856</v>
      </c>
      <c r="AW1601" s="337"/>
      <c r="AX1601" s="373" t="s">
        <v>4898</v>
      </c>
    </row>
    <row r="1602" spans="2:50" ht="86.25" customHeight="1">
      <c r="B1602" s="334" t="s">
        <v>3875</v>
      </c>
      <c r="C1602" s="334" t="s">
        <v>3802</v>
      </c>
      <c r="D1602" s="334" t="s">
        <v>3860</v>
      </c>
      <c r="E1602" s="334" t="s">
        <v>3876</v>
      </c>
      <c r="F1602" s="334" t="s">
        <v>3877</v>
      </c>
      <c r="G1602" s="334">
        <v>965</v>
      </c>
      <c r="H1602" s="334" t="s">
        <v>179</v>
      </c>
      <c r="I1602" s="334"/>
      <c r="J1602" s="334" t="s">
        <v>63</v>
      </c>
      <c r="K1602" s="334" t="s">
        <v>180</v>
      </c>
      <c r="L1602" s="334">
        <v>180</v>
      </c>
      <c r="M1602" s="334">
        <v>15</v>
      </c>
      <c r="N1602" s="334">
        <v>70</v>
      </c>
      <c r="O1602" s="334" t="s">
        <v>262</v>
      </c>
      <c r="P1602" s="334"/>
      <c r="Q1602" s="335" t="s">
        <v>275</v>
      </c>
      <c r="R1602" s="322" t="s">
        <v>605</v>
      </c>
      <c r="S1602" s="323"/>
      <c r="T1602" s="568">
        <v>45119</v>
      </c>
      <c r="U1602" s="332"/>
      <c r="V1602" s="328" t="s">
        <v>605</v>
      </c>
      <c r="W1602" s="333"/>
      <c r="X1602" s="177">
        <f t="shared" si="43"/>
        <v>0</v>
      </c>
      <c r="Y1602" s="177">
        <v>0</v>
      </c>
      <c r="Z1602" s="177">
        <v>0</v>
      </c>
      <c r="AA1602" s="177">
        <v>0</v>
      </c>
      <c r="AB1602" s="177">
        <v>0</v>
      </c>
      <c r="AC1602" s="325" t="s">
        <v>3666</v>
      </c>
      <c r="AD1602" s="323" t="s">
        <v>346</v>
      </c>
      <c r="AE1602" s="326">
        <v>0</v>
      </c>
      <c r="AF1602" s="323" t="s">
        <v>3667</v>
      </c>
      <c r="AG1602" s="323" t="s">
        <v>3667</v>
      </c>
      <c r="AH1602" s="323" t="s">
        <v>3667</v>
      </c>
      <c r="AI1602" s="323">
        <v>0</v>
      </c>
      <c r="AJ1602" s="323" t="s">
        <v>3667</v>
      </c>
      <c r="AK1602" s="323" t="s">
        <v>3667</v>
      </c>
      <c r="AL1602" s="323" t="s">
        <v>3667</v>
      </c>
      <c r="AM1602" s="323" t="s">
        <v>3667</v>
      </c>
      <c r="AN1602" s="323" t="s">
        <v>3667</v>
      </c>
      <c r="AO1602" s="328">
        <v>4785000232</v>
      </c>
      <c r="AP1602" s="568">
        <v>45132</v>
      </c>
      <c r="AQ1602" s="328" t="s">
        <v>618</v>
      </c>
      <c r="AR1602" s="323" t="s">
        <v>346</v>
      </c>
      <c r="AS1602" s="56">
        <v>45230</v>
      </c>
      <c r="AT1602" s="330" t="s">
        <v>3668</v>
      </c>
      <c r="AU1602" s="177" t="s">
        <v>3855</v>
      </c>
      <c r="AV1602" s="341" t="s">
        <v>3856</v>
      </c>
      <c r="AW1602" s="337"/>
      <c r="AX1602" s="373" t="s">
        <v>4898</v>
      </c>
    </row>
    <row r="1603" spans="2:50" ht="86.25" customHeight="1">
      <c r="B1603" s="334" t="s">
        <v>3878</v>
      </c>
      <c r="C1603" s="334" t="s">
        <v>3802</v>
      </c>
      <c r="D1603" s="334" t="s">
        <v>3860</v>
      </c>
      <c r="E1603" s="334" t="s">
        <v>3876</v>
      </c>
      <c r="F1603" s="334" t="s">
        <v>3877</v>
      </c>
      <c r="G1603" s="334" t="s">
        <v>3879</v>
      </c>
      <c r="H1603" s="334" t="s">
        <v>179</v>
      </c>
      <c r="I1603" s="334"/>
      <c r="J1603" s="334" t="s">
        <v>63</v>
      </c>
      <c r="K1603" s="334" t="s">
        <v>180</v>
      </c>
      <c r="L1603" s="334">
        <v>350.00000000002274</v>
      </c>
      <c r="M1603" s="334">
        <v>10</v>
      </c>
      <c r="N1603" s="334">
        <v>45</v>
      </c>
      <c r="O1603" s="334" t="s">
        <v>262</v>
      </c>
      <c r="P1603" s="334"/>
      <c r="Q1603" s="335" t="s">
        <v>275</v>
      </c>
      <c r="R1603" s="322" t="s">
        <v>605</v>
      </c>
      <c r="S1603" s="323"/>
      <c r="T1603" s="568">
        <v>45127</v>
      </c>
      <c r="U1603" s="332"/>
      <c r="V1603" s="328" t="s">
        <v>605</v>
      </c>
      <c r="W1603" s="333"/>
      <c r="X1603" s="177">
        <f t="shared" si="43"/>
        <v>0</v>
      </c>
      <c r="Y1603" s="177">
        <v>0</v>
      </c>
      <c r="Z1603" s="177">
        <v>0</v>
      </c>
      <c r="AA1603" s="177">
        <v>0</v>
      </c>
      <c r="AB1603" s="177">
        <v>0</v>
      </c>
      <c r="AC1603" s="325" t="s">
        <v>3666</v>
      </c>
      <c r="AD1603" s="323" t="s">
        <v>346</v>
      </c>
      <c r="AE1603" s="326">
        <v>0</v>
      </c>
      <c r="AF1603" s="323" t="s">
        <v>3667</v>
      </c>
      <c r="AG1603" s="323" t="s">
        <v>3667</v>
      </c>
      <c r="AH1603" s="323" t="s">
        <v>3667</v>
      </c>
      <c r="AI1603" s="323">
        <v>0</v>
      </c>
      <c r="AJ1603" s="323" t="s">
        <v>3667</v>
      </c>
      <c r="AK1603" s="323" t="s">
        <v>3667</v>
      </c>
      <c r="AL1603" s="323" t="s">
        <v>3667</v>
      </c>
      <c r="AM1603" s="323" t="s">
        <v>3667</v>
      </c>
      <c r="AN1603" s="323" t="s">
        <v>3667</v>
      </c>
      <c r="AO1603" s="328">
        <v>4785000233</v>
      </c>
      <c r="AP1603" s="568">
        <v>45132</v>
      </c>
      <c r="AQ1603" s="328" t="s">
        <v>618</v>
      </c>
      <c r="AR1603" s="323" t="s">
        <v>346</v>
      </c>
      <c r="AS1603" s="56">
        <v>45230</v>
      </c>
      <c r="AT1603" s="330" t="s">
        <v>3668</v>
      </c>
      <c r="AU1603" s="177" t="s">
        <v>3855</v>
      </c>
      <c r="AV1603" s="341" t="s">
        <v>3856</v>
      </c>
      <c r="AW1603" s="337"/>
      <c r="AX1603" s="373" t="s">
        <v>4898</v>
      </c>
    </row>
    <row r="1604" spans="2:50" ht="86.25" customHeight="1">
      <c r="B1604" s="334" t="s">
        <v>3880</v>
      </c>
      <c r="C1604" s="334" t="s">
        <v>3802</v>
      </c>
      <c r="D1604" s="334" t="s">
        <v>3860</v>
      </c>
      <c r="E1604" s="334" t="s">
        <v>3876</v>
      </c>
      <c r="F1604" s="334" t="s">
        <v>3881</v>
      </c>
      <c r="G1604" s="334">
        <v>1392</v>
      </c>
      <c r="H1604" s="334" t="s">
        <v>179</v>
      </c>
      <c r="I1604" s="334"/>
      <c r="J1604" s="334" t="s">
        <v>63</v>
      </c>
      <c r="K1604" s="334" t="s">
        <v>251</v>
      </c>
      <c r="L1604" s="334">
        <v>319.99999999999318</v>
      </c>
      <c r="M1604" s="334">
        <v>5</v>
      </c>
      <c r="N1604" s="334">
        <v>45</v>
      </c>
      <c r="O1604" s="334" t="s">
        <v>262</v>
      </c>
      <c r="P1604" s="334"/>
      <c r="Q1604" s="335" t="s">
        <v>275</v>
      </c>
      <c r="R1604" s="322" t="s">
        <v>605</v>
      </c>
      <c r="S1604" s="323"/>
      <c r="T1604" s="568">
        <v>45128</v>
      </c>
      <c r="U1604" s="332"/>
      <c r="V1604" s="328" t="s">
        <v>605</v>
      </c>
      <c r="W1604" s="333"/>
      <c r="X1604" s="177">
        <f t="shared" si="43"/>
        <v>0</v>
      </c>
      <c r="Y1604" s="177">
        <v>0</v>
      </c>
      <c r="Z1604" s="177">
        <v>0</v>
      </c>
      <c r="AA1604" s="177">
        <v>0</v>
      </c>
      <c r="AB1604" s="177">
        <v>0</v>
      </c>
      <c r="AC1604" s="325" t="s">
        <v>3666</v>
      </c>
      <c r="AD1604" s="323" t="s">
        <v>346</v>
      </c>
      <c r="AE1604" s="326">
        <v>0</v>
      </c>
      <c r="AF1604" s="323" t="s">
        <v>3667</v>
      </c>
      <c r="AG1604" s="323" t="s">
        <v>3667</v>
      </c>
      <c r="AH1604" s="323" t="s">
        <v>3667</v>
      </c>
      <c r="AI1604" s="323">
        <v>0</v>
      </c>
      <c r="AJ1604" s="323" t="s">
        <v>3667</v>
      </c>
      <c r="AK1604" s="323" t="s">
        <v>3667</v>
      </c>
      <c r="AL1604" s="323" t="s">
        <v>3667</v>
      </c>
      <c r="AM1604" s="323" t="s">
        <v>3667</v>
      </c>
      <c r="AN1604" s="323" t="s">
        <v>3667</v>
      </c>
      <c r="AO1604" s="328">
        <v>4785000234</v>
      </c>
      <c r="AP1604" s="568">
        <v>45132</v>
      </c>
      <c r="AQ1604" s="328" t="s">
        <v>618</v>
      </c>
      <c r="AR1604" s="323" t="s">
        <v>346</v>
      </c>
      <c r="AS1604" s="56">
        <v>45230</v>
      </c>
      <c r="AT1604" s="330" t="s">
        <v>3668</v>
      </c>
      <c r="AU1604" s="177" t="s">
        <v>3855</v>
      </c>
      <c r="AV1604" s="341" t="s">
        <v>3856</v>
      </c>
      <c r="AW1604" s="337"/>
      <c r="AX1604" s="373" t="s">
        <v>4898</v>
      </c>
    </row>
    <row r="1605" spans="2:50" ht="86.25" customHeight="1">
      <c r="B1605" s="334" t="s">
        <v>3882</v>
      </c>
      <c r="C1605" s="334" t="s">
        <v>3802</v>
      </c>
      <c r="D1605" s="334" t="s">
        <v>3860</v>
      </c>
      <c r="E1605" s="334" t="s">
        <v>3876</v>
      </c>
      <c r="F1605" s="334" t="s">
        <v>3883</v>
      </c>
      <c r="G1605" s="334">
        <v>759</v>
      </c>
      <c r="H1605" s="334" t="s">
        <v>179</v>
      </c>
      <c r="I1605" s="334"/>
      <c r="J1605" s="334" t="s">
        <v>63</v>
      </c>
      <c r="K1605" s="334" t="s">
        <v>180</v>
      </c>
      <c r="L1605" s="334">
        <v>180.00000000000682</v>
      </c>
      <c r="M1605" s="334">
        <v>10</v>
      </c>
      <c r="N1605" s="334">
        <v>65</v>
      </c>
      <c r="O1605" s="334" t="s">
        <v>262</v>
      </c>
      <c r="P1605" s="334"/>
      <c r="Q1605" s="335" t="s">
        <v>275</v>
      </c>
      <c r="R1605" s="322" t="s">
        <v>605</v>
      </c>
      <c r="S1605" s="323"/>
      <c r="T1605" s="568">
        <v>45128</v>
      </c>
      <c r="U1605" s="332"/>
      <c r="V1605" s="328" t="s">
        <v>605</v>
      </c>
      <c r="W1605" s="333"/>
      <c r="X1605" s="177">
        <f t="shared" si="43"/>
        <v>0</v>
      </c>
      <c r="Y1605" s="177">
        <v>0</v>
      </c>
      <c r="Z1605" s="177">
        <v>0</v>
      </c>
      <c r="AA1605" s="177">
        <v>0</v>
      </c>
      <c r="AB1605" s="177">
        <v>0</v>
      </c>
      <c r="AC1605" s="325" t="s">
        <v>3666</v>
      </c>
      <c r="AD1605" s="323" t="s">
        <v>346</v>
      </c>
      <c r="AE1605" s="326">
        <v>0</v>
      </c>
      <c r="AF1605" s="323" t="s">
        <v>3667</v>
      </c>
      <c r="AG1605" s="323" t="s">
        <v>3667</v>
      </c>
      <c r="AH1605" s="323" t="s">
        <v>3667</v>
      </c>
      <c r="AI1605" s="323">
        <v>0</v>
      </c>
      <c r="AJ1605" s="323" t="s">
        <v>3667</v>
      </c>
      <c r="AK1605" s="323" t="s">
        <v>3667</v>
      </c>
      <c r="AL1605" s="323" t="s">
        <v>3667</v>
      </c>
      <c r="AM1605" s="323" t="s">
        <v>3667</v>
      </c>
      <c r="AN1605" s="323" t="s">
        <v>3667</v>
      </c>
      <c r="AO1605" s="328">
        <v>4785000235</v>
      </c>
      <c r="AP1605" s="568">
        <v>45132</v>
      </c>
      <c r="AQ1605" s="328" t="s">
        <v>618</v>
      </c>
      <c r="AR1605" s="323" t="s">
        <v>346</v>
      </c>
      <c r="AS1605" s="56">
        <v>45230</v>
      </c>
      <c r="AT1605" s="330" t="s">
        <v>3668</v>
      </c>
      <c r="AU1605" s="177" t="s">
        <v>3855</v>
      </c>
      <c r="AV1605" s="341" t="s">
        <v>3856</v>
      </c>
      <c r="AW1605" s="337"/>
      <c r="AX1605" s="373" t="s">
        <v>4898</v>
      </c>
    </row>
    <row r="1606" spans="2:50" ht="86.25" customHeight="1">
      <c r="B1606" s="334" t="s">
        <v>3884</v>
      </c>
      <c r="C1606" s="334" t="s">
        <v>3802</v>
      </c>
      <c r="D1606" s="334" t="s">
        <v>3860</v>
      </c>
      <c r="E1606" s="334" t="s">
        <v>3876</v>
      </c>
      <c r="F1606" s="334" t="s">
        <v>3885</v>
      </c>
      <c r="G1606" s="334">
        <v>927</v>
      </c>
      <c r="H1606" s="334" t="s">
        <v>179</v>
      </c>
      <c r="I1606" s="334"/>
      <c r="J1606" s="334" t="s">
        <v>63</v>
      </c>
      <c r="K1606" s="334" t="s">
        <v>180</v>
      </c>
      <c r="L1606" s="334">
        <v>159.99999999996817</v>
      </c>
      <c r="M1606" s="334">
        <v>5</v>
      </c>
      <c r="N1606" s="334">
        <v>45</v>
      </c>
      <c r="O1606" s="334" t="s">
        <v>262</v>
      </c>
      <c r="P1606" s="334"/>
      <c r="Q1606" s="335" t="s">
        <v>275</v>
      </c>
      <c r="R1606" s="322" t="s">
        <v>605</v>
      </c>
      <c r="S1606" s="323"/>
      <c r="T1606" s="568">
        <v>45127</v>
      </c>
      <c r="U1606" s="332"/>
      <c r="V1606" s="328" t="s">
        <v>605</v>
      </c>
      <c r="W1606" s="333"/>
      <c r="X1606" s="177">
        <f t="shared" si="43"/>
        <v>0</v>
      </c>
      <c r="Y1606" s="177">
        <v>0</v>
      </c>
      <c r="Z1606" s="177">
        <v>0</v>
      </c>
      <c r="AA1606" s="177">
        <v>0</v>
      </c>
      <c r="AB1606" s="177">
        <v>0</v>
      </c>
      <c r="AC1606" s="325" t="s">
        <v>3666</v>
      </c>
      <c r="AD1606" s="323" t="s">
        <v>346</v>
      </c>
      <c r="AE1606" s="326">
        <v>0</v>
      </c>
      <c r="AF1606" s="323" t="s">
        <v>3667</v>
      </c>
      <c r="AG1606" s="323" t="s">
        <v>3667</v>
      </c>
      <c r="AH1606" s="323" t="s">
        <v>3667</v>
      </c>
      <c r="AI1606" s="323">
        <v>0</v>
      </c>
      <c r="AJ1606" s="323" t="s">
        <v>3667</v>
      </c>
      <c r="AK1606" s="323" t="s">
        <v>3667</v>
      </c>
      <c r="AL1606" s="323" t="s">
        <v>3667</v>
      </c>
      <c r="AM1606" s="323" t="s">
        <v>3667</v>
      </c>
      <c r="AN1606" s="323" t="s">
        <v>3667</v>
      </c>
      <c r="AO1606" s="328">
        <v>4785000236</v>
      </c>
      <c r="AP1606" s="568">
        <v>45132</v>
      </c>
      <c r="AQ1606" s="328" t="s">
        <v>618</v>
      </c>
      <c r="AR1606" s="323" t="s">
        <v>346</v>
      </c>
      <c r="AS1606" s="56">
        <v>45230</v>
      </c>
      <c r="AT1606" s="330" t="s">
        <v>3668</v>
      </c>
      <c r="AU1606" s="177" t="s">
        <v>3855</v>
      </c>
      <c r="AV1606" s="341" t="s">
        <v>3856</v>
      </c>
      <c r="AW1606" s="337"/>
      <c r="AX1606" s="373" t="s">
        <v>4898</v>
      </c>
    </row>
    <row r="1607" spans="2:50" ht="86.25" customHeight="1">
      <c r="B1607" s="334" t="s">
        <v>3886</v>
      </c>
      <c r="C1607" s="334" t="s">
        <v>3887</v>
      </c>
      <c r="D1607" s="334" t="s">
        <v>3888</v>
      </c>
      <c r="E1607" s="334" t="s">
        <v>3889</v>
      </c>
      <c r="F1607" s="334" t="s">
        <v>3890</v>
      </c>
      <c r="G1607" s="334">
        <v>736</v>
      </c>
      <c r="H1607" s="334" t="s">
        <v>179</v>
      </c>
      <c r="I1607" s="334"/>
      <c r="J1607" s="334" t="s">
        <v>63</v>
      </c>
      <c r="K1607" s="334" t="s">
        <v>180</v>
      </c>
      <c r="L1607" s="334">
        <v>150</v>
      </c>
      <c r="M1607" s="334">
        <v>18</v>
      </c>
      <c r="N1607" s="334">
        <v>65</v>
      </c>
      <c r="O1607" s="334" t="s">
        <v>262</v>
      </c>
      <c r="P1607" s="334"/>
      <c r="Q1607" s="335" t="s">
        <v>275</v>
      </c>
      <c r="R1607" s="322" t="s">
        <v>605</v>
      </c>
      <c r="S1607" s="323"/>
      <c r="T1607" s="568">
        <v>45127</v>
      </c>
      <c r="U1607" s="332"/>
      <c r="V1607" s="328" t="s">
        <v>605</v>
      </c>
      <c r="W1607" s="333"/>
      <c r="X1607" s="177">
        <f t="shared" si="43"/>
        <v>0</v>
      </c>
      <c r="Y1607" s="177">
        <v>0</v>
      </c>
      <c r="Z1607" s="177">
        <v>0</v>
      </c>
      <c r="AA1607" s="177">
        <v>0</v>
      </c>
      <c r="AB1607" s="177">
        <v>0</v>
      </c>
      <c r="AC1607" s="325" t="s">
        <v>3666</v>
      </c>
      <c r="AD1607" s="323" t="s">
        <v>346</v>
      </c>
      <c r="AE1607" s="326">
        <v>0</v>
      </c>
      <c r="AF1607" s="323" t="s">
        <v>3667</v>
      </c>
      <c r="AG1607" s="323" t="s">
        <v>3667</v>
      </c>
      <c r="AH1607" s="323" t="s">
        <v>3667</v>
      </c>
      <c r="AI1607" s="323">
        <v>0</v>
      </c>
      <c r="AJ1607" s="323" t="s">
        <v>3667</v>
      </c>
      <c r="AK1607" s="323" t="s">
        <v>3667</v>
      </c>
      <c r="AL1607" s="323" t="s">
        <v>3667</v>
      </c>
      <c r="AM1607" s="323" t="s">
        <v>3667</v>
      </c>
      <c r="AN1607" s="323" t="s">
        <v>3667</v>
      </c>
      <c r="AO1607" s="328">
        <v>2771000106</v>
      </c>
      <c r="AP1607" s="568">
        <v>45132</v>
      </c>
      <c r="AQ1607" s="328" t="s">
        <v>618</v>
      </c>
      <c r="AR1607" s="323" t="s">
        <v>346</v>
      </c>
      <c r="AS1607" s="56">
        <v>45230</v>
      </c>
      <c r="AT1607" s="330" t="s">
        <v>3668</v>
      </c>
      <c r="AU1607" s="177" t="s">
        <v>3855</v>
      </c>
      <c r="AV1607" s="341" t="s">
        <v>3856</v>
      </c>
      <c r="AW1607" s="337"/>
      <c r="AX1607" s="373" t="s">
        <v>4898</v>
      </c>
    </row>
    <row r="1608" spans="2:50" ht="86.25" customHeight="1">
      <c r="B1608" s="334" t="s">
        <v>3891</v>
      </c>
      <c r="C1608" s="334" t="s">
        <v>3887</v>
      </c>
      <c r="D1608" s="334" t="s">
        <v>3888</v>
      </c>
      <c r="E1608" s="334" t="s">
        <v>3889</v>
      </c>
      <c r="F1608" s="334" t="s">
        <v>3892</v>
      </c>
      <c r="G1608" s="334">
        <v>2</v>
      </c>
      <c r="H1608" s="334" t="s">
        <v>179</v>
      </c>
      <c r="I1608" s="334"/>
      <c r="J1608" s="334" t="s">
        <v>63</v>
      </c>
      <c r="K1608" s="334" t="s">
        <v>644</v>
      </c>
      <c r="L1608" s="334">
        <v>84.999999999979536</v>
      </c>
      <c r="M1608" s="334">
        <v>20</v>
      </c>
      <c r="N1608" s="334">
        <v>75</v>
      </c>
      <c r="O1608" s="334" t="s">
        <v>262</v>
      </c>
      <c r="P1608" s="334"/>
      <c r="Q1608" s="335" t="s">
        <v>275</v>
      </c>
      <c r="R1608" s="322" t="s">
        <v>605</v>
      </c>
      <c r="S1608" s="323"/>
      <c r="T1608" s="568">
        <v>45119</v>
      </c>
      <c r="U1608" s="332"/>
      <c r="V1608" s="328" t="s">
        <v>605</v>
      </c>
      <c r="W1608" s="333"/>
      <c r="X1608" s="177">
        <f t="shared" si="43"/>
        <v>0</v>
      </c>
      <c r="Y1608" s="177">
        <v>0</v>
      </c>
      <c r="Z1608" s="177">
        <v>0</v>
      </c>
      <c r="AA1608" s="177">
        <v>0</v>
      </c>
      <c r="AB1608" s="177">
        <v>0</v>
      </c>
      <c r="AC1608" s="325" t="s">
        <v>3666</v>
      </c>
      <c r="AD1608" s="323" t="s">
        <v>346</v>
      </c>
      <c r="AE1608" s="326">
        <v>0</v>
      </c>
      <c r="AF1608" s="323" t="s">
        <v>3667</v>
      </c>
      <c r="AG1608" s="323" t="s">
        <v>3667</v>
      </c>
      <c r="AH1608" s="323" t="s">
        <v>3667</v>
      </c>
      <c r="AI1608" s="323">
        <v>0</v>
      </c>
      <c r="AJ1608" s="323" t="s">
        <v>3667</v>
      </c>
      <c r="AK1608" s="323" t="s">
        <v>3667</v>
      </c>
      <c r="AL1608" s="323" t="s">
        <v>3667</v>
      </c>
      <c r="AM1608" s="323" t="s">
        <v>3667</v>
      </c>
      <c r="AN1608" s="323" t="s">
        <v>3667</v>
      </c>
      <c r="AO1608" s="328">
        <v>2771000102</v>
      </c>
      <c r="AP1608" s="568">
        <v>45132</v>
      </c>
      <c r="AQ1608" s="328" t="s">
        <v>618</v>
      </c>
      <c r="AR1608" s="323" t="s">
        <v>346</v>
      </c>
      <c r="AS1608" s="56">
        <v>45230</v>
      </c>
      <c r="AT1608" s="330" t="s">
        <v>3668</v>
      </c>
      <c r="AU1608" s="177" t="s">
        <v>3855</v>
      </c>
      <c r="AV1608" s="341" t="s">
        <v>3856</v>
      </c>
      <c r="AW1608" s="337"/>
      <c r="AX1608" s="373" t="s">
        <v>4898</v>
      </c>
    </row>
    <row r="1609" spans="2:50" ht="86.25" customHeight="1">
      <c r="B1609" s="334" t="s">
        <v>3893</v>
      </c>
      <c r="C1609" s="334" t="s">
        <v>3887</v>
      </c>
      <c r="D1609" s="334" t="s">
        <v>3888</v>
      </c>
      <c r="E1609" s="334" t="s">
        <v>3889</v>
      </c>
      <c r="F1609" s="334" t="s">
        <v>3892</v>
      </c>
      <c r="G1609" s="334">
        <v>2</v>
      </c>
      <c r="H1609" s="334" t="s">
        <v>179</v>
      </c>
      <c r="I1609" s="334"/>
      <c r="J1609" s="334" t="s">
        <v>63</v>
      </c>
      <c r="K1609" s="334" t="s">
        <v>644</v>
      </c>
      <c r="L1609" s="334">
        <v>80</v>
      </c>
      <c r="M1609" s="334">
        <v>30</v>
      </c>
      <c r="N1609" s="334">
        <v>70</v>
      </c>
      <c r="O1609" s="334" t="s">
        <v>262</v>
      </c>
      <c r="P1609" s="334"/>
      <c r="Q1609" s="335" t="s">
        <v>275</v>
      </c>
      <c r="R1609" s="322" t="s">
        <v>605</v>
      </c>
      <c r="S1609" s="323"/>
      <c r="T1609" s="568">
        <v>45127</v>
      </c>
      <c r="U1609" s="332"/>
      <c r="V1609" s="328" t="s">
        <v>605</v>
      </c>
      <c r="W1609" s="333"/>
      <c r="X1609" s="177">
        <f t="shared" si="43"/>
        <v>0</v>
      </c>
      <c r="Y1609" s="177">
        <v>0</v>
      </c>
      <c r="Z1609" s="177">
        <v>0</v>
      </c>
      <c r="AA1609" s="177">
        <v>0</v>
      </c>
      <c r="AB1609" s="177">
        <v>0</v>
      </c>
      <c r="AC1609" s="325" t="s">
        <v>3666</v>
      </c>
      <c r="AD1609" s="323" t="s">
        <v>346</v>
      </c>
      <c r="AE1609" s="326">
        <v>0</v>
      </c>
      <c r="AF1609" s="323" t="s">
        <v>3667</v>
      </c>
      <c r="AG1609" s="323" t="s">
        <v>3667</v>
      </c>
      <c r="AH1609" s="323" t="s">
        <v>3667</v>
      </c>
      <c r="AI1609" s="323">
        <v>0</v>
      </c>
      <c r="AJ1609" s="323" t="s">
        <v>3667</v>
      </c>
      <c r="AK1609" s="323" t="s">
        <v>3667</v>
      </c>
      <c r="AL1609" s="323" t="s">
        <v>3667</v>
      </c>
      <c r="AM1609" s="323" t="s">
        <v>3667</v>
      </c>
      <c r="AN1609" s="323" t="s">
        <v>3667</v>
      </c>
      <c r="AO1609" s="328">
        <v>2771000103</v>
      </c>
      <c r="AP1609" s="568">
        <v>45132</v>
      </c>
      <c r="AQ1609" s="328" t="s">
        <v>618</v>
      </c>
      <c r="AR1609" s="323" t="s">
        <v>346</v>
      </c>
      <c r="AS1609" s="56">
        <v>45230</v>
      </c>
      <c r="AT1609" s="330" t="s">
        <v>3668</v>
      </c>
      <c r="AU1609" s="177" t="s">
        <v>3855</v>
      </c>
      <c r="AV1609" s="341" t="s">
        <v>3856</v>
      </c>
      <c r="AW1609" s="337"/>
      <c r="AX1609" s="373" t="s">
        <v>4898</v>
      </c>
    </row>
    <row r="1610" spans="2:50" ht="86.25" customHeight="1">
      <c r="B1610" s="334" t="s">
        <v>3894</v>
      </c>
      <c r="C1610" s="334" t="s">
        <v>3661</v>
      </c>
      <c r="D1610" s="334" t="s">
        <v>570</v>
      </c>
      <c r="E1610" s="334" t="s">
        <v>595</v>
      </c>
      <c r="F1610" s="334" t="s">
        <v>3895</v>
      </c>
      <c r="G1610" s="334" t="s">
        <v>3896</v>
      </c>
      <c r="H1610" s="334" t="s">
        <v>179</v>
      </c>
      <c r="I1610" s="334"/>
      <c r="J1610" s="334" t="s">
        <v>63</v>
      </c>
      <c r="K1610" s="334" t="s">
        <v>251</v>
      </c>
      <c r="L1610" s="334">
        <v>550</v>
      </c>
      <c r="M1610" s="334">
        <v>9</v>
      </c>
      <c r="N1610" s="334">
        <v>39</v>
      </c>
      <c r="O1610" s="334" t="s">
        <v>262</v>
      </c>
      <c r="P1610" s="334"/>
      <c r="Q1610" s="335" t="s">
        <v>275</v>
      </c>
      <c r="R1610" s="322" t="s">
        <v>605</v>
      </c>
      <c r="S1610" s="334"/>
      <c r="T1610" s="569">
        <v>45145</v>
      </c>
      <c r="U1610" s="343"/>
      <c r="V1610" s="344" t="s">
        <v>605</v>
      </c>
      <c r="W1610" s="333"/>
      <c r="X1610" s="177">
        <f t="shared" si="43"/>
        <v>0</v>
      </c>
      <c r="Y1610" s="177">
        <v>0</v>
      </c>
      <c r="Z1610" s="177">
        <v>0</v>
      </c>
      <c r="AA1610" s="177">
        <v>0</v>
      </c>
      <c r="AB1610" s="177">
        <v>0</v>
      </c>
      <c r="AC1610" s="325" t="s">
        <v>3666</v>
      </c>
      <c r="AD1610" s="323" t="s">
        <v>346</v>
      </c>
      <c r="AE1610" s="326">
        <v>0</v>
      </c>
      <c r="AF1610" s="323" t="s">
        <v>3667</v>
      </c>
      <c r="AG1610" s="323" t="s">
        <v>3667</v>
      </c>
      <c r="AH1610" s="323" t="s">
        <v>3667</v>
      </c>
      <c r="AI1610" s="323">
        <v>0</v>
      </c>
      <c r="AJ1610" s="323" t="s">
        <v>3667</v>
      </c>
      <c r="AK1610" s="323" t="s">
        <v>3667</v>
      </c>
      <c r="AL1610" s="323" t="s">
        <v>3667</v>
      </c>
      <c r="AM1610" s="323" t="s">
        <v>3667</v>
      </c>
      <c r="AN1610" s="323" t="s">
        <v>3667</v>
      </c>
      <c r="AO1610" s="345">
        <v>4420000126</v>
      </c>
      <c r="AP1610" s="575">
        <v>45160</v>
      </c>
      <c r="AQ1610" s="328" t="s">
        <v>618</v>
      </c>
      <c r="AR1610" s="323" t="s">
        <v>346</v>
      </c>
      <c r="AS1610" s="56">
        <v>45230</v>
      </c>
      <c r="AT1610" s="330" t="s">
        <v>3668</v>
      </c>
      <c r="AU1610" s="177" t="s">
        <v>3897</v>
      </c>
      <c r="AV1610" s="341" t="s">
        <v>3898</v>
      </c>
      <c r="AW1610" s="337"/>
      <c r="AX1610" s="373" t="s">
        <v>4898</v>
      </c>
    </row>
    <row r="1611" spans="2:50" ht="86.25" customHeight="1">
      <c r="B1611" s="334" t="s">
        <v>3899</v>
      </c>
      <c r="C1611" s="334" t="s">
        <v>3661</v>
      </c>
      <c r="D1611" s="334" t="s">
        <v>570</v>
      </c>
      <c r="E1611" s="334" t="s">
        <v>595</v>
      </c>
      <c r="F1611" s="334" t="s">
        <v>3895</v>
      </c>
      <c r="G1611" s="334" t="s">
        <v>3896</v>
      </c>
      <c r="H1611" s="334" t="s">
        <v>179</v>
      </c>
      <c r="I1611" s="334"/>
      <c r="J1611" s="334" t="s">
        <v>63</v>
      </c>
      <c r="K1611" s="334" t="s">
        <v>251</v>
      </c>
      <c r="L1611" s="334">
        <v>550</v>
      </c>
      <c r="M1611" s="334">
        <v>10</v>
      </c>
      <c r="N1611" s="334">
        <v>39</v>
      </c>
      <c r="O1611" s="334" t="s">
        <v>262</v>
      </c>
      <c r="P1611" s="334"/>
      <c r="Q1611" s="335" t="s">
        <v>275</v>
      </c>
      <c r="R1611" s="322" t="s">
        <v>605</v>
      </c>
      <c r="S1611" s="334"/>
      <c r="T1611" s="569">
        <v>45145</v>
      </c>
      <c r="U1611" s="346"/>
      <c r="V1611" s="344" t="s">
        <v>605</v>
      </c>
      <c r="W1611" s="333"/>
      <c r="X1611" s="177">
        <f t="shared" si="43"/>
        <v>0</v>
      </c>
      <c r="Y1611" s="177">
        <v>0</v>
      </c>
      <c r="Z1611" s="177">
        <v>0</v>
      </c>
      <c r="AA1611" s="177">
        <v>0</v>
      </c>
      <c r="AB1611" s="177">
        <v>0</v>
      </c>
      <c r="AC1611" s="325" t="s">
        <v>3666</v>
      </c>
      <c r="AD1611" s="323" t="s">
        <v>346</v>
      </c>
      <c r="AE1611" s="326">
        <v>0</v>
      </c>
      <c r="AF1611" s="323" t="s">
        <v>3667</v>
      </c>
      <c r="AG1611" s="323" t="s">
        <v>3667</v>
      </c>
      <c r="AH1611" s="323" t="s">
        <v>3667</v>
      </c>
      <c r="AI1611" s="323">
        <v>0</v>
      </c>
      <c r="AJ1611" s="323" t="s">
        <v>3667</v>
      </c>
      <c r="AK1611" s="323" t="s">
        <v>3667</v>
      </c>
      <c r="AL1611" s="323" t="s">
        <v>3667</v>
      </c>
      <c r="AM1611" s="323" t="s">
        <v>3667</v>
      </c>
      <c r="AN1611" s="323" t="s">
        <v>3667</v>
      </c>
      <c r="AO1611" s="345">
        <v>4420000127</v>
      </c>
      <c r="AP1611" s="575">
        <v>45160</v>
      </c>
      <c r="AQ1611" s="328" t="s">
        <v>618</v>
      </c>
      <c r="AR1611" s="323" t="s">
        <v>346</v>
      </c>
      <c r="AS1611" s="56">
        <v>45230</v>
      </c>
      <c r="AT1611" s="330" t="s">
        <v>3668</v>
      </c>
      <c r="AU1611" s="177" t="s">
        <v>3897</v>
      </c>
      <c r="AV1611" s="341" t="s">
        <v>3898</v>
      </c>
      <c r="AW1611" s="337"/>
      <c r="AX1611" s="373" t="s">
        <v>4898</v>
      </c>
    </row>
    <row r="1612" spans="2:50" ht="86.25" customHeight="1">
      <c r="B1612" s="334" t="s">
        <v>3900</v>
      </c>
      <c r="C1612" s="334" t="s">
        <v>3661</v>
      </c>
      <c r="D1612" s="334" t="s">
        <v>570</v>
      </c>
      <c r="E1612" s="334" t="s">
        <v>595</v>
      </c>
      <c r="F1612" s="334" t="s">
        <v>3901</v>
      </c>
      <c r="G1612" s="334" t="s">
        <v>3902</v>
      </c>
      <c r="H1612" s="334" t="s">
        <v>179</v>
      </c>
      <c r="I1612" s="334"/>
      <c r="J1612" s="334" t="s">
        <v>63</v>
      </c>
      <c r="K1612" s="334" t="s">
        <v>251</v>
      </c>
      <c r="L1612" s="334">
        <v>263</v>
      </c>
      <c r="M1612" s="334">
        <v>10</v>
      </c>
      <c r="N1612" s="334">
        <v>39</v>
      </c>
      <c r="O1612" s="334" t="s">
        <v>262</v>
      </c>
      <c r="P1612" s="334"/>
      <c r="Q1612" s="335" t="s">
        <v>275</v>
      </c>
      <c r="R1612" s="322" t="s">
        <v>605</v>
      </c>
      <c r="S1612" s="334"/>
      <c r="T1612" s="569">
        <v>45145</v>
      </c>
      <c r="U1612" s="346"/>
      <c r="V1612" s="344" t="s">
        <v>605</v>
      </c>
      <c r="W1612" s="333"/>
      <c r="X1612" s="177">
        <f t="shared" si="43"/>
        <v>0</v>
      </c>
      <c r="Y1612" s="177">
        <v>0</v>
      </c>
      <c r="Z1612" s="177">
        <v>0</v>
      </c>
      <c r="AA1612" s="177">
        <v>0</v>
      </c>
      <c r="AB1612" s="177">
        <v>0</v>
      </c>
      <c r="AC1612" s="325" t="s">
        <v>3666</v>
      </c>
      <c r="AD1612" s="323" t="s">
        <v>346</v>
      </c>
      <c r="AE1612" s="326">
        <v>0</v>
      </c>
      <c r="AF1612" s="323" t="s">
        <v>3667</v>
      </c>
      <c r="AG1612" s="323" t="s">
        <v>3667</v>
      </c>
      <c r="AH1612" s="323" t="s">
        <v>3667</v>
      </c>
      <c r="AI1612" s="323">
        <v>0</v>
      </c>
      <c r="AJ1612" s="323" t="s">
        <v>3667</v>
      </c>
      <c r="AK1612" s="323" t="s">
        <v>3667</v>
      </c>
      <c r="AL1612" s="323" t="s">
        <v>3667</v>
      </c>
      <c r="AM1612" s="323" t="s">
        <v>3667</v>
      </c>
      <c r="AN1612" s="323" t="s">
        <v>3667</v>
      </c>
      <c r="AO1612" s="345">
        <v>4420000128</v>
      </c>
      <c r="AP1612" s="575">
        <v>45160</v>
      </c>
      <c r="AQ1612" s="328" t="s">
        <v>618</v>
      </c>
      <c r="AR1612" s="323" t="s">
        <v>346</v>
      </c>
      <c r="AS1612" s="56">
        <v>45230</v>
      </c>
      <c r="AT1612" s="330" t="s">
        <v>3668</v>
      </c>
      <c r="AU1612" s="177" t="s">
        <v>3897</v>
      </c>
      <c r="AV1612" s="341" t="s">
        <v>3898</v>
      </c>
      <c r="AW1612" s="337"/>
      <c r="AX1612" s="373" t="s">
        <v>4898</v>
      </c>
    </row>
    <row r="1613" spans="2:50" ht="86.25" customHeight="1">
      <c r="B1613" s="334" t="s">
        <v>3903</v>
      </c>
      <c r="C1613" s="334" t="s">
        <v>3661</v>
      </c>
      <c r="D1613" s="334" t="s">
        <v>570</v>
      </c>
      <c r="E1613" s="334" t="s">
        <v>595</v>
      </c>
      <c r="F1613" s="334" t="s">
        <v>3901</v>
      </c>
      <c r="G1613" s="334" t="s">
        <v>3902</v>
      </c>
      <c r="H1613" s="334" t="s">
        <v>179</v>
      </c>
      <c r="I1613" s="334"/>
      <c r="J1613" s="334" t="s">
        <v>63</v>
      </c>
      <c r="K1613" s="334" t="s">
        <v>251</v>
      </c>
      <c r="L1613" s="334">
        <v>263</v>
      </c>
      <c r="M1613" s="334">
        <v>10</v>
      </c>
      <c r="N1613" s="334">
        <v>39</v>
      </c>
      <c r="O1613" s="334" t="s">
        <v>262</v>
      </c>
      <c r="P1613" s="334"/>
      <c r="Q1613" s="335" t="s">
        <v>275</v>
      </c>
      <c r="R1613" s="322" t="s">
        <v>605</v>
      </c>
      <c r="S1613" s="334"/>
      <c r="T1613" s="569">
        <v>45145</v>
      </c>
      <c r="U1613" s="346"/>
      <c r="V1613" s="344" t="s">
        <v>605</v>
      </c>
      <c r="W1613" s="333"/>
      <c r="X1613" s="177">
        <f t="shared" si="43"/>
        <v>0</v>
      </c>
      <c r="Y1613" s="177">
        <v>0</v>
      </c>
      <c r="Z1613" s="177">
        <v>0</v>
      </c>
      <c r="AA1613" s="177">
        <v>0</v>
      </c>
      <c r="AB1613" s="177">
        <v>0</v>
      </c>
      <c r="AC1613" s="325" t="s">
        <v>3666</v>
      </c>
      <c r="AD1613" s="323" t="s">
        <v>346</v>
      </c>
      <c r="AE1613" s="326">
        <v>0</v>
      </c>
      <c r="AF1613" s="323" t="s">
        <v>3667</v>
      </c>
      <c r="AG1613" s="323" t="s">
        <v>3667</v>
      </c>
      <c r="AH1613" s="323" t="s">
        <v>3667</v>
      </c>
      <c r="AI1613" s="323">
        <v>0</v>
      </c>
      <c r="AJ1613" s="323" t="s">
        <v>3667</v>
      </c>
      <c r="AK1613" s="323" t="s">
        <v>3667</v>
      </c>
      <c r="AL1613" s="323" t="s">
        <v>3667</v>
      </c>
      <c r="AM1613" s="323" t="s">
        <v>3667</v>
      </c>
      <c r="AN1613" s="323" t="s">
        <v>3667</v>
      </c>
      <c r="AO1613" s="345">
        <v>4420000129</v>
      </c>
      <c r="AP1613" s="575">
        <v>45160</v>
      </c>
      <c r="AQ1613" s="328" t="s">
        <v>618</v>
      </c>
      <c r="AR1613" s="323" t="s">
        <v>346</v>
      </c>
      <c r="AS1613" s="56">
        <v>45230</v>
      </c>
      <c r="AT1613" s="330" t="s">
        <v>3668</v>
      </c>
      <c r="AU1613" s="177" t="s">
        <v>3897</v>
      </c>
      <c r="AV1613" s="341" t="s">
        <v>3898</v>
      </c>
      <c r="AW1613" s="337"/>
      <c r="AX1613" s="373" t="s">
        <v>4898</v>
      </c>
    </row>
    <row r="1614" spans="2:50" ht="86.25" customHeight="1">
      <c r="B1614" s="334" t="s">
        <v>3904</v>
      </c>
      <c r="C1614" s="334" t="s">
        <v>3661</v>
      </c>
      <c r="D1614" s="334" t="s">
        <v>570</v>
      </c>
      <c r="E1614" s="334" t="s">
        <v>595</v>
      </c>
      <c r="F1614" s="334" t="s">
        <v>3901</v>
      </c>
      <c r="G1614" s="334" t="s">
        <v>3905</v>
      </c>
      <c r="H1614" s="334" t="s">
        <v>179</v>
      </c>
      <c r="I1614" s="334"/>
      <c r="J1614" s="334" t="s">
        <v>63</v>
      </c>
      <c r="K1614" s="334" t="s">
        <v>251</v>
      </c>
      <c r="L1614" s="334">
        <v>100</v>
      </c>
      <c r="M1614" s="334">
        <v>15</v>
      </c>
      <c r="N1614" s="334">
        <v>39</v>
      </c>
      <c r="O1614" s="334" t="s">
        <v>262</v>
      </c>
      <c r="P1614" s="334"/>
      <c r="Q1614" s="335" t="s">
        <v>275</v>
      </c>
      <c r="R1614" s="322" t="s">
        <v>605</v>
      </c>
      <c r="S1614" s="334"/>
      <c r="T1614" s="569">
        <v>45145</v>
      </c>
      <c r="U1614" s="346"/>
      <c r="V1614" s="344" t="s">
        <v>605</v>
      </c>
      <c r="W1614" s="333"/>
      <c r="X1614" s="177">
        <f t="shared" si="43"/>
        <v>0</v>
      </c>
      <c r="Y1614" s="177">
        <v>0</v>
      </c>
      <c r="Z1614" s="177">
        <v>0</v>
      </c>
      <c r="AA1614" s="177">
        <v>0</v>
      </c>
      <c r="AB1614" s="177">
        <v>0</v>
      </c>
      <c r="AC1614" s="325" t="s">
        <v>3666</v>
      </c>
      <c r="AD1614" s="323" t="s">
        <v>346</v>
      </c>
      <c r="AE1614" s="326">
        <v>0</v>
      </c>
      <c r="AF1614" s="323" t="s">
        <v>3667</v>
      </c>
      <c r="AG1614" s="323" t="s">
        <v>3667</v>
      </c>
      <c r="AH1614" s="323" t="s">
        <v>3667</v>
      </c>
      <c r="AI1614" s="323">
        <v>0</v>
      </c>
      <c r="AJ1614" s="323" t="s">
        <v>3667</v>
      </c>
      <c r="AK1614" s="323" t="s">
        <v>3667</v>
      </c>
      <c r="AL1614" s="323" t="s">
        <v>3667</v>
      </c>
      <c r="AM1614" s="323" t="s">
        <v>3667</v>
      </c>
      <c r="AN1614" s="323" t="s">
        <v>3667</v>
      </c>
      <c r="AO1614" s="345">
        <v>4420000130</v>
      </c>
      <c r="AP1614" s="575">
        <v>45160</v>
      </c>
      <c r="AQ1614" s="328" t="s">
        <v>618</v>
      </c>
      <c r="AR1614" s="323" t="s">
        <v>346</v>
      </c>
      <c r="AS1614" s="56">
        <v>45230</v>
      </c>
      <c r="AT1614" s="330" t="s">
        <v>3668</v>
      </c>
      <c r="AU1614" s="177" t="s">
        <v>3897</v>
      </c>
      <c r="AV1614" s="341" t="s">
        <v>3898</v>
      </c>
      <c r="AW1614" s="337"/>
      <c r="AX1614" s="373" t="s">
        <v>4898</v>
      </c>
    </row>
    <row r="1615" spans="2:50" ht="86.25" customHeight="1">
      <c r="B1615" s="334" t="s">
        <v>3906</v>
      </c>
      <c r="C1615" s="334" t="s">
        <v>3661</v>
      </c>
      <c r="D1615" s="334" t="s">
        <v>570</v>
      </c>
      <c r="E1615" s="334" t="s">
        <v>595</v>
      </c>
      <c r="F1615" s="334" t="s">
        <v>3901</v>
      </c>
      <c r="G1615" s="334" t="s">
        <v>3905</v>
      </c>
      <c r="H1615" s="334" t="s">
        <v>179</v>
      </c>
      <c r="I1615" s="334"/>
      <c r="J1615" s="334" t="s">
        <v>63</v>
      </c>
      <c r="K1615" s="334" t="s">
        <v>251</v>
      </c>
      <c r="L1615" s="334">
        <v>100</v>
      </c>
      <c r="M1615" s="334">
        <v>15</v>
      </c>
      <c r="N1615" s="334">
        <v>39</v>
      </c>
      <c r="O1615" s="334" t="s">
        <v>262</v>
      </c>
      <c r="P1615" s="334"/>
      <c r="Q1615" s="335" t="s">
        <v>275</v>
      </c>
      <c r="R1615" s="322" t="s">
        <v>605</v>
      </c>
      <c r="S1615" s="334"/>
      <c r="T1615" s="569">
        <v>45145</v>
      </c>
      <c r="U1615" s="346"/>
      <c r="V1615" s="344" t="s">
        <v>605</v>
      </c>
      <c r="W1615" s="333"/>
      <c r="X1615" s="177">
        <f t="shared" si="43"/>
        <v>0</v>
      </c>
      <c r="Y1615" s="177">
        <v>0</v>
      </c>
      <c r="Z1615" s="177">
        <v>0</v>
      </c>
      <c r="AA1615" s="177">
        <v>0</v>
      </c>
      <c r="AB1615" s="177">
        <v>0</v>
      </c>
      <c r="AC1615" s="325" t="s">
        <v>3666</v>
      </c>
      <c r="AD1615" s="323" t="s">
        <v>346</v>
      </c>
      <c r="AE1615" s="326">
        <v>0</v>
      </c>
      <c r="AF1615" s="323" t="s">
        <v>3667</v>
      </c>
      <c r="AG1615" s="323" t="s">
        <v>3667</v>
      </c>
      <c r="AH1615" s="323" t="s">
        <v>3667</v>
      </c>
      <c r="AI1615" s="323">
        <v>0</v>
      </c>
      <c r="AJ1615" s="323" t="s">
        <v>3667</v>
      </c>
      <c r="AK1615" s="323" t="s">
        <v>3667</v>
      </c>
      <c r="AL1615" s="323" t="s">
        <v>3667</v>
      </c>
      <c r="AM1615" s="323" t="s">
        <v>3667</v>
      </c>
      <c r="AN1615" s="323" t="s">
        <v>3667</v>
      </c>
      <c r="AO1615" s="345">
        <v>4420000131</v>
      </c>
      <c r="AP1615" s="575">
        <v>45160</v>
      </c>
      <c r="AQ1615" s="328" t="s">
        <v>618</v>
      </c>
      <c r="AR1615" s="323" t="s">
        <v>346</v>
      </c>
      <c r="AS1615" s="56">
        <v>45230</v>
      </c>
      <c r="AT1615" s="330" t="s">
        <v>3668</v>
      </c>
      <c r="AU1615" s="177" t="s">
        <v>3897</v>
      </c>
      <c r="AV1615" s="341" t="s">
        <v>3898</v>
      </c>
      <c r="AW1615" s="337"/>
      <c r="AX1615" s="373" t="s">
        <v>4898</v>
      </c>
    </row>
    <row r="1616" spans="2:50" ht="86.25" customHeight="1">
      <c r="B1616" s="334" t="s">
        <v>3907</v>
      </c>
      <c r="C1616" s="334" t="s">
        <v>3661</v>
      </c>
      <c r="D1616" s="334" t="s">
        <v>570</v>
      </c>
      <c r="E1616" s="334" t="s">
        <v>595</v>
      </c>
      <c r="F1616" s="334" t="s">
        <v>3901</v>
      </c>
      <c r="G1616" s="334" t="s">
        <v>3908</v>
      </c>
      <c r="H1616" s="334" t="s">
        <v>179</v>
      </c>
      <c r="I1616" s="334"/>
      <c r="J1616" s="334" t="s">
        <v>63</v>
      </c>
      <c r="K1616" s="334" t="s">
        <v>251</v>
      </c>
      <c r="L1616" s="334">
        <v>230</v>
      </c>
      <c r="M1616" s="334">
        <v>10</v>
      </c>
      <c r="N1616" s="334">
        <v>39</v>
      </c>
      <c r="O1616" s="334" t="s">
        <v>262</v>
      </c>
      <c r="P1616" s="334"/>
      <c r="Q1616" s="335" t="s">
        <v>275</v>
      </c>
      <c r="R1616" s="322" t="s">
        <v>605</v>
      </c>
      <c r="S1616" s="334"/>
      <c r="T1616" s="569">
        <v>45145</v>
      </c>
      <c r="U1616" s="346"/>
      <c r="V1616" s="344" t="s">
        <v>605</v>
      </c>
      <c r="W1616" s="333"/>
      <c r="X1616" s="177">
        <f t="shared" si="43"/>
        <v>0</v>
      </c>
      <c r="Y1616" s="177">
        <v>0</v>
      </c>
      <c r="Z1616" s="177">
        <v>0</v>
      </c>
      <c r="AA1616" s="177">
        <v>0</v>
      </c>
      <c r="AB1616" s="177">
        <v>0</v>
      </c>
      <c r="AC1616" s="325" t="s">
        <v>3666</v>
      </c>
      <c r="AD1616" s="323" t="s">
        <v>346</v>
      </c>
      <c r="AE1616" s="326">
        <v>0</v>
      </c>
      <c r="AF1616" s="323" t="s">
        <v>3667</v>
      </c>
      <c r="AG1616" s="323" t="s">
        <v>3667</v>
      </c>
      <c r="AH1616" s="323" t="s">
        <v>3667</v>
      </c>
      <c r="AI1616" s="323">
        <v>0</v>
      </c>
      <c r="AJ1616" s="323" t="s">
        <v>3667</v>
      </c>
      <c r="AK1616" s="323" t="s">
        <v>3667</v>
      </c>
      <c r="AL1616" s="323" t="s">
        <v>3667</v>
      </c>
      <c r="AM1616" s="323" t="s">
        <v>3667</v>
      </c>
      <c r="AN1616" s="323" t="s">
        <v>3667</v>
      </c>
      <c r="AO1616" s="345">
        <v>4420000132</v>
      </c>
      <c r="AP1616" s="575">
        <v>45160</v>
      </c>
      <c r="AQ1616" s="328" t="s">
        <v>618</v>
      </c>
      <c r="AR1616" s="323" t="s">
        <v>346</v>
      </c>
      <c r="AS1616" s="56">
        <v>45230</v>
      </c>
      <c r="AT1616" s="330" t="s">
        <v>3668</v>
      </c>
      <c r="AU1616" s="177" t="s">
        <v>3897</v>
      </c>
      <c r="AV1616" s="341" t="s">
        <v>3898</v>
      </c>
      <c r="AW1616" s="337"/>
      <c r="AX1616" s="373" t="s">
        <v>4898</v>
      </c>
    </row>
    <row r="1617" spans="2:50" ht="86.25" customHeight="1">
      <c r="B1617" s="334" t="s">
        <v>3909</v>
      </c>
      <c r="C1617" s="334" t="s">
        <v>3661</v>
      </c>
      <c r="D1617" s="334" t="s">
        <v>570</v>
      </c>
      <c r="E1617" s="334" t="s">
        <v>595</v>
      </c>
      <c r="F1617" s="334" t="s">
        <v>3910</v>
      </c>
      <c r="G1617" s="334" t="s">
        <v>3908</v>
      </c>
      <c r="H1617" s="334" t="s">
        <v>179</v>
      </c>
      <c r="I1617" s="334"/>
      <c r="J1617" s="334" t="s">
        <v>63</v>
      </c>
      <c r="K1617" s="334" t="s">
        <v>251</v>
      </c>
      <c r="L1617" s="334">
        <v>230</v>
      </c>
      <c r="M1617" s="334">
        <v>10</v>
      </c>
      <c r="N1617" s="334">
        <v>39</v>
      </c>
      <c r="O1617" s="334" t="s">
        <v>262</v>
      </c>
      <c r="P1617" s="334"/>
      <c r="Q1617" s="335" t="s">
        <v>275</v>
      </c>
      <c r="R1617" s="322" t="s">
        <v>605</v>
      </c>
      <c r="S1617" s="334"/>
      <c r="T1617" s="569">
        <v>45145</v>
      </c>
      <c r="U1617" s="346"/>
      <c r="V1617" s="344" t="s">
        <v>605</v>
      </c>
      <c r="W1617" s="333"/>
      <c r="X1617" s="177">
        <f t="shared" si="43"/>
        <v>0</v>
      </c>
      <c r="Y1617" s="177">
        <v>0</v>
      </c>
      <c r="Z1617" s="177">
        <v>0</v>
      </c>
      <c r="AA1617" s="177">
        <v>0</v>
      </c>
      <c r="AB1617" s="177">
        <v>0</v>
      </c>
      <c r="AC1617" s="325" t="s">
        <v>3666</v>
      </c>
      <c r="AD1617" s="323" t="s">
        <v>346</v>
      </c>
      <c r="AE1617" s="326">
        <v>0</v>
      </c>
      <c r="AF1617" s="323" t="s">
        <v>3667</v>
      </c>
      <c r="AG1617" s="323" t="s">
        <v>3667</v>
      </c>
      <c r="AH1617" s="323" t="s">
        <v>3667</v>
      </c>
      <c r="AI1617" s="323">
        <v>0</v>
      </c>
      <c r="AJ1617" s="323" t="s">
        <v>3667</v>
      </c>
      <c r="AK1617" s="323" t="s">
        <v>3667</v>
      </c>
      <c r="AL1617" s="323" t="s">
        <v>3667</v>
      </c>
      <c r="AM1617" s="323" t="s">
        <v>3667</v>
      </c>
      <c r="AN1617" s="323" t="s">
        <v>3667</v>
      </c>
      <c r="AO1617" s="345">
        <v>4420000133</v>
      </c>
      <c r="AP1617" s="575">
        <v>45160</v>
      </c>
      <c r="AQ1617" s="328" t="s">
        <v>618</v>
      </c>
      <c r="AR1617" s="323" t="s">
        <v>346</v>
      </c>
      <c r="AS1617" s="56">
        <v>45230</v>
      </c>
      <c r="AT1617" s="330" t="s">
        <v>3668</v>
      </c>
      <c r="AU1617" s="177" t="s">
        <v>3897</v>
      </c>
      <c r="AV1617" s="341" t="s">
        <v>3898</v>
      </c>
      <c r="AW1617" s="337"/>
      <c r="AX1617" s="373" t="s">
        <v>4898</v>
      </c>
    </row>
    <row r="1618" spans="2:50" ht="86.25" customHeight="1">
      <c r="B1618" s="334" t="s">
        <v>3911</v>
      </c>
      <c r="C1618" s="334" t="s">
        <v>3661</v>
      </c>
      <c r="D1618" s="334" t="s">
        <v>570</v>
      </c>
      <c r="E1618" s="334" t="s">
        <v>3912</v>
      </c>
      <c r="F1618" s="334" t="s">
        <v>3913</v>
      </c>
      <c r="G1618" s="334" t="s">
        <v>3914</v>
      </c>
      <c r="H1618" s="334" t="s">
        <v>179</v>
      </c>
      <c r="I1618" s="334"/>
      <c r="J1618" s="334" t="s">
        <v>63</v>
      </c>
      <c r="K1618" s="334" t="s">
        <v>251</v>
      </c>
      <c r="L1618" s="334">
        <v>440</v>
      </c>
      <c r="M1618" s="334">
        <v>20</v>
      </c>
      <c r="N1618" s="334">
        <v>39</v>
      </c>
      <c r="O1618" s="334" t="s">
        <v>262</v>
      </c>
      <c r="P1618" s="334"/>
      <c r="Q1618" s="335" t="s">
        <v>275</v>
      </c>
      <c r="R1618" s="322" t="s">
        <v>605</v>
      </c>
      <c r="S1618" s="334"/>
      <c r="T1618" s="569">
        <v>45145</v>
      </c>
      <c r="U1618" s="346"/>
      <c r="V1618" s="344" t="s">
        <v>605</v>
      </c>
      <c r="W1618" s="333"/>
      <c r="X1618" s="177">
        <f t="shared" si="43"/>
        <v>0</v>
      </c>
      <c r="Y1618" s="177">
        <v>0</v>
      </c>
      <c r="Z1618" s="177">
        <v>0</v>
      </c>
      <c r="AA1618" s="177">
        <v>0</v>
      </c>
      <c r="AB1618" s="177">
        <v>0</v>
      </c>
      <c r="AC1618" s="325" t="s">
        <v>3666</v>
      </c>
      <c r="AD1618" s="323" t="s">
        <v>346</v>
      </c>
      <c r="AE1618" s="326">
        <v>0</v>
      </c>
      <c r="AF1618" s="323" t="s">
        <v>3667</v>
      </c>
      <c r="AG1618" s="323" t="s">
        <v>3667</v>
      </c>
      <c r="AH1618" s="323" t="s">
        <v>3667</v>
      </c>
      <c r="AI1618" s="323">
        <v>0</v>
      </c>
      <c r="AJ1618" s="323" t="s">
        <v>3667</v>
      </c>
      <c r="AK1618" s="323" t="s">
        <v>3667</v>
      </c>
      <c r="AL1618" s="323" t="s">
        <v>3667</v>
      </c>
      <c r="AM1618" s="323" t="s">
        <v>3667</v>
      </c>
      <c r="AN1618" s="323" t="s">
        <v>3667</v>
      </c>
      <c r="AO1618" s="345">
        <v>4420000134</v>
      </c>
      <c r="AP1618" s="575">
        <v>45160</v>
      </c>
      <c r="AQ1618" s="328" t="s">
        <v>618</v>
      </c>
      <c r="AR1618" s="323" t="s">
        <v>346</v>
      </c>
      <c r="AS1618" s="56">
        <v>45230</v>
      </c>
      <c r="AT1618" s="330" t="s">
        <v>3668</v>
      </c>
      <c r="AU1618" s="177" t="s">
        <v>3897</v>
      </c>
      <c r="AV1618" s="341" t="s">
        <v>3898</v>
      </c>
      <c r="AW1618" s="337"/>
      <c r="AX1618" s="373" t="s">
        <v>4898</v>
      </c>
    </row>
    <row r="1619" spans="2:50" ht="86.25" customHeight="1">
      <c r="B1619" s="334" t="s">
        <v>3915</v>
      </c>
      <c r="C1619" s="334" t="s">
        <v>3661</v>
      </c>
      <c r="D1619" s="334" t="s">
        <v>570</v>
      </c>
      <c r="E1619" s="334" t="s">
        <v>3912</v>
      </c>
      <c r="F1619" s="334" t="s">
        <v>3913</v>
      </c>
      <c r="G1619" s="334" t="s">
        <v>3914</v>
      </c>
      <c r="H1619" s="334" t="s">
        <v>179</v>
      </c>
      <c r="I1619" s="334"/>
      <c r="J1619" s="334" t="s">
        <v>63</v>
      </c>
      <c r="K1619" s="334" t="s">
        <v>251</v>
      </c>
      <c r="L1619" s="334">
        <v>400</v>
      </c>
      <c r="M1619" s="334">
        <v>20</v>
      </c>
      <c r="N1619" s="334">
        <v>39</v>
      </c>
      <c r="O1619" s="334" t="s">
        <v>262</v>
      </c>
      <c r="P1619" s="334"/>
      <c r="Q1619" s="335" t="s">
        <v>275</v>
      </c>
      <c r="R1619" s="322" t="s">
        <v>605</v>
      </c>
      <c r="S1619" s="334"/>
      <c r="T1619" s="569">
        <v>45145</v>
      </c>
      <c r="U1619" s="346"/>
      <c r="V1619" s="344" t="s">
        <v>605</v>
      </c>
      <c r="W1619" s="333"/>
      <c r="X1619" s="177">
        <f t="shared" si="43"/>
        <v>0</v>
      </c>
      <c r="Y1619" s="177">
        <v>0</v>
      </c>
      <c r="Z1619" s="177">
        <v>0</v>
      </c>
      <c r="AA1619" s="177">
        <v>0</v>
      </c>
      <c r="AB1619" s="177">
        <v>0</v>
      </c>
      <c r="AC1619" s="325" t="s">
        <v>3666</v>
      </c>
      <c r="AD1619" s="323" t="s">
        <v>346</v>
      </c>
      <c r="AE1619" s="326">
        <v>0</v>
      </c>
      <c r="AF1619" s="323" t="s">
        <v>3667</v>
      </c>
      <c r="AG1619" s="323" t="s">
        <v>3667</v>
      </c>
      <c r="AH1619" s="323" t="s">
        <v>3667</v>
      </c>
      <c r="AI1619" s="323">
        <v>0</v>
      </c>
      <c r="AJ1619" s="323" t="s">
        <v>3667</v>
      </c>
      <c r="AK1619" s="323" t="s">
        <v>3667</v>
      </c>
      <c r="AL1619" s="323" t="s">
        <v>3667</v>
      </c>
      <c r="AM1619" s="323" t="s">
        <v>3667</v>
      </c>
      <c r="AN1619" s="323" t="s">
        <v>3667</v>
      </c>
      <c r="AO1619" s="345">
        <v>4420000135</v>
      </c>
      <c r="AP1619" s="575">
        <v>45160</v>
      </c>
      <c r="AQ1619" s="328" t="s">
        <v>618</v>
      </c>
      <c r="AR1619" s="323" t="s">
        <v>346</v>
      </c>
      <c r="AS1619" s="56">
        <v>45230</v>
      </c>
      <c r="AT1619" s="330" t="s">
        <v>3668</v>
      </c>
      <c r="AU1619" s="177" t="s">
        <v>3897</v>
      </c>
      <c r="AV1619" s="341" t="s">
        <v>3898</v>
      </c>
      <c r="AW1619" s="337"/>
      <c r="AX1619" s="373" t="s">
        <v>4898</v>
      </c>
    </row>
    <row r="1620" spans="2:50" ht="86.25" customHeight="1">
      <c r="B1620" s="334" t="s">
        <v>3916</v>
      </c>
      <c r="C1620" s="334" t="s">
        <v>3661</v>
      </c>
      <c r="D1620" s="334" t="s">
        <v>570</v>
      </c>
      <c r="E1620" s="334" t="s">
        <v>3912</v>
      </c>
      <c r="F1620" s="334" t="s">
        <v>3913</v>
      </c>
      <c r="G1620" s="334" t="s">
        <v>3917</v>
      </c>
      <c r="H1620" s="334" t="s">
        <v>179</v>
      </c>
      <c r="I1620" s="334"/>
      <c r="J1620" s="334" t="s">
        <v>63</v>
      </c>
      <c r="K1620" s="334" t="s">
        <v>251</v>
      </c>
      <c r="L1620" s="334">
        <v>100</v>
      </c>
      <c r="M1620" s="334">
        <v>10</v>
      </c>
      <c r="N1620" s="334">
        <v>39</v>
      </c>
      <c r="O1620" s="334" t="s">
        <v>262</v>
      </c>
      <c r="P1620" s="334"/>
      <c r="Q1620" s="335" t="s">
        <v>275</v>
      </c>
      <c r="R1620" s="322" t="s">
        <v>605</v>
      </c>
      <c r="S1620" s="334"/>
      <c r="T1620" s="569">
        <v>45145</v>
      </c>
      <c r="U1620" s="346"/>
      <c r="V1620" s="344" t="s">
        <v>605</v>
      </c>
      <c r="W1620" s="333"/>
      <c r="X1620" s="177">
        <f t="shared" si="43"/>
        <v>0</v>
      </c>
      <c r="Y1620" s="177">
        <v>0</v>
      </c>
      <c r="Z1620" s="177">
        <v>0</v>
      </c>
      <c r="AA1620" s="177">
        <v>0</v>
      </c>
      <c r="AB1620" s="177">
        <v>0</v>
      </c>
      <c r="AC1620" s="325" t="s">
        <v>3666</v>
      </c>
      <c r="AD1620" s="323" t="s">
        <v>346</v>
      </c>
      <c r="AE1620" s="326">
        <v>0</v>
      </c>
      <c r="AF1620" s="323" t="s">
        <v>3667</v>
      </c>
      <c r="AG1620" s="323" t="s">
        <v>3667</v>
      </c>
      <c r="AH1620" s="323" t="s">
        <v>3667</v>
      </c>
      <c r="AI1620" s="323">
        <v>0</v>
      </c>
      <c r="AJ1620" s="323" t="s">
        <v>3667</v>
      </c>
      <c r="AK1620" s="323" t="s">
        <v>3667</v>
      </c>
      <c r="AL1620" s="323" t="s">
        <v>3667</v>
      </c>
      <c r="AM1620" s="323" t="s">
        <v>3667</v>
      </c>
      <c r="AN1620" s="323" t="s">
        <v>3667</v>
      </c>
      <c r="AO1620" s="345">
        <v>4420000136</v>
      </c>
      <c r="AP1620" s="575">
        <v>45160</v>
      </c>
      <c r="AQ1620" s="328" t="s">
        <v>618</v>
      </c>
      <c r="AR1620" s="323" t="s">
        <v>346</v>
      </c>
      <c r="AS1620" s="56">
        <v>45230</v>
      </c>
      <c r="AT1620" s="330" t="s">
        <v>3668</v>
      </c>
      <c r="AU1620" s="177" t="s">
        <v>3897</v>
      </c>
      <c r="AV1620" s="341" t="s">
        <v>3898</v>
      </c>
      <c r="AW1620" s="337"/>
      <c r="AX1620" s="373" t="s">
        <v>4898</v>
      </c>
    </row>
    <row r="1621" spans="2:50" ht="86.25" customHeight="1">
      <c r="B1621" s="334" t="s">
        <v>3918</v>
      </c>
      <c r="C1621" s="334" t="s">
        <v>3661</v>
      </c>
      <c r="D1621" s="334" t="s">
        <v>570</v>
      </c>
      <c r="E1621" s="334" t="s">
        <v>3912</v>
      </c>
      <c r="F1621" s="334" t="s">
        <v>3913</v>
      </c>
      <c r="G1621" s="334" t="s">
        <v>3917</v>
      </c>
      <c r="H1621" s="334" t="s">
        <v>179</v>
      </c>
      <c r="I1621" s="334"/>
      <c r="J1621" s="334" t="s">
        <v>63</v>
      </c>
      <c r="K1621" s="334" t="s">
        <v>251</v>
      </c>
      <c r="L1621" s="334">
        <v>2050</v>
      </c>
      <c r="M1621" s="334">
        <v>10</v>
      </c>
      <c r="N1621" s="334">
        <v>39</v>
      </c>
      <c r="O1621" s="334" t="s">
        <v>262</v>
      </c>
      <c r="P1621" s="334"/>
      <c r="Q1621" s="335" t="s">
        <v>275</v>
      </c>
      <c r="R1621" s="322" t="s">
        <v>605</v>
      </c>
      <c r="S1621" s="334"/>
      <c r="T1621" s="569">
        <v>45145</v>
      </c>
      <c r="U1621" s="346"/>
      <c r="V1621" s="344" t="s">
        <v>605</v>
      </c>
      <c r="W1621" s="333"/>
      <c r="X1621" s="177">
        <f t="shared" si="43"/>
        <v>0</v>
      </c>
      <c r="Y1621" s="177">
        <v>0</v>
      </c>
      <c r="Z1621" s="177">
        <v>0</v>
      </c>
      <c r="AA1621" s="177">
        <v>0</v>
      </c>
      <c r="AB1621" s="177">
        <v>0</v>
      </c>
      <c r="AC1621" s="325" t="s">
        <v>3666</v>
      </c>
      <c r="AD1621" s="323" t="s">
        <v>346</v>
      </c>
      <c r="AE1621" s="326">
        <v>0</v>
      </c>
      <c r="AF1621" s="323" t="s">
        <v>3667</v>
      </c>
      <c r="AG1621" s="323" t="s">
        <v>3667</v>
      </c>
      <c r="AH1621" s="323" t="s">
        <v>3667</v>
      </c>
      <c r="AI1621" s="323">
        <v>0</v>
      </c>
      <c r="AJ1621" s="323" t="s">
        <v>3667</v>
      </c>
      <c r="AK1621" s="323" t="s">
        <v>3667</v>
      </c>
      <c r="AL1621" s="323" t="s">
        <v>3667</v>
      </c>
      <c r="AM1621" s="323" t="s">
        <v>3667</v>
      </c>
      <c r="AN1621" s="323" t="s">
        <v>3667</v>
      </c>
      <c r="AO1621" s="345">
        <v>4420000137</v>
      </c>
      <c r="AP1621" s="575">
        <v>45160</v>
      </c>
      <c r="AQ1621" s="328" t="s">
        <v>618</v>
      </c>
      <c r="AR1621" s="323" t="s">
        <v>346</v>
      </c>
      <c r="AS1621" s="56">
        <v>45230</v>
      </c>
      <c r="AT1621" s="330" t="s">
        <v>3668</v>
      </c>
      <c r="AU1621" s="177" t="s">
        <v>3897</v>
      </c>
      <c r="AV1621" s="341" t="s">
        <v>3898</v>
      </c>
      <c r="AW1621" s="337"/>
      <c r="AX1621" s="373" t="s">
        <v>4898</v>
      </c>
    </row>
    <row r="1622" spans="2:50" ht="86.25" customHeight="1">
      <c r="B1622" s="334" t="s">
        <v>3919</v>
      </c>
      <c r="C1622" s="334" t="s">
        <v>3661</v>
      </c>
      <c r="D1622" s="334" t="s">
        <v>570</v>
      </c>
      <c r="E1622" s="334" t="s">
        <v>3912</v>
      </c>
      <c r="F1622" s="334" t="s">
        <v>3913</v>
      </c>
      <c r="G1622" s="334" t="s">
        <v>3920</v>
      </c>
      <c r="H1622" s="334" t="s">
        <v>179</v>
      </c>
      <c r="I1622" s="334"/>
      <c r="J1622" s="334" t="s">
        <v>63</v>
      </c>
      <c r="K1622" s="334" t="s">
        <v>251</v>
      </c>
      <c r="L1622" s="334">
        <v>1850</v>
      </c>
      <c r="M1622" s="334">
        <v>15</v>
      </c>
      <c r="N1622" s="334">
        <v>39</v>
      </c>
      <c r="O1622" s="334" t="s">
        <v>262</v>
      </c>
      <c r="P1622" s="334"/>
      <c r="Q1622" s="335" t="s">
        <v>275</v>
      </c>
      <c r="R1622" s="322" t="s">
        <v>605</v>
      </c>
      <c r="S1622" s="334"/>
      <c r="T1622" s="569">
        <v>45145</v>
      </c>
      <c r="U1622" s="346"/>
      <c r="V1622" s="344" t="s">
        <v>605</v>
      </c>
      <c r="W1622" s="333"/>
      <c r="X1622" s="177">
        <f t="shared" si="43"/>
        <v>0</v>
      </c>
      <c r="Y1622" s="177">
        <v>0</v>
      </c>
      <c r="Z1622" s="177">
        <v>0</v>
      </c>
      <c r="AA1622" s="177">
        <v>0</v>
      </c>
      <c r="AB1622" s="177">
        <v>0</v>
      </c>
      <c r="AC1622" s="325" t="s">
        <v>3666</v>
      </c>
      <c r="AD1622" s="323" t="s">
        <v>346</v>
      </c>
      <c r="AE1622" s="326">
        <v>0</v>
      </c>
      <c r="AF1622" s="323" t="s">
        <v>3667</v>
      </c>
      <c r="AG1622" s="323" t="s">
        <v>3667</v>
      </c>
      <c r="AH1622" s="323" t="s">
        <v>3667</v>
      </c>
      <c r="AI1622" s="323">
        <v>0</v>
      </c>
      <c r="AJ1622" s="323" t="s">
        <v>3667</v>
      </c>
      <c r="AK1622" s="323" t="s">
        <v>3667</v>
      </c>
      <c r="AL1622" s="323" t="s">
        <v>3667</v>
      </c>
      <c r="AM1622" s="323" t="s">
        <v>3667</v>
      </c>
      <c r="AN1622" s="323" t="s">
        <v>3667</v>
      </c>
      <c r="AO1622" s="345">
        <v>4413300003</v>
      </c>
      <c r="AP1622" s="575">
        <v>45160</v>
      </c>
      <c r="AQ1622" s="328" t="s">
        <v>618</v>
      </c>
      <c r="AR1622" s="323" t="s">
        <v>346</v>
      </c>
      <c r="AS1622" s="56">
        <v>45230</v>
      </c>
      <c r="AT1622" s="330" t="s">
        <v>3668</v>
      </c>
      <c r="AU1622" s="177" t="s">
        <v>3897</v>
      </c>
      <c r="AV1622" s="341" t="s">
        <v>3898</v>
      </c>
      <c r="AW1622" s="337"/>
      <c r="AX1622" s="373" t="s">
        <v>4898</v>
      </c>
    </row>
    <row r="1623" spans="2:50" ht="86.25" customHeight="1">
      <c r="B1623" s="334" t="s">
        <v>3921</v>
      </c>
      <c r="C1623" s="334" t="s">
        <v>3661</v>
      </c>
      <c r="D1623" s="334" t="s">
        <v>570</v>
      </c>
      <c r="E1623" s="334" t="s">
        <v>3922</v>
      </c>
      <c r="F1623" s="334" t="s">
        <v>3923</v>
      </c>
      <c r="G1623" s="334" t="s">
        <v>3924</v>
      </c>
      <c r="H1623" s="334" t="s">
        <v>179</v>
      </c>
      <c r="I1623" s="334"/>
      <c r="J1623" s="334" t="s">
        <v>63</v>
      </c>
      <c r="K1623" s="334" t="s">
        <v>251</v>
      </c>
      <c r="L1623" s="334">
        <v>220</v>
      </c>
      <c r="M1623" s="334">
        <v>20</v>
      </c>
      <c r="N1623" s="334">
        <v>39</v>
      </c>
      <c r="O1623" s="334" t="s">
        <v>262</v>
      </c>
      <c r="P1623" s="334"/>
      <c r="Q1623" s="335" t="s">
        <v>275</v>
      </c>
      <c r="R1623" s="322" t="s">
        <v>605</v>
      </c>
      <c r="S1623" s="334"/>
      <c r="T1623" s="569">
        <v>45145</v>
      </c>
      <c r="U1623" s="346"/>
      <c r="V1623" s="344" t="s">
        <v>605</v>
      </c>
      <c r="W1623" s="333"/>
      <c r="X1623" s="177">
        <f t="shared" si="43"/>
        <v>0</v>
      </c>
      <c r="Y1623" s="177">
        <v>0</v>
      </c>
      <c r="Z1623" s="177">
        <v>0</v>
      </c>
      <c r="AA1623" s="177">
        <v>0</v>
      </c>
      <c r="AB1623" s="177">
        <v>0</v>
      </c>
      <c r="AC1623" s="325" t="s">
        <v>3666</v>
      </c>
      <c r="AD1623" s="323" t="s">
        <v>346</v>
      </c>
      <c r="AE1623" s="326">
        <v>0</v>
      </c>
      <c r="AF1623" s="323" t="s">
        <v>3667</v>
      </c>
      <c r="AG1623" s="323" t="s">
        <v>3667</v>
      </c>
      <c r="AH1623" s="323" t="s">
        <v>3667</v>
      </c>
      <c r="AI1623" s="323">
        <v>0</v>
      </c>
      <c r="AJ1623" s="323" t="s">
        <v>3667</v>
      </c>
      <c r="AK1623" s="323" t="s">
        <v>3667</v>
      </c>
      <c r="AL1623" s="323" t="s">
        <v>3667</v>
      </c>
      <c r="AM1623" s="323" t="s">
        <v>3667</v>
      </c>
      <c r="AN1623" s="323" t="s">
        <v>3667</v>
      </c>
      <c r="AO1623" s="345">
        <v>4420000106</v>
      </c>
      <c r="AP1623" s="575">
        <v>45160</v>
      </c>
      <c r="AQ1623" s="328" t="s">
        <v>618</v>
      </c>
      <c r="AR1623" s="323" t="s">
        <v>346</v>
      </c>
      <c r="AS1623" s="56">
        <v>45230</v>
      </c>
      <c r="AT1623" s="330" t="s">
        <v>3668</v>
      </c>
      <c r="AU1623" s="177" t="s">
        <v>3897</v>
      </c>
      <c r="AV1623" s="341" t="s">
        <v>3898</v>
      </c>
      <c r="AW1623" s="337"/>
      <c r="AX1623" s="373" t="s">
        <v>4898</v>
      </c>
    </row>
    <row r="1624" spans="2:50" ht="86.25" customHeight="1">
      <c r="B1624" s="334" t="s">
        <v>3925</v>
      </c>
      <c r="C1624" s="334" t="s">
        <v>3661</v>
      </c>
      <c r="D1624" s="334" t="s">
        <v>570</v>
      </c>
      <c r="E1624" s="334" t="s">
        <v>3922</v>
      </c>
      <c r="F1624" s="334" t="s">
        <v>3923</v>
      </c>
      <c r="G1624" s="334" t="s">
        <v>3924</v>
      </c>
      <c r="H1624" s="334" t="s">
        <v>179</v>
      </c>
      <c r="I1624" s="334"/>
      <c r="J1624" s="334" t="s">
        <v>63</v>
      </c>
      <c r="K1624" s="334" t="s">
        <v>251</v>
      </c>
      <c r="L1624" s="334">
        <v>220</v>
      </c>
      <c r="M1624" s="334">
        <v>20</v>
      </c>
      <c r="N1624" s="334">
        <v>39</v>
      </c>
      <c r="O1624" s="334" t="s">
        <v>262</v>
      </c>
      <c r="P1624" s="334"/>
      <c r="Q1624" s="335" t="s">
        <v>275</v>
      </c>
      <c r="R1624" s="322" t="s">
        <v>605</v>
      </c>
      <c r="S1624" s="334"/>
      <c r="T1624" s="569">
        <v>45145</v>
      </c>
      <c r="U1624" s="346"/>
      <c r="V1624" s="344" t="s">
        <v>605</v>
      </c>
      <c r="W1624" s="333"/>
      <c r="X1624" s="177">
        <f t="shared" si="43"/>
        <v>0</v>
      </c>
      <c r="Y1624" s="177">
        <v>0</v>
      </c>
      <c r="Z1624" s="177">
        <v>0</v>
      </c>
      <c r="AA1624" s="177">
        <v>0</v>
      </c>
      <c r="AB1624" s="177">
        <v>0</v>
      </c>
      <c r="AC1624" s="325" t="s">
        <v>3666</v>
      </c>
      <c r="AD1624" s="323" t="s">
        <v>346</v>
      </c>
      <c r="AE1624" s="326">
        <v>0</v>
      </c>
      <c r="AF1624" s="323" t="s">
        <v>3667</v>
      </c>
      <c r="AG1624" s="323" t="s">
        <v>3667</v>
      </c>
      <c r="AH1624" s="323" t="s">
        <v>3667</v>
      </c>
      <c r="AI1624" s="323">
        <v>0</v>
      </c>
      <c r="AJ1624" s="323" t="s">
        <v>3667</v>
      </c>
      <c r="AK1624" s="323" t="s">
        <v>3667</v>
      </c>
      <c r="AL1624" s="323" t="s">
        <v>3667</v>
      </c>
      <c r="AM1624" s="323" t="s">
        <v>3667</v>
      </c>
      <c r="AN1624" s="323" t="s">
        <v>3667</v>
      </c>
      <c r="AO1624" s="345">
        <v>4420000107</v>
      </c>
      <c r="AP1624" s="575">
        <v>45160</v>
      </c>
      <c r="AQ1624" s="328" t="s">
        <v>618</v>
      </c>
      <c r="AR1624" s="323" t="s">
        <v>346</v>
      </c>
      <c r="AS1624" s="56">
        <v>45230</v>
      </c>
      <c r="AT1624" s="330" t="s">
        <v>3668</v>
      </c>
      <c r="AU1624" s="177" t="s">
        <v>3897</v>
      </c>
      <c r="AV1624" s="341" t="s">
        <v>3898</v>
      </c>
      <c r="AW1624" s="337"/>
      <c r="AX1624" s="373" t="s">
        <v>4898</v>
      </c>
    </row>
    <row r="1625" spans="2:50" ht="86.25" customHeight="1">
      <c r="B1625" s="334" t="s">
        <v>3926</v>
      </c>
      <c r="C1625" s="334" t="s">
        <v>3661</v>
      </c>
      <c r="D1625" s="334" t="s">
        <v>570</v>
      </c>
      <c r="E1625" s="334" t="s">
        <v>3922</v>
      </c>
      <c r="F1625" s="334" t="s">
        <v>3923</v>
      </c>
      <c r="G1625" s="334" t="s">
        <v>3927</v>
      </c>
      <c r="H1625" s="334" t="s">
        <v>179</v>
      </c>
      <c r="I1625" s="334"/>
      <c r="J1625" s="334" t="s">
        <v>63</v>
      </c>
      <c r="K1625" s="334" t="s">
        <v>251</v>
      </c>
      <c r="L1625" s="334">
        <v>200</v>
      </c>
      <c r="M1625" s="334">
        <v>20</v>
      </c>
      <c r="N1625" s="334">
        <v>39</v>
      </c>
      <c r="O1625" s="334" t="s">
        <v>262</v>
      </c>
      <c r="P1625" s="334"/>
      <c r="Q1625" s="335" t="s">
        <v>275</v>
      </c>
      <c r="R1625" s="322" t="s">
        <v>605</v>
      </c>
      <c r="S1625" s="334"/>
      <c r="T1625" s="569">
        <v>45145</v>
      </c>
      <c r="U1625" s="346"/>
      <c r="V1625" s="344" t="s">
        <v>605</v>
      </c>
      <c r="W1625" s="333"/>
      <c r="X1625" s="177">
        <f t="shared" si="43"/>
        <v>0</v>
      </c>
      <c r="Y1625" s="177">
        <v>0</v>
      </c>
      <c r="Z1625" s="177">
        <v>0</v>
      </c>
      <c r="AA1625" s="177">
        <v>0</v>
      </c>
      <c r="AB1625" s="177">
        <v>0</v>
      </c>
      <c r="AC1625" s="325" t="s">
        <v>3666</v>
      </c>
      <c r="AD1625" s="323" t="s">
        <v>346</v>
      </c>
      <c r="AE1625" s="326">
        <v>0</v>
      </c>
      <c r="AF1625" s="323" t="s">
        <v>3667</v>
      </c>
      <c r="AG1625" s="323" t="s">
        <v>3667</v>
      </c>
      <c r="AH1625" s="323" t="s">
        <v>3667</v>
      </c>
      <c r="AI1625" s="323">
        <v>0</v>
      </c>
      <c r="AJ1625" s="323" t="s">
        <v>3667</v>
      </c>
      <c r="AK1625" s="323" t="s">
        <v>3667</v>
      </c>
      <c r="AL1625" s="323" t="s">
        <v>3667</v>
      </c>
      <c r="AM1625" s="323" t="s">
        <v>3667</v>
      </c>
      <c r="AN1625" s="323" t="s">
        <v>3667</v>
      </c>
      <c r="AO1625" s="345">
        <v>4420000108</v>
      </c>
      <c r="AP1625" s="575">
        <v>45160</v>
      </c>
      <c r="AQ1625" s="328" t="s">
        <v>618</v>
      </c>
      <c r="AR1625" s="323" t="s">
        <v>346</v>
      </c>
      <c r="AS1625" s="56">
        <v>45230</v>
      </c>
      <c r="AT1625" s="330" t="s">
        <v>3668</v>
      </c>
      <c r="AU1625" s="177" t="s">
        <v>3897</v>
      </c>
      <c r="AV1625" s="341" t="s">
        <v>3898</v>
      </c>
      <c r="AW1625" s="337"/>
      <c r="AX1625" s="373" t="s">
        <v>4898</v>
      </c>
    </row>
    <row r="1626" spans="2:50" ht="86.25" customHeight="1">
      <c r="B1626" s="334" t="s">
        <v>3928</v>
      </c>
      <c r="C1626" s="334" t="s">
        <v>3661</v>
      </c>
      <c r="D1626" s="334" t="s">
        <v>570</v>
      </c>
      <c r="E1626" s="334" t="s">
        <v>3922</v>
      </c>
      <c r="F1626" s="334" t="s">
        <v>3923</v>
      </c>
      <c r="G1626" s="334" t="s">
        <v>3927</v>
      </c>
      <c r="H1626" s="334" t="s">
        <v>179</v>
      </c>
      <c r="I1626" s="334"/>
      <c r="J1626" s="334" t="s">
        <v>63</v>
      </c>
      <c r="K1626" s="334" t="s">
        <v>251</v>
      </c>
      <c r="L1626" s="334">
        <v>200</v>
      </c>
      <c r="M1626" s="334">
        <v>20</v>
      </c>
      <c r="N1626" s="334">
        <v>39</v>
      </c>
      <c r="O1626" s="334" t="s">
        <v>262</v>
      </c>
      <c r="P1626" s="334"/>
      <c r="Q1626" s="335" t="s">
        <v>275</v>
      </c>
      <c r="R1626" s="322" t="s">
        <v>605</v>
      </c>
      <c r="S1626" s="334"/>
      <c r="T1626" s="569">
        <v>45145</v>
      </c>
      <c r="U1626" s="346"/>
      <c r="V1626" s="344" t="s">
        <v>605</v>
      </c>
      <c r="W1626" s="333"/>
      <c r="X1626" s="177">
        <f t="shared" si="43"/>
        <v>0</v>
      </c>
      <c r="Y1626" s="177">
        <v>0</v>
      </c>
      <c r="Z1626" s="177">
        <v>0</v>
      </c>
      <c r="AA1626" s="177">
        <v>0</v>
      </c>
      <c r="AB1626" s="177">
        <v>0</v>
      </c>
      <c r="AC1626" s="325" t="s">
        <v>3666</v>
      </c>
      <c r="AD1626" s="323" t="s">
        <v>346</v>
      </c>
      <c r="AE1626" s="326">
        <v>0</v>
      </c>
      <c r="AF1626" s="323" t="s">
        <v>3667</v>
      </c>
      <c r="AG1626" s="323" t="s">
        <v>3667</v>
      </c>
      <c r="AH1626" s="323" t="s">
        <v>3667</v>
      </c>
      <c r="AI1626" s="323">
        <v>0</v>
      </c>
      <c r="AJ1626" s="323" t="s">
        <v>3667</v>
      </c>
      <c r="AK1626" s="323" t="s">
        <v>3667</v>
      </c>
      <c r="AL1626" s="323" t="s">
        <v>3667</v>
      </c>
      <c r="AM1626" s="323" t="s">
        <v>3667</v>
      </c>
      <c r="AN1626" s="323" t="s">
        <v>3667</v>
      </c>
      <c r="AO1626" s="345">
        <v>4420000109</v>
      </c>
      <c r="AP1626" s="575">
        <v>45160</v>
      </c>
      <c r="AQ1626" s="328" t="s">
        <v>618</v>
      </c>
      <c r="AR1626" s="323" t="s">
        <v>346</v>
      </c>
      <c r="AS1626" s="56">
        <v>45230</v>
      </c>
      <c r="AT1626" s="330" t="s">
        <v>3668</v>
      </c>
      <c r="AU1626" s="177" t="s">
        <v>3897</v>
      </c>
      <c r="AV1626" s="341" t="s">
        <v>3898</v>
      </c>
      <c r="AW1626" s="337"/>
      <c r="AX1626" s="373" t="s">
        <v>4898</v>
      </c>
    </row>
    <row r="1627" spans="2:50" ht="86.25" customHeight="1">
      <c r="B1627" s="334" t="s">
        <v>3929</v>
      </c>
      <c r="C1627" s="334" t="s">
        <v>3661</v>
      </c>
      <c r="D1627" s="334" t="s">
        <v>570</v>
      </c>
      <c r="E1627" s="334" t="s">
        <v>3922</v>
      </c>
      <c r="F1627" s="334" t="s">
        <v>3923</v>
      </c>
      <c r="G1627" s="334" t="s">
        <v>3930</v>
      </c>
      <c r="H1627" s="334" t="s">
        <v>179</v>
      </c>
      <c r="I1627" s="334"/>
      <c r="J1627" s="334" t="s">
        <v>63</v>
      </c>
      <c r="K1627" s="334" t="s">
        <v>251</v>
      </c>
      <c r="L1627" s="334">
        <v>25</v>
      </c>
      <c r="M1627" s="334">
        <v>10</v>
      </c>
      <c r="N1627" s="334">
        <v>39</v>
      </c>
      <c r="O1627" s="334" t="s">
        <v>262</v>
      </c>
      <c r="P1627" s="334"/>
      <c r="Q1627" s="335" t="s">
        <v>275</v>
      </c>
      <c r="R1627" s="322" t="s">
        <v>605</v>
      </c>
      <c r="S1627" s="334"/>
      <c r="T1627" s="569">
        <v>45145</v>
      </c>
      <c r="U1627" s="346"/>
      <c r="V1627" s="344" t="s">
        <v>605</v>
      </c>
      <c r="W1627" s="333"/>
      <c r="X1627" s="177">
        <f t="shared" si="43"/>
        <v>0</v>
      </c>
      <c r="Y1627" s="177">
        <v>0</v>
      </c>
      <c r="Z1627" s="177">
        <v>0</v>
      </c>
      <c r="AA1627" s="177">
        <v>0</v>
      </c>
      <c r="AB1627" s="177">
        <v>0</v>
      </c>
      <c r="AC1627" s="325" t="s">
        <v>3666</v>
      </c>
      <c r="AD1627" s="323" t="s">
        <v>346</v>
      </c>
      <c r="AE1627" s="326">
        <v>0</v>
      </c>
      <c r="AF1627" s="323" t="s">
        <v>3667</v>
      </c>
      <c r="AG1627" s="323" t="s">
        <v>3667</v>
      </c>
      <c r="AH1627" s="323" t="s">
        <v>3667</v>
      </c>
      <c r="AI1627" s="323">
        <v>0</v>
      </c>
      <c r="AJ1627" s="323" t="s">
        <v>3667</v>
      </c>
      <c r="AK1627" s="323" t="s">
        <v>3667</v>
      </c>
      <c r="AL1627" s="323" t="s">
        <v>3667</v>
      </c>
      <c r="AM1627" s="323" t="s">
        <v>3667</v>
      </c>
      <c r="AN1627" s="323" t="s">
        <v>3667</v>
      </c>
      <c r="AO1627" s="345">
        <v>4420000110</v>
      </c>
      <c r="AP1627" s="575">
        <v>45160</v>
      </c>
      <c r="AQ1627" s="328" t="s">
        <v>618</v>
      </c>
      <c r="AR1627" s="323" t="s">
        <v>346</v>
      </c>
      <c r="AS1627" s="56">
        <v>45230</v>
      </c>
      <c r="AT1627" s="330" t="s">
        <v>3668</v>
      </c>
      <c r="AU1627" s="177" t="s">
        <v>3897</v>
      </c>
      <c r="AV1627" s="341" t="s">
        <v>3898</v>
      </c>
      <c r="AW1627" s="337"/>
      <c r="AX1627" s="373" t="s">
        <v>4898</v>
      </c>
    </row>
    <row r="1628" spans="2:50" ht="86.25" customHeight="1">
      <c r="B1628" s="334" t="s">
        <v>3931</v>
      </c>
      <c r="C1628" s="334" t="s">
        <v>3661</v>
      </c>
      <c r="D1628" s="334" t="s">
        <v>570</v>
      </c>
      <c r="E1628" s="334" t="s">
        <v>3922</v>
      </c>
      <c r="F1628" s="334" t="s">
        <v>3923</v>
      </c>
      <c r="G1628" s="334" t="s">
        <v>3932</v>
      </c>
      <c r="H1628" s="334" t="s">
        <v>179</v>
      </c>
      <c r="I1628" s="334"/>
      <c r="J1628" s="334" t="s">
        <v>63</v>
      </c>
      <c r="K1628" s="334" t="s">
        <v>251</v>
      </c>
      <c r="L1628" s="334">
        <v>300</v>
      </c>
      <c r="M1628" s="334">
        <v>20</v>
      </c>
      <c r="N1628" s="334">
        <v>39</v>
      </c>
      <c r="O1628" s="334" t="s">
        <v>262</v>
      </c>
      <c r="P1628" s="334"/>
      <c r="Q1628" s="335" t="s">
        <v>275</v>
      </c>
      <c r="R1628" s="322" t="s">
        <v>605</v>
      </c>
      <c r="S1628" s="334"/>
      <c r="T1628" s="569">
        <v>45145</v>
      </c>
      <c r="U1628" s="346"/>
      <c r="V1628" s="344" t="s">
        <v>605</v>
      </c>
      <c r="W1628" s="333"/>
      <c r="X1628" s="177">
        <f t="shared" si="43"/>
        <v>0</v>
      </c>
      <c r="Y1628" s="177">
        <v>0</v>
      </c>
      <c r="Z1628" s="177">
        <v>0</v>
      </c>
      <c r="AA1628" s="177">
        <v>0</v>
      </c>
      <c r="AB1628" s="177">
        <v>0</v>
      </c>
      <c r="AC1628" s="325" t="s">
        <v>3666</v>
      </c>
      <c r="AD1628" s="323" t="s">
        <v>346</v>
      </c>
      <c r="AE1628" s="326">
        <v>0</v>
      </c>
      <c r="AF1628" s="323" t="s">
        <v>3667</v>
      </c>
      <c r="AG1628" s="323" t="s">
        <v>3667</v>
      </c>
      <c r="AH1628" s="323" t="s">
        <v>3667</v>
      </c>
      <c r="AI1628" s="323">
        <v>0</v>
      </c>
      <c r="AJ1628" s="323" t="s">
        <v>3667</v>
      </c>
      <c r="AK1628" s="323" t="s">
        <v>3667</v>
      </c>
      <c r="AL1628" s="323" t="s">
        <v>3667</v>
      </c>
      <c r="AM1628" s="323" t="s">
        <v>3667</v>
      </c>
      <c r="AN1628" s="323" t="s">
        <v>3667</v>
      </c>
      <c r="AO1628" s="345">
        <v>4420000111</v>
      </c>
      <c r="AP1628" s="575">
        <v>45160</v>
      </c>
      <c r="AQ1628" s="328" t="s">
        <v>618</v>
      </c>
      <c r="AR1628" s="323" t="s">
        <v>346</v>
      </c>
      <c r="AS1628" s="56">
        <v>45230</v>
      </c>
      <c r="AT1628" s="330" t="s">
        <v>3668</v>
      </c>
      <c r="AU1628" s="177" t="s">
        <v>3897</v>
      </c>
      <c r="AV1628" s="341" t="s">
        <v>3898</v>
      </c>
      <c r="AW1628" s="337"/>
      <c r="AX1628" s="373" t="s">
        <v>4898</v>
      </c>
    </row>
    <row r="1629" spans="2:50" ht="86.25" customHeight="1">
      <c r="B1629" s="334" t="s">
        <v>3933</v>
      </c>
      <c r="C1629" s="334" t="s">
        <v>3661</v>
      </c>
      <c r="D1629" s="334" t="s">
        <v>570</v>
      </c>
      <c r="E1629" s="334" t="s">
        <v>3922</v>
      </c>
      <c r="F1629" s="334" t="s">
        <v>3923</v>
      </c>
      <c r="G1629" s="334" t="s">
        <v>3932</v>
      </c>
      <c r="H1629" s="334" t="s">
        <v>179</v>
      </c>
      <c r="I1629" s="334"/>
      <c r="J1629" s="334" t="s">
        <v>63</v>
      </c>
      <c r="K1629" s="334" t="s">
        <v>251</v>
      </c>
      <c r="L1629" s="334">
        <v>300</v>
      </c>
      <c r="M1629" s="334">
        <v>20</v>
      </c>
      <c r="N1629" s="334">
        <v>39</v>
      </c>
      <c r="O1629" s="334" t="s">
        <v>262</v>
      </c>
      <c r="P1629" s="334"/>
      <c r="Q1629" s="335" t="s">
        <v>275</v>
      </c>
      <c r="R1629" s="322" t="s">
        <v>605</v>
      </c>
      <c r="S1629" s="334"/>
      <c r="T1629" s="569">
        <v>45145</v>
      </c>
      <c r="U1629" s="346"/>
      <c r="V1629" s="344" t="s">
        <v>605</v>
      </c>
      <c r="W1629" s="333"/>
      <c r="X1629" s="177">
        <f t="shared" si="43"/>
        <v>0</v>
      </c>
      <c r="Y1629" s="177">
        <v>0</v>
      </c>
      <c r="Z1629" s="177">
        <v>0</v>
      </c>
      <c r="AA1629" s="177">
        <v>0</v>
      </c>
      <c r="AB1629" s="177">
        <v>0</v>
      </c>
      <c r="AC1629" s="325" t="s">
        <v>3666</v>
      </c>
      <c r="AD1629" s="323" t="s">
        <v>346</v>
      </c>
      <c r="AE1629" s="326">
        <v>0</v>
      </c>
      <c r="AF1629" s="323" t="s">
        <v>3667</v>
      </c>
      <c r="AG1629" s="323" t="s">
        <v>3667</v>
      </c>
      <c r="AH1629" s="323" t="s">
        <v>3667</v>
      </c>
      <c r="AI1629" s="323">
        <v>0</v>
      </c>
      <c r="AJ1629" s="323" t="s">
        <v>3667</v>
      </c>
      <c r="AK1629" s="323" t="s">
        <v>3667</v>
      </c>
      <c r="AL1629" s="323" t="s">
        <v>3667</v>
      </c>
      <c r="AM1629" s="323" t="s">
        <v>3667</v>
      </c>
      <c r="AN1629" s="323" t="s">
        <v>3667</v>
      </c>
      <c r="AO1629" s="345">
        <v>4420000113</v>
      </c>
      <c r="AP1629" s="575">
        <v>45160</v>
      </c>
      <c r="AQ1629" s="328" t="s">
        <v>618</v>
      </c>
      <c r="AR1629" s="323" t="s">
        <v>346</v>
      </c>
      <c r="AS1629" s="56">
        <v>45230</v>
      </c>
      <c r="AT1629" s="330" t="s">
        <v>3668</v>
      </c>
      <c r="AU1629" s="177" t="s">
        <v>3897</v>
      </c>
      <c r="AV1629" s="341" t="s">
        <v>3898</v>
      </c>
      <c r="AW1629" s="337"/>
      <c r="AX1629" s="373" t="s">
        <v>4898</v>
      </c>
    </row>
    <row r="1630" spans="2:50" ht="86.25" customHeight="1">
      <c r="B1630" s="334" t="s">
        <v>3934</v>
      </c>
      <c r="C1630" s="334" t="s">
        <v>3661</v>
      </c>
      <c r="D1630" s="334" t="s">
        <v>3662</v>
      </c>
      <c r="E1630" s="334" t="s">
        <v>3691</v>
      </c>
      <c r="F1630" s="334" t="s">
        <v>3935</v>
      </c>
      <c r="G1630" s="334" t="s">
        <v>3936</v>
      </c>
      <c r="H1630" s="334" t="s">
        <v>179</v>
      </c>
      <c r="I1630" s="334"/>
      <c r="J1630" s="334" t="s">
        <v>63</v>
      </c>
      <c r="K1630" s="334" t="s">
        <v>251</v>
      </c>
      <c r="L1630" s="334">
        <v>200</v>
      </c>
      <c r="M1630" s="334">
        <v>10</v>
      </c>
      <c r="N1630" s="334">
        <v>39</v>
      </c>
      <c r="O1630" s="334" t="s">
        <v>262</v>
      </c>
      <c r="P1630" s="334"/>
      <c r="Q1630" s="335" t="s">
        <v>275</v>
      </c>
      <c r="R1630" s="322" t="s">
        <v>605</v>
      </c>
      <c r="S1630" s="334"/>
      <c r="T1630" s="569">
        <v>45145</v>
      </c>
      <c r="U1630" s="346"/>
      <c r="V1630" s="344" t="s">
        <v>605</v>
      </c>
      <c r="W1630" s="333"/>
      <c r="X1630" s="177">
        <f t="shared" si="43"/>
        <v>0</v>
      </c>
      <c r="Y1630" s="177">
        <v>0</v>
      </c>
      <c r="Z1630" s="177">
        <v>0</v>
      </c>
      <c r="AA1630" s="177">
        <v>0</v>
      </c>
      <c r="AB1630" s="177">
        <v>0</v>
      </c>
      <c r="AC1630" s="325" t="s">
        <v>3666</v>
      </c>
      <c r="AD1630" s="323" t="s">
        <v>346</v>
      </c>
      <c r="AE1630" s="326">
        <v>0</v>
      </c>
      <c r="AF1630" s="323" t="s">
        <v>3667</v>
      </c>
      <c r="AG1630" s="323" t="s">
        <v>3667</v>
      </c>
      <c r="AH1630" s="323" t="s">
        <v>3667</v>
      </c>
      <c r="AI1630" s="323">
        <v>0</v>
      </c>
      <c r="AJ1630" s="323" t="s">
        <v>3667</v>
      </c>
      <c r="AK1630" s="323" t="s">
        <v>3667</v>
      </c>
      <c r="AL1630" s="323" t="s">
        <v>3667</v>
      </c>
      <c r="AM1630" s="323" t="s">
        <v>3667</v>
      </c>
      <c r="AN1630" s="323" t="s">
        <v>3667</v>
      </c>
      <c r="AO1630" s="345">
        <v>4413100013</v>
      </c>
      <c r="AP1630" s="575">
        <v>45160</v>
      </c>
      <c r="AQ1630" s="328" t="s">
        <v>618</v>
      </c>
      <c r="AR1630" s="323" t="s">
        <v>346</v>
      </c>
      <c r="AS1630" s="56">
        <v>45230</v>
      </c>
      <c r="AT1630" s="330" t="s">
        <v>3668</v>
      </c>
      <c r="AU1630" s="177" t="s">
        <v>3897</v>
      </c>
      <c r="AV1630" s="341" t="s">
        <v>3898</v>
      </c>
      <c r="AW1630" s="337"/>
      <c r="AX1630" s="373" t="s">
        <v>4898</v>
      </c>
    </row>
    <row r="1631" spans="2:50" ht="86.25" customHeight="1">
      <c r="B1631" s="334" t="s">
        <v>3937</v>
      </c>
      <c r="C1631" s="334" t="s">
        <v>3661</v>
      </c>
      <c r="D1631" s="334" t="s">
        <v>3662</v>
      </c>
      <c r="E1631" s="334" t="s">
        <v>3691</v>
      </c>
      <c r="F1631" s="334" t="s">
        <v>3935</v>
      </c>
      <c r="G1631" s="334" t="s">
        <v>3936</v>
      </c>
      <c r="H1631" s="334" t="s">
        <v>179</v>
      </c>
      <c r="I1631" s="334"/>
      <c r="J1631" s="334" t="s">
        <v>63</v>
      </c>
      <c r="K1631" s="334" t="s">
        <v>251</v>
      </c>
      <c r="L1631" s="334">
        <v>200</v>
      </c>
      <c r="M1631" s="334">
        <v>20</v>
      </c>
      <c r="N1631" s="334">
        <v>39</v>
      </c>
      <c r="O1631" s="334" t="s">
        <v>262</v>
      </c>
      <c r="P1631" s="334"/>
      <c r="Q1631" s="335" t="s">
        <v>275</v>
      </c>
      <c r="R1631" s="322" t="s">
        <v>605</v>
      </c>
      <c r="S1631" s="334"/>
      <c r="T1631" s="569">
        <v>45145</v>
      </c>
      <c r="U1631" s="346"/>
      <c r="V1631" s="344" t="s">
        <v>605</v>
      </c>
      <c r="W1631" s="333"/>
      <c r="X1631" s="177">
        <f t="shared" si="43"/>
        <v>0</v>
      </c>
      <c r="Y1631" s="177">
        <v>0</v>
      </c>
      <c r="Z1631" s="177">
        <v>0</v>
      </c>
      <c r="AA1631" s="177">
        <v>0</v>
      </c>
      <c r="AB1631" s="177">
        <v>0</v>
      </c>
      <c r="AC1631" s="325" t="s">
        <v>3666</v>
      </c>
      <c r="AD1631" s="323" t="s">
        <v>346</v>
      </c>
      <c r="AE1631" s="326">
        <v>0</v>
      </c>
      <c r="AF1631" s="323" t="s">
        <v>3667</v>
      </c>
      <c r="AG1631" s="323" t="s">
        <v>3667</v>
      </c>
      <c r="AH1631" s="323" t="s">
        <v>3667</v>
      </c>
      <c r="AI1631" s="323">
        <v>0</v>
      </c>
      <c r="AJ1631" s="323" t="s">
        <v>3667</v>
      </c>
      <c r="AK1631" s="323" t="s">
        <v>3667</v>
      </c>
      <c r="AL1631" s="323" t="s">
        <v>3667</v>
      </c>
      <c r="AM1631" s="323" t="s">
        <v>3667</v>
      </c>
      <c r="AN1631" s="323" t="s">
        <v>3667</v>
      </c>
      <c r="AO1631" s="345">
        <v>4413100014</v>
      </c>
      <c r="AP1631" s="575">
        <v>45160</v>
      </c>
      <c r="AQ1631" s="328" t="s">
        <v>618</v>
      </c>
      <c r="AR1631" s="323" t="s">
        <v>346</v>
      </c>
      <c r="AS1631" s="56">
        <v>45230</v>
      </c>
      <c r="AT1631" s="330" t="s">
        <v>3668</v>
      </c>
      <c r="AU1631" s="177" t="s">
        <v>3897</v>
      </c>
      <c r="AV1631" s="341" t="s">
        <v>3898</v>
      </c>
      <c r="AW1631" s="337"/>
      <c r="AX1631" s="373" t="s">
        <v>4898</v>
      </c>
    </row>
    <row r="1632" spans="2:50" ht="86.25" customHeight="1">
      <c r="B1632" s="334" t="s">
        <v>3938</v>
      </c>
      <c r="C1632" s="334" t="s">
        <v>3661</v>
      </c>
      <c r="D1632" s="334" t="s">
        <v>3662</v>
      </c>
      <c r="E1632" s="334" t="s">
        <v>3691</v>
      </c>
      <c r="F1632" s="334" t="s">
        <v>3935</v>
      </c>
      <c r="G1632" s="334" t="s">
        <v>3939</v>
      </c>
      <c r="H1632" s="334" t="s">
        <v>179</v>
      </c>
      <c r="I1632" s="334"/>
      <c r="J1632" s="334" t="s">
        <v>63</v>
      </c>
      <c r="K1632" s="334" t="s">
        <v>251</v>
      </c>
      <c r="L1632" s="334">
        <v>100</v>
      </c>
      <c r="M1632" s="334">
        <v>20</v>
      </c>
      <c r="N1632" s="334">
        <v>39</v>
      </c>
      <c r="O1632" s="334" t="s">
        <v>262</v>
      </c>
      <c r="P1632" s="334"/>
      <c r="Q1632" s="335" t="s">
        <v>275</v>
      </c>
      <c r="R1632" s="322" t="s">
        <v>605</v>
      </c>
      <c r="S1632" s="334"/>
      <c r="T1632" s="569">
        <v>45145</v>
      </c>
      <c r="U1632" s="347"/>
      <c r="V1632" s="344" t="s">
        <v>605</v>
      </c>
      <c r="W1632" s="333"/>
      <c r="X1632" s="177">
        <f t="shared" si="43"/>
        <v>0</v>
      </c>
      <c r="Y1632" s="177">
        <v>0</v>
      </c>
      <c r="Z1632" s="177">
        <v>0</v>
      </c>
      <c r="AA1632" s="177">
        <v>0</v>
      </c>
      <c r="AB1632" s="177">
        <v>0</v>
      </c>
      <c r="AC1632" s="325" t="s">
        <v>3666</v>
      </c>
      <c r="AD1632" s="323" t="s">
        <v>346</v>
      </c>
      <c r="AE1632" s="326">
        <v>0</v>
      </c>
      <c r="AF1632" s="323" t="s">
        <v>3667</v>
      </c>
      <c r="AG1632" s="323" t="s">
        <v>3667</v>
      </c>
      <c r="AH1632" s="323" t="s">
        <v>3667</v>
      </c>
      <c r="AI1632" s="323">
        <v>0</v>
      </c>
      <c r="AJ1632" s="323" t="s">
        <v>3667</v>
      </c>
      <c r="AK1632" s="323" t="s">
        <v>3667</v>
      </c>
      <c r="AL1632" s="323" t="s">
        <v>3667</v>
      </c>
      <c r="AM1632" s="323" t="s">
        <v>3667</v>
      </c>
      <c r="AN1632" s="323" t="s">
        <v>3667</v>
      </c>
      <c r="AO1632" s="345">
        <v>4413100015</v>
      </c>
      <c r="AP1632" s="575">
        <v>45160</v>
      </c>
      <c r="AQ1632" s="328" t="s">
        <v>618</v>
      </c>
      <c r="AR1632" s="323" t="s">
        <v>346</v>
      </c>
      <c r="AS1632" s="56">
        <v>45230</v>
      </c>
      <c r="AT1632" s="330" t="s">
        <v>3668</v>
      </c>
      <c r="AU1632" s="177" t="s">
        <v>3897</v>
      </c>
      <c r="AV1632" s="341" t="s">
        <v>3898</v>
      </c>
      <c r="AW1632" s="337"/>
      <c r="AX1632" s="373" t="s">
        <v>4898</v>
      </c>
    </row>
    <row r="1633" spans="2:50" ht="86.25" customHeight="1">
      <c r="B1633" s="334" t="s">
        <v>3940</v>
      </c>
      <c r="C1633" s="334" t="s">
        <v>3661</v>
      </c>
      <c r="D1633" s="334" t="s">
        <v>3662</v>
      </c>
      <c r="E1633" s="334" t="s">
        <v>3691</v>
      </c>
      <c r="F1633" s="334" t="s">
        <v>3935</v>
      </c>
      <c r="G1633" s="334" t="s">
        <v>3939</v>
      </c>
      <c r="H1633" s="334" t="s">
        <v>179</v>
      </c>
      <c r="I1633" s="334"/>
      <c r="J1633" s="334" t="s">
        <v>63</v>
      </c>
      <c r="K1633" s="334" t="s">
        <v>251</v>
      </c>
      <c r="L1633" s="334">
        <v>100</v>
      </c>
      <c r="M1633" s="334">
        <v>12</v>
      </c>
      <c r="N1633" s="334">
        <v>39</v>
      </c>
      <c r="O1633" s="334" t="s">
        <v>262</v>
      </c>
      <c r="P1633" s="334"/>
      <c r="Q1633" s="335" t="s">
        <v>275</v>
      </c>
      <c r="R1633" s="322" t="s">
        <v>605</v>
      </c>
      <c r="S1633" s="334"/>
      <c r="T1633" s="569">
        <v>45145</v>
      </c>
      <c r="U1633" s="346"/>
      <c r="V1633" s="344" t="s">
        <v>605</v>
      </c>
      <c r="W1633" s="333"/>
      <c r="X1633" s="177">
        <f t="shared" si="43"/>
        <v>0</v>
      </c>
      <c r="Y1633" s="177">
        <v>0</v>
      </c>
      <c r="Z1633" s="177">
        <v>0</v>
      </c>
      <c r="AA1633" s="177">
        <v>0</v>
      </c>
      <c r="AB1633" s="177">
        <v>0</v>
      </c>
      <c r="AC1633" s="325" t="s">
        <v>3666</v>
      </c>
      <c r="AD1633" s="323" t="s">
        <v>346</v>
      </c>
      <c r="AE1633" s="326">
        <v>0</v>
      </c>
      <c r="AF1633" s="323" t="s">
        <v>3667</v>
      </c>
      <c r="AG1633" s="323" t="s">
        <v>3667</v>
      </c>
      <c r="AH1633" s="323" t="s">
        <v>3667</v>
      </c>
      <c r="AI1633" s="323">
        <v>0</v>
      </c>
      <c r="AJ1633" s="323" t="s">
        <v>3667</v>
      </c>
      <c r="AK1633" s="323" t="s">
        <v>3667</v>
      </c>
      <c r="AL1633" s="323" t="s">
        <v>3667</v>
      </c>
      <c r="AM1633" s="323" t="s">
        <v>3667</v>
      </c>
      <c r="AN1633" s="323" t="s">
        <v>3667</v>
      </c>
      <c r="AO1633" s="345">
        <v>4413100016</v>
      </c>
      <c r="AP1633" s="575">
        <v>45160</v>
      </c>
      <c r="AQ1633" s="328" t="s">
        <v>618</v>
      </c>
      <c r="AR1633" s="323" t="s">
        <v>346</v>
      </c>
      <c r="AS1633" s="56">
        <v>45230</v>
      </c>
      <c r="AT1633" s="330" t="s">
        <v>3668</v>
      </c>
      <c r="AU1633" s="177" t="s">
        <v>3897</v>
      </c>
      <c r="AV1633" s="341" t="s">
        <v>3898</v>
      </c>
      <c r="AW1633" s="337"/>
      <c r="AX1633" s="373" t="s">
        <v>4898</v>
      </c>
    </row>
    <row r="1634" spans="2:50" ht="86.25" customHeight="1">
      <c r="B1634" s="334" t="s">
        <v>3941</v>
      </c>
      <c r="C1634" s="334" t="s">
        <v>3699</v>
      </c>
      <c r="D1634" s="334"/>
      <c r="E1634" s="334" t="s">
        <v>3701</v>
      </c>
      <c r="F1634" s="334" t="s">
        <v>3942</v>
      </c>
      <c r="G1634" s="334" t="s">
        <v>3943</v>
      </c>
      <c r="H1634" s="334" t="s">
        <v>179</v>
      </c>
      <c r="I1634" s="334"/>
      <c r="J1634" s="334" t="s">
        <v>63</v>
      </c>
      <c r="K1634" s="334" t="s">
        <v>251</v>
      </c>
      <c r="L1634" s="334">
        <v>100</v>
      </c>
      <c r="M1634" s="334">
        <v>15</v>
      </c>
      <c r="N1634" s="334">
        <v>39</v>
      </c>
      <c r="O1634" s="334" t="s">
        <v>262</v>
      </c>
      <c r="P1634" s="334"/>
      <c r="Q1634" s="335" t="s">
        <v>275</v>
      </c>
      <c r="R1634" s="322" t="s">
        <v>605</v>
      </c>
      <c r="S1634" s="334"/>
      <c r="T1634" s="569">
        <v>45152</v>
      </c>
      <c r="U1634" s="346"/>
      <c r="V1634" s="344" t="s">
        <v>605</v>
      </c>
      <c r="W1634" s="333"/>
      <c r="X1634" s="177">
        <f t="shared" si="43"/>
        <v>0</v>
      </c>
      <c r="Y1634" s="177">
        <v>0</v>
      </c>
      <c r="Z1634" s="177">
        <v>0</v>
      </c>
      <c r="AA1634" s="177">
        <v>0</v>
      </c>
      <c r="AB1634" s="177">
        <v>0</v>
      </c>
      <c r="AC1634" s="325" t="s">
        <v>3666</v>
      </c>
      <c r="AD1634" s="323" t="s">
        <v>346</v>
      </c>
      <c r="AE1634" s="326">
        <v>0</v>
      </c>
      <c r="AF1634" s="323" t="s">
        <v>3667</v>
      </c>
      <c r="AG1634" s="323" t="s">
        <v>3667</v>
      </c>
      <c r="AH1634" s="323" t="s">
        <v>3667</v>
      </c>
      <c r="AI1634" s="323">
        <v>0</v>
      </c>
      <c r="AJ1634" s="323" t="s">
        <v>3667</v>
      </c>
      <c r="AK1634" s="323" t="s">
        <v>3667</v>
      </c>
      <c r="AL1634" s="323" t="s">
        <v>3667</v>
      </c>
      <c r="AM1634" s="323" t="s">
        <v>3667</v>
      </c>
      <c r="AN1634" s="323" t="s">
        <v>3667</v>
      </c>
      <c r="AO1634" s="345">
        <v>3611000120</v>
      </c>
      <c r="AP1634" s="575">
        <v>45160</v>
      </c>
      <c r="AQ1634" s="328" t="s">
        <v>618</v>
      </c>
      <c r="AR1634" s="323" t="s">
        <v>346</v>
      </c>
      <c r="AS1634" s="56">
        <v>45230</v>
      </c>
      <c r="AT1634" s="330" t="s">
        <v>3668</v>
      </c>
      <c r="AU1634" s="177" t="s">
        <v>3897</v>
      </c>
      <c r="AV1634" s="341" t="s">
        <v>3898</v>
      </c>
      <c r="AW1634" s="337"/>
      <c r="AX1634" s="373" t="s">
        <v>4898</v>
      </c>
    </row>
    <row r="1635" spans="2:50" ht="86.25" customHeight="1">
      <c r="B1635" s="334" t="s">
        <v>3944</v>
      </c>
      <c r="C1635" s="334" t="s">
        <v>3699</v>
      </c>
      <c r="D1635" s="334"/>
      <c r="E1635" s="334" t="s">
        <v>3701</v>
      </c>
      <c r="F1635" s="334" t="s">
        <v>3942</v>
      </c>
      <c r="G1635" s="334" t="s">
        <v>3943</v>
      </c>
      <c r="H1635" s="334" t="s">
        <v>179</v>
      </c>
      <c r="I1635" s="334"/>
      <c r="J1635" s="334" t="s">
        <v>63</v>
      </c>
      <c r="K1635" s="334" t="s">
        <v>251</v>
      </c>
      <c r="L1635" s="334">
        <v>120</v>
      </c>
      <c r="M1635" s="334">
        <v>20</v>
      </c>
      <c r="N1635" s="334">
        <v>39</v>
      </c>
      <c r="O1635" s="334" t="s">
        <v>262</v>
      </c>
      <c r="P1635" s="334"/>
      <c r="Q1635" s="335" t="s">
        <v>275</v>
      </c>
      <c r="R1635" s="322" t="s">
        <v>605</v>
      </c>
      <c r="S1635" s="334"/>
      <c r="T1635" s="569">
        <v>45152</v>
      </c>
      <c r="U1635" s="346"/>
      <c r="V1635" s="344" t="s">
        <v>605</v>
      </c>
      <c r="W1635" s="333"/>
      <c r="X1635" s="177">
        <f t="shared" si="43"/>
        <v>0</v>
      </c>
      <c r="Y1635" s="177">
        <v>0</v>
      </c>
      <c r="Z1635" s="177">
        <v>0</v>
      </c>
      <c r="AA1635" s="177">
        <v>0</v>
      </c>
      <c r="AB1635" s="177">
        <v>0</v>
      </c>
      <c r="AC1635" s="325" t="s">
        <v>3666</v>
      </c>
      <c r="AD1635" s="323" t="s">
        <v>346</v>
      </c>
      <c r="AE1635" s="326">
        <v>0</v>
      </c>
      <c r="AF1635" s="323" t="s">
        <v>3667</v>
      </c>
      <c r="AG1635" s="323" t="s">
        <v>3667</v>
      </c>
      <c r="AH1635" s="323" t="s">
        <v>3667</v>
      </c>
      <c r="AI1635" s="323">
        <v>0</v>
      </c>
      <c r="AJ1635" s="323" t="s">
        <v>3667</v>
      </c>
      <c r="AK1635" s="323" t="s">
        <v>3667</v>
      </c>
      <c r="AL1635" s="323" t="s">
        <v>3667</v>
      </c>
      <c r="AM1635" s="323" t="s">
        <v>3667</v>
      </c>
      <c r="AN1635" s="323" t="s">
        <v>3667</v>
      </c>
      <c r="AO1635" s="345">
        <v>3611000121</v>
      </c>
      <c r="AP1635" s="575">
        <v>45160</v>
      </c>
      <c r="AQ1635" s="328" t="s">
        <v>618</v>
      </c>
      <c r="AR1635" s="323" t="s">
        <v>346</v>
      </c>
      <c r="AS1635" s="56">
        <v>45230</v>
      </c>
      <c r="AT1635" s="330" t="s">
        <v>3668</v>
      </c>
      <c r="AU1635" s="177" t="s">
        <v>3897</v>
      </c>
      <c r="AV1635" s="341" t="s">
        <v>3898</v>
      </c>
      <c r="AW1635" s="337"/>
      <c r="AX1635" s="373" t="s">
        <v>4898</v>
      </c>
    </row>
    <row r="1636" spans="2:50" ht="86.25" customHeight="1">
      <c r="B1636" s="334" t="s">
        <v>3945</v>
      </c>
      <c r="C1636" s="334" t="s">
        <v>3699</v>
      </c>
      <c r="D1636" s="334"/>
      <c r="E1636" s="334" t="s">
        <v>3701</v>
      </c>
      <c r="F1636" s="334" t="s">
        <v>3942</v>
      </c>
      <c r="G1636" s="334" t="s">
        <v>3946</v>
      </c>
      <c r="H1636" s="334" t="s">
        <v>179</v>
      </c>
      <c r="I1636" s="334"/>
      <c r="J1636" s="334" t="s">
        <v>63</v>
      </c>
      <c r="K1636" s="334" t="s">
        <v>251</v>
      </c>
      <c r="L1636" s="334">
        <v>150</v>
      </c>
      <c r="M1636" s="334">
        <v>25</v>
      </c>
      <c r="N1636" s="334">
        <v>39</v>
      </c>
      <c r="O1636" s="334" t="s">
        <v>262</v>
      </c>
      <c r="P1636" s="334"/>
      <c r="Q1636" s="335" t="s">
        <v>275</v>
      </c>
      <c r="R1636" s="322" t="s">
        <v>605</v>
      </c>
      <c r="S1636" s="334"/>
      <c r="T1636" s="569">
        <v>45152</v>
      </c>
      <c r="U1636" s="346"/>
      <c r="V1636" s="344" t="s">
        <v>605</v>
      </c>
      <c r="W1636" s="333"/>
      <c r="X1636" s="177">
        <f t="shared" si="43"/>
        <v>0</v>
      </c>
      <c r="Y1636" s="177">
        <v>0</v>
      </c>
      <c r="Z1636" s="177">
        <v>0</v>
      </c>
      <c r="AA1636" s="177">
        <v>0</v>
      </c>
      <c r="AB1636" s="177">
        <v>0</v>
      </c>
      <c r="AC1636" s="325" t="s">
        <v>3666</v>
      </c>
      <c r="AD1636" s="323" t="s">
        <v>346</v>
      </c>
      <c r="AE1636" s="326">
        <v>0</v>
      </c>
      <c r="AF1636" s="323" t="s">
        <v>3667</v>
      </c>
      <c r="AG1636" s="323" t="s">
        <v>3667</v>
      </c>
      <c r="AH1636" s="323" t="s">
        <v>3667</v>
      </c>
      <c r="AI1636" s="323">
        <v>0</v>
      </c>
      <c r="AJ1636" s="323" t="s">
        <v>3667</v>
      </c>
      <c r="AK1636" s="323" t="s">
        <v>3667</v>
      </c>
      <c r="AL1636" s="323" t="s">
        <v>3667</v>
      </c>
      <c r="AM1636" s="323" t="s">
        <v>3667</v>
      </c>
      <c r="AN1636" s="323" t="s">
        <v>3667</v>
      </c>
      <c r="AO1636" s="345">
        <v>3611000122</v>
      </c>
      <c r="AP1636" s="575">
        <v>45160</v>
      </c>
      <c r="AQ1636" s="328" t="s">
        <v>618</v>
      </c>
      <c r="AR1636" s="323" t="s">
        <v>346</v>
      </c>
      <c r="AS1636" s="56">
        <v>45230</v>
      </c>
      <c r="AT1636" s="330" t="s">
        <v>3668</v>
      </c>
      <c r="AU1636" s="177" t="s">
        <v>3897</v>
      </c>
      <c r="AV1636" s="341" t="s">
        <v>3898</v>
      </c>
      <c r="AW1636" s="337"/>
      <c r="AX1636" s="373" t="s">
        <v>4898</v>
      </c>
    </row>
    <row r="1637" spans="2:50" ht="86.25" customHeight="1">
      <c r="B1637" s="334" t="s">
        <v>3947</v>
      </c>
      <c r="C1637" s="334" t="s">
        <v>3699</v>
      </c>
      <c r="D1637" s="334"/>
      <c r="E1637" s="334" t="s">
        <v>3701</v>
      </c>
      <c r="F1637" s="334" t="s">
        <v>3942</v>
      </c>
      <c r="G1637" s="334" t="s">
        <v>3946</v>
      </c>
      <c r="H1637" s="334" t="s">
        <v>179</v>
      </c>
      <c r="I1637" s="334"/>
      <c r="J1637" s="334" t="s">
        <v>63</v>
      </c>
      <c r="K1637" s="334" t="s">
        <v>251</v>
      </c>
      <c r="L1637" s="334">
        <v>155</v>
      </c>
      <c r="M1637" s="334">
        <v>28</v>
      </c>
      <c r="N1637" s="334">
        <v>39</v>
      </c>
      <c r="O1637" s="334" t="s">
        <v>262</v>
      </c>
      <c r="P1637" s="334"/>
      <c r="Q1637" s="335" t="s">
        <v>275</v>
      </c>
      <c r="R1637" s="322" t="s">
        <v>605</v>
      </c>
      <c r="S1637" s="334"/>
      <c r="T1637" s="569">
        <v>45152</v>
      </c>
      <c r="U1637" s="346"/>
      <c r="V1637" s="344" t="s">
        <v>605</v>
      </c>
      <c r="W1637" s="333"/>
      <c r="X1637" s="177">
        <f t="shared" si="43"/>
        <v>0</v>
      </c>
      <c r="Y1637" s="177">
        <v>0</v>
      </c>
      <c r="Z1637" s="177">
        <v>0</v>
      </c>
      <c r="AA1637" s="177">
        <v>0</v>
      </c>
      <c r="AB1637" s="177">
        <v>0</v>
      </c>
      <c r="AC1637" s="325" t="s">
        <v>3666</v>
      </c>
      <c r="AD1637" s="323" t="s">
        <v>346</v>
      </c>
      <c r="AE1637" s="326">
        <v>0</v>
      </c>
      <c r="AF1637" s="323" t="s">
        <v>3667</v>
      </c>
      <c r="AG1637" s="323" t="s">
        <v>3667</v>
      </c>
      <c r="AH1637" s="323" t="s">
        <v>3667</v>
      </c>
      <c r="AI1637" s="323">
        <v>0</v>
      </c>
      <c r="AJ1637" s="323" t="s">
        <v>3667</v>
      </c>
      <c r="AK1637" s="323" t="s">
        <v>3667</v>
      </c>
      <c r="AL1637" s="323" t="s">
        <v>3667</v>
      </c>
      <c r="AM1637" s="323" t="s">
        <v>3667</v>
      </c>
      <c r="AN1637" s="323" t="s">
        <v>3667</v>
      </c>
      <c r="AO1637" s="345">
        <v>3611000123</v>
      </c>
      <c r="AP1637" s="575">
        <v>45160</v>
      </c>
      <c r="AQ1637" s="328" t="s">
        <v>618</v>
      </c>
      <c r="AR1637" s="323" t="s">
        <v>346</v>
      </c>
      <c r="AS1637" s="56">
        <v>45230</v>
      </c>
      <c r="AT1637" s="330" t="s">
        <v>3668</v>
      </c>
      <c r="AU1637" s="177" t="s">
        <v>3897</v>
      </c>
      <c r="AV1637" s="341" t="s">
        <v>3898</v>
      </c>
      <c r="AW1637" s="337"/>
      <c r="AX1637" s="373" t="s">
        <v>4898</v>
      </c>
    </row>
    <row r="1638" spans="2:50" ht="86.25" customHeight="1">
      <c r="B1638" s="334" t="s">
        <v>3948</v>
      </c>
      <c r="C1638" s="334" t="s">
        <v>3699</v>
      </c>
      <c r="D1638" s="334"/>
      <c r="E1638" s="334" t="s">
        <v>3701</v>
      </c>
      <c r="F1638" s="334" t="s">
        <v>3942</v>
      </c>
      <c r="G1638" s="334" t="s">
        <v>3949</v>
      </c>
      <c r="H1638" s="334" t="s">
        <v>179</v>
      </c>
      <c r="I1638" s="334"/>
      <c r="J1638" s="334" t="s">
        <v>63</v>
      </c>
      <c r="K1638" s="334" t="s">
        <v>251</v>
      </c>
      <c r="L1638" s="334">
        <v>100</v>
      </c>
      <c r="M1638" s="334">
        <v>20</v>
      </c>
      <c r="N1638" s="334">
        <v>39</v>
      </c>
      <c r="O1638" s="334" t="s">
        <v>262</v>
      </c>
      <c r="P1638" s="334"/>
      <c r="Q1638" s="335" t="s">
        <v>275</v>
      </c>
      <c r="R1638" s="322" t="s">
        <v>605</v>
      </c>
      <c r="S1638" s="334"/>
      <c r="T1638" s="569">
        <v>45152</v>
      </c>
      <c r="U1638" s="346"/>
      <c r="V1638" s="344" t="s">
        <v>605</v>
      </c>
      <c r="W1638" s="333"/>
      <c r="X1638" s="177">
        <f t="shared" si="43"/>
        <v>0</v>
      </c>
      <c r="Y1638" s="177">
        <v>0</v>
      </c>
      <c r="Z1638" s="177">
        <v>0</v>
      </c>
      <c r="AA1638" s="177">
        <v>0</v>
      </c>
      <c r="AB1638" s="177">
        <v>0</v>
      </c>
      <c r="AC1638" s="325" t="s">
        <v>3666</v>
      </c>
      <c r="AD1638" s="323" t="s">
        <v>346</v>
      </c>
      <c r="AE1638" s="326">
        <v>0</v>
      </c>
      <c r="AF1638" s="323" t="s">
        <v>3667</v>
      </c>
      <c r="AG1638" s="323" t="s">
        <v>3667</v>
      </c>
      <c r="AH1638" s="323" t="s">
        <v>3667</v>
      </c>
      <c r="AI1638" s="323">
        <v>0</v>
      </c>
      <c r="AJ1638" s="323" t="s">
        <v>3667</v>
      </c>
      <c r="AK1638" s="323" t="s">
        <v>3667</v>
      </c>
      <c r="AL1638" s="323" t="s">
        <v>3667</v>
      </c>
      <c r="AM1638" s="323" t="s">
        <v>3667</v>
      </c>
      <c r="AN1638" s="323" t="s">
        <v>3667</v>
      </c>
      <c r="AO1638" s="345">
        <v>3611000124</v>
      </c>
      <c r="AP1638" s="575">
        <v>45160</v>
      </c>
      <c r="AQ1638" s="328" t="s">
        <v>618</v>
      </c>
      <c r="AR1638" s="323" t="s">
        <v>346</v>
      </c>
      <c r="AS1638" s="56">
        <v>45230</v>
      </c>
      <c r="AT1638" s="330" t="s">
        <v>3668</v>
      </c>
      <c r="AU1638" s="177" t="s">
        <v>3897</v>
      </c>
      <c r="AV1638" s="341" t="s">
        <v>3898</v>
      </c>
      <c r="AW1638" s="337"/>
      <c r="AX1638" s="373" t="s">
        <v>4898</v>
      </c>
    </row>
    <row r="1639" spans="2:50" ht="86.25" customHeight="1">
      <c r="B1639" s="334" t="s">
        <v>3950</v>
      </c>
      <c r="C1639" s="334" t="s">
        <v>3699</v>
      </c>
      <c r="D1639" s="334"/>
      <c r="E1639" s="334" t="s">
        <v>3711</v>
      </c>
      <c r="F1639" s="334" t="s">
        <v>3951</v>
      </c>
      <c r="G1639" s="334" t="s">
        <v>3952</v>
      </c>
      <c r="H1639" s="334" t="s">
        <v>179</v>
      </c>
      <c r="I1639" s="334"/>
      <c r="J1639" s="334" t="s">
        <v>63</v>
      </c>
      <c r="K1639" s="334" t="s">
        <v>251</v>
      </c>
      <c r="L1639" s="334">
        <v>260</v>
      </c>
      <c r="M1639" s="334">
        <v>20</v>
      </c>
      <c r="N1639" s="334">
        <v>39</v>
      </c>
      <c r="O1639" s="334" t="s">
        <v>262</v>
      </c>
      <c r="P1639" s="334"/>
      <c r="Q1639" s="335" t="s">
        <v>275</v>
      </c>
      <c r="R1639" s="322" t="s">
        <v>605</v>
      </c>
      <c r="S1639" s="334"/>
      <c r="T1639" s="569">
        <v>45152</v>
      </c>
      <c r="U1639" s="346"/>
      <c r="V1639" s="344" t="s">
        <v>605</v>
      </c>
      <c r="W1639" s="333"/>
      <c r="X1639" s="177">
        <f t="shared" si="43"/>
        <v>0</v>
      </c>
      <c r="Y1639" s="177">
        <v>0</v>
      </c>
      <c r="Z1639" s="177">
        <v>0</v>
      </c>
      <c r="AA1639" s="177">
        <v>0</v>
      </c>
      <c r="AB1639" s="177">
        <v>0</v>
      </c>
      <c r="AC1639" s="325" t="s">
        <v>3666</v>
      </c>
      <c r="AD1639" s="323" t="s">
        <v>346</v>
      </c>
      <c r="AE1639" s="326">
        <v>0</v>
      </c>
      <c r="AF1639" s="323" t="s">
        <v>3667</v>
      </c>
      <c r="AG1639" s="323" t="s">
        <v>3667</v>
      </c>
      <c r="AH1639" s="323" t="s">
        <v>3667</v>
      </c>
      <c r="AI1639" s="323">
        <v>0</v>
      </c>
      <c r="AJ1639" s="323" t="s">
        <v>3667</v>
      </c>
      <c r="AK1639" s="323" t="s">
        <v>3667</v>
      </c>
      <c r="AL1639" s="323" t="s">
        <v>3667</v>
      </c>
      <c r="AM1639" s="323" t="s">
        <v>3667</v>
      </c>
      <c r="AN1639" s="323" t="s">
        <v>3667</v>
      </c>
      <c r="AO1639" s="345">
        <v>3611000115</v>
      </c>
      <c r="AP1639" s="575">
        <v>45160</v>
      </c>
      <c r="AQ1639" s="328" t="s">
        <v>618</v>
      </c>
      <c r="AR1639" s="323" t="s">
        <v>346</v>
      </c>
      <c r="AS1639" s="56">
        <v>45230</v>
      </c>
      <c r="AT1639" s="330" t="s">
        <v>3668</v>
      </c>
      <c r="AU1639" s="177" t="s">
        <v>3897</v>
      </c>
      <c r="AV1639" s="341" t="s">
        <v>3898</v>
      </c>
      <c r="AW1639" s="337"/>
      <c r="AX1639" s="373" t="s">
        <v>4898</v>
      </c>
    </row>
    <row r="1640" spans="2:50" ht="86.25" customHeight="1">
      <c r="B1640" s="334" t="s">
        <v>3953</v>
      </c>
      <c r="C1640" s="334" t="s">
        <v>3699</v>
      </c>
      <c r="D1640" s="334"/>
      <c r="E1640" s="334" t="s">
        <v>3711</v>
      </c>
      <c r="F1640" s="334" t="s">
        <v>3951</v>
      </c>
      <c r="G1640" s="334" t="s">
        <v>3954</v>
      </c>
      <c r="H1640" s="334" t="s">
        <v>179</v>
      </c>
      <c r="I1640" s="334"/>
      <c r="J1640" s="334" t="s">
        <v>63</v>
      </c>
      <c r="K1640" s="334" t="s">
        <v>251</v>
      </c>
      <c r="L1640" s="334">
        <v>260</v>
      </c>
      <c r="M1640" s="334">
        <v>20</v>
      </c>
      <c r="N1640" s="334">
        <v>39</v>
      </c>
      <c r="O1640" s="334" t="s">
        <v>262</v>
      </c>
      <c r="P1640" s="334"/>
      <c r="Q1640" s="335" t="s">
        <v>275</v>
      </c>
      <c r="R1640" s="322" t="s">
        <v>605</v>
      </c>
      <c r="S1640" s="334"/>
      <c r="T1640" s="569">
        <v>45152</v>
      </c>
      <c r="U1640" s="346"/>
      <c r="V1640" s="344" t="s">
        <v>605</v>
      </c>
      <c r="W1640" s="333"/>
      <c r="X1640" s="177">
        <f t="shared" si="43"/>
        <v>0</v>
      </c>
      <c r="Y1640" s="177">
        <v>0</v>
      </c>
      <c r="Z1640" s="177">
        <v>0</v>
      </c>
      <c r="AA1640" s="177">
        <v>0</v>
      </c>
      <c r="AB1640" s="177">
        <v>0</v>
      </c>
      <c r="AC1640" s="325" t="s">
        <v>3666</v>
      </c>
      <c r="AD1640" s="323" t="s">
        <v>346</v>
      </c>
      <c r="AE1640" s="326">
        <v>0</v>
      </c>
      <c r="AF1640" s="323" t="s">
        <v>3667</v>
      </c>
      <c r="AG1640" s="323" t="s">
        <v>3667</v>
      </c>
      <c r="AH1640" s="323" t="s">
        <v>3667</v>
      </c>
      <c r="AI1640" s="323">
        <v>0</v>
      </c>
      <c r="AJ1640" s="323" t="s">
        <v>3667</v>
      </c>
      <c r="AK1640" s="323" t="s">
        <v>3667</v>
      </c>
      <c r="AL1640" s="323" t="s">
        <v>3667</v>
      </c>
      <c r="AM1640" s="323" t="s">
        <v>3667</v>
      </c>
      <c r="AN1640" s="323" t="s">
        <v>3667</v>
      </c>
      <c r="AO1640" s="345">
        <v>3611000116</v>
      </c>
      <c r="AP1640" s="575">
        <v>45160</v>
      </c>
      <c r="AQ1640" s="328" t="s">
        <v>618</v>
      </c>
      <c r="AR1640" s="323" t="s">
        <v>346</v>
      </c>
      <c r="AS1640" s="56">
        <v>45230</v>
      </c>
      <c r="AT1640" s="330" t="s">
        <v>3668</v>
      </c>
      <c r="AU1640" s="177" t="s">
        <v>3897</v>
      </c>
      <c r="AV1640" s="341" t="s">
        <v>3898</v>
      </c>
      <c r="AW1640" s="337"/>
      <c r="AX1640" s="373" t="s">
        <v>4898</v>
      </c>
    </row>
    <row r="1641" spans="2:50" ht="86.25" customHeight="1">
      <c r="B1641" s="334" t="s">
        <v>3955</v>
      </c>
      <c r="C1641" s="334" t="s">
        <v>3699</v>
      </c>
      <c r="D1641" s="334"/>
      <c r="E1641" s="334" t="s">
        <v>3711</v>
      </c>
      <c r="F1641" s="334" t="s">
        <v>3951</v>
      </c>
      <c r="G1641" s="334" t="s">
        <v>3956</v>
      </c>
      <c r="H1641" s="334" t="s">
        <v>179</v>
      </c>
      <c r="I1641" s="334"/>
      <c r="J1641" s="334" t="s">
        <v>63</v>
      </c>
      <c r="K1641" s="334" t="s">
        <v>251</v>
      </c>
      <c r="L1641" s="334">
        <v>200</v>
      </c>
      <c r="M1641" s="334">
        <v>25</v>
      </c>
      <c r="N1641" s="334">
        <v>39</v>
      </c>
      <c r="O1641" s="334" t="s">
        <v>262</v>
      </c>
      <c r="P1641" s="334"/>
      <c r="Q1641" s="335" t="s">
        <v>275</v>
      </c>
      <c r="R1641" s="322" t="s">
        <v>605</v>
      </c>
      <c r="S1641" s="334"/>
      <c r="T1641" s="569">
        <v>45152</v>
      </c>
      <c r="U1641" s="346"/>
      <c r="V1641" s="344" t="s">
        <v>605</v>
      </c>
      <c r="W1641" s="333"/>
      <c r="X1641" s="177">
        <f t="shared" si="43"/>
        <v>0</v>
      </c>
      <c r="Y1641" s="177">
        <v>0</v>
      </c>
      <c r="Z1641" s="177">
        <v>0</v>
      </c>
      <c r="AA1641" s="177">
        <v>0</v>
      </c>
      <c r="AB1641" s="177">
        <v>0</v>
      </c>
      <c r="AC1641" s="325" t="s">
        <v>3666</v>
      </c>
      <c r="AD1641" s="323" t="s">
        <v>346</v>
      </c>
      <c r="AE1641" s="326">
        <v>0</v>
      </c>
      <c r="AF1641" s="323" t="s">
        <v>3667</v>
      </c>
      <c r="AG1641" s="323" t="s">
        <v>3667</v>
      </c>
      <c r="AH1641" s="323" t="s">
        <v>3667</v>
      </c>
      <c r="AI1641" s="323">
        <v>0</v>
      </c>
      <c r="AJ1641" s="323" t="s">
        <v>3667</v>
      </c>
      <c r="AK1641" s="323" t="s">
        <v>3667</v>
      </c>
      <c r="AL1641" s="323" t="s">
        <v>3667</v>
      </c>
      <c r="AM1641" s="323" t="s">
        <v>3667</v>
      </c>
      <c r="AN1641" s="323" t="s">
        <v>3667</v>
      </c>
      <c r="AO1641" s="345">
        <v>3611000117</v>
      </c>
      <c r="AP1641" s="575">
        <v>45160</v>
      </c>
      <c r="AQ1641" s="328" t="s">
        <v>618</v>
      </c>
      <c r="AR1641" s="323" t="s">
        <v>346</v>
      </c>
      <c r="AS1641" s="56">
        <v>45230</v>
      </c>
      <c r="AT1641" s="330" t="s">
        <v>3668</v>
      </c>
      <c r="AU1641" s="177" t="s">
        <v>3897</v>
      </c>
      <c r="AV1641" s="341" t="s">
        <v>3898</v>
      </c>
      <c r="AW1641" s="337"/>
      <c r="AX1641" s="373" t="s">
        <v>4898</v>
      </c>
    </row>
    <row r="1642" spans="2:50" ht="86.25" customHeight="1">
      <c r="B1642" s="334" t="s">
        <v>3957</v>
      </c>
      <c r="C1642" s="334" t="s">
        <v>3699</v>
      </c>
      <c r="D1642" s="334"/>
      <c r="E1642" s="334" t="s">
        <v>3711</v>
      </c>
      <c r="F1642" s="334" t="s">
        <v>3951</v>
      </c>
      <c r="G1642" s="334" t="s">
        <v>3956</v>
      </c>
      <c r="H1642" s="334" t="s">
        <v>179</v>
      </c>
      <c r="I1642" s="334"/>
      <c r="J1642" s="334" t="s">
        <v>63</v>
      </c>
      <c r="K1642" s="334" t="s">
        <v>251</v>
      </c>
      <c r="L1642" s="334">
        <v>200</v>
      </c>
      <c r="M1642" s="334">
        <v>30</v>
      </c>
      <c r="N1642" s="334">
        <v>39</v>
      </c>
      <c r="O1642" s="334" t="s">
        <v>262</v>
      </c>
      <c r="P1642" s="334"/>
      <c r="Q1642" s="335" t="s">
        <v>275</v>
      </c>
      <c r="R1642" s="322" t="s">
        <v>605</v>
      </c>
      <c r="S1642" s="334"/>
      <c r="T1642" s="569">
        <v>45152</v>
      </c>
      <c r="U1642" s="346"/>
      <c r="V1642" s="344" t="s">
        <v>605</v>
      </c>
      <c r="W1642" s="333"/>
      <c r="X1642" s="177">
        <f t="shared" si="43"/>
        <v>0</v>
      </c>
      <c r="Y1642" s="177">
        <v>0</v>
      </c>
      <c r="Z1642" s="177">
        <v>0</v>
      </c>
      <c r="AA1642" s="177">
        <v>0</v>
      </c>
      <c r="AB1642" s="177">
        <v>0</v>
      </c>
      <c r="AC1642" s="325" t="s">
        <v>3666</v>
      </c>
      <c r="AD1642" s="323" t="s">
        <v>346</v>
      </c>
      <c r="AE1642" s="326">
        <v>0</v>
      </c>
      <c r="AF1642" s="323" t="s">
        <v>3667</v>
      </c>
      <c r="AG1642" s="323" t="s">
        <v>3667</v>
      </c>
      <c r="AH1642" s="323" t="s">
        <v>3667</v>
      </c>
      <c r="AI1642" s="323">
        <v>0</v>
      </c>
      <c r="AJ1642" s="323" t="s">
        <v>3667</v>
      </c>
      <c r="AK1642" s="323" t="s">
        <v>3667</v>
      </c>
      <c r="AL1642" s="323" t="s">
        <v>3667</v>
      </c>
      <c r="AM1642" s="323" t="s">
        <v>3667</v>
      </c>
      <c r="AN1642" s="323" t="s">
        <v>3667</v>
      </c>
      <c r="AO1642" s="345">
        <v>3611000143</v>
      </c>
      <c r="AP1642" s="575">
        <v>45160</v>
      </c>
      <c r="AQ1642" s="328" t="s">
        <v>618</v>
      </c>
      <c r="AR1642" s="323" t="s">
        <v>346</v>
      </c>
      <c r="AS1642" s="56">
        <v>45230</v>
      </c>
      <c r="AT1642" s="330" t="s">
        <v>3668</v>
      </c>
      <c r="AU1642" s="177" t="s">
        <v>3897</v>
      </c>
      <c r="AV1642" s="341" t="s">
        <v>3898</v>
      </c>
      <c r="AW1642" s="337"/>
      <c r="AX1642" s="373" t="s">
        <v>4898</v>
      </c>
    </row>
    <row r="1643" spans="2:50" ht="86.25" customHeight="1">
      <c r="B1643" s="334" t="s">
        <v>3958</v>
      </c>
      <c r="C1643" s="334" t="s">
        <v>3699</v>
      </c>
      <c r="D1643" s="334"/>
      <c r="E1643" s="334" t="s">
        <v>3711</v>
      </c>
      <c r="F1643" s="334" t="s">
        <v>3959</v>
      </c>
      <c r="G1643" s="334" t="s">
        <v>3960</v>
      </c>
      <c r="H1643" s="334" t="s">
        <v>179</v>
      </c>
      <c r="I1643" s="334"/>
      <c r="J1643" s="334" t="s">
        <v>63</v>
      </c>
      <c r="K1643" s="334" t="s">
        <v>251</v>
      </c>
      <c r="L1643" s="334">
        <v>100</v>
      </c>
      <c r="M1643" s="334">
        <v>20</v>
      </c>
      <c r="N1643" s="334">
        <v>39</v>
      </c>
      <c r="O1643" s="334" t="s">
        <v>262</v>
      </c>
      <c r="P1643" s="334"/>
      <c r="Q1643" s="335" t="s">
        <v>275</v>
      </c>
      <c r="R1643" s="322" t="s">
        <v>605</v>
      </c>
      <c r="S1643" s="334"/>
      <c r="T1643" s="569">
        <v>45152</v>
      </c>
      <c r="U1643" s="346"/>
      <c r="V1643" s="344" t="s">
        <v>605</v>
      </c>
      <c r="W1643" s="333"/>
      <c r="X1643" s="177">
        <f t="shared" si="43"/>
        <v>0</v>
      </c>
      <c r="Y1643" s="177">
        <v>0</v>
      </c>
      <c r="Z1643" s="177">
        <v>0</v>
      </c>
      <c r="AA1643" s="177">
        <v>0</v>
      </c>
      <c r="AB1643" s="177">
        <v>0</v>
      </c>
      <c r="AC1643" s="325" t="s">
        <v>3666</v>
      </c>
      <c r="AD1643" s="323" t="s">
        <v>346</v>
      </c>
      <c r="AE1643" s="326">
        <v>0</v>
      </c>
      <c r="AF1643" s="323" t="s">
        <v>3667</v>
      </c>
      <c r="AG1643" s="323" t="s">
        <v>3667</v>
      </c>
      <c r="AH1643" s="323" t="s">
        <v>3667</v>
      </c>
      <c r="AI1643" s="323">
        <v>0</v>
      </c>
      <c r="AJ1643" s="323" t="s">
        <v>3667</v>
      </c>
      <c r="AK1643" s="323" t="s">
        <v>3667</v>
      </c>
      <c r="AL1643" s="323" t="s">
        <v>3667</v>
      </c>
      <c r="AM1643" s="323" t="s">
        <v>3667</v>
      </c>
      <c r="AN1643" s="323" t="s">
        <v>3667</v>
      </c>
      <c r="AO1643" s="345">
        <v>3611000118</v>
      </c>
      <c r="AP1643" s="575">
        <v>45160</v>
      </c>
      <c r="AQ1643" s="328" t="s">
        <v>618</v>
      </c>
      <c r="AR1643" s="323" t="s">
        <v>346</v>
      </c>
      <c r="AS1643" s="56">
        <v>45230</v>
      </c>
      <c r="AT1643" s="330" t="s">
        <v>3668</v>
      </c>
      <c r="AU1643" s="177" t="s">
        <v>3897</v>
      </c>
      <c r="AV1643" s="341" t="s">
        <v>3898</v>
      </c>
      <c r="AW1643" s="337"/>
      <c r="AX1643" s="373" t="s">
        <v>4898</v>
      </c>
    </row>
    <row r="1644" spans="2:50" ht="86.25" customHeight="1">
      <c r="B1644" s="334" t="s">
        <v>3961</v>
      </c>
      <c r="C1644" s="334" t="s">
        <v>3699</v>
      </c>
      <c r="D1644" s="334"/>
      <c r="E1644" s="334" t="s">
        <v>3711</v>
      </c>
      <c r="F1644" s="334" t="s">
        <v>3962</v>
      </c>
      <c r="G1644" s="334" t="s">
        <v>3963</v>
      </c>
      <c r="H1644" s="334" t="s">
        <v>179</v>
      </c>
      <c r="I1644" s="334"/>
      <c r="J1644" s="334" t="s">
        <v>63</v>
      </c>
      <c r="K1644" s="334" t="s">
        <v>251</v>
      </c>
      <c r="L1644" s="334">
        <v>40</v>
      </c>
      <c r="M1644" s="334">
        <v>10</v>
      </c>
      <c r="N1644" s="334">
        <v>39</v>
      </c>
      <c r="O1644" s="334" t="s">
        <v>262</v>
      </c>
      <c r="P1644" s="334"/>
      <c r="Q1644" s="335" t="s">
        <v>275</v>
      </c>
      <c r="R1644" s="322" t="s">
        <v>605</v>
      </c>
      <c r="S1644" s="334"/>
      <c r="T1644" s="569">
        <v>45152</v>
      </c>
      <c r="U1644" s="346"/>
      <c r="V1644" s="344" t="s">
        <v>605</v>
      </c>
      <c r="W1644" s="333"/>
      <c r="X1644" s="177">
        <f t="shared" si="43"/>
        <v>0</v>
      </c>
      <c r="Y1644" s="177">
        <v>0</v>
      </c>
      <c r="Z1644" s="177">
        <v>0</v>
      </c>
      <c r="AA1644" s="177">
        <v>0</v>
      </c>
      <c r="AB1644" s="177">
        <v>0</v>
      </c>
      <c r="AC1644" s="325" t="s">
        <v>3666</v>
      </c>
      <c r="AD1644" s="323" t="s">
        <v>346</v>
      </c>
      <c r="AE1644" s="326">
        <v>0</v>
      </c>
      <c r="AF1644" s="323" t="s">
        <v>3667</v>
      </c>
      <c r="AG1644" s="323" t="s">
        <v>3667</v>
      </c>
      <c r="AH1644" s="323" t="s">
        <v>3667</v>
      </c>
      <c r="AI1644" s="323">
        <v>0</v>
      </c>
      <c r="AJ1644" s="323" t="s">
        <v>3667</v>
      </c>
      <c r="AK1644" s="323" t="s">
        <v>3667</v>
      </c>
      <c r="AL1644" s="323" t="s">
        <v>3667</v>
      </c>
      <c r="AM1644" s="323" t="s">
        <v>3667</v>
      </c>
      <c r="AN1644" s="323" t="s">
        <v>3667</v>
      </c>
      <c r="AO1644" s="345">
        <v>3611000119</v>
      </c>
      <c r="AP1644" s="575">
        <v>45160</v>
      </c>
      <c r="AQ1644" s="328" t="s">
        <v>618</v>
      </c>
      <c r="AR1644" s="323" t="s">
        <v>346</v>
      </c>
      <c r="AS1644" s="56">
        <v>45230</v>
      </c>
      <c r="AT1644" s="330" t="s">
        <v>3668</v>
      </c>
      <c r="AU1644" s="177" t="s">
        <v>3897</v>
      </c>
      <c r="AV1644" s="341" t="s">
        <v>3898</v>
      </c>
      <c r="AW1644" s="337"/>
      <c r="AX1644" s="373" t="s">
        <v>4898</v>
      </c>
    </row>
    <row r="1645" spans="2:50" ht="86.25" customHeight="1">
      <c r="B1645" s="334" t="s">
        <v>3964</v>
      </c>
      <c r="C1645" s="334" t="s">
        <v>3756</v>
      </c>
      <c r="D1645" s="334" t="s">
        <v>3965</v>
      </c>
      <c r="E1645" s="334" t="s">
        <v>3966</v>
      </c>
      <c r="F1645" s="334" t="s">
        <v>3967</v>
      </c>
      <c r="G1645" s="334" t="s">
        <v>3968</v>
      </c>
      <c r="H1645" s="334" t="s">
        <v>179</v>
      </c>
      <c r="I1645" s="334"/>
      <c r="J1645" s="334" t="s">
        <v>63</v>
      </c>
      <c r="K1645" s="334" t="s">
        <v>251</v>
      </c>
      <c r="L1645" s="334">
        <v>90</v>
      </c>
      <c r="M1645" s="334">
        <v>25</v>
      </c>
      <c r="N1645" s="334">
        <v>39</v>
      </c>
      <c r="O1645" s="334" t="s">
        <v>262</v>
      </c>
      <c r="P1645" s="334"/>
      <c r="Q1645" s="335" t="s">
        <v>275</v>
      </c>
      <c r="R1645" s="322" t="s">
        <v>605</v>
      </c>
      <c r="S1645" s="334"/>
      <c r="T1645" s="569">
        <v>45152</v>
      </c>
      <c r="U1645" s="346"/>
      <c r="V1645" s="344" t="s">
        <v>605</v>
      </c>
      <c r="W1645" s="333"/>
      <c r="X1645" s="177">
        <f t="shared" si="43"/>
        <v>0</v>
      </c>
      <c r="Y1645" s="177">
        <v>0</v>
      </c>
      <c r="Z1645" s="177">
        <v>0</v>
      </c>
      <c r="AA1645" s="177">
        <v>0</v>
      </c>
      <c r="AB1645" s="177">
        <v>0</v>
      </c>
      <c r="AC1645" s="325" t="s">
        <v>3666</v>
      </c>
      <c r="AD1645" s="323" t="s">
        <v>346</v>
      </c>
      <c r="AE1645" s="326">
        <v>0</v>
      </c>
      <c r="AF1645" s="323" t="s">
        <v>3667</v>
      </c>
      <c r="AG1645" s="323" t="s">
        <v>3667</v>
      </c>
      <c r="AH1645" s="323" t="s">
        <v>3667</v>
      </c>
      <c r="AI1645" s="323">
        <v>0</v>
      </c>
      <c r="AJ1645" s="323" t="s">
        <v>3667</v>
      </c>
      <c r="AK1645" s="323" t="s">
        <v>3667</v>
      </c>
      <c r="AL1645" s="323" t="s">
        <v>3667</v>
      </c>
      <c r="AM1645" s="323" t="s">
        <v>3667</v>
      </c>
      <c r="AN1645" s="323" t="s">
        <v>3667</v>
      </c>
      <c r="AO1645" s="345">
        <v>4311300051</v>
      </c>
      <c r="AP1645" s="575">
        <v>45160</v>
      </c>
      <c r="AQ1645" s="328" t="s">
        <v>618</v>
      </c>
      <c r="AR1645" s="323" t="s">
        <v>346</v>
      </c>
      <c r="AS1645" s="56">
        <v>45230</v>
      </c>
      <c r="AT1645" s="330" t="s">
        <v>3668</v>
      </c>
      <c r="AU1645" s="177" t="s">
        <v>3897</v>
      </c>
      <c r="AV1645" s="341" t="s">
        <v>3898</v>
      </c>
      <c r="AW1645" s="337"/>
      <c r="AX1645" s="373" t="s">
        <v>4898</v>
      </c>
    </row>
    <row r="1646" spans="2:50" ht="86.25" customHeight="1">
      <c r="B1646" s="334" t="s">
        <v>3969</v>
      </c>
      <c r="C1646" s="334" t="s">
        <v>3756</v>
      </c>
      <c r="D1646" s="334" t="s">
        <v>3965</v>
      </c>
      <c r="E1646" s="334" t="s">
        <v>3966</v>
      </c>
      <c r="F1646" s="334" t="s">
        <v>3967</v>
      </c>
      <c r="G1646" s="334" t="s">
        <v>3970</v>
      </c>
      <c r="H1646" s="334" t="s">
        <v>179</v>
      </c>
      <c r="I1646" s="334"/>
      <c r="J1646" s="334" t="s">
        <v>63</v>
      </c>
      <c r="K1646" s="334" t="s">
        <v>251</v>
      </c>
      <c r="L1646" s="334">
        <v>200</v>
      </c>
      <c r="M1646" s="334">
        <v>28</v>
      </c>
      <c r="N1646" s="334">
        <v>39</v>
      </c>
      <c r="O1646" s="334" t="s">
        <v>262</v>
      </c>
      <c r="P1646" s="334"/>
      <c r="Q1646" s="335" t="s">
        <v>275</v>
      </c>
      <c r="R1646" s="322" t="s">
        <v>605</v>
      </c>
      <c r="S1646" s="334"/>
      <c r="T1646" s="569">
        <v>45152</v>
      </c>
      <c r="U1646" s="346"/>
      <c r="V1646" s="344" t="s">
        <v>605</v>
      </c>
      <c r="W1646" s="333"/>
      <c r="X1646" s="177">
        <f t="shared" si="43"/>
        <v>0</v>
      </c>
      <c r="Y1646" s="177">
        <v>0</v>
      </c>
      <c r="Z1646" s="177">
        <v>0</v>
      </c>
      <c r="AA1646" s="177">
        <v>0</v>
      </c>
      <c r="AB1646" s="177">
        <v>0</v>
      </c>
      <c r="AC1646" s="325" t="s">
        <v>3666</v>
      </c>
      <c r="AD1646" s="323" t="s">
        <v>346</v>
      </c>
      <c r="AE1646" s="326">
        <v>0</v>
      </c>
      <c r="AF1646" s="323" t="s">
        <v>3667</v>
      </c>
      <c r="AG1646" s="323" t="s">
        <v>3667</v>
      </c>
      <c r="AH1646" s="323" t="s">
        <v>3667</v>
      </c>
      <c r="AI1646" s="323">
        <v>0</v>
      </c>
      <c r="AJ1646" s="323" t="s">
        <v>3667</v>
      </c>
      <c r="AK1646" s="323" t="s">
        <v>3667</v>
      </c>
      <c r="AL1646" s="323" t="s">
        <v>3667</v>
      </c>
      <c r="AM1646" s="323" t="s">
        <v>3667</v>
      </c>
      <c r="AN1646" s="323" t="s">
        <v>3667</v>
      </c>
      <c r="AO1646" s="345">
        <v>4311300054</v>
      </c>
      <c r="AP1646" s="575">
        <v>45160</v>
      </c>
      <c r="AQ1646" s="328" t="s">
        <v>618</v>
      </c>
      <c r="AR1646" s="323" t="s">
        <v>346</v>
      </c>
      <c r="AS1646" s="56">
        <v>45230</v>
      </c>
      <c r="AT1646" s="330" t="s">
        <v>3668</v>
      </c>
      <c r="AU1646" s="177" t="s">
        <v>3897</v>
      </c>
      <c r="AV1646" s="341" t="s">
        <v>3898</v>
      </c>
      <c r="AW1646" s="337"/>
      <c r="AX1646" s="373" t="s">
        <v>4898</v>
      </c>
    </row>
    <row r="1647" spans="2:50" ht="86.25" customHeight="1">
      <c r="B1647" s="334" t="s">
        <v>3971</v>
      </c>
      <c r="C1647" s="334" t="s">
        <v>3756</v>
      </c>
      <c r="D1647" s="334" t="s">
        <v>3965</v>
      </c>
      <c r="E1647" s="334" t="s">
        <v>3966</v>
      </c>
      <c r="F1647" s="334" t="s">
        <v>3967</v>
      </c>
      <c r="G1647" s="334" t="s">
        <v>3970</v>
      </c>
      <c r="H1647" s="334" t="s">
        <v>179</v>
      </c>
      <c r="I1647" s="334"/>
      <c r="J1647" s="334" t="s">
        <v>63</v>
      </c>
      <c r="K1647" s="334" t="s">
        <v>251</v>
      </c>
      <c r="L1647" s="334">
        <v>200</v>
      </c>
      <c r="M1647" s="334">
        <v>26</v>
      </c>
      <c r="N1647" s="334">
        <v>39</v>
      </c>
      <c r="O1647" s="334" t="s">
        <v>262</v>
      </c>
      <c r="P1647" s="334"/>
      <c r="Q1647" s="335" t="s">
        <v>275</v>
      </c>
      <c r="R1647" s="322" t="s">
        <v>605</v>
      </c>
      <c r="S1647" s="334"/>
      <c r="T1647" s="569">
        <v>45152</v>
      </c>
      <c r="U1647" s="346"/>
      <c r="V1647" s="344" t="s">
        <v>605</v>
      </c>
      <c r="W1647" s="333"/>
      <c r="X1647" s="177">
        <f t="shared" si="43"/>
        <v>0</v>
      </c>
      <c r="Y1647" s="177">
        <v>0</v>
      </c>
      <c r="Z1647" s="177">
        <v>0</v>
      </c>
      <c r="AA1647" s="177">
        <v>0</v>
      </c>
      <c r="AB1647" s="177">
        <v>0</v>
      </c>
      <c r="AC1647" s="325" t="s">
        <v>3666</v>
      </c>
      <c r="AD1647" s="323" t="s">
        <v>346</v>
      </c>
      <c r="AE1647" s="326">
        <v>0</v>
      </c>
      <c r="AF1647" s="323" t="s">
        <v>3667</v>
      </c>
      <c r="AG1647" s="323" t="s">
        <v>3667</v>
      </c>
      <c r="AH1647" s="323" t="s">
        <v>3667</v>
      </c>
      <c r="AI1647" s="323">
        <v>0</v>
      </c>
      <c r="AJ1647" s="323" t="s">
        <v>3667</v>
      </c>
      <c r="AK1647" s="323" t="s">
        <v>3667</v>
      </c>
      <c r="AL1647" s="323" t="s">
        <v>3667</v>
      </c>
      <c r="AM1647" s="323" t="s">
        <v>3667</v>
      </c>
      <c r="AN1647" s="323" t="s">
        <v>3667</v>
      </c>
      <c r="AO1647" s="345">
        <v>4311300055</v>
      </c>
      <c r="AP1647" s="575">
        <v>45160</v>
      </c>
      <c r="AQ1647" s="328" t="s">
        <v>618</v>
      </c>
      <c r="AR1647" s="323" t="s">
        <v>346</v>
      </c>
      <c r="AS1647" s="56">
        <v>45230</v>
      </c>
      <c r="AT1647" s="330" t="s">
        <v>3668</v>
      </c>
      <c r="AU1647" s="177" t="s">
        <v>3897</v>
      </c>
      <c r="AV1647" s="341" t="s">
        <v>3898</v>
      </c>
      <c r="AW1647" s="337"/>
      <c r="AX1647" s="373" t="s">
        <v>4898</v>
      </c>
    </row>
    <row r="1648" spans="2:50" ht="86.25" customHeight="1">
      <c r="B1648" s="334" t="s">
        <v>3972</v>
      </c>
      <c r="C1648" s="334" t="s">
        <v>3756</v>
      </c>
      <c r="D1648" s="334" t="s">
        <v>3965</v>
      </c>
      <c r="E1648" s="334" t="s">
        <v>3973</v>
      </c>
      <c r="F1648" s="334" t="s">
        <v>3974</v>
      </c>
      <c r="G1648" s="334" t="s">
        <v>3975</v>
      </c>
      <c r="H1648" s="334" t="s">
        <v>179</v>
      </c>
      <c r="I1648" s="334"/>
      <c r="J1648" s="334" t="s">
        <v>63</v>
      </c>
      <c r="K1648" s="334" t="s">
        <v>251</v>
      </c>
      <c r="L1648" s="334">
        <v>195</v>
      </c>
      <c r="M1648" s="334">
        <v>13</v>
      </c>
      <c r="N1648" s="334">
        <v>60</v>
      </c>
      <c r="O1648" s="334" t="s">
        <v>262</v>
      </c>
      <c r="P1648" s="334"/>
      <c r="Q1648" s="335" t="s">
        <v>275</v>
      </c>
      <c r="R1648" s="322" t="s">
        <v>605</v>
      </c>
      <c r="S1648" s="334"/>
      <c r="T1648" s="569">
        <v>45154</v>
      </c>
      <c r="U1648" s="346"/>
      <c r="V1648" s="344" t="s">
        <v>605</v>
      </c>
      <c r="W1648" s="333"/>
      <c r="X1648" s="177">
        <f t="shared" si="43"/>
        <v>0</v>
      </c>
      <c r="Y1648" s="177">
        <v>0</v>
      </c>
      <c r="Z1648" s="177">
        <v>0</v>
      </c>
      <c r="AA1648" s="177">
        <v>0</v>
      </c>
      <c r="AB1648" s="177">
        <v>0</v>
      </c>
      <c r="AC1648" s="325" t="s">
        <v>3666</v>
      </c>
      <c r="AD1648" s="323" t="s">
        <v>346</v>
      </c>
      <c r="AE1648" s="326">
        <v>0</v>
      </c>
      <c r="AF1648" s="323" t="s">
        <v>3667</v>
      </c>
      <c r="AG1648" s="323" t="s">
        <v>3667</v>
      </c>
      <c r="AH1648" s="323" t="s">
        <v>3667</v>
      </c>
      <c r="AI1648" s="323">
        <v>0</v>
      </c>
      <c r="AJ1648" s="323" t="s">
        <v>3667</v>
      </c>
      <c r="AK1648" s="323" t="s">
        <v>3667</v>
      </c>
      <c r="AL1648" s="323" t="s">
        <v>3667</v>
      </c>
      <c r="AM1648" s="323" t="s">
        <v>3667</v>
      </c>
      <c r="AN1648" s="323" t="s">
        <v>3667</v>
      </c>
      <c r="AO1648" s="348">
        <v>4311300045</v>
      </c>
      <c r="AP1648" s="575">
        <v>45160</v>
      </c>
      <c r="AQ1648" s="328" t="s">
        <v>618</v>
      </c>
      <c r="AR1648" s="323" t="s">
        <v>346</v>
      </c>
      <c r="AS1648" s="56">
        <v>45230</v>
      </c>
      <c r="AT1648" s="330" t="s">
        <v>3668</v>
      </c>
      <c r="AU1648" s="177" t="s">
        <v>3897</v>
      </c>
      <c r="AV1648" s="341" t="s">
        <v>3898</v>
      </c>
      <c r="AW1648" s="337"/>
      <c r="AX1648" s="373" t="s">
        <v>4898</v>
      </c>
    </row>
    <row r="1649" spans="2:50" ht="86.25" customHeight="1">
      <c r="B1649" s="334" t="s">
        <v>3976</v>
      </c>
      <c r="C1649" s="334" t="s">
        <v>3756</v>
      </c>
      <c r="D1649" s="334" t="s">
        <v>3965</v>
      </c>
      <c r="E1649" s="334" t="s">
        <v>3973</v>
      </c>
      <c r="F1649" s="334" t="s">
        <v>3974</v>
      </c>
      <c r="G1649" s="334" t="s">
        <v>3975</v>
      </c>
      <c r="H1649" s="334" t="s">
        <v>179</v>
      </c>
      <c r="I1649" s="334"/>
      <c r="J1649" s="334" t="s">
        <v>63</v>
      </c>
      <c r="K1649" s="334" t="s">
        <v>251</v>
      </c>
      <c r="L1649" s="334">
        <v>195</v>
      </c>
      <c r="M1649" s="334">
        <v>31</v>
      </c>
      <c r="N1649" s="334">
        <v>39</v>
      </c>
      <c r="O1649" s="334" t="s">
        <v>262</v>
      </c>
      <c r="P1649" s="334"/>
      <c r="Q1649" s="335" t="s">
        <v>275</v>
      </c>
      <c r="R1649" s="322" t="s">
        <v>605</v>
      </c>
      <c r="S1649" s="334"/>
      <c r="T1649" s="569">
        <v>45154</v>
      </c>
      <c r="U1649" s="346"/>
      <c r="V1649" s="344" t="s">
        <v>605</v>
      </c>
      <c r="W1649" s="333"/>
      <c r="X1649" s="177">
        <f t="shared" si="43"/>
        <v>0</v>
      </c>
      <c r="Y1649" s="177">
        <v>0</v>
      </c>
      <c r="Z1649" s="177">
        <v>0</v>
      </c>
      <c r="AA1649" s="177">
        <v>0</v>
      </c>
      <c r="AB1649" s="177">
        <v>0</v>
      </c>
      <c r="AC1649" s="325" t="s">
        <v>3666</v>
      </c>
      <c r="AD1649" s="323" t="s">
        <v>346</v>
      </c>
      <c r="AE1649" s="326">
        <v>0</v>
      </c>
      <c r="AF1649" s="323" t="s">
        <v>3667</v>
      </c>
      <c r="AG1649" s="323" t="s">
        <v>3667</v>
      </c>
      <c r="AH1649" s="323" t="s">
        <v>3667</v>
      </c>
      <c r="AI1649" s="323">
        <v>0</v>
      </c>
      <c r="AJ1649" s="323" t="s">
        <v>3667</v>
      </c>
      <c r="AK1649" s="323" t="s">
        <v>3667</v>
      </c>
      <c r="AL1649" s="323" t="s">
        <v>3667</v>
      </c>
      <c r="AM1649" s="323" t="s">
        <v>3667</v>
      </c>
      <c r="AN1649" s="323" t="s">
        <v>3667</v>
      </c>
      <c r="AO1649" s="348">
        <v>4311300046</v>
      </c>
      <c r="AP1649" s="575">
        <v>45160</v>
      </c>
      <c r="AQ1649" s="328" t="s">
        <v>618</v>
      </c>
      <c r="AR1649" s="323" t="s">
        <v>346</v>
      </c>
      <c r="AS1649" s="56">
        <v>45230</v>
      </c>
      <c r="AT1649" s="330" t="s">
        <v>3668</v>
      </c>
      <c r="AU1649" s="177" t="s">
        <v>3897</v>
      </c>
      <c r="AV1649" s="341" t="s">
        <v>3898</v>
      </c>
      <c r="AW1649" s="337"/>
      <c r="AX1649" s="373" t="s">
        <v>4898</v>
      </c>
    </row>
    <row r="1650" spans="2:50" ht="86.25" customHeight="1">
      <c r="B1650" s="334" t="s">
        <v>3977</v>
      </c>
      <c r="C1650" s="334" t="s">
        <v>3756</v>
      </c>
      <c r="D1650" s="334" t="s">
        <v>3965</v>
      </c>
      <c r="E1650" s="334" t="s">
        <v>3973</v>
      </c>
      <c r="F1650" s="334" t="s">
        <v>3974</v>
      </c>
      <c r="G1650" s="334" t="s">
        <v>3978</v>
      </c>
      <c r="H1650" s="334" t="s">
        <v>179</v>
      </c>
      <c r="I1650" s="334"/>
      <c r="J1650" s="334" t="s">
        <v>63</v>
      </c>
      <c r="K1650" s="334" t="s">
        <v>251</v>
      </c>
      <c r="L1650" s="334">
        <v>190</v>
      </c>
      <c r="M1650" s="334">
        <v>7</v>
      </c>
      <c r="N1650" s="334">
        <v>39</v>
      </c>
      <c r="O1650" s="334" t="s">
        <v>262</v>
      </c>
      <c r="P1650" s="334"/>
      <c r="Q1650" s="335" t="s">
        <v>275</v>
      </c>
      <c r="R1650" s="322" t="s">
        <v>605</v>
      </c>
      <c r="S1650" s="334"/>
      <c r="T1650" s="569">
        <v>45154</v>
      </c>
      <c r="U1650" s="346"/>
      <c r="V1650" s="344" t="s">
        <v>605</v>
      </c>
      <c r="W1650" s="333"/>
      <c r="X1650" s="177">
        <f t="shared" si="43"/>
        <v>0</v>
      </c>
      <c r="Y1650" s="177">
        <v>0</v>
      </c>
      <c r="Z1650" s="177">
        <v>0</v>
      </c>
      <c r="AA1650" s="177">
        <v>0</v>
      </c>
      <c r="AB1650" s="177">
        <v>0</v>
      </c>
      <c r="AC1650" s="325" t="s">
        <v>3666</v>
      </c>
      <c r="AD1650" s="323" t="s">
        <v>346</v>
      </c>
      <c r="AE1650" s="326">
        <v>0</v>
      </c>
      <c r="AF1650" s="323" t="s">
        <v>3667</v>
      </c>
      <c r="AG1650" s="323" t="s">
        <v>3667</v>
      </c>
      <c r="AH1650" s="323" t="s">
        <v>3667</v>
      </c>
      <c r="AI1650" s="323">
        <v>0</v>
      </c>
      <c r="AJ1650" s="323" t="s">
        <v>3667</v>
      </c>
      <c r="AK1650" s="323" t="s">
        <v>3667</v>
      </c>
      <c r="AL1650" s="323" t="s">
        <v>3667</v>
      </c>
      <c r="AM1650" s="323" t="s">
        <v>3667</v>
      </c>
      <c r="AN1650" s="323" t="s">
        <v>3667</v>
      </c>
      <c r="AO1650" s="348">
        <v>4311300047</v>
      </c>
      <c r="AP1650" s="575">
        <v>45160</v>
      </c>
      <c r="AQ1650" s="328" t="s">
        <v>618</v>
      </c>
      <c r="AR1650" s="323" t="s">
        <v>346</v>
      </c>
      <c r="AS1650" s="56">
        <v>45230</v>
      </c>
      <c r="AT1650" s="330" t="s">
        <v>3668</v>
      </c>
      <c r="AU1650" s="177" t="s">
        <v>3897</v>
      </c>
      <c r="AV1650" s="341" t="s">
        <v>3898</v>
      </c>
      <c r="AW1650" s="337"/>
      <c r="AX1650" s="373" t="s">
        <v>4898</v>
      </c>
    </row>
    <row r="1651" spans="2:50" ht="86.25" customHeight="1">
      <c r="B1651" s="334" t="s">
        <v>3979</v>
      </c>
      <c r="C1651" s="334" t="s">
        <v>3756</v>
      </c>
      <c r="D1651" s="334" t="s">
        <v>3965</v>
      </c>
      <c r="E1651" s="334" t="s">
        <v>3973</v>
      </c>
      <c r="F1651" s="334" t="s">
        <v>3974</v>
      </c>
      <c r="G1651" s="334" t="s">
        <v>3978</v>
      </c>
      <c r="H1651" s="334" t="s">
        <v>179</v>
      </c>
      <c r="I1651" s="334"/>
      <c r="J1651" s="334" t="s">
        <v>63</v>
      </c>
      <c r="K1651" s="334" t="s">
        <v>251</v>
      </c>
      <c r="L1651" s="334">
        <v>180</v>
      </c>
      <c r="M1651" s="334">
        <v>8</v>
      </c>
      <c r="N1651" s="334">
        <v>39</v>
      </c>
      <c r="O1651" s="334" t="s">
        <v>262</v>
      </c>
      <c r="P1651" s="334"/>
      <c r="Q1651" s="335" t="s">
        <v>275</v>
      </c>
      <c r="R1651" s="322" t="s">
        <v>605</v>
      </c>
      <c r="S1651" s="334"/>
      <c r="T1651" s="569">
        <v>45154</v>
      </c>
      <c r="U1651" s="346"/>
      <c r="V1651" s="344" t="s">
        <v>605</v>
      </c>
      <c r="W1651" s="333"/>
      <c r="X1651" s="177">
        <f t="shared" si="43"/>
        <v>0</v>
      </c>
      <c r="Y1651" s="177">
        <v>0</v>
      </c>
      <c r="Z1651" s="177">
        <v>0</v>
      </c>
      <c r="AA1651" s="177">
        <v>0</v>
      </c>
      <c r="AB1651" s="177">
        <v>0</v>
      </c>
      <c r="AC1651" s="325" t="s">
        <v>3666</v>
      </c>
      <c r="AD1651" s="323" t="s">
        <v>346</v>
      </c>
      <c r="AE1651" s="326">
        <v>0</v>
      </c>
      <c r="AF1651" s="323" t="s">
        <v>3667</v>
      </c>
      <c r="AG1651" s="323" t="s">
        <v>3667</v>
      </c>
      <c r="AH1651" s="323" t="s">
        <v>3667</v>
      </c>
      <c r="AI1651" s="323">
        <v>0</v>
      </c>
      <c r="AJ1651" s="323" t="s">
        <v>3667</v>
      </c>
      <c r="AK1651" s="323" t="s">
        <v>3667</v>
      </c>
      <c r="AL1651" s="323" t="s">
        <v>3667</v>
      </c>
      <c r="AM1651" s="323" t="s">
        <v>3667</v>
      </c>
      <c r="AN1651" s="323" t="s">
        <v>3667</v>
      </c>
      <c r="AO1651" s="348">
        <v>4311300048</v>
      </c>
      <c r="AP1651" s="575">
        <v>45160</v>
      </c>
      <c r="AQ1651" s="328" t="s">
        <v>618</v>
      </c>
      <c r="AR1651" s="323" t="s">
        <v>346</v>
      </c>
      <c r="AS1651" s="56">
        <v>45230</v>
      </c>
      <c r="AT1651" s="330" t="s">
        <v>3668</v>
      </c>
      <c r="AU1651" s="177" t="s">
        <v>3897</v>
      </c>
      <c r="AV1651" s="341" t="s">
        <v>3898</v>
      </c>
      <c r="AW1651" s="337"/>
      <c r="AX1651" s="373" t="s">
        <v>4898</v>
      </c>
    </row>
    <row r="1652" spans="2:50" ht="86.25" customHeight="1">
      <c r="B1652" s="334" t="s">
        <v>3980</v>
      </c>
      <c r="C1652" s="334" t="s">
        <v>3756</v>
      </c>
      <c r="D1652" s="334" t="s">
        <v>3965</v>
      </c>
      <c r="E1652" s="334" t="s">
        <v>3973</v>
      </c>
      <c r="F1652" s="334" t="s">
        <v>3981</v>
      </c>
      <c r="G1652" s="334" t="s">
        <v>3982</v>
      </c>
      <c r="H1652" s="334" t="s">
        <v>179</v>
      </c>
      <c r="I1652" s="334"/>
      <c r="J1652" s="334" t="s">
        <v>63</v>
      </c>
      <c r="K1652" s="334" t="s">
        <v>251</v>
      </c>
      <c r="L1652" s="334">
        <v>185</v>
      </c>
      <c r="M1652" s="334">
        <v>6</v>
      </c>
      <c r="N1652" s="334">
        <v>39</v>
      </c>
      <c r="O1652" s="334" t="s">
        <v>262</v>
      </c>
      <c r="P1652" s="334"/>
      <c r="Q1652" s="335" t="s">
        <v>275</v>
      </c>
      <c r="R1652" s="322" t="s">
        <v>605</v>
      </c>
      <c r="S1652" s="334"/>
      <c r="T1652" s="569">
        <v>45154</v>
      </c>
      <c r="U1652" s="346"/>
      <c r="V1652" s="344" t="s">
        <v>605</v>
      </c>
      <c r="W1652" s="333"/>
      <c r="X1652" s="177">
        <f t="shared" si="43"/>
        <v>0</v>
      </c>
      <c r="Y1652" s="177">
        <v>0</v>
      </c>
      <c r="Z1652" s="177">
        <v>0</v>
      </c>
      <c r="AA1652" s="177">
        <v>0</v>
      </c>
      <c r="AB1652" s="177">
        <v>0</v>
      </c>
      <c r="AC1652" s="325" t="s">
        <v>3666</v>
      </c>
      <c r="AD1652" s="323" t="s">
        <v>346</v>
      </c>
      <c r="AE1652" s="326">
        <v>0</v>
      </c>
      <c r="AF1652" s="323" t="s">
        <v>3667</v>
      </c>
      <c r="AG1652" s="323" t="s">
        <v>3667</v>
      </c>
      <c r="AH1652" s="323" t="s">
        <v>3667</v>
      </c>
      <c r="AI1652" s="323">
        <v>0</v>
      </c>
      <c r="AJ1652" s="323" t="s">
        <v>3667</v>
      </c>
      <c r="AK1652" s="323" t="s">
        <v>3667</v>
      </c>
      <c r="AL1652" s="323" t="s">
        <v>3667</v>
      </c>
      <c r="AM1652" s="323" t="s">
        <v>3667</v>
      </c>
      <c r="AN1652" s="323" t="s">
        <v>3667</v>
      </c>
      <c r="AO1652" s="348">
        <v>4311300049</v>
      </c>
      <c r="AP1652" s="575">
        <v>45160</v>
      </c>
      <c r="AQ1652" s="328" t="s">
        <v>618</v>
      </c>
      <c r="AR1652" s="323" t="s">
        <v>346</v>
      </c>
      <c r="AS1652" s="56">
        <v>45230</v>
      </c>
      <c r="AT1652" s="330" t="s">
        <v>3668</v>
      </c>
      <c r="AU1652" s="177" t="s">
        <v>3897</v>
      </c>
      <c r="AV1652" s="341" t="s">
        <v>3898</v>
      </c>
      <c r="AW1652" s="337"/>
      <c r="AX1652" s="373" t="s">
        <v>4898</v>
      </c>
    </row>
    <row r="1653" spans="2:50" ht="86.25" customHeight="1">
      <c r="B1653" s="334" t="s">
        <v>3983</v>
      </c>
      <c r="C1653" s="334" t="s">
        <v>3756</v>
      </c>
      <c r="D1653" s="334" t="s">
        <v>3965</v>
      </c>
      <c r="E1653" s="334" t="s">
        <v>3973</v>
      </c>
      <c r="F1653" s="334" t="s">
        <v>3981</v>
      </c>
      <c r="G1653" s="334" t="s">
        <v>3982</v>
      </c>
      <c r="H1653" s="334" t="s">
        <v>179</v>
      </c>
      <c r="I1653" s="334"/>
      <c r="J1653" s="334" t="s">
        <v>63</v>
      </c>
      <c r="K1653" s="334" t="s">
        <v>251</v>
      </c>
      <c r="L1653" s="334">
        <v>72</v>
      </c>
      <c r="M1653" s="334">
        <v>6</v>
      </c>
      <c r="N1653" s="334">
        <v>39</v>
      </c>
      <c r="O1653" s="334" t="s">
        <v>262</v>
      </c>
      <c r="P1653" s="334"/>
      <c r="Q1653" s="335" t="s">
        <v>275</v>
      </c>
      <c r="R1653" s="322" t="s">
        <v>605</v>
      </c>
      <c r="S1653" s="334"/>
      <c r="T1653" s="569">
        <v>45154</v>
      </c>
      <c r="U1653" s="346"/>
      <c r="V1653" s="344" t="s">
        <v>605</v>
      </c>
      <c r="W1653" s="333"/>
      <c r="X1653" s="177">
        <f t="shared" si="43"/>
        <v>0</v>
      </c>
      <c r="Y1653" s="177">
        <v>0</v>
      </c>
      <c r="Z1653" s="177">
        <v>0</v>
      </c>
      <c r="AA1653" s="177">
        <v>0</v>
      </c>
      <c r="AB1653" s="177">
        <v>0</v>
      </c>
      <c r="AC1653" s="325" t="s">
        <v>3666</v>
      </c>
      <c r="AD1653" s="323" t="s">
        <v>346</v>
      </c>
      <c r="AE1653" s="326">
        <v>0</v>
      </c>
      <c r="AF1653" s="323" t="s">
        <v>3667</v>
      </c>
      <c r="AG1653" s="323" t="s">
        <v>3667</v>
      </c>
      <c r="AH1653" s="323" t="s">
        <v>3667</v>
      </c>
      <c r="AI1653" s="323">
        <v>0</v>
      </c>
      <c r="AJ1653" s="323" t="s">
        <v>3667</v>
      </c>
      <c r="AK1653" s="323" t="s">
        <v>3667</v>
      </c>
      <c r="AL1653" s="323" t="s">
        <v>3667</v>
      </c>
      <c r="AM1653" s="323" t="s">
        <v>3667</v>
      </c>
      <c r="AN1653" s="323" t="s">
        <v>3667</v>
      </c>
      <c r="AO1653" s="348">
        <v>4311300050</v>
      </c>
      <c r="AP1653" s="575">
        <v>45160</v>
      </c>
      <c r="AQ1653" s="328" t="s">
        <v>618</v>
      </c>
      <c r="AR1653" s="323" t="s">
        <v>346</v>
      </c>
      <c r="AS1653" s="56">
        <v>45230</v>
      </c>
      <c r="AT1653" s="330" t="s">
        <v>3668</v>
      </c>
      <c r="AU1653" s="177" t="s">
        <v>3897</v>
      </c>
      <c r="AV1653" s="341" t="s">
        <v>3898</v>
      </c>
      <c r="AW1653" s="337"/>
      <c r="AX1653" s="373" t="s">
        <v>4898</v>
      </c>
    </row>
    <row r="1654" spans="2:50" ht="86.25" customHeight="1">
      <c r="B1654" s="334" t="s">
        <v>3984</v>
      </c>
      <c r="C1654" s="334" t="s">
        <v>3756</v>
      </c>
      <c r="D1654" s="334" t="s">
        <v>3965</v>
      </c>
      <c r="E1654" s="334" t="s">
        <v>3973</v>
      </c>
      <c r="F1654" s="334" t="s">
        <v>3985</v>
      </c>
      <c r="G1654" s="334">
        <v>250</v>
      </c>
      <c r="H1654" s="334" t="s">
        <v>179</v>
      </c>
      <c r="I1654" s="334"/>
      <c r="J1654" s="334" t="s">
        <v>63</v>
      </c>
      <c r="K1654" s="334" t="s">
        <v>251</v>
      </c>
      <c r="L1654" s="334">
        <v>67</v>
      </c>
      <c r="M1654" s="334">
        <v>7</v>
      </c>
      <c r="N1654" s="334">
        <v>39</v>
      </c>
      <c r="O1654" s="334" t="s">
        <v>262</v>
      </c>
      <c r="P1654" s="334"/>
      <c r="Q1654" s="335" t="s">
        <v>275</v>
      </c>
      <c r="R1654" s="322" t="s">
        <v>605</v>
      </c>
      <c r="S1654" s="334"/>
      <c r="T1654" s="569">
        <v>45154</v>
      </c>
      <c r="U1654" s="346"/>
      <c r="V1654" s="344" t="s">
        <v>605</v>
      </c>
      <c r="W1654" s="333"/>
      <c r="X1654" s="177">
        <f t="shared" si="43"/>
        <v>0</v>
      </c>
      <c r="Y1654" s="177">
        <v>0</v>
      </c>
      <c r="Z1654" s="177">
        <v>0</v>
      </c>
      <c r="AA1654" s="177">
        <v>0</v>
      </c>
      <c r="AB1654" s="177">
        <v>0</v>
      </c>
      <c r="AC1654" s="325" t="s">
        <v>3666</v>
      </c>
      <c r="AD1654" s="323" t="s">
        <v>346</v>
      </c>
      <c r="AE1654" s="326">
        <v>0</v>
      </c>
      <c r="AF1654" s="323" t="s">
        <v>3667</v>
      </c>
      <c r="AG1654" s="323" t="s">
        <v>3667</v>
      </c>
      <c r="AH1654" s="323" t="s">
        <v>3667</v>
      </c>
      <c r="AI1654" s="323">
        <v>0</v>
      </c>
      <c r="AJ1654" s="323" t="s">
        <v>3667</v>
      </c>
      <c r="AK1654" s="323" t="s">
        <v>3667</v>
      </c>
      <c r="AL1654" s="323" t="s">
        <v>3667</v>
      </c>
      <c r="AM1654" s="323" t="s">
        <v>3667</v>
      </c>
      <c r="AN1654" s="323" t="s">
        <v>3667</v>
      </c>
      <c r="AO1654" s="348">
        <v>3611000125</v>
      </c>
      <c r="AP1654" s="575">
        <v>45160</v>
      </c>
      <c r="AQ1654" s="328" t="s">
        <v>618</v>
      </c>
      <c r="AR1654" s="323" t="s">
        <v>346</v>
      </c>
      <c r="AS1654" s="56">
        <v>45230</v>
      </c>
      <c r="AT1654" s="330" t="s">
        <v>3668</v>
      </c>
      <c r="AU1654" s="177" t="s">
        <v>3897</v>
      </c>
      <c r="AV1654" s="341" t="s">
        <v>3898</v>
      </c>
      <c r="AW1654" s="337"/>
      <c r="AX1654" s="373" t="s">
        <v>4898</v>
      </c>
    </row>
    <row r="1655" spans="2:50" ht="86.25" customHeight="1">
      <c r="B1655" s="334" t="s">
        <v>3986</v>
      </c>
      <c r="C1655" s="334" t="s">
        <v>3756</v>
      </c>
      <c r="D1655" s="334" t="s">
        <v>3965</v>
      </c>
      <c r="E1655" s="334" t="s">
        <v>3973</v>
      </c>
      <c r="F1655" s="334" t="s">
        <v>3985</v>
      </c>
      <c r="G1655" s="334">
        <v>250</v>
      </c>
      <c r="H1655" s="334" t="s">
        <v>179</v>
      </c>
      <c r="I1655" s="334"/>
      <c r="J1655" s="334" t="s">
        <v>63</v>
      </c>
      <c r="K1655" s="334" t="s">
        <v>251</v>
      </c>
      <c r="L1655" s="334">
        <v>225</v>
      </c>
      <c r="M1655" s="334">
        <v>11</v>
      </c>
      <c r="N1655" s="334">
        <v>39</v>
      </c>
      <c r="O1655" s="334" t="s">
        <v>262</v>
      </c>
      <c r="P1655" s="334"/>
      <c r="Q1655" s="335" t="s">
        <v>275</v>
      </c>
      <c r="R1655" s="322" t="s">
        <v>605</v>
      </c>
      <c r="S1655" s="334"/>
      <c r="T1655" s="569">
        <v>45154</v>
      </c>
      <c r="U1655" s="346"/>
      <c r="V1655" s="344" t="s">
        <v>605</v>
      </c>
      <c r="W1655" s="333"/>
      <c r="X1655" s="177">
        <f t="shared" si="43"/>
        <v>0</v>
      </c>
      <c r="Y1655" s="177">
        <v>0</v>
      </c>
      <c r="Z1655" s="177">
        <v>0</v>
      </c>
      <c r="AA1655" s="177">
        <v>0</v>
      </c>
      <c r="AB1655" s="177">
        <v>0</v>
      </c>
      <c r="AC1655" s="325" t="s">
        <v>3666</v>
      </c>
      <c r="AD1655" s="323" t="s">
        <v>346</v>
      </c>
      <c r="AE1655" s="326">
        <v>0</v>
      </c>
      <c r="AF1655" s="323" t="s">
        <v>3667</v>
      </c>
      <c r="AG1655" s="323" t="s">
        <v>3667</v>
      </c>
      <c r="AH1655" s="323" t="s">
        <v>3667</v>
      </c>
      <c r="AI1655" s="323">
        <v>0</v>
      </c>
      <c r="AJ1655" s="323" t="s">
        <v>3667</v>
      </c>
      <c r="AK1655" s="323" t="s">
        <v>3667</v>
      </c>
      <c r="AL1655" s="323" t="s">
        <v>3667</v>
      </c>
      <c r="AM1655" s="323" t="s">
        <v>3667</v>
      </c>
      <c r="AN1655" s="323" t="s">
        <v>3667</v>
      </c>
      <c r="AO1655" s="348">
        <v>3611000126</v>
      </c>
      <c r="AP1655" s="575">
        <v>45160</v>
      </c>
      <c r="AQ1655" s="328" t="s">
        <v>618</v>
      </c>
      <c r="AR1655" s="323" t="s">
        <v>346</v>
      </c>
      <c r="AS1655" s="56">
        <v>45230</v>
      </c>
      <c r="AT1655" s="330" t="s">
        <v>3668</v>
      </c>
      <c r="AU1655" s="177" t="s">
        <v>3897</v>
      </c>
      <c r="AV1655" s="341" t="s">
        <v>3898</v>
      </c>
      <c r="AW1655" s="337"/>
      <c r="AX1655" s="373" t="s">
        <v>4898</v>
      </c>
    </row>
    <row r="1656" spans="2:50" ht="86.25" customHeight="1">
      <c r="B1656" s="334" t="s">
        <v>3987</v>
      </c>
      <c r="C1656" s="334" t="s">
        <v>3756</v>
      </c>
      <c r="D1656" s="334" t="s">
        <v>3965</v>
      </c>
      <c r="E1656" s="334" t="s">
        <v>3988</v>
      </c>
      <c r="F1656" s="334" t="s">
        <v>3989</v>
      </c>
      <c r="G1656" s="334" t="s">
        <v>3932</v>
      </c>
      <c r="H1656" s="334" t="s">
        <v>179</v>
      </c>
      <c r="I1656" s="334"/>
      <c r="J1656" s="334" t="s">
        <v>63</v>
      </c>
      <c r="K1656" s="334" t="s">
        <v>251</v>
      </c>
      <c r="L1656" s="334">
        <v>190</v>
      </c>
      <c r="M1656" s="334">
        <v>17</v>
      </c>
      <c r="N1656" s="334">
        <v>39</v>
      </c>
      <c r="O1656" s="334" t="s">
        <v>262</v>
      </c>
      <c r="P1656" s="334"/>
      <c r="Q1656" s="335" t="s">
        <v>275</v>
      </c>
      <c r="R1656" s="322" t="s">
        <v>605</v>
      </c>
      <c r="S1656" s="334"/>
      <c r="T1656" s="569">
        <v>45154</v>
      </c>
      <c r="U1656" s="346"/>
      <c r="V1656" s="344" t="s">
        <v>605</v>
      </c>
      <c r="W1656" s="333"/>
      <c r="X1656" s="177">
        <f t="shared" si="43"/>
        <v>0</v>
      </c>
      <c r="Y1656" s="177">
        <v>0</v>
      </c>
      <c r="Z1656" s="177">
        <v>0</v>
      </c>
      <c r="AA1656" s="177">
        <v>0</v>
      </c>
      <c r="AB1656" s="177">
        <v>0</v>
      </c>
      <c r="AC1656" s="325" t="s">
        <v>3666</v>
      </c>
      <c r="AD1656" s="323" t="s">
        <v>346</v>
      </c>
      <c r="AE1656" s="326">
        <v>0</v>
      </c>
      <c r="AF1656" s="323" t="s">
        <v>3667</v>
      </c>
      <c r="AG1656" s="323" t="s">
        <v>3667</v>
      </c>
      <c r="AH1656" s="323" t="s">
        <v>3667</v>
      </c>
      <c r="AI1656" s="323">
        <v>0</v>
      </c>
      <c r="AJ1656" s="323" t="s">
        <v>3667</v>
      </c>
      <c r="AK1656" s="323" t="s">
        <v>3667</v>
      </c>
      <c r="AL1656" s="323" t="s">
        <v>3667</v>
      </c>
      <c r="AM1656" s="323" t="s">
        <v>3667</v>
      </c>
      <c r="AN1656" s="323" t="s">
        <v>3667</v>
      </c>
      <c r="AO1656" s="348">
        <v>3611000127</v>
      </c>
      <c r="AP1656" s="575">
        <v>45160</v>
      </c>
      <c r="AQ1656" s="328" t="s">
        <v>618</v>
      </c>
      <c r="AR1656" s="323" t="s">
        <v>346</v>
      </c>
      <c r="AS1656" s="56">
        <v>45230</v>
      </c>
      <c r="AT1656" s="330" t="s">
        <v>3668</v>
      </c>
      <c r="AU1656" s="177" t="s">
        <v>3897</v>
      </c>
      <c r="AV1656" s="341" t="s">
        <v>3898</v>
      </c>
      <c r="AW1656" s="337"/>
      <c r="AX1656" s="373" t="s">
        <v>4898</v>
      </c>
    </row>
    <row r="1657" spans="2:50" ht="86.25" customHeight="1">
      <c r="B1657" s="334" t="s">
        <v>3990</v>
      </c>
      <c r="C1657" s="334" t="s">
        <v>3756</v>
      </c>
      <c r="D1657" s="334" t="s">
        <v>3965</v>
      </c>
      <c r="E1657" s="334" t="s">
        <v>3988</v>
      </c>
      <c r="F1657" s="334" t="s">
        <v>3989</v>
      </c>
      <c r="G1657" s="334" t="s">
        <v>3991</v>
      </c>
      <c r="H1657" s="334" t="s">
        <v>179</v>
      </c>
      <c r="I1657" s="334"/>
      <c r="J1657" s="334" t="s">
        <v>63</v>
      </c>
      <c r="K1657" s="334" t="s">
        <v>251</v>
      </c>
      <c r="L1657" s="334">
        <v>570</v>
      </c>
      <c r="M1657" s="334">
        <v>25</v>
      </c>
      <c r="N1657" s="334">
        <v>39</v>
      </c>
      <c r="O1657" s="334" t="s">
        <v>262</v>
      </c>
      <c r="P1657" s="334"/>
      <c r="Q1657" s="335" t="s">
        <v>275</v>
      </c>
      <c r="R1657" s="322" t="s">
        <v>605</v>
      </c>
      <c r="S1657" s="334"/>
      <c r="T1657" s="569">
        <v>45154</v>
      </c>
      <c r="U1657" s="346"/>
      <c r="V1657" s="344" t="s">
        <v>605</v>
      </c>
      <c r="W1657" s="333"/>
      <c r="X1657" s="177">
        <f t="shared" si="43"/>
        <v>0</v>
      </c>
      <c r="Y1657" s="177">
        <v>0</v>
      </c>
      <c r="Z1657" s="177">
        <v>0</v>
      </c>
      <c r="AA1657" s="177">
        <v>0</v>
      </c>
      <c r="AB1657" s="177">
        <v>0</v>
      </c>
      <c r="AC1657" s="325" t="s">
        <v>3666</v>
      </c>
      <c r="AD1657" s="323" t="s">
        <v>346</v>
      </c>
      <c r="AE1657" s="326">
        <v>0</v>
      </c>
      <c r="AF1657" s="323" t="s">
        <v>3667</v>
      </c>
      <c r="AG1657" s="323" t="s">
        <v>3667</v>
      </c>
      <c r="AH1657" s="323" t="s">
        <v>3667</v>
      </c>
      <c r="AI1657" s="323">
        <v>0</v>
      </c>
      <c r="AJ1657" s="323" t="s">
        <v>3667</v>
      </c>
      <c r="AK1657" s="323" t="s">
        <v>3667</v>
      </c>
      <c r="AL1657" s="323" t="s">
        <v>3667</v>
      </c>
      <c r="AM1657" s="323" t="s">
        <v>3667</v>
      </c>
      <c r="AN1657" s="323" t="s">
        <v>3667</v>
      </c>
      <c r="AO1657" s="348">
        <v>4311200011</v>
      </c>
      <c r="AP1657" s="575">
        <v>45160</v>
      </c>
      <c r="AQ1657" s="328" t="s">
        <v>618</v>
      </c>
      <c r="AR1657" s="323" t="s">
        <v>346</v>
      </c>
      <c r="AS1657" s="56">
        <v>45230</v>
      </c>
      <c r="AT1657" s="330" t="s">
        <v>3668</v>
      </c>
      <c r="AU1657" s="177" t="s">
        <v>3897</v>
      </c>
      <c r="AV1657" s="341" t="s">
        <v>3898</v>
      </c>
      <c r="AW1657" s="337"/>
      <c r="AX1657" s="373" t="s">
        <v>4898</v>
      </c>
    </row>
    <row r="1658" spans="2:50" ht="86.25" customHeight="1">
      <c r="B1658" s="334" t="s">
        <v>3992</v>
      </c>
      <c r="C1658" s="334" t="s">
        <v>3756</v>
      </c>
      <c r="D1658" s="334" t="s">
        <v>3965</v>
      </c>
      <c r="E1658" s="334" t="s">
        <v>3988</v>
      </c>
      <c r="F1658" s="334" t="s">
        <v>3989</v>
      </c>
      <c r="G1658" s="334" t="s">
        <v>3991</v>
      </c>
      <c r="H1658" s="334" t="s">
        <v>179</v>
      </c>
      <c r="I1658" s="334"/>
      <c r="J1658" s="334" t="s">
        <v>63</v>
      </c>
      <c r="K1658" s="334" t="s">
        <v>251</v>
      </c>
      <c r="L1658" s="334">
        <v>470</v>
      </c>
      <c r="M1658" s="334">
        <v>6</v>
      </c>
      <c r="N1658" s="334">
        <v>39</v>
      </c>
      <c r="O1658" s="334" t="s">
        <v>262</v>
      </c>
      <c r="P1658" s="334"/>
      <c r="Q1658" s="335" t="s">
        <v>275</v>
      </c>
      <c r="R1658" s="322" t="s">
        <v>605</v>
      </c>
      <c r="S1658" s="334"/>
      <c r="T1658" s="569">
        <v>45154</v>
      </c>
      <c r="U1658" s="346"/>
      <c r="V1658" s="344" t="s">
        <v>605</v>
      </c>
      <c r="W1658" s="333"/>
      <c r="X1658" s="177">
        <f t="shared" si="43"/>
        <v>0</v>
      </c>
      <c r="Y1658" s="177">
        <v>0</v>
      </c>
      <c r="Z1658" s="177">
        <v>0</v>
      </c>
      <c r="AA1658" s="177">
        <v>0</v>
      </c>
      <c r="AB1658" s="177">
        <v>0</v>
      </c>
      <c r="AC1658" s="325" t="s">
        <v>3666</v>
      </c>
      <c r="AD1658" s="323" t="s">
        <v>346</v>
      </c>
      <c r="AE1658" s="326">
        <v>0</v>
      </c>
      <c r="AF1658" s="323" t="s">
        <v>3667</v>
      </c>
      <c r="AG1658" s="323" t="s">
        <v>3667</v>
      </c>
      <c r="AH1658" s="323" t="s">
        <v>3667</v>
      </c>
      <c r="AI1658" s="323">
        <v>0</v>
      </c>
      <c r="AJ1658" s="323" t="s">
        <v>3667</v>
      </c>
      <c r="AK1658" s="323" t="s">
        <v>3667</v>
      </c>
      <c r="AL1658" s="323" t="s">
        <v>3667</v>
      </c>
      <c r="AM1658" s="323" t="s">
        <v>3667</v>
      </c>
      <c r="AN1658" s="323" t="s">
        <v>3667</v>
      </c>
      <c r="AO1658" s="348">
        <v>4311200012</v>
      </c>
      <c r="AP1658" s="575">
        <v>45160</v>
      </c>
      <c r="AQ1658" s="328" t="s">
        <v>618</v>
      </c>
      <c r="AR1658" s="323" t="s">
        <v>346</v>
      </c>
      <c r="AS1658" s="56">
        <v>45230</v>
      </c>
      <c r="AT1658" s="330" t="s">
        <v>3668</v>
      </c>
      <c r="AU1658" s="177" t="s">
        <v>3897</v>
      </c>
      <c r="AV1658" s="341" t="s">
        <v>3898</v>
      </c>
      <c r="AW1658" s="337"/>
      <c r="AX1658" s="373" t="s">
        <v>4898</v>
      </c>
    </row>
    <row r="1659" spans="2:50" ht="86.25" customHeight="1">
      <c r="B1659" s="334" t="s">
        <v>3993</v>
      </c>
      <c r="C1659" s="334" t="s">
        <v>3756</v>
      </c>
      <c r="D1659" s="334" t="s">
        <v>3965</v>
      </c>
      <c r="E1659" s="334" t="s">
        <v>3988</v>
      </c>
      <c r="F1659" s="334" t="s">
        <v>3994</v>
      </c>
      <c r="G1659" s="334" t="s">
        <v>3995</v>
      </c>
      <c r="H1659" s="334" t="s">
        <v>179</v>
      </c>
      <c r="I1659" s="334"/>
      <c r="J1659" s="334" t="s">
        <v>63</v>
      </c>
      <c r="K1659" s="334" t="s">
        <v>251</v>
      </c>
      <c r="L1659" s="334">
        <v>80</v>
      </c>
      <c r="M1659" s="334">
        <v>13</v>
      </c>
      <c r="N1659" s="334">
        <v>39</v>
      </c>
      <c r="O1659" s="334" t="s">
        <v>262</v>
      </c>
      <c r="P1659" s="334"/>
      <c r="Q1659" s="335" t="s">
        <v>275</v>
      </c>
      <c r="R1659" s="322" t="s">
        <v>605</v>
      </c>
      <c r="S1659" s="334"/>
      <c r="T1659" s="569">
        <v>45154</v>
      </c>
      <c r="U1659" s="346"/>
      <c r="V1659" s="344" t="s">
        <v>605</v>
      </c>
      <c r="W1659" s="333"/>
      <c r="X1659" s="177">
        <f t="shared" ref="X1659:X1722" si="44">SUBTOTAL(9,Y1659:AB1659)</f>
        <v>0</v>
      </c>
      <c r="Y1659" s="177">
        <v>0</v>
      </c>
      <c r="Z1659" s="177">
        <v>0</v>
      </c>
      <c r="AA1659" s="177">
        <v>0</v>
      </c>
      <c r="AB1659" s="177">
        <v>0</v>
      </c>
      <c r="AC1659" s="325" t="s">
        <v>3666</v>
      </c>
      <c r="AD1659" s="323" t="s">
        <v>346</v>
      </c>
      <c r="AE1659" s="326">
        <v>0</v>
      </c>
      <c r="AF1659" s="323" t="s">
        <v>3667</v>
      </c>
      <c r="AG1659" s="323" t="s">
        <v>3667</v>
      </c>
      <c r="AH1659" s="323" t="s">
        <v>3667</v>
      </c>
      <c r="AI1659" s="323">
        <v>0</v>
      </c>
      <c r="AJ1659" s="323" t="s">
        <v>3667</v>
      </c>
      <c r="AK1659" s="323" t="s">
        <v>3667</v>
      </c>
      <c r="AL1659" s="323" t="s">
        <v>3667</v>
      </c>
      <c r="AM1659" s="323" t="s">
        <v>3667</v>
      </c>
      <c r="AN1659" s="323" t="s">
        <v>3667</v>
      </c>
      <c r="AO1659" s="348">
        <v>4311200013</v>
      </c>
      <c r="AP1659" s="575">
        <v>45160</v>
      </c>
      <c r="AQ1659" s="328" t="s">
        <v>618</v>
      </c>
      <c r="AR1659" s="323" t="s">
        <v>346</v>
      </c>
      <c r="AS1659" s="56">
        <v>45230</v>
      </c>
      <c r="AT1659" s="330" t="s">
        <v>3668</v>
      </c>
      <c r="AU1659" s="177" t="s">
        <v>3897</v>
      </c>
      <c r="AV1659" s="341" t="s">
        <v>3898</v>
      </c>
      <c r="AW1659" s="337"/>
      <c r="AX1659" s="373" t="s">
        <v>4898</v>
      </c>
    </row>
    <row r="1660" spans="2:50" ht="86.25" customHeight="1">
      <c r="B1660" s="334" t="s">
        <v>3996</v>
      </c>
      <c r="C1660" s="334" t="s">
        <v>3699</v>
      </c>
      <c r="D1660" s="334"/>
      <c r="E1660" s="334" t="s">
        <v>3997</v>
      </c>
      <c r="F1660" s="334" t="s">
        <v>3998</v>
      </c>
      <c r="G1660" s="334" t="s">
        <v>3999</v>
      </c>
      <c r="H1660" s="334" t="s">
        <v>179</v>
      </c>
      <c r="I1660" s="334"/>
      <c r="J1660" s="334" t="s">
        <v>63</v>
      </c>
      <c r="K1660" s="334" t="s">
        <v>251</v>
      </c>
      <c r="L1660" s="334">
        <v>85</v>
      </c>
      <c r="M1660" s="334">
        <v>11</v>
      </c>
      <c r="N1660" s="334"/>
      <c r="O1660" s="334" t="s">
        <v>262</v>
      </c>
      <c r="P1660" s="334"/>
      <c r="Q1660" s="335" t="s">
        <v>275</v>
      </c>
      <c r="R1660" s="322" t="s">
        <v>605</v>
      </c>
      <c r="S1660" s="334"/>
      <c r="T1660" s="569">
        <v>45154</v>
      </c>
      <c r="U1660" s="346"/>
      <c r="V1660" s="344" t="s">
        <v>605</v>
      </c>
      <c r="W1660" s="333"/>
      <c r="X1660" s="177">
        <f t="shared" si="44"/>
        <v>0</v>
      </c>
      <c r="Y1660" s="177">
        <v>0</v>
      </c>
      <c r="Z1660" s="177">
        <v>0</v>
      </c>
      <c r="AA1660" s="177">
        <v>0</v>
      </c>
      <c r="AB1660" s="177">
        <v>0</v>
      </c>
      <c r="AC1660" s="325" t="s">
        <v>3666</v>
      </c>
      <c r="AD1660" s="323" t="s">
        <v>346</v>
      </c>
      <c r="AE1660" s="326">
        <v>0</v>
      </c>
      <c r="AF1660" s="323" t="s">
        <v>3667</v>
      </c>
      <c r="AG1660" s="323" t="s">
        <v>3667</v>
      </c>
      <c r="AH1660" s="323" t="s">
        <v>3667</v>
      </c>
      <c r="AI1660" s="323">
        <v>0</v>
      </c>
      <c r="AJ1660" s="323" t="s">
        <v>3667</v>
      </c>
      <c r="AK1660" s="323" t="s">
        <v>3667</v>
      </c>
      <c r="AL1660" s="323" t="s">
        <v>3667</v>
      </c>
      <c r="AM1660" s="323" t="s">
        <v>3667</v>
      </c>
      <c r="AN1660" s="323" t="s">
        <v>3667</v>
      </c>
      <c r="AO1660" s="348">
        <v>4311200016</v>
      </c>
      <c r="AP1660" s="575">
        <v>45160</v>
      </c>
      <c r="AQ1660" s="328" t="s">
        <v>618</v>
      </c>
      <c r="AR1660" s="323" t="s">
        <v>346</v>
      </c>
      <c r="AS1660" s="56">
        <v>45230</v>
      </c>
      <c r="AT1660" s="330" t="s">
        <v>3668</v>
      </c>
      <c r="AU1660" s="177" t="s">
        <v>3897</v>
      </c>
      <c r="AV1660" s="341" t="s">
        <v>3898</v>
      </c>
      <c r="AW1660" s="337"/>
      <c r="AX1660" s="373" t="s">
        <v>4898</v>
      </c>
    </row>
    <row r="1661" spans="2:50" ht="86.25" customHeight="1">
      <c r="B1661" s="334" t="s">
        <v>4000</v>
      </c>
      <c r="C1661" s="334" t="s">
        <v>3699</v>
      </c>
      <c r="D1661" s="334"/>
      <c r="E1661" s="334" t="s">
        <v>3997</v>
      </c>
      <c r="F1661" s="334" t="s">
        <v>4001</v>
      </c>
      <c r="G1661" s="334" t="s">
        <v>4002</v>
      </c>
      <c r="H1661" s="334" t="s">
        <v>179</v>
      </c>
      <c r="I1661" s="334"/>
      <c r="J1661" s="334" t="s">
        <v>63</v>
      </c>
      <c r="K1661" s="334" t="s">
        <v>251</v>
      </c>
      <c r="L1661" s="334">
        <v>210</v>
      </c>
      <c r="M1661" s="334">
        <v>17</v>
      </c>
      <c r="N1661" s="334">
        <v>39</v>
      </c>
      <c r="O1661" s="334" t="s">
        <v>262</v>
      </c>
      <c r="P1661" s="334"/>
      <c r="Q1661" s="335" t="s">
        <v>275</v>
      </c>
      <c r="R1661" s="322" t="s">
        <v>605</v>
      </c>
      <c r="S1661" s="334"/>
      <c r="T1661" s="569">
        <v>45154</v>
      </c>
      <c r="U1661" s="346"/>
      <c r="V1661" s="344" t="s">
        <v>605</v>
      </c>
      <c r="W1661" s="333"/>
      <c r="X1661" s="177">
        <f t="shared" si="44"/>
        <v>0</v>
      </c>
      <c r="Y1661" s="177">
        <v>0</v>
      </c>
      <c r="Z1661" s="177">
        <v>0</v>
      </c>
      <c r="AA1661" s="177">
        <v>0</v>
      </c>
      <c r="AB1661" s="177">
        <v>0</v>
      </c>
      <c r="AC1661" s="325" t="s">
        <v>3666</v>
      </c>
      <c r="AD1661" s="323" t="s">
        <v>346</v>
      </c>
      <c r="AE1661" s="326">
        <v>0</v>
      </c>
      <c r="AF1661" s="323" t="s">
        <v>3667</v>
      </c>
      <c r="AG1661" s="323" t="s">
        <v>3667</v>
      </c>
      <c r="AH1661" s="323" t="s">
        <v>3667</v>
      </c>
      <c r="AI1661" s="323">
        <v>0</v>
      </c>
      <c r="AJ1661" s="323" t="s">
        <v>3667</v>
      </c>
      <c r="AK1661" s="323" t="s">
        <v>3667</v>
      </c>
      <c r="AL1661" s="323" t="s">
        <v>3667</v>
      </c>
      <c r="AM1661" s="323" t="s">
        <v>3667</v>
      </c>
      <c r="AN1661" s="323" t="s">
        <v>3667</v>
      </c>
      <c r="AO1661" s="348">
        <v>4311200017</v>
      </c>
      <c r="AP1661" s="575">
        <v>45160</v>
      </c>
      <c r="AQ1661" s="328" t="s">
        <v>618</v>
      </c>
      <c r="AR1661" s="323" t="s">
        <v>346</v>
      </c>
      <c r="AS1661" s="56">
        <v>45230</v>
      </c>
      <c r="AT1661" s="330" t="s">
        <v>3668</v>
      </c>
      <c r="AU1661" s="177" t="s">
        <v>3897</v>
      </c>
      <c r="AV1661" s="341" t="s">
        <v>3898</v>
      </c>
      <c r="AW1661" s="337"/>
      <c r="AX1661" s="373" t="s">
        <v>4898</v>
      </c>
    </row>
    <row r="1662" spans="2:50" ht="86.25" customHeight="1">
      <c r="B1662" s="334" t="s">
        <v>4003</v>
      </c>
      <c r="C1662" s="334" t="s">
        <v>3699</v>
      </c>
      <c r="D1662" s="334"/>
      <c r="E1662" s="334" t="s">
        <v>3997</v>
      </c>
      <c r="F1662" s="334" t="s">
        <v>4001</v>
      </c>
      <c r="G1662" s="334" t="s">
        <v>4004</v>
      </c>
      <c r="H1662" s="334" t="s">
        <v>179</v>
      </c>
      <c r="I1662" s="334"/>
      <c r="J1662" s="334" t="s">
        <v>63</v>
      </c>
      <c r="K1662" s="334" t="s">
        <v>251</v>
      </c>
      <c r="L1662" s="334">
        <v>180</v>
      </c>
      <c r="M1662" s="334">
        <v>21</v>
      </c>
      <c r="N1662" s="334">
        <v>39</v>
      </c>
      <c r="O1662" s="334" t="s">
        <v>262</v>
      </c>
      <c r="P1662" s="334"/>
      <c r="Q1662" s="335" t="s">
        <v>275</v>
      </c>
      <c r="R1662" s="322" t="s">
        <v>605</v>
      </c>
      <c r="S1662" s="334"/>
      <c r="T1662" s="569">
        <v>45154</v>
      </c>
      <c r="U1662" s="346"/>
      <c r="V1662" s="344" t="s">
        <v>605</v>
      </c>
      <c r="W1662" s="333"/>
      <c r="X1662" s="177">
        <f t="shared" si="44"/>
        <v>0</v>
      </c>
      <c r="Y1662" s="177">
        <v>0</v>
      </c>
      <c r="Z1662" s="177">
        <v>0</v>
      </c>
      <c r="AA1662" s="177">
        <v>0</v>
      </c>
      <c r="AB1662" s="177">
        <v>0</v>
      </c>
      <c r="AC1662" s="325" t="s">
        <v>3666</v>
      </c>
      <c r="AD1662" s="323" t="s">
        <v>346</v>
      </c>
      <c r="AE1662" s="326">
        <v>0</v>
      </c>
      <c r="AF1662" s="323" t="s">
        <v>3667</v>
      </c>
      <c r="AG1662" s="323" t="s">
        <v>3667</v>
      </c>
      <c r="AH1662" s="323" t="s">
        <v>3667</v>
      </c>
      <c r="AI1662" s="323">
        <v>0</v>
      </c>
      <c r="AJ1662" s="323" t="s">
        <v>3667</v>
      </c>
      <c r="AK1662" s="323" t="s">
        <v>3667</v>
      </c>
      <c r="AL1662" s="323" t="s">
        <v>3667</v>
      </c>
      <c r="AM1662" s="323" t="s">
        <v>3667</v>
      </c>
      <c r="AN1662" s="323" t="s">
        <v>3667</v>
      </c>
      <c r="AO1662" s="348">
        <v>4311200018</v>
      </c>
      <c r="AP1662" s="575">
        <v>45160</v>
      </c>
      <c r="AQ1662" s="328" t="s">
        <v>618</v>
      </c>
      <c r="AR1662" s="323" t="s">
        <v>346</v>
      </c>
      <c r="AS1662" s="56">
        <v>45230</v>
      </c>
      <c r="AT1662" s="330" t="s">
        <v>3668</v>
      </c>
      <c r="AU1662" s="177" t="s">
        <v>3897</v>
      </c>
      <c r="AV1662" s="341" t="s">
        <v>3898</v>
      </c>
      <c r="AW1662" s="337"/>
      <c r="AX1662" s="373" t="s">
        <v>4898</v>
      </c>
    </row>
    <row r="1663" spans="2:50" ht="86.25" customHeight="1">
      <c r="B1663" s="334" t="s">
        <v>4005</v>
      </c>
      <c r="C1663" s="334" t="s">
        <v>3756</v>
      </c>
      <c r="D1663" s="334" t="s">
        <v>3965</v>
      </c>
      <c r="E1663" s="334" t="s">
        <v>4006</v>
      </c>
      <c r="F1663" s="334" t="s">
        <v>4007</v>
      </c>
      <c r="G1663" s="334" t="s">
        <v>4008</v>
      </c>
      <c r="H1663" s="334" t="s">
        <v>179</v>
      </c>
      <c r="I1663" s="334"/>
      <c r="J1663" s="334" t="s">
        <v>63</v>
      </c>
      <c r="K1663" s="334" t="s">
        <v>251</v>
      </c>
      <c r="L1663" s="334">
        <v>130</v>
      </c>
      <c r="M1663" s="334">
        <v>14</v>
      </c>
      <c r="N1663" s="334">
        <v>39</v>
      </c>
      <c r="O1663" s="334" t="s">
        <v>262</v>
      </c>
      <c r="P1663" s="334"/>
      <c r="Q1663" s="335" t="s">
        <v>275</v>
      </c>
      <c r="R1663" s="322" t="s">
        <v>605</v>
      </c>
      <c r="S1663" s="334"/>
      <c r="T1663" s="569">
        <v>45154</v>
      </c>
      <c r="U1663" s="346"/>
      <c r="V1663" s="344" t="s">
        <v>605</v>
      </c>
      <c r="W1663" s="333"/>
      <c r="X1663" s="177">
        <f t="shared" si="44"/>
        <v>0</v>
      </c>
      <c r="Y1663" s="177">
        <v>0</v>
      </c>
      <c r="Z1663" s="177">
        <v>0</v>
      </c>
      <c r="AA1663" s="177">
        <v>0</v>
      </c>
      <c r="AB1663" s="177">
        <v>0</v>
      </c>
      <c r="AC1663" s="325" t="s">
        <v>3666</v>
      </c>
      <c r="AD1663" s="323" t="s">
        <v>346</v>
      </c>
      <c r="AE1663" s="326">
        <v>0</v>
      </c>
      <c r="AF1663" s="323" t="s">
        <v>3667</v>
      </c>
      <c r="AG1663" s="323" t="s">
        <v>3667</v>
      </c>
      <c r="AH1663" s="323" t="s">
        <v>3667</v>
      </c>
      <c r="AI1663" s="323">
        <v>0</v>
      </c>
      <c r="AJ1663" s="323" t="s">
        <v>3667</v>
      </c>
      <c r="AK1663" s="323" t="s">
        <v>3667</v>
      </c>
      <c r="AL1663" s="323" t="s">
        <v>3667</v>
      </c>
      <c r="AM1663" s="323" t="s">
        <v>3667</v>
      </c>
      <c r="AN1663" s="323" t="s">
        <v>3667</v>
      </c>
      <c r="AO1663" s="348">
        <v>4311200019</v>
      </c>
      <c r="AP1663" s="575">
        <v>45160</v>
      </c>
      <c r="AQ1663" s="328" t="s">
        <v>618</v>
      </c>
      <c r="AR1663" s="323" t="s">
        <v>346</v>
      </c>
      <c r="AS1663" s="56">
        <v>45230</v>
      </c>
      <c r="AT1663" s="330" t="s">
        <v>3668</v>
      </c>
      <c r="AU1663" s="177" t="s">
        <v>3897</v>
      </c>
      <c r="AV1663" s="341" t="s">
        <v>3898</v>
      </c>
      <c r="AW1663" s="337"/>
      <c r="AX1663" s="373" t="s">
        <v>4898</v>
      </c>
    </row>
    <row r="1664" spans="2:50" ht="86.25" customHeight="1">
      <c r="B1664" s="334" t="s">
        <v>4009</v>
      </c>
      <c r="C1664" s="334" t="s">
        <v>3756</v>
      </c>
      <c r="D1664" s="334" t="s">
        <v>3965</v>
      </c>
      <c r="E1664" s="334" t="s">
        <v>4006</v>
      </c>
      <c r="F1664" s="334" t="s">
        <v>4010</v>
      </c>
      <c r="G1664" s="334" t="s">
        <v>3932</v>
      </c>
      <c r="H1664" s="334" t="s">
        <v>179</v>
      </c>
      <c r="I1664" s="334"/>
      <c r="J1664" s="334" t="s">
        <v>63</v>
      </c>
      <c r="K1664" s="334" t="s">
        <v>251</v>
      </c>
      <c r="L1664" s="334">
        <v>50</v>
      </c>
      <c r="M1664" s="334">
        <v>6</v>
      </c>
      <c r="N1664" s="334">
        <v>39</v>
      </c>
      <c r="O1664" s="334" t="s">
        <v>262</v>
      </c>
      <c r="P1664" s="334"/>
      <c r="Q1664" s="335" t="s">
        <v>275</v>
      </c>
      <c r="R1664" s="322" t="s">
        <v>605</v>
      </c>
      <c r="S1664" s="334"/>
      <c r="T1664" s="569">
        <v>45154</v>
      </c>
      <c r="U1664" s="346"/>
      <c r="V1664" s="344" t="s">
        <v>605</v>
      </c>
      <c r="W1664" s="333"/>
      <c r="X1664" s="177">
        <f t="shared" si="44"/>
        <v>0</v>
      </c>
      <c r="Y1664" s="177">
        <v>0</v>
      </c>
      <c r="Z1664" s="177">
        <v>0</v>
      </c>
      <c r="AA1664" s="177">
        <v>0</v>
      </c>
      <c r="AB1664" s="177">
        <v>0</v>
      </c>
      <c r="AC1664" s="325" t="s">
        <v>3666</v>
      </c>
      <c r="AD1664" s="323" t="s">
        <v>346</v>
      </c>
      <c r="AE1664" s="326">
        <v>0</v>
      </c>
      <c r="AF1664" s="323" t="s">
        <v>3667</v>
      </c>
      <c r="AG1664" s="323" t="s">
        <v>3667</v>
      </c>
      <c r="AH1664" s="323" t="s">
        <v>3667</v>
      </c>
      <c r="AI1664" s="323">
        <v>0</v>
      </c>
      <c r="AJ1664" s="323" t="s">
        <v>3667</v>
      </c>
      <c r="AK1664" s="323" t="s">
        <v>3667</v>
      </c>
      <c r="AL1664" s="323" t="s">
        <v>3667</v>
      </c>
      <c r="AM1664" s="323" t="s">
        <v>3667</v>
      </c>
      <c r="AN1664" s="323" t="s">
        <v>3667</v>
      </c>
      <c r="AO1664" s="348">
        <v>4311200020</v>
      </c>
      <c r="AP1664" s="575">
        <v>45160</v>
      </c>
      <c r="AQ1664" s="328" t="s">
        <v>618</v>
      </c>
      <c r="AR1664" s="323" t="s">
        <v>346</v>
      </c>
      <c r="AS1664" s="56">
        <v>45230</v>
      </c>
      <c r="AT1664" s="330" t="s">
        <v>3668</v>
      </c>
      <c r="AU1664" s="177" t="s">
        <v>3897</v>
      </c>
      <c r="AV1664" s="341" t="s">
        <v>3898</v>
      </c>
      <c r="AW1664" s="337"/>
      <c r="AX1664" s="373" t="s">
        <v>4898</v>
      </c>
    </row>
    <row r="1665" spans="2:50" ht="86.25" customHeight="1">
      <c r="B1665" s="334" t="s">
        <v>4011</v>
      </c>
      <c r="C1665" s="334" t="s">
        <v>3756</v>
      </c>
      <c r="D1665" s="334" t="s">
        <v>3965</v>
      </c>
      <c r="E1665" s="334" t="s">
        <v>4006</v>
      </c>
      <c r="F1665" s="334" t="s">
        <v>4010</v>
      </c>
      <c r="G1665" s="334" t="s">
        <v>3932</v>
      </c>
      <c r="H1665" s="334" t="s">
        <v>179</v>
      </c>
      <c r="I1665" s="334"/>
      <c r="J1665" s="334" t="s">
        <v>63</v>
      </c>
      <c r="K1665" s="334" t="s">
        <v>251</v>
      </c>
      <c r="L1665" s="334">
        <v>60</v>
      </c>
      <c r="M1665" s="334">
        <v>7</v>
      </c>
      <c r="N1665" s="334">
        <v>39</v>
      </c>
      <c r="O1665" s="334" t="s">
        <v>262</v>
      </c>
      <c r="P1665" s="334"/>
      <c r="Q1665" s="335" t="s">
        <v>275</v>
      </c>
      <c r="R1665" s="322" t="s">
        <v>605</v>
      </c>
      <c r="S1665" s="334"/>
      <c r="T1665" s="569">
        <v>45154</v>
      </c>
      <c r="U1665" s="346"/>
      <c r="V1665" s="344" t="s">
        <v>605</v>
      </c>
      <c r="W1665" s="333"/>
      <c r="X1665" s="177">
        <f t="shared" si="44"/>
        <v>0</v>
      </c>
      <c r="Y1665" s="177">
        <v>0</v>
      </c>
      <c r="Z1665" s="177">
        <v>0</v>
      </c>
      <c r="AA1665" s="177">
        <v>0</v>
      </c>
      <c r="AB1665" s="177">
        <v>0</v>
      </c>
      <c r="AC1665" s="325" t="s">
        <v>3666</v>
      </c>
      <c r="AD1665" s="323" t="s">
        <v>346</v>
      </c>
      <c r="AE1665" s="326">
        <v>0</v>
      </c>
      <c r="AF1665" s="323" t="s">
        <v>3667</v>
      </c>
      <c r="AG1665" s="323" t="s">
        <v>3667</v>
      </c>
      <c r="AH1665" s="323" t="s">
        <v>3667</v>
      </c>
      <c r="AI1665" s="323">
        <v>0</v>
      </c>
      <c r="AJ1665" s="323" t="s">
        <v>3667</v>
      </c>
      <c r="AK1665" s="323" t="s">
        <v>3667</v>
      </c>
      <c r="AL1665" s="323" t="s">
        <v>3667</v>
      </c>
      <c r="AM1665" s="323" t="s">
        <v>3667</v>
      </c>
      <c r="AN1665" s="323" t="s">
        <v>3667</v>
      </c>
      <c r="AO1665" s="348">
        <v>3023000064</v>
      </c>
      <c r="AP1665" s="575">
        <v>45160</v>
      </c>
      <c r="AQ1665" s="328" t="s">
        <v>618</v>
      </c>
      <c r="AR1665" s="323" t="s">
        <v>346</v>
      </c>
      <c r="AS1665" s="56">
        <v>45230</v>
      </c>
      <c r="AT1665" s="330" t="s">
        <v>3668</v>
      </c>
      <c r="AU1665" s="177" t="s">
        <v>3897</v>
      </c>
      <c r="AV1665" s="341" t="s">
        <v>3898</v>
      </c>
      <c r="AW1665" s="337"/>
      <c r="AX1665" s="373" t="s">
        <v>4898</v>
      </c>
    </row>
    <row r="1666" spans="2:50" ht="86.25" customHeight="1">
      <c r="B1666" s="334" t="s">
        <v>4012</v>
      </c>
      <c r="C1666" s="334" t="s">
        <v>3723</v>
      </c>
      <c r="D1666" s="334" t="s">
        <v>3724</v>
      </c>
      <c r="E1666" s="334" t="s">
        <v>4013</v>
      </c>
      <c r="F1666" s="334"/>
      <c r="G1666" s="334" t="s">
        <v>4014</v>
      </c>
      <c r="H1666" s="334" t="s">
        <v>179</v>
      </c>
      <c r="I1666" s="334"/>
      <c r="J1666" s="334" t="s">
        <v>63</v>
      </c>
      <c r="K1666" s="334" t="s">
        <v>251</v>
      </c>
      <c r="L1666" s="334">
        <v>160</v>
      </c>
      <c r="M1666" s="334">
        <v>14</v>
      </c>
      <c r="N1666" s="334">
        <v>39</v>
      </c>
      <c r="O1666" s="334" t="s">
        <v>262</v>
      </c>
      <c r="P1666" s="334"/>
      <c r="Q1666" s="335" t="s">
        <v>275</v>
      </c>
      <c r="R1666" s="322" t="s">
        <v>605</v>
      </c>
      <c r="S1666" s="334"/>
      <c r="T1666" s="569">
        <v>45154</v>
      </c>
      <c r="U1666" s="346"/>
      <c r="V1666" s="344" t="s">
        <v>605</v>
      </c>
      <c r="W1666" s="333"/>
      <c r="X1666" s="177">
        <f t="shared" si="44"/>
        <v>0</v>
      </c>
      <c r="Y1666" s="177">
        <v>0</v>
      </c>
      <c r="Z1666" s="177">
        <v>0</v>
      </c>
      <c r="AA1666" s="177">
        <v>0</v>
      </c>
      <c r="AB1666" s="177">
        <v>0</v>
      </c>
      <c r="AC1666" s="325" t="s">
        <v>3666</v>
      </c>
      <c r="AD1666" s="323" t="s">
        <v>346</v>
      </c>
      <c r="AE1666" s="326">
        <v>0</v>
      </c>
      <c r="AF1666" s="323" t="s">
        <v>3667</v>
      </c>
      <c r="AG1666" s="323" t="s">
        <v>3667</v>
      </c>
      <c r="AH1666" s="323" t="s">
        <v>3667</v>
      </c>
      <c r="AI1666" s="323">
        <v>0</v>
      </c>
      <c r="AJ1666" s="323" t="s">
        <v>3667</v>
      </c>
      <c r="AK1666" s="323" t="s">
        <v>3667</v>
      </c>
      <c r="AL1666" s="323" t="s">
        <v>3667</v>
      </c>
      <c r="AM1666" s="323" t="s">
        <v>3667</v>
      </c>
      <c r="AN1666" s="323" t="s">
        <v>3667</v>
      </c>
      <c r="AO1666" s="348">
        <v>3023000065</v>
      </c>
      <c r="AP1666" s="575">
        <v>45160</v>
      </c>
      <c r="AQ1666" s="328" t="s">
        <v>618</v>
      </c>
      <c r="AR1666" s="323" t="s">
        <v>346</v>
      </c>
      <c r="AS1666" s="56">
        <v>45230</v>
      </c>
      <c r="AT1666" s="330" t="s">
        <v>3668</v>
      </c>
      <c r="AU1666" s="177" t="s">
        <v>3897</v>
      </c>
      <c r="AV1666" s="341" t="s">
        <v>3898</v>
      </c>
      <c r="AW1666" s="337"/>
      <c r="AX1666" s="373" t="s">
        <v>4898</v>
      </c>
    </row>
    <row r="1667" spans="2:50" ht="86.25" customHeight="1">
      <c r="B1667" s="334" t="s">
        <v>4015</v>
      </c>
      <c r="C1667" s="334" t="s">
        <v>3723</v>
      </c>
      <c r="D1667" s="334" t="s">
        <v>3724</v>
      </c>
      <c r="E1667" s="334" t="s">
        <v>3725</v>
      </c>
      <c r="F1667" s="334"/>
      <c r="G1667" s="334" t="s">
        <v>4016</v>
      </c>
      <c r="H1667" s="334" t="s">
        <v>179</v>
      </c>
      <c r="I1667" s="334"/>
      <c r="J1667" s="334" t="s">
        <v>63</v>
      </c>
      <c r="K1667" s="334" t="s">
        <v>251</v>
      </c>
      <c r="L1667" s="334">
        <v>380</v>
      </c>
      <c r="M1667" s="334">
        <v>7</v>
      </c>
      <c r="N1667" s="334">
        <v>39</v>
      </c>
      <c r="O1667" s="334" t="s">
        <v>262</v>
      </c>
      <c r="P1667" s="334"/>
      <c r="Q1667" s="335" t="s">
        <v>275</v>
      </c>
      <c r="R1667" s="349" t="s">
        <v>605</v>
      </c>
      <c r="S1667" s="334"/>
      <c r="T1667" s="569">
        <v>45154</v>
      </c>
      <c r="U1667" s="346"/>
      <c r="V1667" s="344" t="s">
        <v>605</v>
      </c>
      <c r="W1667" s="333"/>
      <c r="X1667" s="177">
        <f t="shared" si="44"/>
        <v>0</v>
      </c>
      <c r="Y1667" s="177">
        <v>0</v>
      </c>
      <c r="Z1667" s="177">
        <v>0</v>
      </c>
      <c r="AA1667" s="177">
        <v>0</v>
      </c>
      <c r="AB1667" s="177">
        <v>0</v>
      </c>
      <c r="AC1667" s="325" t="s">
        <v>3666</v>
      </c>
      <c r="AD1667" s="323" t="s">
        <v>346</v>
      </c>
      <c r="AE1667" s="326">
        <v>0</v>
      </c>
      <c r="AF1667" s="323" t="s">
        <v>3667</v>
      </c>
      <c r="AG1667" s="323" t="s">
        <v>3667</v>
      </c>
      <c r="AH1667" s="323" t="s">
        <v>3667</v>
      </c>
      <c r="AI1667" s="323">
        <v>0</v>
      </c>
      <c r="AJ1667" s="323" t="s">
        <v>3667</v>
      </c>
      <c r="AK1667" s="323" t="s">
        <v>3667</v>
      </c>
      <c r="AL1667" s="323" t="s">
        <v>3667</v>
      </c>
      <c r="AM1667" s="323" t="s">
        <v>3667</v>
      </c>
      <c r="AN1667" s="323" t="s">
        <v>3667</v>
      </c>
      <c r="AO1667" s="348">
        <v>3023000066</v>
      </c>
      <c r="AP1667" s="575">
        <v>45160</v>
      </c>
      <c r="AQ1667" s="328" t="s">
        <v>618</v>
      </c>
      <c r="AR1667" s="323" t="s">
        <v>346</v>
      </c>
      <c r="AS1667" s="56">
        <v>45230</v>
      </c>
      <c r="AT1667" s="330" t="s">
        <v>3668</v>
      </c>
      <c r="AU1667" s="177" t="s">
        <v>3897</v>
      </c>
      <c r="AV1667" s="341" t="s">
        <v>3898</v>
      </c>
      <c r="AW1667" s="337"/>
      <c r="AX1667" s="373" t="s">
        <v>4898</v>
      </c>
    </row>
    <row r="1668" spans="2:50" ht="86.25" customHeight="1">
      <c r="B1668" s="350" t="s">
        <v>4017</v>
      </c>
      <c r="C1668" s="334" t="s">
        <v>3756</v>
      </c>
      <c r="D1668" s="334" t="s">
        <v>3757</v>
      </c>
      <c r="E1668" s="334" t="s">
        <v>4018</v>
      </c>
      <c r="F1668" s="334" t="s">
        <v>4019</v>
      </c>
      <c r="G1668" s="334" t="s">
        <v>4020</v>
      </c>
      <c r="H1668" s="334" t="s">
        <v>179</v>
      </c>
      <c r="I1668" s="334"/>
      <c r="J1668" s="334" t="s">
        <v>63</v>
      </c>
      <c r="K1668" s="334" t="s">
        <v>251</v>
      </c>
      <c r="L1668" s="334">
        <v>50</v>
      </c>
      <c r="M1668" s="334">
        <v>10</v>
      </c>
      <c r="N1668" s="334">
        <v>40</v>
      </c>
      <c r="O1668" s="334" t="s">
        <v>262</v>
      </c>
      <c r="P1668" s="334"/>
      <c r="Q1668" s="335" t="s">
        <v>275</v>
      </c>
      <c r="R1668" s="349" t="s">
        <v>605</v>
      </c>
      <c r="S1668" s="351"/>
      <c r="T1668" s="569">
        <v>45124</v>
      </c>
      <c r="U1668" s="332"/>
      <c r="V1668" s="328" t="s">
        <v>605</v>
      </c>
      <c r="W1668" s="323"/>
      <c r="X1668" s="177">
        <f t="shared" si="44"/>
        <v>0</v>
      </c>
      <c r="Y1668" s="177">
        <v>0</v>
      </c>
      <c r="Z1668" s="177">
        <v>0</v>
      </c>
      <c r="AA1668" s="177">
        <v>0</v>
      </c>
      <c r="AB1668" s="177">
        <v>0</v>
      </c>
      <c r="AC1668" s="325" t="s">
        <v>3666</v>
      </c>
      <c r="AD1668" s="323" t="s">
        <v>346</v>
      </c>
      <c r="AE1668" s="326">
        <v>0</v>
      </c>
      <c r="AF1668" s="323" t="s">
        <v>3667</v>
      </c>
      <c r="AG1668" s="323" t="s">
        <v>3667</v>
      </c>
      <c r="AH1668" s="323" t="s">
        <v>3667</v>
      </c>
      <c r="AI1668" s="323">
        <v>0</v>
      </c>
      <c r="AJ1668" s="323" t="s">
        <v>3667</v>
      </c>
      <c r="AK1668" s="323" t="s">
        <v>3667</v>
      </c>
      <c r="AL1668" s="323" t="s">
        <v>3667</v>
      </c>
      <c r="AM1668" s="323" t="s">
        <v>3667</v>
      </c>
      <c r="AN1668" s="323" t="s">
        <v>3667</v>
      </c>
      <c r="AO1668" s="352">
        <v>4373000156</v>
      </c>
      <c r="AP1668" s="569">
        <v>45133</v>
      </c>
      <c r="AQ1668" s="328" t="s">
        <v>618</v>
      </c>
      <c r="AR1668" s="323" t="s">
        <v>346</v>
      </c>
      <c r="AS1668" s="56">
        <v>45230</v>
      </c>
      <c r="AT1668" s="330" t="s">
        <v>3668</v>
      </c>
      <c r="AU1668" s="177" t="s">
        <v>4021</v>
      </c>
      <c r="AV1668" s="341" t="s">
        <v>4022</v>
      </c>
      <c r="AW1668" s="337"/>
      <c r="AX1668" s="373" t="s">
        <v>4898</v>
      </c>
    </row>
    <row r="1669" spans="2:50" ht="86.25" customHeight="1">
      <c r="B1669" s="334" t="s">
        <v>4023</v>
      </c>
      <c r="C1669" s="334" t="s">
        <v>3756</v>
      </c>
      <c r="D1669" s="334" t="s">
        <v>3757</v>
      </c>
      <c r="E1669" s="334" t="s">
        <v>3764</v>
      </c>
      <c r="F1669" s="334" t="s">
        <v>4024</v>
      </c>
      <c r="G1669" s="334" t="s">
        <v>4025</v>
      </c>
      <c r="H1669" s="334" t="s">
        <v>179</v>
      </c>
      <c r="I1669" s="334"/>
      <c r="J1669" s="334" t="s">
        <v>63</v>
      </c>
      <c r="K1669" s="334" t="s">
        <v>251</v>
      </c>
      <c r="L1669" s="334">
        <v>620</v>
      </c>
      <c r="M1669" s="334">
        <v>10</v>
      </c>
      <c r="N1669" s="334">
        <v>39</v>
      </c>
      <c r="O1669" s="334" t="s">
        <v>262</v>
      </c>
      <c r="P1669" s="334"/>
      <c r="Q1669" s="335" t="s">
        <v>275</v>
      </c>
      <c r="R1669" s="349" t="s">
        <v>605</v>
      </c>
      <c r="S1669" s="351"/>
      <c r="T1669" s="569">
        <v>45154</v>
      </c>
      <c r="U1669" s="346"/>
      <c r="V1669" s="344" t="s">
        <v>605</v>
      </c>
      <c r="W1669" s="333"/>
      <c r="X1669" s="177">
        <f t="shared" si="44"/>
        <v>0</v>
      </c>
      <c r="Y1669" s="177">
        <v>0</v>
      </c>
      <c r="Z1669" s="177">
        <v>0</v>
      </c>
      <c r="AA1669" s="177">
        <v>0</v>
      </c>
      <c r="AB1669" s="177">
        <v>0</v>
      </c>
      <c r="AC1669" s="325" t="s">
        <v>3666</v>
      </c>
      <c r="AD1669" s="323" t="s">
        <v>346</v>
      </c>
      <c r="AE1669" s="326">
        <v>0</v>
      </c>
      <c r="AF1669" s="323" t="s">
        <v>3667</v>
      </c>
      <c r="AG1669" s="323" t="s">
        <v>3667</v>
      </c>
      <c r="AH1669" s="323" t="s">
        <v>3667</v>
      </c>
      <c r="AI1669" s="323">
        <v>0</v>
      </c>
      <c r="AJ1669" s="323" t="s">
        <v>3667</v>
      </c>
      <c r="AK1669" s="323" t="s">
        <v>3667</v>
      </c>
      <c r="AL1669" s="323" t="s">
        <v>3667</v>
      </c>
      <c r="AM1669" s="323" t="s">
        <v>3667</v>
      </c>
      <c r="AN1669" s="323" t="s">
        <v>3667</v>
      </c>
      <c r="AO1669" s="348">
        <v>3023000067</v>
      </c>
      <c r="AP1669" s="575">
        <v>45160</v>
      </c>
      <c r="AQ1669" s="328" t="s">
        <v>618</v>
      </c>
      <c r="AR1669" s="323" t="s">
        <v>346</v>
      </c>
      <c r="AS1669" s="56">
        <v>45230</v>
      </c>
      <c r="AT1669" s="330" t="s">
        <v>3668</v>
      </c>
      <c r="AU1669" s="177" t="s">
        <v>3897</v>
      </c>
      <c r="AV1669" s="341" t="s">
        <v>3898</v>
      </c>
      <c r="AW1669" s="337"/>
      <c r="AX1669" s="373" t="s">
        <v>4898</v>
      </c>
    </row>
    <row r="1670" spans="2:50" ht="86.25" customHeight="1">
      <c r="B1670" s="350" t="s">
        <v>4026</v>
      </c>
      <c r="C1670" s="334" t="s">
        <v>3756</v>
      </c>
      <c r="D1670" s="334" t="s">
        <v>3757</v>
      </c>
      <c r="E1670" s="334" t="s">
        <v>3764</v>
      </c>
      <c r="F1670" s="334" t="s">
        <v>4024</v>
      </c>
      <c r="G1670" s="334" t="s">
        <v>4025</v>
      </c>
      <c r="H1670" s="334" t="s">
        <v>179</v>
      </c>
      <c r="I1670" s="334"/>
      <c r="J1670" s="334" t="s">
        <v>63</v>
      </c>
      <c r="K1670" s="334" t="s">
        <v>251</v>
      </c>
      <c r="L1670" s="334">
        <v>34</v>
      </c>
      <c r="M1670" s="334">
        <v>15</v>
      </c>
      <c r="N1670" s="334">
        <v>40</v>
      </c>
      <c r="O1670" s="334" t="s">
        <v>262</v>
      </c>
      <c r="P1670" s="334"/>
      <c r="Q1670" s="335" t="s">
        <v>275</v>
      </c>
      <c r="R1670" s="349" t="s">
        <v>605</v>
      </c>
      <c r="S1670" s="351"/>
      <c r="T1670" s="569">
        <v>45124</v>
      </c>
      <c r="U1670" s="332"/>
      <c r="V1670" s="328" t="s">
        <v>605</v>
      </c>
      <c r="W1670" s="323"/>
      <c r="X1670" s="177">
        <f t="shared" si="44"/>
        <v>0</v>
      </c>
      <c r="Y1670" s="177">
        <v>0</v>
      </c>
      <c r="Z1670" s="177">
        <v>0</v>
      </c>
      <c r="AA1670" s="177">
        <v>0</v>
      </c>
      <c r="AB1670" s="177">
        <v>0</v>
      </c>
      <c r="AC1670" s="325" t="s">
        <v>3666</v>
      </c>
      <c r="AD1670" s="323" t="s">
        <v>346</v>
      </c>
      <c r="AE1670" s="326">
        <v>0</v>
      </c>
      <c r="AF1670" s="323" t="s">
        <v>3667</v>
      </c>
      <c r="AG1670" s="323" t="s">
        <v>3667</v>
      </c>
      <c r="AH1670" s="323" t="s">
        <v>3667</v>
      </c>
      <c r="AI1670" s="323">
        <v>0</v>
      </c>
      <c r="AJ1670" s="323" t="s">
        <v>3667</v>
      </c>
      <c r="AK1670" s="323" t="s">
        <v>3667</v>
      </c>
      <c r="AL1670" s="323" t="s">
        <v>3667</v>
      </c>
      <c r="AM1670" s="323" t="s">
        <v>3667</v>
      </c>
      <c r="AN1670" s="323" t="s">
        <v>3667</v>
      </c>
      <c r="AO1670" s="352">
        <v>4373000157</v>
      </c>
      <c r="AP1670" s="569">
        <v>45133</v>
      </c>
      <c r="AQ1670" s="328" t="s">
        <v>618</v>
      </c>
      <c r="AR1670" s="323" t="s">
        <v>346</v>
      </c>
      <c r="AS1670" s="56">
        <v>45230</v>
      </c>
      <c r="AT1670" s="330" t="s">
        <v>3668</v>
      </c>
      <c r="AU1670" s="177" t="s">
        <v>4021</v>
      </c>
      <c r="AV1670" s="341" t="s">
        <v>4022</v>
      </c>
      <c r="AW1670" s="337"/>
      <c r="AX1670" s="373" t="s">
        <v>4898</v>
      </c>
    </row>
    <row r="1671" spans="2:50" ht="86.25" customHeight="1">
      <c r="B1671" s="334" t="s">
        <v>4027</v>
      </c>
      <c r="C1671" s="334" t="s">
        <v>3756</v>
      </c>
      <c r="D1671" s="334" t="s">
        <v>3757</v>
      </c>
      <c r="E1671" s="334" t="s">
        <v>3764</v>
      </c>
      <c r="F1671" s="334" t="s">
        <v>3768</v>
      </c>
      <c r="G1671" s="334" t="s">
        <v>4028</v>
      </c>
      <c r="H1671" s="334" t="s">
        <v>179</v>
      </c>
      <c r="I1671" s="334"/>
      <c r="J1671" s="334" t="s">
        <v>63</v>
      </c>
      <c r="K1671" s="334" t="s">
        <v>251</v>
      </c>
      <c r="L1671" s="334">
        <v>136</v>
      </c>
      <c r="M1671" s="334">
        <v>6</v>
      </c>
      <c r="N1671" s="334">
        <v>39</v>
      </c>
      <c r="O1671" s="334" t="s">
        <v>262</v>
      </c>
      <c r="P1671" s="334"/>
      <c r="Q1671" s="335" t="s">
        <v>275</v>
      </c>
      <c r="R1671" s="349" t="s">
        <v>605</v>
      </c>
      <c r="S1671" s="351"/>
      <c r="T1671" s="569">
        <v>45154</v>
      </c>
      <c r="U1671" s="346"/>
      <c r="V1671" s="344" t="s">
        <v>605</v>
      </c>
      <c r="W1671" s="333"/>
      <c r="X1671" s="177">
        <f t="shared" si="44"/>
        <v>0</v>
      </c>
      <c r="Y1671" s="177">
        <v>0</v>
      </c>
      <c r="Z1671" s="177">
        <v>0</v>
      </c>
      <c r="AA1671" s="177">
        <v>0</v>
      </c>
      <c r="AB1671" s="177">
        <v>0</v>
      </c>
      <c r="AC1671" s="325" t="s">
        <v>3666</v>
      </c>
      <c r="AD1671" s="323" t="s">
        <v>346</v>
      </c>
      <c r="AE1671" s="326">
        <v>0</v>
      </c>
      <c r="AF1671" s="323" t="s">
        <v>3667</v>
      </c>
      <c r="AG1671" s="323" t="s">
        <v>3667</v>
      </c>
      <c r="AH1671" s="323" t="s">
        <v>3667</v>
      </c>
      <c r="AI1671" s="323">
        <v>0</v>
      </c>
      <c r="AJ1671" s="323" t="s">
        <v>3667</v>
      </c>
      <c r="AK1671" s="323" t="s">
        <v>3667</v>
      </c>
      <c r="AL1671" s="323" t="s">
        <v>3667</v>
      </c>
      <c r="AM1671" s="323" t="s">
        <v>3667</v>
      </c>
      <c r="AN1671" s="323" t="s">
        <v>3667</v>
      </c>
      <c r="AO1671" s="345">
        <v>3023000068</v>
      </c>
      <c r="AP1671" s="575">
        <v>45160</v>
      </c>
      <c r="AQ1671" s="328" t="s">
        <v>618</v>
      </c>
      <c r="AR1671" s="323" t="s">
        <v>346</v>
      </c>
      <c r="AS1671" s="56">
        <v>45230</v>
      </c>
      <c r="AT1671" s="330" t="s">
        <v>3668</v>
      </c>
      <c r="AU1671" s="177" t="s">
        <v>3897</v>
      </c>
      <c r="AV1671" s="341" t="s">
        <v>3898</v>
      </c>
      <c r="AW1671" s="337"/>
      <c r="AX1671" s="373" t="s">
        <v>4898</v>
      </c>
    </row>
    <row r="1672" spans="2:50" ht="86.25" customHeight="1">
      <c r="B1672" s="350" t="s">
        <v>4029</v>
      </c>
      <c r="C1672" s="334" t="s">
        <v>3756</v>
      </c>
      <c r="D1672" s="334" t="s">
        <v>3757</v>
      </c>
      <c r="E1672" s="334" t="s">
        <v>3764</v>
      </c>
      <c r="F1672" s="334" t="s">
        <v>4024</v>
      </c>
      <c r="G1672" s="334" t="s">
        <v>4030</v>
      </c>
      <c r="H1672" s="334" t="s">
        <v>179</v>
      </c>
      <c r="I1672" s="334"/>
      <c r="J1672" s="334" t="s">
        <v>63</v>
      </c>
      <c r="K1672" s="334" t="s">
        <v>251</v>
      </c>
      <c r="L1672" s="334">
        <v>110</v>
      </c>
      <c r="M1672" s="334">
        <v>7</v>
      </c>
      <c r="N1672" s="334">
        <v>40</v>
      </c>
      <c r="O1672" s="334" t="s">
        <v>262</v>
      </c>
      <c r="P1672" s="334"/>
      <c r="Q1672" s="335" t="s">
        <v>275</v>
      </c>
      <c r="R1672" s="349" t="s">
        <v>605</v>
      </c>
      <c r="S1672" s="351"/>
      <c r="T1672" s="569">
        <v>45124</v>
      </c>
      <c r="U1672" s="332"/>
      <c r="V1672" s="328" t="s">
        <v>605</v>
      </c>
      <c r="W1672" s="323"/>
      <c r="X1672" s="177">
        <f t="shared" si="44"/>
        <v>0</v>
      </c>
      <c r="Y1672" s="177">
        <v>0</v>
      </c>
      <c r="Z1672" s="177">
        <v>0</v>
      </c>
      <c r="AA1672" s="177">
        <v>0</v>
      </c>
      <c r="AB1672" s="177">
        <v>0</v>
      </c>
      <c r="AC1672" s="325" t="s">
        <v>3666</v>
      </c>
      <c r="AD1672" s="323" t="s">
        <v>346</v>
      </c>
      <c r="AE1672" s="326">
        <v>0</v>
      </c>
      <c r="AF1672" s="323" t="s">
        <v>3667</v>
      </c>
      <c r="AG1672" s="323" t="s">
        <v>3667</v>
      </c>
      <c r="AH1672" s="323" t="s">
        <v>3667</v>
      </c>
      <c r="AI1672" s="323">
        <v>0</v>
      </c>
      <c r="AJ1672" s="323" t="s">
        <v>3667</v>
      </c>
      <c r="AK1672" s="323" t="s">
        <v>3667</v>
      </c>
      <c r="AL1672" s="323" t="s">
        <v>3667</v>
      </c>
      <c r="AM1672" s="323" t="s">
        <v>3667</v>
      </c>
      <c r="AN1672" s="323" t="s">
        <v>3667</v>
      </c>
      <c r="AO1672" s="352">
        <v>4373000158</v>
      </c>
      <c r="AP1672" s="569">
        <v>45133</v>
      </c>
      <c r="AQ1672" s="328" t="s">
        <v>618</v>
      </c>
      <c r="AR1672" s="323" t="s">
        <v>346</v>
      </c>
      <c r="AS1672" s="56">
        <v>45230</v>
      </c>
      <c r="AT1672" s="330" t="s">
        <v>3668</v>
      </c>
      <c r="AU1672" s="177" t="s">
        <v>4021</v>
      </c>
      <c r="AV1672" s="341" t="s">
        <v>4022</v>
      </c>
      <c r="AW1672" s="337"/>
      <c r="AX1672" s="373" t="s">
        <v>4898</v>
      </c>
    </row>
    <row r="1673" spans="2:50" ht="86.25" customHeight="1">
      <c r="B1673" s="334" t="s">
        <v>4031</v>
      </c>
      <c r="C1673" s="334" t="s">
        <v>3756</v>
      </c>
      <c r="D1673" s="334" t="s">
        <v>3757</v>
      </c>
      <c r="E1673" s="334" t="s">
        <v>3764</v>
      </c>
      <c r="F1673" s="334" t="s">
        <v>3768</v>
      </c>
      <c r="G1673" s="334" t="s">
        <v>4028</v>
      </c>
      <c r="H1673" s="334" t="s">
        <v>179</v>
      </c>
      <c r="I1673" s="334"/>
      <c r="J1673" s="334" t="s">
        <v>63</v>
      </c>
      <c r="K1673" s="334" t="s">
        <v>251</v>
      </c>
      <c r="L1673" s="334">
        <v>150</v>
      </c>
      <c r="M1673" s="334">
        <v>10</v>
      </c>
      <c r="N1673" s="334">
        <v>40</v>
      </c>
      <c r="O1673" s="334" t="s">
        <v>262</v>
      </c>
      <c r="P1673" s="334"/>
      <c r="Q1673" s="335" t="s">
        <v>275</v>
      </c>
      <c r="R1673" s="349" t="s">
        <v>605</v>
      </c>
      <c r="S1673" s="351"/>
      <c r="T1673" s="569">
        <v>45124</v>
      </c>
      <c r="U1673" s="353"/>
      <c r="V1673" s="328" t="s">
        <v>605</v>
      </c>
      <c r="W1673" s="323"/>
      <c r="X1673" s="177">
        <f t="shared" si="44"/>
        <v>0</v>
      </c>
      <c r="Y1673" s="177">
        <v>0</v>
      </c>
      <c r="Z1673" s="177">
        <v>0</v>
      </c>
      <c r="AA1673" s="177">
        <v>0</v>
      </c>
      <c r="AB1673" s="177">
        <v>0</v>
      </c>
      <c r="AC1673" s="325" t="s">
        <v>3666</v>
      </c>
      <c r="AD1673" s="323" t="s">
        <v>346</v>
      </c>
      <c r="AE1673" s="326">
        <v>0</v>
      </c>
      <c r="AF1673" s="323" t="s">
        <v>3667</v>
      </c>
      <c r="AG1673" s="323" t="s">
        <v>3667</v>
      </c>
      <c r="AH1673" s="323" t="s">
        <v>3667</v>
      </c>
      <c r="AI1673" s="323">
        <v>0</v>
      </c>
      <c r="AJ1673" s="323" t="s">
        <v>3667</v>
      </c>
      <c r="AK1673" s="323" t="s">
        <v>3667</v>
      </c>
      <c r="AL1673" s="323" t="s">
        <v>3667</v>
      </c>
      <c r="AM1673" s="323" t="s">
        <v>3667</v>
      </c>
      <c r="AN1673" s="323" t="s">
        <v>3667</v>
      </c>
      <c r="AO1673" s="352">
        <v>4373000159</v>
      </c>
      <c r="AP1673" s="569">
        <v>45133</v>
      </c>
      <c r="AQ1673" s="328" t="s">
        <v>618</v>
      </c>
      <c r="AR1673" s="323" t="s">
        <v>346</v>
      </c>
      <c r="AS1673" s="56">
        <v>45230</v>
      </c>
      <c r="AT1673" s="330" t="s">
        <v>3668</v>
      </c>
      <c r="AU1673" s="177" t="s">
        <v>4021</v>
      </c>
      <c r="AV1673" s="341" t="s">
        <v>4022</v>
      </c>
      <c r="AW1673" s="337"/>
      <c r="AX1673" s="373" t="s">
        <v>4898</v>
      </c>
    </row>
    <row r="1674" spans="2:50" ht="86.25" customHeight="1">
      <c r="B1674" s="334" t="s">
        <v>4032</v>
      </c>
      <c r="C1674" s="334" t="s">
        <v>3756</v>
      </c>
      <c r="D1674" s="334" t="s">
        <v>3757</v>
      </c>
      <c r="E1674" s="334" t="s">
        <v>3774</v>
      </c>
      <c r="F1674" s="334" t="s">
        <v>3777</v>
      </c>
      <c r="G1674" s="334" t="s">
        <v>4033</v>
      </c>
      <c r="H1674" s="334" t="s">
        <v>179</v>
      </c>
      <c r="I1674" s="334"/>
      <c r="J1674" s="334" t="s">
        <v>63</v>
      </c>
      <c r="K1674" s="334" t="s">
        <v>251</v>
      </c>
      <c r="L1674" s="334">
        <v>200</v>
      </c>
      <c r="M1674" s="334">
        <v>11</v>
      </c>
      <c r="N1674" s="334">
        <v>40</v>
      </c>
      <c r="O1674" s="334" t="s">
        <v>262</v>
      </c>
      <c r="P1674" s="334"/>
      <c r="Q1674" s="335" t="s">
        <v>275</v>
      </c>
      <c r="R1674" s="349" t="s">
        <v>605</v>
      </c>
      <c r="S1674" s="351"/>
      <c r="T1674" s="569">
        <v>45124</v>
      </c>
      <c r="U1674" s="353"/>
      <c r="V1674" s="328" t="s">
        <v>605</v>
      </c>
      <c r="W1674" s="323"/>
      <c r="X1674" s="177">
        <f t="shared" si="44"/>
        <v>0</v>
      </c>
      <c r="Y1674" s="177">
        <v>0</v>
      </c>
      <c r="Z1674" s="177">
        <v>0</v>
      </c>
      <c r="AA1674" s="177">
        <v>0</v>
      </c>
      <c r="AB1674" s="177">
        <v>0</v>
      </c>
      <c r="AC1674" s="325" t="s">
        <v>3666</v>
      </c>
      <c r="AD1674" s="323" t="s">
        <v>346</v>
      </c>
      <c r="AE1674" s="326">
        <v>0</v>
      </c>
      <c r="AF1674" s="323" t="s">
        <v>3667</v>
      </c>
      <c r="AG1674" s="323" t="s">
        <v>3667</v>
      </c>
      <c r="AH1674" s="323" t="s">
        <v>3667</v>
      </c>
      <c r="AI1674" s="323">
        <v>0</v>
      </c>
      <c r="AJ1674" s="323" t="s">
        <v>3667</v>
      </c>
      <c r="AK1674" s="323" t="s">
        <v>3667</v>
      </c>
      <c r="AL1674" s="323" t="s">
        <v>3667</v>
      </c>
      <c r="AM1674" s="323" t="s">
        <v>3667</v>
      </c>
      <c r="AN1674" s="323" t="s">
        <v>3667</v>
      </c>
      <c r="AO1674" s="352">
        <v>4373000160</v>
      </c>
      <c r="AP1674" s="569">
        <v>45133</v>
      </c>
      <c r="AQ1674" s="328" t="s">
        <v>618</v>
      </c>
      <c r="AR1674" s="323" t="s">
        <v>346</v>
      </c>
      <c r="AS1674" s="56">
        <v>45230</v>
      </c>
      <c r="AT1674" s="330" t="s">
        <v>3668</v>
      </c>
      <c r="AU1674" s="177" t="s">
        <v>4021</v>
      </c>
      <c r="AV1674" s="341" t="s">
        <v>4022</v>
      </c>
      <c r="AW1674" s="337"/>
      <c r="AX1674" s="373" t="s">
        <v>4898</v>
      </c>
    </row>
    <row r="1675" spans="2:50" ht="86.25" customHeight="1">
      <c r="B1675" s="334" t="s">
        <v>4034</v>
      </c>
      <c r="C1675" s="334" t="s">
        <v>3756</v>
      </c>
      <c r="D1675" s="334" t="s">
        <v>3757</v>
      </c>
      <c r="E1675" s="334" t="s">
        <v>3774</v>
      </c>
      <c r="F1675" s="334" t="s">
        <v>3777</v>
      </c>
      <c r="G1675" s="334">
        <v>339</v>
      </c>
      <c r="H1675" s="334" t="s">
        <v>179</v>
      </c>
      <c r="I1675" s="334"/>
      <c r="J1675" s="334" t="s">
        <v>63</v>
      </c>
      <c r="K1675" s="334" t="s">
        <v>251</v>
      </c>
      <c r="L1675" s="334">
        <v>120</v>
      </c>
      <c r="M1675" s="334">
        <v>7</v>
      </c>
      <c r="N1675" s="334">
        <v>40</v>
      </c>
      <c r="O1675" s="334" t="s">
        <v>262</v>
      </c>
      <c r="P1675" s="334"/>
      <c r="Q1675" s="335" t="s">
        <v>275</v>
      </c>
      <c r="R1675" s="349" t="s">
        <v>605</v>
      </c>
      <c r="S1675" s="351"/>
      <c r="T1675" s="569">
        <v>45124</v>
      </c>
      <c r="U1675" s="353"/>
      <c r="V1675" s="328" t="s">
        <v>605</v>
      </c>
      <c r="W1675" s="323"/>
      <c r="X1675" s="177">
        <f t="shared" si="44"/>
        <v>0</v>
      </c>
      <c r="Y1675" s="177">
        <v>0</v>
      </c>
      <c r="Z1675" s="177">
        <v>0</v>
      </c>
      <c r="AA1675" s="177">
        <v>0</v>
      </c>
      <c r="AB1675" s="177">
        <v>0</v>
      </c>
      <c r="AC1675" s="325" t="s">
        <v>3666</v>
      </c>
      <c r="AD1675" s="323" t="s">
        <v>346</v>
      </c>
      <c r="AE1675" s="326">
        <v>0</v>
      </c>
      <c r="AF1675" s="323" t="s">
        <v>3667</v>
      </c>
      <c r="AG1675" s="323" t="s">
        <v>3667</v>
      </c>
      <c r="AH1675" s="323" t="s">
        <v>3667</v>
      </c>
      <c r="AI1675" s="323">
        <v>0</v>
      </c>
      <c r="AJ1675" s="323" t="s">
        <v>3667</v>
      </c>
      <c r="AK1675" s="323" t="s">
        <v>3667</v>
      </c>
      <c r="AL1675" s="323" t="s">
        <v>3667</v>
      </c>
      <c r="AM1675" s="323" t="s">
        <v>3667</v>
      </c>
      <c r="AN1675" s="323" t="s">
        <v>3667</v>
      </c>
      <c r="AO1675" s="352">
        <v>4373000161</v>
      </c>
      <c r="AP1675" s="569">
        <v>45133</v>
      </c>
      <c r="AQ1675" s="328" t="s">
        <v>618</v>
      </c>
      <c r="AR1675" s="323" t="s">
        <v>346</v>
      </c>
      <c r="AS1675" s="56">
        <v>45230</v>
      </c>
      <c r="AT1675" s="330" t="s">
        <v>3668</v>
      </c>
      <c r="AU1675" s="177" t="s">
        <v>4021</v>
      </c>
      <c r="AV1675" s="341" t="s">
        <v>4022</v>
      </c>
      <c r="AW1675" s="337"/>
      <c r="AX1675" s="373" t="s">
        <v>4898</v>
      </c>
    </row>
    <row r="1676" spans="2:50" ht="86.25" customHeight="1">
      <c r="B1676" s="334" t="s">
        <v>4035</v>
      </c>
      <c r="C1676" s="334" t="s">
        <v>3756</v>
      </c>
      <c r="D1676" s="334" t="s">
        <v>3757</v>
      </c>
      <c r="E1676" s="334" t="s">
        <v>3774</v>
      </c>
      <c r="F1676" s="334" t="s">
        <v>4036</v>
      </c>
      <c r="G1676" s="334" t="s">
        <v>4037</v>
      </c>
      <c r="H1676" s="334" t="s">
        <v>179</v>
      </c>
      <c r="I1676" s="334"/>
      <c r="J1676" s="334" t="s">
        <v>63</v>
      </c>
      <c r="K1676" s="334" t="s">
        <v>251</v>
      </c>
      <c r="L1676" s="334">
        <v>120</v>
      </c>
      <c r="M1676" s="334">
        <v>11</v>
      </c>
      <c r="N1676" s="334">
        <v>40</v>
      </c>
      <c r="O1676" s="334" t="s">
        <v>262</v>
      </c>
      <c r="P1676" s="334"/>
      <c r="Q1676" s="335" t="s">
        <v>275</v>
      </c>
      <c r="R1676" s="349" t="s">
        <v>605</v>
      </c>
      <c r="S1676" s="351"/>
      <c r="T1676" s="569">
        <v>45124</v>
      </c>
      <c r="U1676" s="353"/>
      <c r="V1676" s="328" t="s">
        <v>605</v>
      </c>
      <c r="W1676" s="323"/>
      <c r="X1676" s="177">
        <f t="shared" si="44"/>
        <v>0</v>
      </c>
      <c r="Y1676" s="177">
        <v>0</v>
      </c>
      <c r="Z1676" s="177">
        <v>0</v>
      </c>
      <c r="AA1676" s="177">
        <v>0</v>
      </c>
      <c r="AB1676" s="177">
        <v>0</v>
      </c>
      <c r="AC1676" s="325" t="s">
        <v>3666</v>
      </c>
      <c r="AD1676" s="323" t="s">
        <v>346</v>
      </c>
      <c r="AE1676" s="326">
        <v>0</v>
      </c>
      <c r="AF1676" s="323" t="s">
        <v>3667</v>
      </c>
      <c r="AG1676" s="323" t="s">
        <v>3667</v>
      </c>
      <c r="AH1676" s="323" t="s">
        <v>3667</v>
      </c>
      <c r="AI1676" s="323">
        <v>0</v>
      </c>
      <c r="AJ1676" s="323" t="s">
        <v>3667</v>
      </c>
      <c r="AK1676" s="323" t="s">
        <v>3667</v>
      </c>
      <c r="AL1676" s="323" t="s">
        <v>3667</v>
      </c>
      <c r="AM1676" s="323" t="s">
        <v>3667</v>
      </c>
      <c r="AN1676" s="323" t="s">
        <v>3667</v>
      </c>
      <c r="AO1676" s="352">
        <v>4373000162</v>
      </c>
      <c r="AP1676" s="569">
        <v>45133</v>
      </c>
      <c r="AQ1676" s="328" t="s">
        <v>618</v>
      </c>
      <c r="AR1676" s="323" t="s">
        <v>346</v>
      </c>
      <c r="AS1676" s="56">
        <v>45230</v>
      </c>
      <c r="AT1676" s="330" t="s">
        <v>3668</v>
      </c>
      <c r="AU1676" s="177" t="s">
        <v>4021</v>
      </c>
      <c r="AV1676" s="341" t="s">
        <v>4022</v>
      </c>
      <c r="AW1676" s="337"/>
      <c r="AX1676" s="373" t="s">
        <v>4898</v>
      </c>
    </row>
    <row r="1677" spans="2:50" ht="86.25" customHeight="1">
      <c r="B1677" s="334" t="s">
        <v>4038</v>
      </c>
      <c r="C1677" s="334" t="s">
        <v>3756</v>
      </c>
      <c r="D1677" s="334" t="s">
        <v>3757</v>
      </c>
      <c r="E1677" s="334" t="s">
        <v>3774</v>
      </c>
      <c r="F1677" s="334" t="s">
        <v>4039</v>
      </c>
      <c r="G1677" s="334" t="s">
        <v>4040</v>
      </c>
      <c r="H1677" s="334" t="s">
        <v>179</v>
      </c>
      <c r="I1677" s="334"/>
      <c r="J1677" s="334" t="s">
        <v>63</v>
      </c>
      <c r="K1677" s="334" t="s">
        <v>251</v>
      </c>
      <c r="L1677" s="334">
        <v>450</v>
      </c>
      <c r="M1677" s="334">
        <v>40</v>
      </c>
      <c r="N1677" s="334">
        <v>40</v>
      </c>
      <c r="O1677" s="334" t="s">
        <v>262</v>
      </c>
      <c r="P1677" s="334"/>
      <c r="Q1677" s="335" t="s">
        <v>275</v>
      </c>
      <c r="R1677" s="349" t="s">
        <v>605</v>
      </c>
      <c r="S1677" s="351"/>
      <c r="T1677" s="569">
        <v>45124</v>
      </c>
      <c r="U1677" s="353"/>
      <c r="V1677" s="328" t="s">
        <v>605</v>
      </c>
      <c r="W1677" s="323"/>
      <c r="X1677" s="177">
        <f t="shared" si="44"/>
        <v>0</v>
      </c>
      <c r="Y1677" s="177">
        <v>0</v>
      </c>
      <c r="Z1677" s="177">
        <v>0</v>
      </c>
      <c r="AA1677" s="177">
        <v>0</v>
      </c>
      <c r="AB1677" s="177">
        <v>0</v>
      </c>
      <c r="AC1677" s="325" t="s">
        <v>3666</v>
      </c>
      <c r="AD1677" s="323" t="s">
        <v>346</v>
      </c>
      <c r="AE1677" s="326">
        <v>0</v>
      </c>
      <c r="AF1677" s="323" t="s">
        <v>3667</v>
      </c>
      <c r="AG1677" s="323" t="s">
        <v>3667</v>
      </c>
      <c r="AH1677" s="323" t="s">
        <v>3667</v>
      </c>
      <c r="AI1677" s="323">
        <v>0</v>
      </c>
      <c r="AJ1677" s="323" t="s">
        <v>3667</v>
      </c>
      <c r="AK1677" s="323" t="s">
        <v>3667</v>
      </c>
      <c r="AL1677" s="323" t="s">
        <v>3667</v>
      </c>
      <c r="AM1677" s="323" t="s">
        <v>3667</v>
      </c>
      <c r="AN1677" s="323" t="s">
        <v>3667</v>
      </c>
      <c r="AO1677" s="352">
        <v>4373000163</v>
      </c>
      <c r="AP1677" s="569">
        <v>45133</v>
      </c>
      <c r="AQ1677" s="328" t="s">
        <v>618</v>
      </c>
      <c r="AR1677" s="323" t="s">
        <v>346</v>
      </c>
      <c r="AS1677" s="56">
        <v>45230</v>
      </c>
      <c r="AT1677" s="330" t="s">
        <v>3668</v>
      </c>
      <c r="AU1677" s="177" t="s">
        <v>4021</v>
      </c>
      <c r="AV1677" s="341" t="s">
        <v>4022</v>
      </c>
      <c r="AW1677" s="337"/>
      <c r="AX1677" s="373" t="s">
        <v>4898</v>
      </c>
    </row>
    <row r="1678" spans="2:50" ht="86.25" customHeight="1">
      <c r="B1678" s="334" t="s">
        <v>4041</v>
      </c>
      <c r="C1678" s="334" t="s">
        <v>3756</v>
      </c>
      <c r="D1678" s="334" t="s">
        <v>3757</v>
      </c>
      <c r="E1678" s="334" t="s">
        <v>3774</v>
      </c>
      <c r="F1678" s="334" t="s">
        <v>4039</v>
      </c>
      <c r="G1678" s="334" t="s">
        <v>4042</v>
      </c>
      <c r="H1678" s="334" t="s">
        <v>179</v>
      </c>
      <c r="I1678" s="334"/>
      <c r="J1678" s="334" t="s">
        <v>63</v>
      </c>
      <c r="K1678" s="334" t="s">
        <v>251</v>
      </c>
      <c r="L1678" s="334">
        <v>500</v>
      </c>
      <c r="M1678" s="334">
        <v>20</v>
      </c>
      <c r="N1678" s="334">
        <v>40</v>
      </c>
      <c r="O1678" s="334" t="s">
        <v>262</v>
      </c>
      <c r="P1678" s="334"/>
      <c r="Q1678" s="335" t="s">
        <v>275</v>
      </c>
      <c r="R1678" s="349" t="s">
        <v>605</v>
      </c>
      <c r="S1678" s="351"/>
      <c r="T1678" s="569">
        <v>45124</v>
      </c>
      <c r="U1678" s="353"/>
      <c r="V1678" s="328" t="s">
        <v>605</v>
      </c>
      <c r="W1678" s="323"/>
      <c r="X1678" s="177">
        <f t="shared" si="44"/>
        <v>0</v>
      </c>
      <c r="Y1678" s="177">
        <v>0</v>
      </c>
      <c r="Z1678" s="177">
        <v>0</v>
      </c>
      <c r="AA1678" s="177">
        <v>0</v>
      </c>
      <c r="AB1678" s="177">
        <v>0</v>
      </c>
      <c r="AC1678" s="325" t="s">
        <v>3666</v>
      </c>
      <c r="AD1678" s="323" t="s">
        <v>346</v>
      </c>
      <c r="AE1678" s="326">
        <v>0</v>
      </c>
      <c r="AF1678" s="323" t="s">
        <v>3667</v>
      </c>
      <c r="AG1678" s="323" t="s">
        <v>3667</v>
      </c>
      <c r="AH1678" s="323" t="s">
        <v>3667</v>
      </c>
      <c r="AI1678" s="323">
        <v>0</v>
      </c>
      <c r="AJ1678" s="323" t="s">
        <v>3667</v>
      </c>
      <c r="AK1678" s="323" t="s">
        <v>3667</v>
      </c>
      <c r="AL1678" s="323" t="s">
        <v>3667</v>
      </c>
      <c r="AM1678" s="323" t="s">
        <v>3667</v>
      </c>
      <c r="AN1678" s="323" t="s">
        <v>3667</v>
      </c>
      <c r="AO1678" s="352">
        <v>4373000164</v>
      </c>
      <c r="AP1678" s="569">
        <v>45133</v>
      </c>
      <c r="AQ1678" s="328" t="s">
        <v>618</v>
      </c>
      <c r="AR1678" s="323" t="s">
        <v>346</v>
      </c>
      <c r="AS1678" s="56">
        <v>45230</v>
      </c>
      <c r="AT1678" s="330" t="s">
        <v>3668</v>
      </c>
      <c r="AU1678" s="177" t="s">
        <v>4021</v>
      </c>
      <c r="AV1678" s="341" t="s">
        <v>4022</v>
      </c>
      <c r="AW1678" s="337"/>
      <c r="AX1678" s="373" t="s">
        <v>4898</v>
      </c>
    </row>
    <row r="1679" spans="2:50" ht="86.25" customHeight="1">
      <c r="B1679" s="334" t="s">
        <v>4043</v>
      </c>
      <c r="C1679" s="334" t="s">
        <v>3756</v>
      </c>
      <c r="D1679" s="334" t="s">
        <v>3757</v>
      </c>
      <c r="E1679" s="334" t="s">
        <v>3774</v>
      </c>
      <c r="F1679" s="334" t="s">
        <v>4039</v>
      </c>
      <c r="G1679" s="334" t="s">
        <v>4044</v>
      </c>
      <c r="H1679" s="334" t="s">
        <v>179</v>
      </c>
      <c r="I1679" s="334"/>
      <c r="J1679" s="334" t="s">
        <v>63</v>
      </c>
      <c r="K1679" s="334" t="s">
        <v>251</v>
      </c>
      <c r="L1679" s="334">
        <v>240</v>
      </c>
      <c r="M1679" s="334">
        <v>13</v>
      </c>
      <c r="N1679" s="334">
        <v>40</v>
      </c>
      <c r="O1679" s="334" t="s">
        <v>262</v>
      </c>
      <c r="P1679" s="334"/>
      <c r="Q1679" s="335" t="s">
        <v>275</v>
      </c>
      <c r="R1679" s="349" t="s">
        <v>605</v>
      </c>
      <c r="S1679" s="351"/>
      <c r="T1679" s="569">
        <v>45124</v>
      </c>
      <c r="U1679" s="353"/>
      <c r="V1679" s="328" t="s">
        <v>605</v>
      </c>
      <c r="W1679" s="323"/>
      <c r="X1679" s="177">
        <f t="shared" si="44"/>
        <v>0</v>
      </c>
      <c r="Y1679" s="177">
        <v>0</v>
      </c>
      <c r="Z1679" s="177">
        <v>0</v>
      </c>
      <c r="AA1679" s="177">
        <v>0</v>
      </c>
      <c r="AB1679" s="177">
        <v>0</v>
      </c>
      <c r="AC1679" s="325" t="s">
        <v>3666</v>
      </c>
      <c r="AD1679" s="323" t="s">
        <v>346</v>
      </c>
      <c r="AE1679" s="326">
        <v>0</v>
      </c>
      <c r="AF1679" s="323" t="s">
        <v>3667</v>
      </c>
      <c r="AG1679" s="323" t="s">
        <v>3667</v>
      </c>
      <c r="AH1679" s="323" t="s">
        <v>3667</v>
      </c>
      <c r="AI1679" s="323">
        <v>0</v>
      </c>
      <c r="AJ1679" s="323" t="s">
        <v>3667</v>
      </c>
      <c r="AK1679" s="323" t="s">
        <v>3667</v>
      </c>
      <c r="AL1679" s="323" t="s">
        <v>3667</v>
      </c>
      <c r="AM1679" s="323" t="s">
        <v>3667</v>
      </c>
      <c r="AN1679" s="323" t="s">
        <v>3667</v>
      </c>
      <c r="AO1679" s="352">
        <v>4373000165</v>
      </c>
      <c r="AP1679" s="569">
        <v>45133</v>
      </c>
      <c r="AQ1679" s="328" t="s">
        <v>618</v>
      </c>
      <c r="AR1679" s="323" t="s">
        <v>346</v>
      </c>
      <c r="AS1679" s="56">
        <v>45230</v>
      </c>
      <c r="AT1679" s="330" t="s">
        <v>3668</v>
      </c>
      <c r="AU1679" s="177" t="s">
        <v>4021</v>
      </c>
      <c r="AV1679" s="341" t="s">
        <v>4022</v>
      </c>
      <c r="AW1679" s="337"/>
      <c r="AX1679" s="373" t="s">
        <v>4898</v>
      </c>
    </row>
    <row r="1680" spans="2:50" ht="86.25" customHeight="1">
      <c r="B1680" s="334" t="s">
        <v>4045</v>
      </c>
      <c r="C1680" s="334" t="s">
        <v>3756</v>
      </c>
      <c r="D1680" s="334" t="s">
        <v>3757</v>
      </c>
      <c r="E1680" s="334" t="s">
        <v>3774</v>
      </c>
      <c r="F1680" s="334" t="s">
        <v>4046</v>
      </c>
      <c r="G1680" s="334" t="s">
        <v>4047</v>
      </c>
      <c r="H1680" s="334" t="s">
        <v>179</v>
      </c>
      <c r="I1680" s="334"/>
      <c r="J1680" s="334" t="s">
        <v>63</v>
      </c>
      <c r="K1680" s="334" t="s">
        <v>251</v>
      </c>
      <c r="L1680" s="334">
        <v>240</v>
      </c>
      <c r="M1680" s="334">
        <v>20</v>
      </c>
      <c r="N1680" s="334">
        <v>40</v>
      </c>
      <c r="O1680" s="334" t="s">
        <v>262</v>
      </c>
      <c r="P1680" s="334"/>
      <c r="Q1680" s="335" t="s">
        <v>275</v>
      </c>
      <c r="R1680" s="349" t="s">
        <v>605</v>
      </c>
      <c r="S1680" s="351"/>
      <c r="T1680" s="569">
        <v>45124</v>
      </c>
      <c r="U1680" s="353"/>
      <c r="V1680" s="328" t="s">
        <v>605</v>
      </c>
      <c r="W1680" s="323"/>
      <c r="X1680" s="177">
        <f t="shared" si="44"/>
        <v>0</v>
      </c>
      <c r="Y1680" s="177">
        <v>0</v>
      </c>
      <c r="Z1680" s="177">
        <v>0</v>
      </c>
      <c r="AA1680" s="177">
        <v>0</v>
      </c>
      <c r="AB1680" s="177">
        <v>0</v>
      </c>
      <c r="AC1680" s="325" t="s">
        <v>3666</v>
      </c>
      <c r="AD1680" s="323" t="s">
        <v>346</v>
      </c>
      <c r="AE1680" s="326">
        <v>0</v>
      </c>
      <c r="AF1680" s="323" t="s">
        <v>3667</v>
      </c>
      <c r="AG1680" s="323" t="s">
        <v>3667</v>
      </c>
      <c r="AH1680" s="323" t="s">
        <v>3667</v>
      </c>
      <c r="AI1680" s="323">
        <v>0</v>
      </c>
      <c r="AJ1680" s="323" t="s">
        <v>3667</v>
      </c>
      <c r="AK1680" s="323" t="s">
        <v>3667</v>
      </c>
      <c r="AL1680" s="323" t="s">
        <v>3667</v>
      </c>
      <c r="AM1680" s="323" t="s">
        <v>3667</v>
      </c>
      <c r="AN1680" s="323" t="s">
        <v>3667</v>
      </c>
      <c r="AO1680" s="352">
        <v>4373000166</v>
      </c>
      <c r="AP1680" s="569">
        <v>45133</v>
      </c>
      <c r="AQ1680" s="328" t="s">
        <v>618</v>
      </c>
      <c r="AR1680" s="323" t="s">
        <v>346</v>
      </c>
      <c r="AS1680" s="56">
        <v>45230</v>
      </c>
      <c r="AT1680" s="330" t="s">
        <v>3668</v>
      </c>
      <c r="AU1680" s="177" t="s">
        <v>4021</v>
      </c>
      <c r="AV1680" s="341" t="s">
        <v>4022</v>
      </c>
      <c r="AW1680" s="337"/>
      <c r="AX1680" s="373" t="s">
        <v>4898</v>
      </c>
    </row>
    <row r="1681" spans="2:50" ht="86.25" customHeight="1">
      <c r="B1681" s="334" t="s">
        <v>4048</v>
      </c>
      <c r="C1681" s="334" t="s">
        <v>3756</v>
      </c>
      <c r="D1681" s="334" t="s">
        <v>3757</v>
      </c>
      <c r="E1681" s="334" t="s">
        <v>3774</v>
      </c>
      <c r="F1681" s="334" t="s">
        <v>4039</v>
      </c>
      <c r="G1681" s="334" t="s">
        <v>4049</v>
      </c>
      <c r="H1681" s="334" t="s">
        <v>179</v>
      </c>
      <c r="I1681" s="334"/>
      <c r="J1681" s="334" t="s">
        <v>63</v>
      </c>
      <c r="K1681" s="334" t="s">
        <v>251</v>
      </c>
      <c r="L1681" s="334">
        <v>103</v>
      </c>
      <c r="M1681" s="334">
        <v>26</v>
      </c>
      <c r="N1681" s="334">
        <v>40</v>
      </c>
      <c r="O1681" s="334" t="s">
        <v>262</v>
      </c>
      <c r="P1681" s="334"/>
      <c r="Q1681" s="335" t="s">
        <v>275</v>
      </c>
      <c r="R1681" s="349" t="s">
        <v>605</v>
      </c>
      <c r="S1681" s="351"/>
      <c r="T1681" s="569">
        <v>45124</v>
      </c>
      <c r="U1681" s="353"/>
      <c r="V1681" s="328" t="s">
        <v>605</v>
      </c>
      <c r="W1681" s="323"/>
      <c r="X1681" s="177">
        <f t="shared" si="44"/>
        <v>0</v>
      </c>
      <c r="Y1681" s="177">
        <v>0</v>
      </c>
      <c r="Z1681" s="177">
        <v>0</v>
      </c>
      <c r="AA1681" s="177">
        <v>0</v>
      </c>
      <c r="AB1681" s="177">
        <v>0</v>
      </c>
      <c r="AC1681" s="325" t="s">
        <v>3666</v>
      </c>
      <c r="AD1681" s="323" t="s">
        <v>346</v>
      </c>
      <c r="AE1681" s="326">
        <v>0</v>
      </c>
      <c r="AF1681" s="323" t="s">
        <v>3667</v>
      </c>
      <c r="AG1681" s="323" t="s">
        <v>3667</v>
      </c>
      <c r="AH1681" s="323" t="s">
        <v>3667</v>
      </c>
      <c r="AI1681" s="323">
        <v>0</v>
      </c>
      <c r="AJ1681" s="323" t="s">
        <v>3667</v>
      </c>
      <c r="AK1681" s="323" t="s">
        <v>3667</v>
      </c>
      <c r="AL1681" s="323" t="s">
        <v>3667</v>
      </c>
      <c r="AM1681" s="323" t="s">
        <v>3667</v>
      </c>
      <c r="AN1681" s="323" t="s">
        <v>3667</v>
      </c>
      <c r="AO1681" s="352">
        <v>4373000168</v>
      </c>
      <c r="AP1681" s="569">
        <v>45133</v>
      </c>
      <c r="AQ1681" s="328" t="s">
        <v>618</v>
      </c>
      <c r="AR1681" s="323" t="s">
        <v>346</v>
      </c>
      <c r="AS1681" s="56">
        <v>45230</v>
      </c>
      <c r="AT1681" s="330" t="s">
        <v>3668</v>
      </c>
      <c r="AU1681" s="177" t="s">
        <v>4021</v>
      </c>
      <c r="AV1681" s="341" t="s">
        <v>4022</v>
      </c>
      <c r="AW1681" s="337"/>
      <c r="AX1681" s="373" t="s">
        <v>4898</v>
      </c>
    </row>
    <row r="1682" spans="2:50" ht="86.25" customHeight="1">
      <c r="B1682" s="334" t="s">
        <v>4050</v>
      </c>
      <c r="C1682" s="334" t="s">
        <v>3756</v>
      </c>
      <c r="D1682" s="334" t="s">
        <v>3781</v>
      </c>
      <c r="E1682" s="334" t="s">
        <v>3782</v>
      </c>
      <c r="F1682" s="334" t="s">
        <v>3783</v>
      </c>
      <c r="G1682" s="334" t="s">
        <v>4051</v>
      </c>
      <c r="H1682" s="334" t="s">
        <v>179</v>
      </c>
      <c r="I1682" s="334"/>
      <c r="J1682" s="334" t="s">
        <v>63</v>
      </c>
      <c r="K1682" s="334" t="s">
        <v>251</v>
      </c>
      <c r="L1682" s="334">
        <v>30</v>
      </c>
      <c r="M1682" s="334">
        <v>15</v>
      </c>
      <c r="N1682" s="334">
        <v>40</v>
      </c>
      <c r="O1682" s="334" t="s">
        <v>262</v>
      </c>
      <c r="P1682" s="334"/>
      <c r="Q1682" s="335" t="s">
        <v>275</v>
      </c>
      <c r="R1682" s="349" t="s">
        <v>605</v>
      </c>
      <c r="S1682" s="351"/>
      <c r="T1682" s="569">
        <v>45124</v>
      </c>
      <c r="U1682" s="353"/>
      <c r="V1682" s="328" t="s">
        <v>605</v>
      </c>
      <c r="W1682" s="323"/>
      <c r="X1682" s="177">
        <f t="shared" si="44"/>
        <v>0</v>
      </c>
      <c r="Y1682" s="177">
        <v>0</v>
      </c>
      <c r="Z1682" s="177">
        <v>0</v>
      </c>
      <c r="AA1682" s="177">
        <v>0</v>
      </c>
      <c r="AB1682" s="177">
        <v>0</v>
      </c>
      <c r="AC1682" s="325" t="s">
        <v>3666</v>
      </c>
      <c r="AD1682" s="323" t="s">
        <v>346</v>
      </c>
      <c r="AE1682" s="326">
        <v>0</v>
      </c>
      <c r="AF1682" s="323" t="s">
        <v>3667</v>
      </c>
      <c r="AG1682" s="323" t="s">
        <v>3667</v>
      </c>
      <c r="AH1682" s="323" t="s">
        <v>3667</v>
      </c>
      <c r="AI1682" s="323">
        <v>0</v>
      </c>
      <c r="AJ1682" s="323" t="s">
        <v>3667</v>
      </c>
      <c r="AK1682" s="323" t="s">
        <v>3667</v>
      </c>
      <c r="AL1682" s="323" t="s">
        <v>3667</v>
      </c>
      <c r="AM1682" s="323" t="s">
        <v>3667</v>
      </c>
      <c r="AN1682" s="323" t="s">
        <v>3667</v>
      </c>
      <c r="AO1682" s="352">
        <v>4374000250</v>
      </c>
      <c r="AP1682" s="569">
        <v>45133</v>
      </c>
      <c r="AQ1682" s="328" t="s">
        <v>618</v>
      </c>
      <c r="AR1682" s="323" t="s">
        <v>346</v>
      </c>
      <c r="AS1682" s="56">
        <v>45230</v>
      </c>
      <c r="AT1682" s="330" t="s">
        <v>3668</v>
      </c>
      <c r="AU1682" s="177" t="s">
        <v>4021</v>
      </c>
      <c r="AV1682" s="341" t="s">
        <v>4022</v>
      </c>
      <c r="AW1682" s="337"/>
      <c r="AX1682" s="373" t="s">
        <v>4898</v>
      </c>
    </row>
    <row r="1683" spans="2:50" ht="86.25" customHeight="1">
      <c r="B1683" s="334" t="s">
        <v>4052</v>
      </c>
      <c r="C1683" s="334" t="s">
        <v>3756</v>
      </c>
      <c r="D1683" s="334" t="s">
        <v>3781</v>
      </c>
      <c r="E1683" s="334" t="s">
        <v>3782</v>
      </c>
      <c r="F1683" s="334" t="s">
        <v>3783</v>
      </c>
      <c r="G1683" s="334" t="s">
        <v>4051</v>
      </c>
      <c r="H1683" s="334" t="s">
        <v>179</v>
      </c>
      <c r="I1683" s="334"/>
      <c r="J1683" s="334" t="s">
        <v>63</v>
      </c>
      <c r="K1683" s="334" t="s">
        <v>251</v>
      </c>
      <c r="L1683" s="334">
        <v>30</v>
      </c>
      <c r="M1683" s="334">
        <v>15</v>
      </c>
      <c r="N1683" s="334">
        <v>40</v>
      </c>
      <c r="O1683" s="334" t="s">
        <v>262</v>
      </c>
      <c r="P1683" s="334"/>
      <c r="Q1683" s="335" t="s">
        <v>275</v>
      </c>
      <c r="R1683" s="349" t="s">
        <v>605</v>
      </c>
      <c r="S1683" s="351"/>
      <c r="T1683" s="569">
        <v>45124</v>
      </c>
      <c r="U1683" s="353"/>
      <c r="V1683" s="328" t="s">
        <v>605</v>
      </c>
      <c r="W1683" s="323"/>
      <c r="X1683" s="177">
        <f t="shared" si="44"/>
        <v>0</v>
      </c>
      <c r="Y1683" s="177">
        <v>0</v>
      </c>
      <c r="Z1683" s="177">
        <v>0</v>
      </c>
      <c r="AA1683" s="177">
        <v>0</v>
      </c>
      <c r="AB1683" s="177">
        <v>0</v>
      </c>
      <c r="AC1683" s="325" t="s">
        <v>3666</v>
      </c>
      <c r="AD1683" s="323" t="s">
        <v>346</v>
      </c>
      <c r="AE1683" s="326">
        <v>0</v>
      </c>
      <c r="AF1683" s="323" t="s">
        <v>3667</v>
      </c>
      <c r="AG1683" s="323" t="s">
        <v>3667</v>
      </c>
      <c r="AH1683" s="323" t="s">
        <v>3667</v>
      </c>
      <c r="AI1683" s="323">
        <v>0</v>
      </c>
      <c r="AJ1683" s="323" t="s">
        <v>3667</v>
      </c>
      <c r="AK1683" s="323" t="s">
        <v>3667</v>
      </c>
      <c r="AL1683" s="323" t="s">
        <v>3667</v>
      </c>
      <c r="AM1683" s="323" t="s">
        <v>3667</v>
      </c>
      <c r="AN1683" s="323" t="s">
        <v>3667</v>
      </c>
      <c r="AO1683" s="352">
        <v>4374000251</v>
      </c>
      <c r="AP1683" s="569">
        <v>45133</v>
      </c>
      <c r="AQ1683" s="328" t="s">
        <v>618</v>
      </c>
      <c r="AR1683" s="323" t="s">
        <v>346</v>
      </c>
      <c r="AS1683" s="56">
        <v>45230</v>
      </c>
      <c r="AT1683" s="330" t="s">
        <v>3668</v>
      </c>
      <c r="AU1683" s="177" t="s">
        <v>4021</v>
      </c>
      <c r="AV1683" s="341" t="s">
        <v>4022</v>
      </c>
      <c r="AW1683" s="337"/>
      <c r="AX1683" s="373" t="s">
        <v>4898</v>
      </c>
    </row>
    <row r="1684" spans="2:50" ht="86.25" customHeight="1">
      <c r="B1684" s="334" t="s">
        <v>4053</v>
      </c>
      <c r="C1684" s="334" t="s">
        <v>3756</v>
      </c>
      <c r="D1684" s="334" t="s">
        <v>3781</v>
      </c>
      <c r="E1684" s="334" t="s">
        <v>3782</v>
      </c>
      <c r="F1684" s="334" t="s">
        <v>4054</v>
      </c>
      <c r="G1684" s="334" t="s">
        <v>4055</v>
      </c>
      <c r="H1684" s="334" t="s">
        <v>179</v>
      </c>
      <c r="I1684" s="334"/>
      <c r="J1684" s="334" t="s">
        <v>63</v>
      </c>
      <c r="K1684" s="334" t="s">
        <v>251</v>
      </c>
      <c r="L1684" s="334">
        <v>20</v>
      </c>
      <c r="M1684" s="334">
        <v>15</v>
      </c>
      <c r="N1684" s="334">
        <v>40</v>
      </c>
      <c r="O1684" s="334" t="s">
        <v>262</v>
      </c>
      <c r="P1684" s="334"/>
      <c r="Q1684" s="335" t="s">
        <v>275</v>
      </c>
      <c r="R1684" s="349" t="s">
        <v>605</v>
      </c>
      <c r="S1684" s="351"/>
      <c r="T1684" s="569">
        <v>45124</v>
      </c>
      <c r="U1684" s="353"/>
      <c r="V1684" s="328" t="s">
        <v>605</v>
      </c>
      <c r="W1684" s="323"/>
      <c r="X1684" s="177">
        <f t="shared" si="44"/>
        <v>0</v>
      </c>
      <c r="Y1684" s="177">
        <v>0</v>
      </c>
      <c r="Z1684" s="177">
        <v>0</v>
      </c>
      <c r="AA1684" s="177">
        <v>0</v>
      </c>
      <c r="AB1684" s="177">
        <v>0</v>
      </c>
      <c r="AC1684" s="325" t="s">
        <v>3666</v>
      </c>
      <c r="AD1684" s="323" t="s">
        <v>346</v>
      </c>
      <c r="AE1684" s="326">
        <v>0</v>
      </c>
      <c r="AF1684" s="323" t="s">
        <v>3667</v>
      </c>
      <c r="AG1684" s="323" t="s">
        <v>3667</v>
      </c>
      <c r="AH1684" s="323" t="s">
        <v>3667</v>
      </c>
      <c r="AI1684" s="323">
        <v>0</v>
      </c>
      <c r="AJ1684" s="323" t="s">
        <v>3667</v>
      </c>
      <c r="AK1684" s="323" t="s">
        <v>3667</v>
      </c>
      <c r="AL1684" s="323" t="s">
        <v>3667</v>
      </c>
      <c r="AM1684" s="323" t="s">
        <v>3667</v>
      </c>
      <c r="AN1684" s="323" t="s">
        <v>3667</v>
      </c>
      <c r="AO1684" s="352">
        <v>4374000252</v>
      </c>
      <c r="AP1684" s="569">
        <v>45133</v>
      </c>
      <c r="AQ1684" s="328" t="s">
        <v>618</v>
      </c>
      <c r="AR1684" s="323" t="s">
        <v>346</v>
      </c>
      <c r="AS1684" s="56">
        <v>45230</v>
      </c>
      <c r="AT1684" s="330" t="s">
        <v>3668</v>
      </c>
      <c r="AU1684" s="177" t="s">
        <v>4021</v>
      </c>
      <c r="AV1684" s="341" t="s">
        <v>4022</v>
      </c>
      <c r="AW1684" s="337"/>
      <c r="AX1684" s="373" t="s">
        <v>4898</v>
      </c>
    </row>
    <row r="1685" spans="2:50" ht="86.25" customHeight="1">
      <c r="B1685" s="334" t="s">
        <v>4056</v>
      </c>
      <c r="C1685" s="334" t="s">
        <v>3756</v>
      </c>
      <c r="D1685" s="334" t="s">
        <v>3781</v>
      </c>
      <c r="E1685" s="334" t="s">
        <v>3782</v>
      </c>
      <c r="F1685" s="334" t="s">
        <v>4054</v>
      </c>
      <c r="G1685" s="334" t="s">
        <v>4055</v>
      </c>
      <c r="H1685" s="334" t="s">
        <v>179</v>
      </c>
      <c r="I1685" s="334"/>
      <c r="J1685" s="334" t="s">
        <v>63</v>
      </c>
      <c r="K1685" s="334" t="s">
        <v>251</v>
      </c>
      <c r="L1685" s="334">
        <v>20</v>
      </c>
      <c r="M1685" s="334">
        <v>15</v>
      </c>
      <c r="N1685" s="334">
        <v>40</v>
      </c>
      <c r="O1685" s="334" t="s">
        <v>262</v>
      </c>
      <c r="P1685" s="334"/>
      <c r="Q1685" s="335" t="s">
        <v>275</v>
      </c>
      <c r="R1685" s="349" t="s">
        <v>605</v>
      </c>
      <c r="S1685" s="351"/>
      <c r="T1685" s="569">
        <v>45124</v>
      </c>
      <c r="U1685" s="353"/>
      <c r="V1685" s="328" t="s">
        <v>605</v>
      </c>
      <c r="W1685" s="323"/>
      <c r="X1685" s="177">
        <f t="shared" si="44"/>
        <v>0</v>
      </c>
      <c r="Y1685" s="177">
        <v>0</v>
      </c>
      <c r="Z1685" s="177">
        <v>0</v>
      </c>
      <c r="AA1685" s="177">
        <v>0</v>
      </c>
      <c r="AB1685" s="177">
        <v>0</v>
      </c>
      <c r="AC1685" s="325" t="s">
        <v>3666</v>
      </c>
      <c r="AD1685" s="323" t="s">
        <v>346</v>
      </c>
      <c r="AE1685" s="326">
        <v>0</v>
      </c>
      <c r="AF1685" s="323" t="s">
        <v>3667</v>
      </c>
      <c r="AG1685" s="323" t="s">
        <v>3667</v>
      </c>
      <c r="AH1685" s="323" t="s">
        <v>3667</v>
      </c>
      <c r="AI1685" s="323">
        <v>0</v>
      </c>
      <c r="AJ1685" s="323" t="s">
        <v>3667</v>
      </c>
      <c r="AK1685" s="323" t="s">
        <v>3667</v>
      </c>
      <c r="AL1685" s="323" t="s">
        <v>3667</v>
      </c>
      <c r="AM1685" s="323" t="s">
        <v>3667</v>
      </c>
      <c r="AN1685" s="323" t="s">
        <v>3667</v>
      </c>
      <c r="AO1685" s="352">
        <v>4373000253</v>
      </c>
      <c r="AP1685" s="569">
        <v>45133</v>
      </c>
      <c r="AQ1685" s="328" t="s">
        <v>618</v>
      </c>
      <c r="AR1685" s="323" t="s">
        <v>346</v>
      </c>
      <c r="AS1685" s="56">
        <v>45230</v>
      </c>
      <c r="AT1685" s="330" t="s">
        <v>3668</v>
      </c>
      <c r="AU1685" s="177" t="s">
        <v>4021</v>
      </c>
      <c r="AV1685" s="341" t="s">
        <v>4022</v>
      </c>
      <c r="AW1685" s="337"/>
      <c r="AX1685" s="373" t="s">
        <v>4898</v>
      </c>
    </row>
    <row r="1686" spans="2:50" ht="86.25" customHeight="1">
      <c r="B1686" s="334" t="s">
        <v>4057</v>
      </c>
      <c r="C1686" s="334" t="s">
        <v>3756</v>
      </c>
      <c r="D1686" s="334" t="s">
        <v>3781</v>
      </c>
      <c r="E1686" s="334" t="s">
        <v>3782</v>
      </c>
      <c r="F1686" s="334" t="s">
        <v>4058</v>
      </c>
      <c r="G1686" s="334" t="s">
        <v>4059</v>
      </c>
      <c r="H1686" s="334" t="s">
        <v>179</v>
      </c>
      <c r="I1686" s="334"/>
      <c r="J1686" s="334" t="s">
        <v>63</v>
      </c>
      <c r="K1686" s="334" t="s">
        <v>251</v>
      </c>
      <c r="L1686" s="334">
        <v>90</v>
      </c>
      <c r="M1686" s="334">
        <v>15</v>
      </c>
      <c r="N1686" s="334">
        <v>40</v>
      </c>
      <c r="O1686" s="334" t="s">
        <v>262</v>
      </c>
      <c r="P1686" s="334"/>
      <c r="Q1686" s="335" t="s">
        <v>275</v>
      </c>
      <c r="R1686" s="349" t="s">
        <v>605</v>
      </c>
      <c r="S1686" s="351"/>
      <c r="T1686" s="569">
        <v>45124</v>
      </c>
      <c r="U1686" s="353"/>
      <c r="V1686" s="328" t="s">
        <v>605</v>
      </c>
      <c r="W1686" s="323"/>
      <c r="X1686" s="177">
        <f t="shared" si="44"/>
        <v>0</v>
      </c>
      <c r="Y1686" s="177">
        <v>0</v>
      </c>
      <c r="Z1686" s="177">
        <v>0</v>
      </c>
      <c r="AA1686" s="177">
        <v>0</v>
      </c>
      <c r="AB1686" s="177">
        <v>0</v>
      </c>
      <c r="AC1686" s="325" t="s">
        <v>3666</v>
      </c>
      <c r="AD1686" s="323" t="s">
        <v>346</v>
      </c>
      <c r="AE1686" s="326">
        <v>0</v>
      </c>
      <c r="AF1686" s="323" t="s">
        <v>3667</v>
      </c>
      <c r="AG1686" s="323" t="s">
        <v>3667</v>
      </c>
      <c r="AH1686" s="323" t="s">
        <v>3667</v>
      </c>
      <c r="AI1686" s="323">
        <v>0</v>
      </c>
      <c r="AJ1686" s="323" t="s">
        <v>3667</v>
      </c>
      <c r="AK1686" s="323" t="s">
        <v>3667</v>
      </c>
      <c r="AL1686" s="323" t="s">
        <v>3667</v>
      </c>
      <c r="AM1686" s="323" t="s">
        <v>3667</v>
      </c>
      <c r="AN1686" s="323" t="s">
        <v>3667</v>
      </c>
      <c r="AO1686" s="339">
        <v>4373000254</v>
      </c>
      <c r="AP1686" s="569">
        <v>45133</v>
      </c>
      <c r="AQ1686" s="328" t="s">
        <v>618</v>
      </c>
      <c r="AR1686" s="323" t="s">
        <v>346</v>
      </c>
      <c r="AS1686" s="56">
        <v>45230</v>
      </c>
      <c r="AT1686" s="330" t="s">
        <v>3668</v>
      </c>
      <c r="AU1686" s="177" t="s">
        <v>4021</v>
      </c>
      <c r="AV1686" s="341" t="s">
        <v>4022</v>
      </c>
      <c r="AW1686" s="337"/>
      <c r="AX1686" s="373" t="s">
        <v>4898</v>
      </c>
    </row>
    <row r="1687" spans="2:50" ht="86.25" customHeight="1">
      <c r="B1687" s="334" t="s">
        <v>4060</v>
      </c>
      <c r="C1687" s="334" t="s">
        <v>3756</v>
      </c>
      <c r="D1687" s="334" t="s">
        <v>3781</v>
      </c>
      <c r="E1687" s="334" t="s">
        <v>3782</v>
      </c>
      <c r="F1687" s="334" t="s">
        <v>4058</v>
      </c>
      <c r="G1687" s="334" t="s">
        <v>4061</v>
      </c>
      <c r="H1687" s="334" t="s">
        <v>179</v>
      </c>
      <c r="I1687" s="334"/>
      <c r="J1687" s="334" t="s">
        <v>63</v>
      </c>
      <c r="K1687" s="334" t="s">
        <v>251</v>
      </c>
      <c r="L1687" s="334">
        <v>60</v>
      </c>
      <c r="M1687" s="334">
        <v>7</v>
      </c>
      <c r="N1687" s="334">
        <v>40</v>
      </c>
      <c r="O1687" s="334" t="s">
        <v>262</v>
      </c>
      <c r="P1687" s="334"/>
      <c r="Q1687" s="335" t="s">
        <v>275</v>
      </c>
      <c r="R1687" s="349" t="s">
        <v>605</v>
      </c>
      <c r="S1687" s="351"/>
      <c r="T1687" s="569">
        <v>45124</v>
      </c>
      <c r="U1687" s="353"/>
      <c r="V1687" s="328" t="s">
        <v>605</v>
      </c>
      <c r="W1687" s="323"/>
      <c r="X1687" s="177">
        <f t="shared" si="44"/>
        <v>0</v>
      </c>
      <c r="Y1687" s="177">
        <v>0</v>
      </c>
      <c r="Z1687" s="177">
        <v>0</v>
      </c>
      <c r="AA1687" s="177">
        <v>0</v>
      </c>
      <c r="AB1687" s="177">
        <v>0</v>
      </c>
      <c r="AC1687" s="325" t="s">
        <v>3666</v>
      </c>
      <c r="AD1687" s="323" t="s">
        <v>346</v>
      </c>
      <c r="AE1687" s="326">
        <v>0</v>
      </c>
      <c r="AF1687" s="323" t="s">
        <v>3667</v>
      </c>
      <c r="AG1687" s="323" t="s">
        <v>3667</v>
      </c>
      <c r="AH1687" s="323" t="s">
        <v>3667</v>
      </c>
      <c r="AI1687" s="323">
        <v>0</v>
      </c>
      <c r="AJ1687" s="323" t="s">
        <v>3667</v>
      </c>
      <c r="AK1687" s="323" t="s">
        <v>3667</v>
      </c>
      <c r="AL1687" s="323" t="s">
        <v>3667</v>
      </c>
      <c r="AM1687" s="323" t="s">
        <v>3667</v>
      </c>
      <c r="AN1687" s="323" t="s">
        <v>3667</v>
      </c>
      <c r="AO1687" s="339">
        <v>4374000256</v>
      </c>
      <c r="AP1687" s="569">
        <v>45133</v>
      </c>
      <c r="AQ1687" s="328" t="s">
        <v>618</v>
      </c>
      <c r="AR1687" s="323" t="s">
        <v>346</v>
      </c>
      <c r="AS1687" s="56">
        <v>45230</v>
      </c>
      <c r="AT1687" s="330" t="s">
        <v>3668</v>
      </c>
      <c r="AU1687" s="177" t="s">
        <v>4021</v>
      </c>
      <c r="AV1687" s="341" t="s">
        <v>4022</v>
      </c>
      <c r="AW1687" s="337"/>
      <c r="AX1687" s="373" t="s">
        <v>4898</v>
      </c>
    </row>
    <row r="1688" spans="2:50" ht="86.25" customHeight="1">
      <c r="B1688" s="334" t="s">
        <v>4062</v>
      </c>
      <c r="C1688" s="334" t="s">
        <v>3756</v>
      </c>
      <c r="D1688" s="334" t="s">
        <v>3781</v>
      </c>
      <c r="E1688" s="334" t="s">
        <v>3782</v>
      </c>
      <c r="F1688" s="334" t="s">
        <v>4063</v>
      </c>
      <c r="G1688" s="334" t="s">
        <v>4064</v>
      </c>
      <c r="H1688" s="334" t="s">
        <v>179</v>
      </c>
      <c r="I1688" s="334"/>
      <c r="J1688" s="334" t="s">
        <v>63</v>
      </c>
      <c r="K1688" s="334" t="s">
        <v>251</v>
      </c>
      <c r="L1688" s="334">
        <v>230</v>
      </c>
      <c r="M1688" s="334">
        <v>35</v>
      </c>
      <c r="N1688" s="334">
        <v>40</v>
      </c>
      <c r="O1688" s="334" t="s">
        <v>262</v>
      </c>
      <c r="P1688" s="334"/>
      <c r="Q1688" s="335" t="s">
        <v>275</v>
      </c>
      <c r="R1688" s="349" t="s">
        <v>605</v>
      </c>
      <c r="S1688" s="351"/>
      <c r="T1688" s="569">
        <v>45124</v>
      </c>
      <c r="U1688" s="353"/>
      <c r="V1688" s="328" t="s">
        <v>605</v>
      </c>
      <c r="W1688" s="323"/>
      <c r="X1688" s="177">
        <f t="shared" si="44"/>
        <v>0</v>
      </c>
      <c r="Y1688" s="177">
        <v>0</v>
      </c>
      <c r="Z1688" s="177">
        <v>0</v>
      </c>
      <c r="AA1688" s="177">
        <v>0</v>
      </c>
      <c r="AB1688" s="177">
        <v>0</v>
      </c>
      <c r="AC1688" s="325" t="s">
        <v>3666</v>
      </c>
      <c r="AD1688" s="323" t="s">
        <v>346</v>
      </c>
      <c r="AE1688" s="326">
        <v>0</v>
      </c>
      <c r="AF1688" s="323" t="s">
        <v>3667</v>
      </c>
      <c r="AG1688" s="323" t="s">
        <v>3667</v>
      </c>
      <c r="AH1688" s="323" t="s">
        <v>3667</v>
      </c>
      <c r="AI1688" s="323">
        <v>0</v>
      </c>
      <c r="AJ1688" s="323" t="s">
        <v>3667</v>
      </c>
      <c r="AK1688" s="323" t="s">
        <v>3667</v>
      </c>
      <c r="AL1688" s="323" t="s">
        <v>3667</v>
      </c>
      <c r="AM1688" s="323" t="s">
        <v>3667</v>
      </c>
      <c r="AN1688" s="323" t="s">
        <v>3667</v>
      </c>
      <c r="AO1688" s="339">
        <v>4374000257</v>
      </c>
      <c r="AP1688" s="569">
        <v>45133</v>
      </c>
      <c r="AQ1688" s="328" t="s">
        <v>618</v>
      </c>
      <c r="AR1688" s="323" t="s">
        <v>346</v>
      </c>
      <c r="AS1688" s="56">
        <v>45230</v>
      </c>
      <c r="AT1688" s="330" t="s">
        <v>3668</v>
      </c>
      <c r="AU1688" s="177" t="s">
        <v>4021</v>
      </c>
      <c r="AV1688" s="341" t="s">
        <v>4022</v>
      </c>
      <c r="AW1688" s="337"/>
      <c r="AX1688" s="373" t="s">
        <v>4898</v>
      </c>
    </row>
    <row r="1689" spans="2:50" ht="86.25" customHeight="1">
      <c r="B1689" s="334" t="s">
        <v>4065</v>
      </c>
      <c r="C1689" s="334" t="s">
        <v>3756</v>
      </c>
      <c r="D1689" s="334" t="s">
        <v>3781</v>
      </c>
      <c r="E1689" s="334" t="s">
        <v>3782</v>
      </c>
      <c r="F1689" s="334" t="s">
        <v>4063</v>
      </c>
      <c r="G1689" s="334" t="s">
        <v>4066</v>
      </c>
      <c r="H1689" s="334" t="s">
        <v>179</v>
      </c>
      <c r="I1689" s="334"/>
      <c r="J1689" s="334" t="s">
        <v>63</v>
      </c>
      <c r="K1689" s="334" t="s">
        <v>251</v>
      </c>
      <c r="L1689" s="334">
        <v>100</v>
      </c>
      <c r="M1689" s="334">
        <v>20</v>
      </c>
      <c r="N1689" s="334">
        <v>40</v>
      </c>
      <c r="O1689" s="334" t="s">
        <v>262</v>
      </c>
      <c r="P1689" s="334"/>
      <c r="Q1689" s="335" t="s">
        <v>275</v>
      </c>
      <c r="R1689" s="349" t="s">
        <v>605</v>
      </c>
      <c r="S1689" s="351"/>
      <c r="T1689" s="569">
        <v>45124</v>
      </c>
      <c r="U1689" s="353"/>
      <c r="V1689" s="328" t="s">
        <v>605</v>
      </c>
      <c r="W1689" s="323"/>
      <c r="X1689" s="177">
        <f t="shared" si="44"/>
        <v>0</v>
      </c>
      <c r="Y1689" s="177">
        <v>0</v>
      </c>
      <c r="Z1689" s="177">
        <v>0</v>
      </c>
      <c r="AA1689" s="177">
        <v>0</v>
      </c>
      <c r="AB1689" s="177">
        <v>0</v>
      </c>
      <c r="AC1689" s="325" t="s">
        <v>3666</v>
      </c>
      <c r="AD1689" s="323" t="s">
        <v>346</v>
      </c>
      <c r="AE1689" s="326">
        <v>0</v>
      </c>
      <c r="AF1689" s="323" t="s">
        <v>3667</v>
      </c>
      <c r="AG1689" s="323" t="s">
        <v>3667</v>
      </c>
      <c r="AH1689" s="323" t="s">
        <v>3667</v>
      </c>
      <c r="AI1689" s="323">
        <v>0</v>
      </c>
      <c r="AJ1689" s="323" t="s">
        <v>3667</v>
      </c>
      <c r="AK1689" s="323" t="s">
        <v>3667</v>
      </c>
      <c r="AL1689" s="323" t="s">
        <v>3667</v>
      </c>
      <c r="AM1689" s="323" t="s">
        <v>3667</v>
      </c>
      <c r="AN1689" s="323" t="s">
        <v>3667</v>
      </c>
      <c r="AO1689" s="339">
        <v>4374000258</v>
      </c>
      <c r="AP1689" s="569">
        <v>45133</v>
      </c>
      <c r="AQ1689" s="328" t="s">
        <v>618</v>
      </c>
      <c r="AR1689" s="323" t="s">
        <v>346</v>
      </c>
      <c r="AS1689" s="56">
        <v>45230</v>
      </c>
      <c r="AT1689" s="330" t="s">
        <v>3668</v>
      </c>
      <c r="AU1689" s="177" t="s">
        <v>4021</v>
      </c>
      <c r="AV1689" s="341" t="s">
        <v>4022</v>
      </c>
      <c r="AW1689" s="337"/>
      <c r="AX1689" s="373" t="s">
        <v>4898</v>
      </c>
    </row>
    <row r="1690" spans="2:50" ht="86.25" customHeight="1">
      <c r="B1690" s="334" t="s">
        <v>4067</v>
      </c>
      <c r="C1690" s="334" t="s">
        <v>3756</v>
      </c>
      <c r="D1690" s="334" t="s">
        <v>3781</v>
      </c>
      <c r="E1690" s="334" t="s">
        <v>3782</v>
      </c>
      <c r="F1690" s="334" t="s">
        <v>4063</v>
      </c>
      <c r="G1690" s="334" t="s">
        <v>4064</v>
      </c>
      <c r="H1690" s="334" t="s">
        <v>179</v>
      </c>
      <c r="I1690" s="334"/>
      <c r="J1690" s="334" t="s">
        <v>63</v>
      </c>
      <c r="K1690" s="334" t="s">
        <v>251</v>
      </c>
      <c r="L1690" s="334">
        <v>60</v>
      </c>
      <c r="M1690" s="334">
        <v>15</v>
      </c>
      <c r="N1690" s="334">
        <v>40</v>
      </c>
      <c r="O1690" s="334" t="s">
        <v>262</v>
      </c>
      <c r="P1690" s="334"/>
      <c r="Q1690" s="335" t="s">
        <v>275</v>
      </c>
      <c r="R1690" s="349" t="s">
        <v>605</v>
      </c>
      <c r="S1690" s="351"/>
      <c r="T1690" s="569">
        <v>45124</v>
      </c>
      <c r="U1690" s="353"/>
      <c r="V1690" s="328" t="s">
        <v>605</v>
      </c>
      <c r="W1690" s="323"/>
      <c r="X1690" s="177">
        <f t="shared" si="44"/>
        <v>0</v>
      </c>
      <c r="Y1690" s="177">
        <v>0</v>
      </c>
      <c r="Z1690" s="177">
        <v>0</v>
      </c>
      <c r="AA1690" s="177">
        <v>0</v>
      </c>
      <c r="AB1690" s="177">
        <v>0</v>
      </c>
      <c r="AC1690" s="325" t="s">
        <v>3666</v>
      </c>
      <c r="AD1690" s="323" t="s">
        <v>346</v>
      </c>
      <c r="AE1690" s="326">
        <v>0</v>
      </c>
      <c r="AF1690" s="323" t="s">
        <v>3667</v>
      </c>
      <c r="AG1690" s="323" t="s">
        <v>3667</v>
      </c>
      <c r="AH1690" s="323" t="s">
        <v>3667</v>
      </c>
      <c r="AI1690" s="323">
        <v>0</v>
      </c>
      <c r="AJ1690" s="323" t="s">
        <v>3667</v>
      </c>
      <c r="AK1690" s="323" t="s">
        <v>3667</v>
      </c>
      <c r="AL1690" s="323" t="s">
        <v>3667</v>
      </c>
      <c r="AM1690" s="323" t="s">
        <v>3667</v>
      </c>
      <c r="AN1690" s="323" t="s">
        <v>3667</v>
      </c>
      <c r="AO1690" s="352">
        <v>4374000259</v>
      </c>
      <c r="AP1690" s="569">
        <v>45133</v>
      </c>
      <c r="AQ1690" s="328" t="s">
        <v>618</v>
      </c>
      <c r="AR1690" s="323" t="s">
        <v>346</v>
      </c>
      <c r="AS1690" s="56">
        <v>45230</v>
      </c>
      <c r="AT1690" s="330" t="s">
        <v>3668</v>
      </c>
      <c r="AU1690" s="177" t="s">
        <v>4021</v>
      </c>
      <c r="AV1690" s="341" t="s">
        <v>4022</v>
      </c>
      <c r="AW1690" s="337"/>
      <c r="AX1690" s="373" t="s">
        <v>4898</v>
      </c>
    </row>
    <row r="1691" spans="2:50" ht="86.25" customHeight="1">
      <c r="B1691" s="334" t="s">
        <v>4068</v>
      </c>
      <c r="C1691" s="334" t="s">
        <v>3756</v>
      </c>
      <c r="D1691" s="334" t="s">
        <v>3781</v>
      </c>
      <c r="E1691" s="334" t="s">
        <v>3782</v>
      </c>
      <c r="F1691" s="334" t="s">
        <v>4063</v>
      </c>
      <c r="G1691" s="334" t="s">
        <v>4069</v>
      </c>
      <c r="H1691" s="334" t="s">
        <v>179</v>
      </c>
      <c r="I1691" s="334"/>
      <c r="J1691" s="334" t="s">
        <v>63</v>
      </c>
      <c r="K1691" s="334" t="s">
        <v>251</v>
      </c>
      <c r="L1691" s="334">
        <v>300</v>
      </c>
      <c r="M1691" s="334">
        <v>10</v>
      </c>
      <c r="N1691" s="334">
        <v>40</v>
      </c>
      <c r="O1691" s="334" t="s">
        <v>262</v>
      </c>
      <c r="P1691" s="334"/>
      <c r="Q1691" s="335" t="s">
        <v>275</v>
      </c>
      <c r="R1691" s="349" t="s">
        <v>605</v>
      </c>
      <c r="S1691" s="351"/>
      <c r="T1691" s="569">
        <v>45124</v>
      </c>
      <c r="U1691" s="353"/>
      <c r="V1691" s="328" t="s">
        <v>605</v>
      </c>
      <c r="W1691" s="323"/>
      <c r="X1691" s="177">
        <f t="shared" si="44"/>
        <v>0</v>
      </c>
      <c r="Y1691" s="177">
        <v>0</v>
      </c>
      <c r="Z1691" s="177">
        <v>0</v>
      </c>
      <c r="AA1691" s="177">
        <v>0</v>
      </c>
      <c r="AB1691" s="177">
        <v>0</v>
      </c>
      <c r="AC1691" s="325" t="s">
        <v>3666</v>
      </c>
      <c r="AD1691" s="323" t="s">
        <v>346</v>
      </c>
      <c r="AE1691" s="326">
        <v>0</v>
      </c>
      <c r="AF1691" s="323" t="s">
        <v>3667</v>
      </c>
      <c r="AG1691" s="323" t="s">
        <v>3667</v>
      </c>
      <c r="AH1691" s="323" t="s">
        <v>3667</v>
      </c>
      <c r="AI1691" s="323">
        <v>0</v>
      </c>
      <c r="AJ1691" s="323" t="s">
        <v>3667</v>
      </c>
      <c r="AK1691" s="323" t="s">
        <v>3667</v>
      </c>
      <c r="AL1691" s="323" t="s">
        <v>3667</v>
      </c>
      <c r="AM1691" s="323" t="s">
        <v>3667</v>
      </c>
      <c r="AN1691" s="323" t="s">
        <v>3667</v>
      </c>
      <c r="AO1691" s="339">
        <v>4374000224</v>
      </c>
      <c r="AP1691" s="569">
        <v>45133</v>
      </c>
      <c r="AQ1691" s="328" t="s">
        <v>618</v>
      </c>
      <c r="AR1691" s="323" t="s">
        <v>346</v>
      </c>
      <c r="AS1691" s="56">
        <v>45230</v>
      </c>
      <c r="AT1691" s="330" t="s">
        <v>3668</v>
      </c>
      <c r="AU1691" s="177" t="s">
        <v>4021</v>
      </c>
      <c r="AV1691" s="341" t="s">
        <v>4022</v>
      </c>
      <c r="AW1691" s="337"/>
      <c r="AX1691" s="373" t="s">
        <v>4898</v>
      </c>
    </row>
    <row r="1692" spans="2:50" ht="86.25" customHeight="1">
      <c r="B1692" s="334" t="s">
        <v>4070</v>
      </c>
      <c r="C1692" s="334" t="s">
        <v>3756</v>
      </c>
      <c r="D1692" s="334" t="s">
        <v>3781</v>
      </c>
      <c r="E1692" s="334" t="s">
        <v>3782</v>
      </c>
      <c r="F1692" s="334" t="s">
        <v>4063</v>
      </c>
      <c r="G1692" s="334" t="s">
        <v>4069</v>
      </c>
      <c r="H1692" s="334" t="s">
        <v>179</v>
      </c>
      <c r="I1692" s="334"/>
      <c r="J1692" s="334" t="s">
        <v>63</v>
      </c>
      <c r="K1692" s="334" t="s">
        <v>251</v>
      </c>
      <c r="L1692" s="334">
        <v>250</v>
      </c>
      <c r="M1692" s="334">
        <v>35</v>
      </c>
      <c r="N1692" s="334">
        <v>40</v>
      </c>
      <c r="O1692" s="334" t="s">
        <v>262</v>
      </c>
      <c r="P1692" s="334"/>
      <c r="Q1692" s="335" t="s">
        <v>275</v>
      </c>
      <c r="R1692" s="349" t="s">
        <v>605</v>
      </c>
      <c r="S1692" s="351"/>
      <c r="T1692" s="569">
        <v>45124</v>
      </c>
      <c r="U1692" s="353"/>
      <c r="V1692" s="328" t="s">
        <v>605</v>
      </c>
      <c r="W1692" s="323"/>
      <c r="X1692" s="177">
        <f t="shared" si="44"/>
        <v>0</v>
      </c>
      <c r="Y1692" s="177">
        <v>0</v>
      </c>
      <c r="Z1692" s="177">
        <v>0</v>
      </c>
      <c r="AA1692" s="177">
        <v>0</v>
      </c>
      <c r="AB1692" s="177">
        <v>0</v>
      </c>
      <c r="AC1692" s="325" t="s">
        <v>3666</v>
      </c>
      <c r="AD1692" s="323" t="s">
        <v>346</v>
      </c>
      <c r="AE1692" s="326">
        <v>0</v>
      </c>
      <c r="AF1692" s="323" t="s">
        <v>3667</v>
      </c>
      <c r="AG1692" s="323" t="s">
        <v>3667</v>
      </c>
      <c r="AH1692" s="323" t="s">
        <v>3667</v>
      </c>
      <c r="AI1692" s="323">
        <v>0</v>
      </c>
      <c r="AJ1692" s="323" t="s">
        <v>3667</v>
      </c>
      <c r="AK1692" s="323" t="s">
        <v>3667</v>
      </c>
      <c r="AL1692" s="323" t="s">
        <v>3667</v>
      </c>
      <c r="AM1692" s="323" t="s">
        <v>3667</v>
      </c>
      <c r="AN1692" s="323" t="s">
        <v>3667</v>
      </c>
      <c r="AO1692" s="339">
        <v>4374000225</v>
      </c>
      <c r="AP1692" s="569">
        <v>45133</v>
      </c>
      <c r="AQ1692" s="328" t="s">
        <v>618</v>
      </c>
      <c r="AR1692" s="323" t="s">
        <v>346</v>
      </c>
      <c r="AS1692" s="56">
        <v>45230</v>
      </c>
      <c r="AT1692" s="330" t="s">
        <v>3668</v>
      </c>
      <c r="AU1692" s="177" t="s">
        <v>4021</v>
      </c>
      <c r="AV1692" s="341" t="s">
        <v>4022</v>
      </c>
      <c r="AW1692" s="337"/>
      <c r="AX1692" s="373" t="s">
        <v>4898</v>
      </c>
    </row>
    <row r="1693" spans="2:50" ht="86.25" customHeight="1">
      <c r="B1693" s="334" t="s">
        <v>4071</v>
      </c>
      <c r="C1693" s="334" t="s">
        <v>3756</v>
      </c>
      <c r="D1693" s="334" t="s">
        <v>3781</v>
      </c>
      <c r="E1693" s="334" t="s">
        <v>3794</v>
      </c>
      <c r="F1693" s="334" t="s">
        <v>4072</v>
      </c>
      <c r="G1693" s="334" t="s">
        <v>4073</v>
      </c>
      <c r="H1693" s="334" t="s">
        <v>179</v>
      </c>
      <c r="I1693" s="334"/>
      <c r="J1693" s="334" t="s">
        <v>63</v>
      </c>
      <c r="K1693" s="334" t="s">
        <v>251</v>
      </c>
      <c r="L1693" s="334">
        <v>425</v>
      </c>
      <c r="M1693" s="334">
        <v>15</v>
      </c>
      <c r="N1693" s="334">
        <v>40</v>
      </c>
      <c r="O1693" s="334" t="s">
        <v>262</v>
      </c>
      <c r="P1693" s="334"/>
      <c r="Q1693" s="335" t="s">
        <v>275</v>
      </c>
      <c r="R1693" s="349" t="s">
        <v>605</v>
      </c>
      <c r="S1693" s="351"/>
      <c r="T1693" s="569">
        <v>45124</v>
      </c>
      <c r="U1693" s="353"/>
      <c r="V1693" s="328" t="s">
        <v>605</v>
      </c>
      <c r="W1693" s="323"/>
      <c r="X1693" s="177">
        <f t="shared" si="44"/>
        <v>0</v>
      </c>
      <c r="Y1693" s="177">
        <v>0</v>
      </c>
      <c r="Z1693" s="177">
        <v>0</v>
      </c>
      <c r="AA1693" s="177">
        <v>0</v>
      </c>
      <c r="AB1693" s="177">
        <v>0</v>
      </c>
      <c r="AC1693" s="325" t="s">
        <v>3666</v>
      </c>
      <c r="AD1693" s="323" t="s">
        <v>346</v>
      </c>
      <c r="AE1693" s="326">
        <v>0</v>
      </c>
      <c r="AF1693" s="323" t="s">
        <v>3667</v>
      </c>
      <c r="AG1693" s="323" t="s">
        <v>3667</v>
      </c>
      <c r="AH1693" s="323" t="s">
        <v>3667</v>
      </c>
      <c r="AI1693" s="323">
        <v>0</v>
      </c>
      <c r="AJ1693" s="323" t="s">
        <v>3667</v>
      </c>
      <c r="AK1693" s="323" t="s">
        <v>3667</v>
      </c>
      <c r="AL1693" s="323" t="s">
        <v>3667</v>
      </c>
      <c r="AM1693" s="323" t="s">
        <v>3667</v>
      </c>
      <c r="AN1693" s="323" t="s">
        <v>3667</v>
      </c>
      <c r="AO1693" s="339">
        <v>4374000226</v>
      </c>
      <c r="AP1693" s="569">
        <v>45133</v>
      </c>
      <c r="AQ1693" s="328" t="s">
        <v>618</v>
      </c>
      <c r="AR1693" s="323" t="s">
        <v>346</v>
      </c>
      <c r="AS1693" s="56">
        <v>45230</v>
      </c>
      <c r="AT1693" s="330" t="s">
        <v>3668</v>
      </c>
      <c r="AU1693" s="177" t="s">
        <v>4021</v>
      </c>
      <c r="AV1693" s="341" t="s">
        <v>4022</v>
      </c>
      <c r="AW1693" s="337"/>
      <c r="AX1693" s="373" t="s">
        <v>4898</v>
      </c>
    </row>
    <row r="1694" spans="2:50" ht="86.25" customHeight="1">
      <c r="B1694" s="334" t="s">
        <v>4074</v>
      </c>
      <c r="C1694" s="334" t="s">
        <v>3756</v>
      </c>
      <c r="D1694" s="334" t="s">
        <v>3781</v>
      </c>
      <c r="E1694" s="334" t="s">
        <v>3794</v>
      </c>
      <c r="F1694" s="334" t="s">
        <v>4072</v>
      </c>
      <c r="G1694" s="334" t="s">
        <v>4075</v>
      </c>
      <c r="H1694" s="334" t="s">
        <v>179</v>
      </c>
      <c r="I1694" s="334"/>
      <c r="J1694" s="334" t="s">
        <v>63</v>
      </c>
      <c r="K1694" s="334" t="s">
        <v>251</v>
      </c>
      <c r="L1694" s="334">
        <v>380</v>
      </c>
      <c r="M1694" s="334">
        <v>25</v>
      </c>
      <c r="N1694" s="334">
        <v>40</v>
      </c>
      <c r="O1694" s="334" t="s">
        <v>262</v>
      </c>
      <c r="P1694" s="334"/>
      <c r="Q1694" s="335" t="s">
        <v>275</v>
      </c>
      <c r="R1694" s="349" t="s">
        <v>605</v>
      </c>
      <c r="S1694" s="351"/>
      <c r="T1694" s="569">
        <v>45124</v>
      </c>
      <c r="U1694" s="353"/>
      <c r="V1694" s="328" t="s">
        <v>605</v>
      </c>
      <c r="W1694" s="323"/>
      <c r="X1694" s="177">
        <f t="shared" si="44"/>
        <v>0</v>
      </c>
      <c r="Y1694" s="177">
        <v>0</v>
      </c>
      <c r="Z1694" s="177">
        <v>0</v>
      </c>
      <c r="AA1694" s="177">
        <v>0</v>
      </c>
      <c r="AB1694" s="177">
        <v>0</v>
      </c>
      <c r="AC1694" s="325" t="s">
        <v>3666</v>
      </c>
      <c r="AD1694" s="323" t="s">
        <v>346</v>
      </c>
      <c r="AE1694" s="326">
        <v>0</v>
      </c>
      <c r="AF1694" s="323" t="s">
        <v>3667</v>
      </c>
      <c r="AG1694" s="323" t="s">
        <v>3667</v>
      </c>
      <c r="AH1694" s="323" t="s">
        <v>3667</v>
      </c>
      <c r="AI1694" s="323">
        <v>0</v>
      </c>
      <c r="AJ1694" s="323" t="s">
        <v>3667</v>
      </c>
      <c r="AK1694" s="323" t="s">
        <v>3667</v>
      </c>
      <c r="AL1694" s="323" t="s">
        <v>3667</v>
      </c>
      <c r="AM1694" s="323" t="s">
        <v>3667</v>
      </c>
      <c r="AN1694" s="323" t="s">
        <v>3667</v>
      </c>
      <c r="AO1694" s="339">
        <v>4374000227</v>
      </c>
      <c r="AP1694" s="569">
        <v>45133</v>
      </c>
      <c r="AQ1694" s="328" t="s">
        <v>618</v>
      </c>
      <c r="AR1694" s="323" t="s">
        <v>346</v>
      </c>
      <c r="AS1694" s="56">
        <v>45230</v>
      </c>
      <c r="AT1694" s="330" t="s">
        <v>3668</v>
      </c>
      <c r="AU1694" s="177" t="s">
        <v>4021</v>
      </c>
      <c r="AV1694" s="341" t="s">
        <v>4022</v>
      </c>
      <c r="AW1694" s="337"/>
      <c r="AX1694" s="373" t="s">
        <v>4898</v>
      </c>
    </row>
    <row r="1695" spans="2:50" ht="86.25" customHeight="1">
      <c r="B1695" s="334" t="s">
        <v>4076</v>
      </c>
      <c r="C1695" s="334" t="s">
        <v>3756</v>
      </c>
      <c r="D1695" s="334" t="s">
        <v>3781</v>
      </c>
      <c r="E1695" s="334" t="s">
        <v>3794</v>
      </c>
      <c r="F1695" s="334" t="s">
        <v>4077</v>
      </c>
      <c r="G1695" s="334" t="s">
        <v>4078</v>
      </c>
      <c r="H1695" s="334" t="s">
        <v>179</v>
      </c>
      <c r="I1695" s="334"/>
      <c r="J1695" s="334" t="s">
        <v>63</v>
      </c>
      <c r="K1695" s="334" t="s">
        <v>251</v>
      </c>
      <c r="L1695" s="334">
        <v>25</v>
      </c>
      <c r="M1695" s="334">
        <v>7</v>
      </c>
      <c r="N1695" s="334">
        <v>40</v>
      </c>
      <c r="O1695" s="334" t="s">
        <v>262</v>
      </c>
      <c r="P1695" s="334"/>
      <c r="Q1695" s="335" t="s">
        <v>275</v>
      </c>
      <c r="R1695" s="349" t="s">
        <v>605</v>
      </c>
      <c r="S1695" s="351"/>
      <c r="T1695" s="569">
        <v>45124</v>
      </c>
      <c r="U1695" s="353"/>
      <c r="V1695" s="328" t="s">
        <v>605</v>
      </c>
      <c r="W1695" s="323"/>
      <c r="X1695" s="177">
        <f t="shared" si="44"/>
        <v>0</v>
      </c>
      <c r="Y1695" s="177">
        <v>0</v>
      </c>
      <c r="Z1695" s="177">
        <v>0</v>
      </c>
      <c r="AA1695" s="177">
        <v>0</v>
      </c>
      <c r="AB1695" s="177">
        <v>0</v>
      </c>
      <c r="AC1695" s="325" t="s">
        <v>3666</v>
      </c>
      <c r="AD1695" s="323" t="s">
        <v>346</v>
      </c>
      <c r="AE1695" s="326">
        <v>0</v>
      </c>
      <c r="AF1695" s="323" t="s">
        <v>3667</v>
      </c>
      <c r="AG1695" s="323" t="s">
        <v>3667</v>
      </c>
      <c r="AH1695" s="323" t="s">
        <v>3667</v>
      </c>
      <c r="AI1695" s="323">
        <v>0</v>
      </c>
      <c r="AJ1695" s="323" t="s">
        <v>3667</v>
      </c>
      <c r="AK1695" s="323" t="s">
        <v>3667</v>
      </c>
      <c r="AL1695" s="323" t="s">
        <v>3667</v>
      </c>
      <c r="AM1695" s="323" t="s">
        <v>3667</v>
      </c>
      <c r="AN1695" s="323" t="s">
        <v>3667</v>
      </c>
      <c r="AO1695" s="339">
        <v>4374000228</v>
      </c>
      <c r="AP1695" s="569">
        <v>45133</v>
      </c>
      <c r="AQ1695" s="328" t="s">
        <v>618</v>
      </c>
      <c r="AR1695" s="323" t="s">
        <v>346</v>
      </c>
      <c r="AS1695" s="56">
        <v>45230</v>
      </c>
      <c r="AT1695" s="330" t="s">
        <v>3668</v>
      </c>
      <c r="AU1695" s="177" t="s">
        <v>4021</v>
      </c>
      <c r="AV1695" s="341" t="s">
        <v>4022</v>
      </c>
      <c r="AW1695" s="337"/>
      <c r="AX1695" s="373" t="s">
        <v>4898</v>
      </c>
    </row>
    <row r="1696" spans="2:50" ht="86.25" customHeight="1">
      <c r="B1696" s="334" t="s">
        <v>4079</v>
      </c>
      <c r="C1696" s="334" t="s">
        <v>3756</v>
      </c>
      <c r="D1696" s="334" t="s">
        <v>3781</v>
      </c>
      <c r="E1696" s="334" t="s">
        <v>3794</v>
      </c>
      <c r="F1696" s="334" t="s">
        <v>4077</v>
      </c>
      <c r="G1696" s="334" t="s">
        <v>4080</v>
      </c>
      <c r="H1696" s="334" t="s">
        <v>179</v>
      </c>
      <c r="I1696" s="334"/>
      <c r="J1696" s="334" t="s">
        <v>63</v>
      </c>
      <c r="K1696" s="334" t="s">
        <v>644</v>
      </c>
      <c r="L1696" s="334">
        <v>40</v>
      </c>
      <c r="M1696" s="334">
        <v>20</v>
      </c>
      <c r="N1696" s="334">
        <v>40</v>
      </c>
      <c r="O1696" s="334" t="s">
        <v>262</v>
      </c>
      <c r="P1696" s="334"/>
      <c r="Q1696" s="335" t="s">
        <v>275</v>
      </c>
      <c r="R1696" s="349" t="s">
        <v>605</v>
      </c>
      <c r="S1696" s="351"/>
      <c r="T1696" s="569">
        <v>45124</v>
      </c>
      <c r="U1696" s="353"/>
      <c r="V1696" s="328" t="s">
        <v>605</v>
      </c>
      <c r="W1696" s="323"/>
      <c r="X1696" s="177">
        <f t="shared" si="44"/>
        <v>0</v>
      </c>
      <c r="Y1696" s="177">
        <v>0</v>
      </c>
      <c r="Z1696" s="177">
        <v>0</v>
      </c>
      <c r="AA1696" s="177">
        <v>0</v>
      </c>
      <c r="AB1696" s="177">
        <v>0</v>
      </c>
      <c r="AC1696" s="325" t="s">
        <v>3666</v>
      </c>
      <c r="AD1696" s="323" t="s">
        <v>346</v>
      </c>
      <c r="AE1696" s="326">
        <v>0</v>
      </c>
      <c r="AF1696" s="323" t="s">
        <v>3667</v>
      </c>
      <c r="AG1696" s="323" t="s">
        <v>3667</v>
      </c>
      <c r="AH1696" s="323" t="s">
        <v>3667</v>
      </c>
      <c r="AI1696" s="323">
        <v>0</v>
      </c>
      <c r="AJ1696" s="323" t="s">
        <v>3667</v>
      </c>
      <c r="AK1696" s="323" t="s">
        <v>3667</v>
      </c>
      <c r="AL1696" s="323" t="s">
        <v>3667</v>
      </c>
      <c r="AM1696" s="323" t="s">
        <v>3667</v>
      </c>
      <c r="AN1696" s="323" t="s">
        <v>3667</v>
      </c>
      <c r="AO1696" s="339">
        <v>4374000229</v>
      </c>
      <c r="AP1696" s="569">
        <v>45133</v>
      </c>
      <c r="AQ1696" s="328" t="s">
        <v>618</v>
      </c>
      <c r="AR1696" s="323" t="s">
        <v>346</v>
      </c>
      <c r="AS1696" s="56">
        <v>45230</v>
      </c>
      <c r="AT1696" s="330" t="s">
        <v>3668</v>
      </c>
      <c r="AU1696" s="177" t="s">
        <v>4021</v>
      </c>
      <c r="AV1696" s="341" t="s">
        <v>4022</v>
      </c>
      <c r="AW1696" s="337"/>
      <c r="AX1696" s="373" t="s">
        <v>4898</v>
      </c>
    </row>
    <row r="1697" spans="2:50" ht="86.25" customHeight="1">
      <c r="B1697" s="334" t="s">
        <v>4081</v>
      </c>
      <c r="C1697" s="334" t="s">
        <v>3756</v>
      </c>
      <c r="D1697" s="334" t="s">
        <v>3781</v>
      </c>
      <c r="E1697" s="334" t="s">
        <v>3794</v>
      </c>
      <c r="F1697" s="334" t="s">
        <v>4077</v>
      </c>
      <c r="G1697" s="334" t="s">
        <v>4082</v>
      </c>
      <c r="H1697" s="334" t="s">
        <v>179</v>
      </c>
      <c r="I1697" s="334"/>
      <c r="J1697" s="334" t="s">
        <v>63</v>
      </c>
      <c r="K1697" s="334" t="s">
        <v>251</v>
      </c>
      <c r="L1697" s="334">
        <v>40</v>
      </c>
      <c r="M1697" s="334">
        <v>35</v>
      </c>
      <c r="N1697" s="334">
        <v>40</v>
      </c>
      <c r="O1697" s="334" t="s">
        <v>262</v>
      </c>
      <c r="P1697" s="334"/>
      <c r="Q1697" s="335" t="s">
        <v>275</v>
      </c>
      <c r="R1697" s="349" t="s">
        <v>605</v>
      </c>
      <c r="S1697" s="351"/>
      <c r="T1697" s="569">
        <v>45124</v>
      </c>
      <c r="U1697" s="353"/>
      <c r="V1697" s="328" t="s">
        <v>605</v>
      </c>
      <c r="W1697" s="323"/>
      <c r="X1697" s="177">
        <f t="shared" si="44"/>
        <v>0</v>
      </c>
      <c r="Y1697" s="177">
        <v>0</v>
      </c>
      <c r="Z1697" s="177">
        <v>0</v>
      </c>
      <c r="AA1697" s="177">
        <v>0</v>
      </c>
      <c r="AB1697" s="177">
        <v>0</v>
      </c>
      <c r="AC1697" s="325" t="s">
        <v>3666</v>
      </c>
      <c r="AD1697" s="323" t="s">
        <v>346</v>
      </c>
      <c r="AE1697" s="326">
        <v>0</v>
      </c>
      <c r="AF1697" s="323" t="s">
        <v>3667</v>
      </c>
      <c r="AG1697" s="323" t="s">
        <v>3667</v>
      </c>
      <c r="AH1697" s="323" t="s">
        <v>3667</v>
      </c>
      <c r="AI1697" s="323">
        <v>0</v>
      </c>
      <c r="AJ1697" s="323" t="s">
        <v>3667</v>
      </c>
      <c r="AK1697" s="323" t="s">
        <v>3667</v>
      </c>
      <c r="AL1697" s="323" t="s">
        <v>3667</v>
      </c>
      <c r="AM1697" s="323" t="s">
        <v>3667</v>
      </c>
      <c r="AN1697" s="323" t="s">
        <v>3667</v>
      </c>
      <c r="AO1697" s="339">
        <v>4374000230</v>
      </c>
      <c r="AP1697" s="569">
        <v>45133</v>
      </c>
      <c r="AQ1697" s="328" t="s">
        <v>618</v>
      </c>
      <c r="AR1697" s="323" t="s">
        <v>346</v>
      </c>
      <c r="AS1697" s="56">
        <v>45230</v>
      </c>
      <c r="AT1697" s="330" t="s">
        <v>3668</v>
      </c>
      <c r="AU1697" s="177" t="s">
        <v>4021</v>
      </c>
      <c r="AV1697" s="341" t="s">
        <v>4022</v>
      </c>
      <c r="AW1697" s="337"/>
      <c r="AX1697" s="373" t="s">
        <v>4898</v>
      </c>
    </row>
    <row r="1698" spans="2:50" ht="86.25" customHeight="1">
      <c r="B1698" s="334" t="s">
        <v>4083</v>
      </c>
      <c r="C1698" s="334" t="s">
        <v>3756</v>
      </c>
      <c r="D1698" s="334" t="s">
        <v>3781</v>
      </c>
      <c r="E1698" s="334" t="s">
        <v>3794</v>
      </c>
      <c r="F1698" s="334" t="s">
        <v>4077</v>
      </c>
      <c r="G1698" s="334" t="s">
        <v>4082</v>
      </c>
      <c r="H1698" s="334" t="s">
        <v>179</v>
      </c>
      <c r="I1698" s="334"/>
      <c r="J1698" s="334" t="s">
        <v>63</v>
      </c>
      <c r="K1698" s="334" t="s">
        <v>251</v>
      </c>
      <c r="L1698" s="334">
        <v>20</v>
      </c>
      <c r="M1698" s="334">
        <v>20</v>
      </c>
      <c r="N1698" s="334">
        <v>40</v>
      </c>
      <c r="O1698" s="334" t="s">
        <v>262</v>
      </c>
      <c r="P1698" s="334"/>
      <c r="Q1698" s="335" t="s">
        <v>275</v>
      </c>
      <c r="R1698" s="349" t="s">
        <v>605</v>
      </c>
      <c r="S1698" s="351"/>
      <c r="T1698" s="569">
        <v>45124</v>
      </c>
      <c r="U1698" s="353"/>
      <c r="V1698" s="328" t="s">
        <v>605</v>
      </c>
      <c r="W1698" s="323"/>
      <c r="X1698" s="177">
        <f t="shared" si="44"/>
        <v>0</v>
      </c>
      <c r="Y1698" s="177">
        <v>0</v>
      </c>
      <c r="Z1698" s="177">
        <v>0</v>
      </c>
      <c r="AA1698" s="177">
        <v>0</v>
      </c>
      <c r="AB1698" s="177">
        <v>0</v>
      </c>
      <c r="AC1698" s="325" t="s">
        <v>3666</v>
      </c>
      <c r="AD1698" s="323" t="s">
        <v>346</v>
      </c>
      <c r="AE1698" s="326">
        <v>0</v>
      </c>
      <c r="AF1698" s="323" t="s">
        <v>3667</v>
      </c>
      <c r="AG1698" s="323" t="s">
        <v>3667</v>
      </c>
      <c r="AH1698" s="323" t="s">
        <v>3667</v>
      </c>
      <c r="AI1698" s="323">
        <v>0</v>
      </c>
      <c r="AJ1698" s="323" t="s">
        <v>3667</v>
      </c>
      <c r="AK1698" s="323" t="s">
        <v>3667</v>
      </c>
      <c r="AL1698" s="323" t="s">
        <v>3667</v>
      </c>
      <c r="AM1698" s="323" t="s">
        <v>3667</v>
      </c>
      <c r="AN1698" s="323" t="s">
        <v>3667</v>
      </c>
      <c r="AO1698" s="339">
        <v>4374000231</v>
      </c>
      <c r="AP1698" s="569">
        <v>45133</v>
      </c>
      <c r="AQ1698" s="328" t="s">
        <v>618</v>
      </c>
      <c r="AR1698" s="323" t="s">
        <v>346</v>
      </c>
      <c r="AS1698" s="56">
        <v>45230</v>
      </c>
      <c r="AT1698" s="330" t="s">
        <v>3668</v>
      </c>
      <c r="AU1698" s="177" t="s">
        <v>4021</v>
      </c>
      <c r="AV1698" s="341" t="s">
        <v>4022</v>
      </c>
      <c r="AW1698" s="337"/>
      <c r="AX1698" s="373" t="s">
        <v>4898</v>
      </c>
    </row>
    <row r="1699" spans="2:50" ht="86.25" customHeight="1">
      <c r="B1699" s="334" t="s">
        <v>4084</v>
      </c>
      <c r="C1699" s="334" t="s">
        <v>3756</v>
      </c>
      <c r="D1699" s="334" t="s">
        <v>3781</v>
      </c>
      <c r="E1699" s="334" t="s">
        <v>3794</v>
      </c>
      <c r="F1699" s="334" t="s">
        <v>4085</v>
      </c>
      <c r="G1699" s="334" t="s">
        <v>4086</v>
      </c>
      <c r="H1699" s="334" t="s">
        <v>179</v>
      </c>
      <c r="I1699" s="334"/>
      <c r="J1699" s="334" t="s">
        <v>63</v>
      </c>
      <c r="K1699" s="334" t="s">
        <v>4087</v>
      </c>
      <c r="L1699" s="334">
        <v>20</v>
      </c>
      <c r="M1699" s="334">
        <v>25</v>
      </c>
      <c r="N1699" s="334">
        <v>40</v>
      </c>
      <c r="O1699" s="334" t="s">
        <v>262</v>
      </c>
      <c r="P1699" s="334"/>
      <c r="Q1699" s="335" t="s">
        <v>275</v>
      </c>
      <c r="R1699" s="349" t="s">
        <v>605</v>
      </c>
      <c r="S1699" s="351"/>
      <c r="T1699" s="569">
        <v>45124</v>
      </c>
      <c r="U1699" s="353"/>
      <c r="V1699" s="328" t="s">
        <v>605</v>
      </c>
      <c r="W1699" s="323"/>
      <c r="X1699" s="177">
        <f t="shared" si="44"/>
        <v>0</v>
      </c>
      <c r="Y1699" s="177">
        <v>0</v>
      </c>
      <c r="Z1699" s="177">
        <v>0</v>
      </c>
      <c r="AA1699" s="177">
        <v>0</v>
      </c>
      <c r="AB1699" s="177">
        <v>0</v>
      </c>
      <c r="AC1699" s="325" t="s">
        <v>3666</v>
      </c>
      <c r="AD1699" s="323" t="s">
        <v>346</v>
      </c>
      <c r="AE1699" s="326">
        <v>0</v>
      </c>
      <c r="AF1699" s="323" t="s">
        <v>3667</v>
      </c>
      <c r="AG1699" s="323" t="s">
        <v>3667</v>
      </c>
      <c r="AH1699" s="323" t="s">
        <v>3667</v>
      </c>
      <c r="AI1699" s="323">
        <v>0</v>
      </c>
      <c r="AJ1699" s="323" t="s">
        <v>3667</v>
      </c>
      <c r="AK1699" s="323" t="s">
        <v>3667</v>
      </c>
      <c r="AL1699" s="323" t="s">
        <v>3667</v>
      </c>
      <c r="AM1699" s="323" t="s">
        <v>3667</v>
      </c>
      <c r="AN1699" s="323" t="s">
        <v>3667</v>
      </c>
      <c r="AO1699" s="339">
        <v>4374000232</v>
      </c>
      <c r="AP1699" s="569">
        <v>45133</v>
      </c>
      <c r="AQ1699" s="328" t="s">
        <v>618</v>
      </c>
      <c r="AR1699" s="323" t="s">
        <v>346</v>
      </c>
      <c r="AS1699" s="56">
        <v>45230</v>
      </c>
      <c r="AT1699" s="330" t="s">
        <v>3668</v>
      </c>
      <c r="AU1699" s="177" t="s">
        <v>4021</v>
      </c>
      <c r="AV1699" s="341" t="s">
        <v>4022</v>
      </c>
      <c r="AW1699" s="337"/>
      <c r="AX1699" s="373" t="s">
        <v>4898</v>
      </c>
    </row>
    <row r="1700" spans="2:50" ht="86.25" customHeight="1">
      <c r="B1700" s="334" t="s">
        <v>4088</v>
      </c>
      <c r="C1700" s="334" t="s">
        <v>3756</v>
      </c>
      <c r="D1700" s="334" t="s">
        <v>3781</v>
      </c>
      <c r="E1700" s="334" t="s">
        <v>3794</v>
      </c>
      <c r="F1700" s="334" t="s">
        <v>4089</v>
      </c>
      <c r="G1700" s="334" t="s">
        <v>4090</v>
      </c>
      <c r="H1700" s="334" t="s">
        <v>179</v>
      </c>
      <c r="I1700" s="334"/>
      <c r="J1700" s="334" t="s">
        <v>63</v>
      </c>
      <c r="K1700" s="334" t="s">
        <v>251</v>
      </c>
      <c r="L1700" s="334">
        <v>150</v>
      </c>
      <c r="M1700" s="334">
        <v>18.5</v>
      </c>
      <c r="N1700" s="334">
        <v>40</v>
      </c>
      <c r="O1700" s="334" t="s">
        <v>262</v>
      </c>
      <c r="P1700" s="334"/>
      <c r="Q1700" s="335" t="s">
        <v>275</v>
      </c>
      <c r="R1700" s="349" t="s">
        <v>605</v>
      </c>
      <c r="S1700" s="351"/>
      <c r="T1700" s="569">
        <v>45124</v>
      </c>
      <c r="U1700" s="353"/>
      <c r="V1700" s="328" t="s">
        <v>605</v>
      </c>
      <c r="W1700" s="323"/>
      <c r="X1700" s="177">
        <f t="shared" si="44"/>
        <v>0</v>
      </c>
      <c r="Y1700" s="177">
        <v>0</v>
      </c>
      <c r="Z1700" s="177">
        <v>0</v>
      </c>
      <c r="AA1700" s="177">
        <v>0</v>
      </c>
      <c r="AB1700" s="177">
        <v>0</v>
      </c>
      <c r="AC1700" s="325" t="s">
        <v>3666</v>
      </c>
      <c r="AD1700" s="323" t="s">
        <v>346</v>
      </c>
      <c r="AE1700" s="326">
        <v>0</v>
      </c>
      <c r="AF1700" s="323" t="s">
        <v>3667</v>
      </c>
      <c r="AG1700" s="323" t="s">
        <v>3667</v>
      </c>
      <c r="AH1700" s="323" t="s">
        <v>3667</v>
      </c>
      <c r="AI1700" s="323">
        <v>0</v>
      </c>
      <c r="AJ1700" s="323" t="s">
        <v>3667</v>
      </c>
      <c r="AK1700" s="323" t="s">
        <v>3667</v>
      </c>
      <c r="AL1700" s="323" t="s">
        <v>3667</v>
      </c>
      <c r="AM1700" s="323" t="s">
        <v>3667</v>
      </c>
      <c r="AN1700" s="323" t="s">
        <v>3667</v>
      </c>
      <c r="AO1700" s="339">
        <v>4374000233</v>
      </c>
      <c r="AP1700" s="569">
        <v>45133</v>
      </c>
      <c r="AQ1700" s="328" t="s">
        <v>618</v>
      </c>
      <c r="AR1700" s="323" t="s">
        <v>346</v>
      </c>
      <c r="AS1700" s="56">
        <v>45230</v>
      </c>
      <c r="AT1700" s="330" t="s">
        <v>3668</v>
      </c>
      <c r="AU1700" s="177" t="s">
        <v>4021</v>
      </c>
      <c r="AV1700" s="341" t="s">
        <v>4022</v>
      </c>
      <c r="AW1700" s="337"/>
      <c r="AX1700" s="373" t="s">
        <v>4898</v>
      </c>
    </row>
    <row r="1701" spans="2:50" ht="86.25" customHeight="1">
      <c r="B1701" s="334" t="s">
        <v>4091</v>
      </c>
      <c r="C1701" s="334" t="s">
        <v>3756</v>
      </c>
      <c r="D1701" s="334" t="s">
        <v>3781</v>
      </c>
      <c r="E1701" s="334" t="s">
        <v>3794</v>
      </c>
      <c r="F1701" s="334" t="s">
        <v>4092</v>
      </c>
      <c r="G1701" s="334" t="s">
        <v>4093</v>
      </c>
      <c r="H1701" s="334" t="s">
        <v>179</v>
      </c>
      <c r="I1701" s="334"/>
      <c r="J1701" s="334" t="s">
        <v>63</v>
      </c>
      <c r="K1701" s="334" t="s">
        <v>251</v>
      </c>
      <c r="L1701" s="334">
        <v>20</v>
      </c>
      <c r="M1701" s="334">
        <v>15</v>
      </c>
      <c r="N1701" s="334">
        <v>40</v>
      </c>
      <c r="O1701" s="334" t="s">
        <v>262</v>
      </c>
      <c r="P1701" s="334"/>
      <c r="Q1701" s="335" t="s">
        <v>275</v>
      </c>
      <c r="R1701" s="349" t="s">
        <v>605</v>
      </c>
      <c r="S1701" s="351"/>
      <c r="T1701" s="569">
        <v>45124</v>
      </c>
      <c r="U1701" s="353"/>
      <c r="V1701" s="328" t="s">
        <v>605</v>
      </c>
      <c r="W1701" s="323"/>
      <c r="X1701" s="177">
        <f t="shared" si="44"/>
        <v>0</v>
      </c>
      <c r="Y1701" s="177">
        <v>0</v>
      </c>
      <c r="Z1701" s="177">
        <v>0</v>
      </c>
      <c r="AA1701" s="177">
        <v>0</v>
      </c>
      <c r="AB1701" s="177">
        <v>0</v>
      </c>
      <c r="AC1701" s="325" t="s">
        <v>3666</v>
      </c>
      <c r="AD1701" s="323" t="s">
        <v>346</v>
      </c>
      <c r="AE1701" s="326">
        <v>0</v>
      </c>
      <c r="AF1701" s="323" t="s">
        <v>3667</v>
      </c>
      <c r="AG1701" s="323" t="s">
        <v>3667</v>
      </c>
      <c r="AH1701" s="323" t="s">
        <v>3667</v>
      </c>
      <c r="AI1701" s="323">
        <v>0</v>
      </c>
      <c r="AJ1701" s="323" t="s">
        <v>3667</v>
      </c>
      <c r="AK1701" s="323" t="s">
        <v>3667</v>
      </c>
      <c r="AL1701" s="323" t="s">
        <v>3667</v>
      </c>
      <c r="AM1701" s="323" t="s">
        <v>3667</v>
      </c>
      <c r="AN1701" s="323" t="s">
        <v>3667</v>
      </c>
      <c r="AO1701" s="339">
        <v>4374000241</v>
      </c>
      <c r="AP1701" s="569">
        <v>45133</v>
      </c>
      <c r="AQ1701" s="328" t="s">
        <v>618</v>
      </c>
      <c r="AR1701" s="323" t="s">
        <v>346</v>
      </c>
      <c r="AS1701" s="56">
        <v>45230</v>
      </c>
      <c r="AT1701" s="330" t="s">
        <v>3668</v>
      </c>
      <c r="AU1701" s="177" t="s">
        <v>4021</v>
      </c>
      <c r="AV1701" s="341" t="s">
        <v>4022</v>
      </c>
      <c r="AW1701" s="337"/>
      <c r="AX1701" s="373" t="s">
        <v>4898</v>
      </c>
    </row>
    <row r="1702" spans="2:50" ht="86.25" customHeight="1">
      <c r="B1702" s="334" t="s">
        <v>4094</v>
      </c>
      <c r="C1702" s="334" t="s">
        <v>3756</v>
      </c>
      <c r="D1702" s="334" t="s">
        <v>3781</v>
      </c>
      <c r="E1702" s="334" t="s">
        <v>3794</v>
      </c>
      <c r="F1702" s="334" t="s">
        <v>4092</v>
      </c>
      <c r="G1702" s="334" t="s">
        <v>4095</v>
      </c>
      <c r="H1702" s="334" t="s">
        <v>179</v>
      </c>
      <c r="I1702" s="334"/>
      <c r="J1702" s="334" t="s">
        <v>63</v>
      </c>
      <c r="K1702" s="334" t="s">
        <v>251</v>
      </c>
      <c r="L1702" s="334">
        <v>60</v>
      </c>
      <c r="M1702" s="334">
        <v>45</v>
      </c>
      <c r="N1702" s="334">
        <v>40</v>
      </c>
      <c r="O1702" s="334" t="s">
        <v>262</v>
      </c>
      <c r="P1702" s="334"/>
      <c r="Q1702" s="335" t="s">
        <v>275</v>
      </c>
      <c r="R1702" s="349" t="s">
        <v>605</v>
      </c>
      <c r="S1702" s="351"/>
      <c r="T1702" s="569">
        <v>45124</v>
      </c>
      <c r="U1702" s="353"/>
      <c r="V1702" s="328" t="s">
        <v>605</v>
      </c>
      <c r="W1702" s="323"/>
      <c r="X1702" s="177">
        <f t="shared" si="44"/>
        <v>0</v>
      </c>
      <c r="Y1702" s="177">
        <v>0</v>
      </c>
      <c r="Z1702" s="177">
        <v>0</v>
      </c>
      <c r="AA1702" s="177">
        <v>0</v>
      </c>
      <c r="AB1702" s="177">
        <v>0</v>
      </c>
      <c r="AC1702" s="325" t="s">
        <v>3666</v>
      </c>
      <c r="AD1702" s="323" t="s">
        <v>346</v>
      </c>
      <c r="AE1702" s="326">
        <v>0</v>
      </c>
      <c r="AF1702" s="323" t="s">
        <v>3667</v>
      </c>
      <c r="AG1702" s="323" t="s">
        <v>3667</v>
      </c>
      <c r="AH1702" s="323" t="s">
        <v>3667</v>
      </c>
      <c r="AI1702" s="323">
        <v>0</v>
      </c>
      <c r="AJ1702" s="323" t="s">
        <v>3667</v>
      </c>
      <c r="AK1702" s="323" t="s">
        <v>3667</v>
      </c>
      <c r="AL1702" s="323" t="s">
        <v>3667</v>
      </c>
      <c r="AM1702" s="323" t="s">
        <v>3667</v>
      </c>
      <c r="AN1702" s="323" t="s">
        <v>3667</v>
      </c>
      <c r="AO1702" s="339">
        <v>4374000242</v>
      </c>
      <c r="AP1702" s="569">
        <v>45133</v>
      </c>
      <c r="AQ1702" s="328" t="s">
        <v>618</v>
      </c>
      <c r="AR1702" s="323" t="s">
        <v>346</v>
      </c>
      <c r="AS1702" s="56">
        <v>45230</v>
      </c>
      <c r="AT1702" s="330" t="s">
        <v>3668</v>
      </c>
      <c r="AU1702" s="177" t="s">
        <v>4021</v>
      </c>
      <c r="AV1702" s="341" t="s">
        <v>4022</v>
      </c>
      <c r="AW1702" s="337"/>
      <c r="AX1702" s="373" t="s">
        <v>4898</v>
      </c>
    </row>
    <row r="1703" spans="2:50" ht="86.25" customHeight="1">
      <c r="B1703" s="334" t="s">
        <v>4096</v>
      </c>
      <c r="C1703" s="334" t="s">
        <v>3756</v>
      </c>
      <c r="D1703" s="334" t="s">
        <v>3781</v>
      </c>
      <c r="E1703" s="334" t="s">
        <v>3794</v>
      </c>
      <c r="F1703" s="334" t="s">
        <v>4092</v>
      </c>
      <c r="G1703" s="334" t="s">
        <v>4095</v>
      </c>
      <c r="H1703" s="334" t="s">
        <v>179</v>
      </c>
      <c r="I1703" s="334"/>
      <c r="J1703" s="334" t="s">
        <v>63</v>
      </c>
      <c r="K1703" s="334" t="s">
        <v>251</v>
      </c>
      <c r="L1703" s="334">
        <v>50</v>
      </c>
      <c r="M1703" s="334">
        <v>25</v>
      </c>
      <c r="N1703" s="334">
        <v>40</v>
      </c>
      <c r="O1703" s="334" t="s">
        <v>262</v>
      </c>
      <c r="P1703" s="334"/>
      <c r="Q1703" s="335" t="s">
        <v>275</v>
      </c>
      <c r="R1703" s="349" t="s">
        <v>605</v>
      </c>
      <c r="S1703" s="351"/>
      <c r="T1703" s="569">
        <v>45124</v>
      </c>
      <c r="U1703" s="353"/>
      <c r="V1703" s="328" t="s">
        <v>605</v>
      </c>
      <c r="W1703" s="323"/>
      <c r="X1703" s="177">
        <f t="shared" si="44"/>
        <v>0</v>
      </c>
      <c r="Y1703" s="177">
        <v>0</v>
      </c>
      <c r="Z1703" s="177">
        <v>0</v>
      </c>
      <c r="AA1703" s="177">
        <v>0</v>
      </c>
      <c r="AB1703" s="177">
        <v>0</v>
      </c>
      <c r="AC1703" s="325" t="s">
        <v>3666</v>
      </c>
      <c r="AD1703" s="323" t="s">
        <v>346</v>
      </c>
      <c r="AE1703" s="326">
        <v>0</v>
      </c>
      <c r="AF1703" s="323" t="s">
        <v>3667</v>
      </c>
      <c r="AG1703" s="323" t="s">
        <v>3667</v>
      </c>
      <c r="AH1703" s="323" t="s">
        <v>3667</v>
      </c>
      <c r="AI1703" s="323">
        <v>0</v>
      </c>
      <c r="AJ1703" s="323" t="s">
        <v>3667</v>
      </c>
      <c r="AK1703" s="323" t="s">
        <v>3667</v>
      </c>
      <c r="AL1703" s="323" t="s">
        <v>3667</v>
      </c>
      <c r="AM1703" s="323" t="s">
        <v>3667</v>
      </c>
      <c r="AN1703" s="323" t="s">
        <v>3667</v>
      </c>
      <c r="AO1703" s="339">
        <v>4374000243</v>
      </c>
      <c r="AP1703" s="569">
        <v>45133</v>
      </c>
      <c r="AQ1703" s="328" t="s">
        <v>618</v>
      </c>
      <c r="AR1703" s="323" t="s">
        <v>346</v>
      </c>
      <c r="AS1703" s="56">
        <v>45230</v>
      </c>
      <c r="AT1703" s="330" t="s">
        <v>3668</v>
      </c>
      <c r="AU1703" s="177" t="s">
        <v>4021</v>
      </c>
      <c r="AV1703" s="341" t="s">
        <v>4022</v>
      </c>
      <c r="AW1703" s="337"/>
      <c r="AX1703" s="373" t="s">
        <v>4898</v>
      </c>
    </row>
    <row r="1704" spans="2:50" ht="86.25" customHeight="1">
      <c r="B1704" s="334" t="s">
        <v>4097</v>
      </c>
      <c r="C1704" s="334" t="s">
        <v>3756</v>
      </c>
      <c r="D1704" s="334" t="s">
        <v>3781</v>
      </c>
      <c r="E1704" s="334" t="s">
        <v>3794</v>
      </c>
      <c r="F1704" s="334" t="s">
        <v>3795</v>
      </c>
      <c r="G1704" s="334" t="s">
        <v>4098</v>
      </c>
      <c r="H1704" s="334" t="s">
        <v>179</v>
      </c>
      <c r="I1704" s="334"/>
      <c r="J1704" s="334" t="s">
        <v>63</v>
      </c>
      <c r="K1704" s="334" t="s">
        <v>251</v>
      </c>
      <c r="L1704" s="334">
        <v>140</v>
      </c>
      <c r="M1704" s="334">
        <v>30</v>
      </c>
      <c r="N1704" s="334">
        <v>40</v>
      </c>
      <c r="O1704" s="334" t="s">
        <v>262</v>
      </c>
      <c r="P1704" s="334"/>
      <c r="Q1704" s="335" t="s">
        <v>275</v>
      </c>
      <c r="R1704" s="349" t="s">
        <v>605</v>
      </c>
      <c r="S1704" s="351"/>
      <c r="T1704" s="569">
        <v>45124</v>
      </c>
      <c r="U1704" s="353"/>
      <c r="V1704" s="328" t="s">
        <v>605</v>
      </c>
      <c r="W1704" s="323"/>
      <c r="X1704" s="177">
        <f t="shared" si="44"/>
        <v>0</v>
      </c>
      <c r="Y1704" s="177">
        <v>0</v>
      </c>
      <c r="Z1704" s="177">
        <v>0</v>
      </c>
      <c r="AA1704" s="177">
        <v>0</v>
      </c>
      <c r="AB1704" s="177">
        <v>0</v>
      </c>
      <c r="AC1704" s="325" t="s">
        <v>3666</v>
      </c>
      <c r="AD1704" s="323" t="s">
        <v>346</v>
      </c>
      <c r="AE1704" s="326">
        <v>0</v>
      </c>
      <c r="AF1704" s="323" t="s">
        <v>3667</v>
      </c>
      <c r="AG1704" s="323" t="s">
        <v>3667</v>
      </c>
      <c r="AH1704" s="323" t="s">
        <v>3667</v>
      </c>
      <c r="AI1704" s="323">
        <v>0</v>
      </c>
      <c r="AJ1704" s="323" t="s">
        <v>3667</v>
      </c>
      <c r="AK1704" s="323" t="s">
        <v>3667</v>
      </c>
      <c r="AL1704" s="323" t="s">
        <v>3667</v>
      </c>
      <c r="AM1704" s="323" t="s">
        <v>3667</v>
      </c>
      <c r="AN1704" s="323" t="s">
        <v>3667</v>
      </c>
      <c r="AO1704" s="339">
        <v>4374000244</v>
      </c>
      <c r="AP1704" s="569">
        <v>45133</v>
      </c>
      <c r="AQ1704" s="328" t="s">
        <v>618</v>
      </c>
      <c r="AR1704" s="323" t="s">
        <v>346</v>
      </c>
      <c r="AS1704" s="56">
        <v>45230</v>
      </c>
      <c r="AT1704" s="330" t="s">
        <v>3668</v>
      </c>
      <c r="AU1704" s="177" t="s">
        <v>4021</v>
      </c>
      <c r="AV1704" s="341" t="s">
        <v>4022</v>
      </c>
      <c r="AW1704" s="337"/>
      <c r="AX1704" s="373" t="s">
        <v>4898</v>
      </c>
    </row>
    <row r="1705" spans="2:50" ht="86.25" customHeight="1">
      <c r="B1705" s="334" t="s">
        <v>4099</v>
      </c>
      <c r="C1705" s="334" t="s">
        <v>3756</v>
      </c>
      <c r="D1705" s="334" t="s">
        <v>3781</v>
      </c>
      <c r="E1705" s="334" t="s">
        <v>4100</v>
      </c>
      <c r="F1705" s="334" t="s">
        <v>3795</v>
      </c>
      <c r="G1705" s="334" t="s">
        <v>4101</v>
      </c>
      <c r="H1705" s="334" t="s">
        <v>179</v>
      </c>
      <c r="I1705" s="334"/>
      <c r="J1705" s="334" t="s">
        <v>63</v>
      </c>
      <c r="K1705" s="334" t="s">
        <v>251</v>
      </c>
      <c r="L1705" s="334">
        <v>130</v>
      </c>
      <c r="M1705" s="334">
        <v>30</v>
      </c>
      <c r="N1705" s="334">
        <v>40</v>
      </c>
      <c r="O1705" s="334" t="s">
        <v>262</v>
      </c>
      <c r="P1705" s="334"/>
      <c r="Q1705" s="335" t="s">
        <v>275</v>
      </c>
      <c r="R1705" s="349" t="s">
        <v>605</v>
      </c>
      <c r="S1705" s="351"/>
      <c r="T1705" s="569">
        <v>45124</v>
      </c>
      <c r="U1705" s="353"/>
      <c r="V1705" s="328" t="s">
        <v>605</v>
      </c>
      <c r="W1705" s="323"/>
      <c r="X1705" s="177">
        <f t="shared" si="44"/>
        <v>0</v>
      </c>
      <c r="Y1705" s="177">
        <v>0</v>
      </c>
      <c r="Z1705" s="177">
        <v>0</v>
      </c>
      <c r="AA1705" s="177">
        <v>0</v>
      </c>
      <c r="AB1705" s="177">
        <v>0</v>
      </c>
      <c r="AC1705" s="325" t="s">
        <v>3666</v>
      </c>
      <c r="AD1705" s="323" t="s">
        <v>346</v>
      </c>
      <c r="AE1705" s="326">
        <v>0</v>
      </c>
      <c r="AF1705" s="323" t="s">
        <v>3667</v>
      </c>
      <c r="AG1705" s="323" t="s">
        <v>3667</v>
      </c>
      <c r="AH1705" s="323" t="s">
        <v>3667</v>
      </c>
      <c r="AI1705" s="323">
        <v>0</v>
      </c>
      <c r="AJ1705" s="323" t="s">
        <v>3667</v>
      </c>
      <c r="AK1705" s="323" t="s">
        <v>3667</v>
      </c>
      <c r="AL1705" s="323" t="s">
        <v>3667</v>
      </c>
      <c r="AM1705" s="323" t="s">
        <v>3667</v>
      </c>
      <c r="AN1705" s="323" t="s">
        <v>3667</v>
      </c>
      <c r="AO1705" s="339">
        <v>4374000245</v>
      </c>
      <c r="AP1705" s="569">
        <v>45133</v>
      </c>
      <c r="AQ1705" s="328" t="s">
        <v>618</v>
      </c>
      <c r="AR1705" s="323" t="s">
        <v>346</v>
      </c>
      <c r="AS1705" s="56">
        <v>45230</v>
      </c>
      <c r="AT1705" s="330" t="s">
        <v>3668</v>
      </c>
      <c r="AU1705" s="177" t="s">
        <v>4021</v>
      </c>
      <c r="AV1705" s="341" t="s">
        <v>4022</v>
      </c>
      <c r="AW1705" s="337"/>
      <c r="AX1705" s="373" t="s">
        <v>4898</v>
      </c>
    </row>
    <row r="1706" spans="2:50" ht="86.25" customHeight="1">
      <c r="B1706" s="334" t="s">
        <v>4102</v>
      </c>
      <c r="C1706" s="334" t="s">
        <v>3756</v>
      </c>
      <c r="D1706" s="334" t="s">
        <v>3781</v>
      </c>
      <c r="E1706" s="334" t="s">
        <v>3794</v>
      </c>
      <c r="F1706" s="334" t="s">
        <v>3795</v>
      </c>
      <c r="G1706" s="334" t="s">
        <v>4101</v>
      </c>
      <c r="H1706" s="334" t="s">
        <v>179</v>
      </c>
      <c r="I1706" s="334"/>
      <c r="J1706" s="334" t="s">
        <v>63</v>
      </c>
      <c r="K1706" s="334" t="s">
        <v>251</v>
      </c>
      <c r="L1706" s="334">
        <v>20</v>
      </c>
      <c r="M1706" s="334">
        <v>30</v>
      </c>
      <c r="N1706" s="334">
        <v>40</v>
      </c>
      <c r="O1706" s="334" t="s">
        <v>262</v>
      </c>
      <c r="P1706" s="334"/>
      <c r="Q1706" s="335" t="s">
        <v>275</v>
      </c>
      <c r="R1706" s="349" t="s">
        <v>605</v>
      </c>
      <c r="S1706" s="351"/>
      <c r="T1706" s="569">
        <v>45124</v>
      </c>
      <c r="U1706" s="353"/>
      <c r="V1706" s="328" t="s">
        <v>605</v>
      </c>
      <c r="W1706" s="323"/>
      <c r="X1706" s="177">
        <f t="shared" si="44"/>
        <v>0</v>
      </c>
      <c r="Y1706" s="177">
        <v>0</v>
      </c>
      <c r="Z1706" s="177">
        <v>0</v>
      </c>
      <c r="AA1706" s="177">
        <v>0</v>
      </c>
      <c r="AB1706" s="177">
        <v>0</v>
      </c>
      <c r="AC1706" s="325" t="s">
        <v>3666</v>
      </c>
      <c r="AD1706" s="323" t="s">
        <v>346</v>
      </c>
      <c r="AE1706" s="326">
        <v>0</v>
      </c>
      <c r="AF1706" s="323" t="s">
        <v>3667</v>
      </c>
      <c r="AG1706" s="323" t="s">
        <v>3667</v>
      </c>
      <c r="AH1706" s="323" t="s">
        <v>3667</v>
      </c>
      <c r="AI1706" s="323">
        <v>0</v>
      </c>
      <c r="AJ1706" s="323" t="s">
        <v>3667</v>
      </c>
      <c r="AK1706" s="323" t="s">
        <v>3667</v>
      </c>
      <c r="AL1706" s="323" t="s">
        <v>3667</v>
      </c>
      <c r="AM1706" s="323" t="s">
        <v>3667</v>
      </c>
      <c r="AN1706" s="323" t="s">
        <v>3667</v>
      </c>
      <c r="AO1706" s="339">
        <v>4374000246</v>
      </c>
      <c r="AP1706" s="569">
        <v>45133</v>
      </c>
      <c r="AQ1706" s="328" t="s">
        <v>618</v>
      </c>
      <c r="AR1706" s="323" t="s">
        <v>346</v>
      </c>
      <c r="AS1706" s="56">
        <v>45230</v>
      </c>
      <c r="AT1706" s="330" t="s">
        <v>3668</v>
      </c>
      <c r="AU1706" s="177" t="s">
        <v>4021</v>
      </c>
      <c r="AV1706" s="341" t="s">
        <v>4022</v>
      </c>
      <c r="AW1706" s="337"/>
      <c r="AX1706" s="373" t="s">
        <v>4898</v>
      </c>
    </row>
    <row r="1707" spans="2:50" ht="86.25" customHeight="1">
      <c r="B1707" s="334" t="s">
        <v>4103</v>
      </c>
      <c r="C1707" s="334" t="s">
        <v>3756</v>
      </c>
      <c r="D1707" s="334" t="s">
        <v>3781</v>
      </c>
      <c r="E1707" s="334" t="s">
        <v>3794</v>
      </c>
      <c r="F1707" s="334" t="s">
        <v>3795</v>
      </c>
      <c r="G1707" s="334" t="s">
        <v>4104</v>
      </c>
      <c r="H1707" s="334" t="s">
        <v>179</v>
      </c>
      <c r="I1707" s="334"/>
      <c r="J1707" s="334" t="s">
        <v>63</v>
      </c>
      <c r="K1707" s="334" t="s">
        <v>251</v>
      </c>
      <c r="L1707" s="334">
        <v>50</v>
      </c>
      <c r="M1707" s="334">
        <v>40</v>
      </c>
      <c r="N1707" s="334">
        <v>40</v>
      </c>
      <c r="O1707" s="334" t="s">
        <v>262</v>
      </c>
      <c r="P1707" s="334"/>
      <c r="Q1707" s="335" t="s">
        <v>275</v>
      </c>
      <c r="R1707" s="349" t="s">
        <v>605</v>
      </c>
      <c r="S1707" s="351"/>
      <c r="T1707" s="569">
        <v>45124</v>
      </c>
      <c r="U1707" s="353"/>
      <c r="V1707" s="328" t="s">
        <v>605</v>
      </c>
      <c r="W1707" s="323"/>
      <c r="X1707" s="177">
        <f t="shared" si="44"/>
        <v>0</v>
      </c>
      <c r="Y1707" s="177">
        <v>0</v>
      </c>
      <c r="Z1707" s="177">
        <v>0</v>
      </c>
      <c r="AA1707" s="177">
        <v>0</v>
      </c>
      <c r="AB1707" s="177">
        <v>0</v>
      </c>
      <c r="AC1707" s="325" t="s">
        <v>3666</v>
      </c>
      <c r="AD1707" s="323" t="s">
        <v>346</v>
      </c>
      <c r="AE1707" s="326">
        <v>0</v>
      </c>
      <c r="AF1707" s="323" t="s">
        <v>3667</v>
      </c>
      <c r="AG1707" s="323" t="s">
        <v>3667</v>
      </c>
      <c r="AH1707" s="323" t="s">
        <v>3667</v>
      </c>
      <c r="AI1707" s="323">
        <v>0</v>
      </c>
      <c r="AJ1707" s="323" t="s">
        <v>3667</v>
      </c>
      <c r="AK1707" s="323" t="s">
        <v>3667</v>
      </c>
      <c r="AL1707" s="323" t="s">
        <v>3667</v>
      </c>
      <c r="AM1707" s="323" t="s">
        <v>3667</v>
      </c>
      <c r="AN1707" s="323" t="s">
        <v>3667</v>
      </c>
      <c r="AO1707" s="339">
        <v>4374000247</v>
      </c>
      <c r="AP1707" s="569">
        <v>45133</v>
      </c>
      <c r="AQ1707" s="328" t="s">
        <v>618</v>
      </c>
      <c r="AR1707" s="323" t="s">
        <v>346</v>
      </c>
      <c r="AS1707" s="56">
        <v>45230</v>
      </c>
      <c r="AT1707" s="330" t="s">
        <v>3668</v>
      </c>
      <c r="AU1707" s="177" t="s">
        <v>4021</v>
      </c>
      <c r="AV1707" s="341" t="s">
        <v>4022</v>
      </c>
      <c r="AW1707" s="337"/>
      <c r="AX1707" s="373" t="s">
        <v>4898</v>
      </c>
    </row>
    <row r="1708" spans="2:50" ht="86.25" customHeight="1">
      <c r="B1708" s="354" t="s">
        <v>4105</v>
      </c>
      <c r="C1708" s="354" t="s">
        <v>3756</v>
      </c>
      <c r="D1708" s="354" t="s">
        <v>3781</v>
      </c>
      <c r="E1708" s="354" t="s">
        <v>3794</v>
      </c>
      <c r="F1708" s="354" t="s">
        <v>3795</v>
      </c>
      <c r="G1708" s="354" t="s">
        <v>4106</v>
      </c>
      <c r="H1708" s="354" t="s">
        <v>179</v>
      </c>
      <c r="I1708" s="354"/>
      <c r="J1708" s="354" t="s">
        <v>63</v>
      </c>
      <c r="K1708" s="354" t="s">
        <v>251</v>
      </c>
      <c r="L1708" s="354">
        <v>130</v>
      </c>
      <c r="M1708" s="354">
        <v>25</v>
      </c>
      <c r="N1708" s="354">
        <v>40</v>
      </c>
      <c r="O1708" s="354" t="s">
        <v>262</v>
      </c>
      <c r="P1708" s="354"/>
      <c r="Q1708" s="355" t="s">
        <v>275</v>
      </c>
      <c r="R1708" s="349" t="s">
        <v>605</v>
      </c>
      <c r="S1708" s="356"/>
      <c r="T1708" s="570">
        <v>45159</v>
      </c>
      <c r="U1708" s="353"/>
      <c r="V1708" s="328" t="s">
        <v>605</v>
      </c>
      <c r="W1708" s="323"/>
      <c r="X1708" s="177">
        <f t="shared" si="44"/>
        <v>0</v>
      </c>
      <c r="Y1708" s="177">
        <v>0</v>
      </c>
      <c r="Z1708" s="177">
        <v>0</v>
      </c>
      <c r="AA1708" s="177">
        <v>0</v>
      </c>
      <c r="AB1708" s="177">
        <v>0</v>
      </c>
      <c r="AC1708" s="325" t="s">
        <v>3666</v>
      </c>
      <c r="AD1708" s="323" t="s">
        <v>346</v>
      </c>
      <c r="AE1708" s="326">
        <v>0</v>
      </c>
      <c r="AF1708" s="323" t="s">
        <v>3667</v>
      </c>
      <c r="AG1708" s="323" t="s">
        <v>3667</v>
      </c>
      <c r="AH1708" s="323" t="s">
        <v>3667</v>
      </c>
      <c r="AI1708" s="323">
        <v>0</v>
      </c>
      <c r="AJ1708" s="323" t="s">
        <v>3667</v>
      </c>
      <c r="AK1708" s="323" t="s">
        <v>3667</v>
      </c>
      <c r="AL1708" s="323" t="s">
        <v>3667</v>
      </c>
      <c r="AM1708" s="323" t="s">
        <v>3667</v>
      </c>
      <c r="AN1708" s="323" t="s">
        <v>3667</v>
      </c>
      <c r="AO1708" s="339">
        <v>4374000255</v>
      </c>
      <c r="AP1708" s="570">
        <v>45159</v>
      </c>
      <c r="AQ1708" s="328" t="s">
        <v>618</v>
      </c>
      <c r="AR1708" s="323" t="s">
        <v>346</v>
      </c>
      <c r="AS1708" s="56">
        <v>45230</v>
      </c>
      <c r="AT1708" s="330" t="s">
        <v>3668</v>
      </c>
      <c r="AU1708" s="177" t="s">
        <v>4021</v>
      </c>
      <c r="AV1708" s="341" t="s">
        <v>4022</v>
      </c>
      <c r="AW1708" s="337"/>
      <c r="AX1708" s="373" t="s">
        <v>4898</v>
      </c>
    </row>
    <row r="1709" spans="2:50" ht="86.25" customHeight="1">
      <c r="B1709" s="354" t="s">
        <v>4107</v>
      </c>
      <c r="C1709" s="354" t="s">
        <v>3756</v>
      </c>
      <c r="D1709" s="354" t="s">
        <v>3781</v>
      </c>
      <c r="E1709" s="354" t="s">
        <v>3794</v>
      </c>
      <c r="F1709" s="354" t="s">
        <v>3795</v>
      </c>
      <c r="G1709" s="354" t="s">
        <v>4108</v>
      </c>
      <c r="H1709" s="354" t="s">
        <v>179</v>
      </c>
      <c r="I1709" s="354"/>
      <c r="J1709" s="354" t="s">
        <v>63</v>
      </c>
      <c r="K1709" s="354" t="s">
        <v>251</v>
      </c>
      <c r="L1709" s="354">
        <v>130</v>
      </c>
      <c r="M1709" s="354">
        <v>40</v>
      </c>
      <c r="N1709" s="354">
        <v>40</v>
      </c>
      <c r="O1709" s="354" t="s">
        <v>262</v>
      </c>
      <c r="P1709" s="354"/>
      <c r="Q1709" s="355" t="s">
        <v>275</v>
      </c>
      <c r="R1709" s="349" t="s">
        <v>605</v>
      </c>
      <c r="S1709" s="356"/>
      <c r="T1709" s="570">
        <v>45124</v>
      </c>
      <c r="U1709" s="353"/>
      <c r="V1709" s="328" t="s">
        <v>605</v>
      </c>
      <c r="W1709" s="323"/>
      <c r="X1709" s="177">
        <f t="shared" si="44"/>
        <v>0</v>
      </c>
      <c r="Y1709" s="177">
        <v>0</v>
      </c>
      <c r="Z1709" s="177">
        <v>0</v>
      </c>
      <c r="AA1709" s="177">
        <v>0</v>
      </c>
      <c r="AB1709" s="177">
        <v>0</v>
      </c>
      <c r="AC1709" s="325" t="s">
        <v>3666</v>
      </c>
      <c r="AD1709" s="323" t="s">
        <v>346</v>
      </c>
      <c r="AE1709" s="326">
        <v>0</v>
      </c>
      <c r="AF1709" s="323" t="s">
        <v>3667</v>
      </c>
      <c r="AG1709" s="323" t="s">
        <v>3667</v>
      </c>
      <c r="AH1709" s="323" t="s">
        <v>3667</v>
      </c>
      <c r="AI1709" s="323">
        <v>0</v>
      </c>
      <c r="AJ1709" s="323" t="s">
        <v>3667</v>
      </c>
      <c r="AK1709" s="323" t="s">
        <v>3667</v>
      </c>
      <c r="AL1709" s="323" t="s">
        <v>3667</v>
      </c>
      <c r="AM1709" s="323" t="s">
        <v>3667</v>
      </c>
      <c r="AN1709" s="323" t="s">
        <v>3667</v>
      </c>
      <c r="AO1709" s="339">
        <v>4374000248</v>
      </c>
      <c r="AP1709" s="569">
        <v>45133</v>
      </c>
      <c r="AQ1709" s="328" t="s">
        <v>618</v>
      </c>
      <c r="AR1709" s="323" t="s">
        <v>346</v>
      </c>
      <c r="AS1709" s="56">
        <v>45230</v>
      </c>
      <c r="AT1709" s="330" t="s">
        <v>3668</v>
      </c>
      <c r="AU1709" s="177" t="s">
        <v>4021</v>
      </c>
      <c r="AV1709" s="341" t="s">
        <v>4022</v>
      </c>
      <c r="AW1709" s="337"/>
      <c r="AX1709" s="373" t="s">
        <v>4898</v>
      </c>
    </row>
    <row r="1710" spans="2:50" ht="86.25" customHeight="1">
      <c r="B1710" s="354" t="s">
        <v>4109</v>
      </c>
      <c r="C1710" s="354" t="s">
        <v>3756</v>
      </c>
      <c r="D1710" s="354" t="s">
        <v>3781</v>
      </c>
      <c r="E1710" s="354" t="s">
        <v>3794</v>
      </c>
      <c r="F1710" s="354" t="s">
        <v>3795</v>
      </c>
      <c r="G1710" s="354" t="s">
        <v>4110</v>
      </c>
      <c r="H1710" s="354" t="s">
        <v>179</v>
      </c>
      <c r="I1710" s="354"/>
      <c r="J1710" s="354" t="s">
        <v>63</v>
      </c>
      <c r="K1710" s="354" t="s">
        <v>251</v>
      </c>
      <c r="L1710" s="354">
        <v>110</v>
      </c>
      <c r="M1710" s="354">
        <v>40</v>
      </c>
      <c r="N1710" s="354">
        <v>40</v>
      </c>
      <c r="O1710" s="354" t="s">
        <v>262</v>
      </c>
      <c r="P1710" s="354"/>
      <c r="Q1710" s="355" t="s">
        <v>275</v>
      </c>
      <c r="R1710" s="349" t="s">
        <v>605</v>
      </c>
      <c r="S1710" s="356"/>
      <c r="T1710" s="570">
        <v>45159</v>
      </c>
      <c r="U1710" s="353"/>
      <c r="V1710" s="328" t="s">
        <v>605</v>
      </c>
      <c r="W1710" s="323"/>
      <c r="X1710" s="177">
        <f t="shared" si="44"/>
        <v>0</v>
      </c>
      <c r="Y1710" s="177">
        <v>0</v>
      </c>
      <c r="Z1710" s="177">
        <v>0</v>
      </c>
      <c r="AA1710" s="177">
        <v>0</v>
      </c>
      <c r="AB1710" s="177">
        <v>0</v>
      </c>
      <c r="AC1710" s="325" t="s">
        <v>3666</v>
      </c>
      <c r="AD1710" s="323" t="s">
        <v>346</v>
      </c>
      <c r="AE1710" s="326">
        <v>0</v>
      </c>
      <c r="AF1710" s="323" t="s">
        <v>3667</v>
      </c>
      <c r="AG1710" s="323" t="s">
        <v>3667</v>
      </c>
      <c r="AH1710" s="323" t="s">
        <v>3667</v>
      </c>
      <c r="AI1710" s="323">
        <v>0</v>
      </c>
      <c r="AJ1710" s="323" t="s">
        <v>3667</v>
      </c>
      <c r="AK1710" s="323" t="s">
        <v>3667</v>
      </c>
      <c r="AL1710" s="323" t="s">
        <v>3667</v>
      </c>
      <c r="AM1710" s="323" t="s">
        <v>3667</v>
      </c>
      <c r="AN1710" s="323" t="s">
        <v>3667</v>
      </c>
      <c r="AO1710" s="339">
        <v>4374000249</v>
      </c>
      <c r="AP1710" s="570">
        <v>45159</v>
      </c>
      <c r="AQ1710" s="328" t="s">
        <v>618</v>
      </c>
      <c r="AR1710" s="323" t="s">
        <v>346</v>
      </c>
      <c r="AS1710" s="56">
        <v>45230</v>
      </c>
      <c r="AT1710" s="330" t="s">
        <v>3668</v>
      </c>
      <c r="AU1710" s="177" t="s">
        <v>4021</v>
      </c>
      <c r="AV1710" s="341" t="s">
        <v>4022</v>
      </c>
      <c r="AW1710" s="337"/>
      <c r="AX1710" s="373" t="s">
        <v>4898</v>
      </c>
    </row>
    <row r="1711" spans="2:50" ht="86.25" customHeight="1">
      <c r="B1711" s="354" t="s">
        <v>4111</v>
      </c>
      <c r="C1711" s="354" t="s">
        <v>3756</v>
      </c>
      <c r="D1711" s="354" t="s">
        <v>3781</v>
      </c>
      <c r="E1711" s="354" t="s">
        <v>3794</v>
      </c>
      <c r="F1711" s="354" t="s">
        <v>3795</v>
      </c>
      <c r="G1711" s="354" t="s">
        <v>4112</v>
      </c>
      <c r="H1711" s="354" t="s">
        <v>179</v>
      </c>
      <c r="I1711" s="354"/>
      <c r="J1711" s="354" t="s">
        <v>63</v>
      </c>
      <c r="K1711" s="354" t="s">
        <v>251</v>
      </c>
      <c r="L1711" s="354">
        <v>40</v>
      </c>
      <c r="M1711" s="354">
        <v>25</v>
      </c>
      <c r="N1711" s="354">
        <v>40</v>
      </c>
      <c r="O1711" s="354" t="s">
        <v>262</v>
      </c>
      <c r="P1711" s="354"/>
      <c r="Q1711" s="355" t="s">
        <v>275</v>
      </c>
      <c r="R1711" s="349" t="s">
        <v>605</v>
      </c>
      <c r="S1711" s="356"/>
      <c r="T1711" s="570">
        <v>45159</v>
      </c>
      <c r="U1711" s="353"/>
      <c r="V1711" s="328" t="s">
        <v>605</v>
      </c>
      <c r="W1711" s="323"/>
      <c r="X1711" s="177">
        <f t="shared" si="44"/>
        <v>0</v>
      </c>
      <c r="Y1711" s="177">
        <v>0</v>
      </c>
      <c r="Z1711" s="177">
        <v>0</v>
      </c>
      <c r="AA1711" s="177">
        <v>0</v>
      </c>
      <c r="AB1711" s="177">
        <v>0</v>
      </c>
      <c r="AC1711" s="325" t="s">
        <v>3666</v>
      </c>
      <c r="AD1711" s="323" t="s">
        <v>346</v>
      </c>
      <c r="AE1711" s="326">
        <v>0</v>
      </c>
      <c r="AF1711" s="323" t="s">
        <v>3667</v>
      </c>
      <c r="AG1711" s="323" t="s">
        <v>3667</v>
      </c>
      <c r="AH1711" s="323" t="s">
        <v>3667</v>
      </c>
      <c r="AI1711" s="323">
        <v>0</v>
      </c>
      <c r="AJ1711" s="323" t="s">
        <v>3667</v>
      </c>
      <c r="AK1711" s="323" t="s">
        <v>3667</v>
      </c>
      <c r="AL1711" s="323" t="s">
        <v>3667</v>
      </c>
      <c r="AM1711" s="323" t="s">
        <v>3667</v>
      </c>
      <c r="AN1711" s="323" t="s">
        <v>3667</v>
      </c>
      <c r="AO1711" s="339">
        <v>4374000250</v>
      </c>
      <c r="AP1711" s="570">
        <v>45159</v>
      </c>
      <c r="AQ1711" s="328" t="s">
        <v>618</v>
      </c>
      <c r="AR1711" s="323" t="s">
        <v>346</v>
      </c>
      <c r="AS1711" s="56">
        <v>45230</v>
      </c>
      <c r="AT1711" s="330" t="s">
        <v>3668</v>
      </c>
      <c r="AU1711" s="177" t="s">
        <v>4021</v>
      </c>
      <c r="AV1711" s="341" t="s">
        <v>4022</v>
      </c>
      <c r="AW1711" s="337"/>
      <c r="AX1711" s="373" t="s">
        <v>4898</v>
      </c>
    </row>
    <row r="1712" spans="2:50" ht="86.25" customHeight="1">
      <c r="B1712" s="354" t="s">
        <v>4113</v>
      </c>
      <c r="C1712" s="354" t="s">
        <v>3756</v>
      </c>
      <c r="D1712" s="354" t="s">
        <v>3781</v>
      </c>
      <c r="E1712" s="354" t="s">
        <v>3794</v>
      </c>
      <c r="F1712" s="354" t="s">
        <v>3795</v>
      </c>
      <c r="G1712" s="354" t="s">
        <v>4114</v>
      </c>
      <c r="H1712" s="354" t="s">
        <v>179</v>
      </c>
      <c r="I1712" s="354"/>
      <c r="J1712" s="354" t="s">
        <v>63</v>
      </c>
      <c r="K1712" s="354" t="s">
        <v>251</v>
      </c>
      <c r="L1712" s="354">
        <v>40</v>
      </c>
      <c r="M1712" s="354">
        <v>20</v>
      </c>
      <c r="N1712" s="354">
        <v>40</v>
      </c>
      <c r="O1712" s="354" t="s">
        <v>262</v>
      </c>
      <c r="P1712" s="354"/>
      <c r="Q1712" s="355" t="s">
        <v>275</v>
      </c>
      <c r="R1712" s="349" t="s">
        <v>605</v>
      </c>
      <c r="S1712" s="356"/>
      <c r="T1712" s="570">
        <v>45159</v>
      </c>
      <c r="U1712" s="353"/>
      <c r="V1712" s="328" t="s">
        <v>605</v>
      </c>
      <c r="W1712" s="323"/>
      <c r="X1712" s="177">
        <f t="shared" si="44"/>
        <v>0</v>
      </c>
      <c r="Y1712" s="177">
        <v>0</v>
      </c>
      <c r="Z1712" s="177">
        <v>0</v>
      </c>
      <c r="AA1712" s="177">
        <v>0</v>
      </c>
      <c r="AB1712" s="177">
        <v>0</v>
      </c>
      <c r="AC1712" s="325" t="s">
        <v>3666</v>
      </c>
      <c r="AD1712" s="323" t="s">
        <v>346</v>
      </c>
      <c r="AE1712" s="326">
        <v>0</v>
      </c>
      <c r="AF1712" s="323" t="s">
        <v>3667</v>
      </c>
      <c r="AG1712" s="323" t="s">
        <v>3667</v>
      </c>
      <c r="AH1712" s="323" t="s">
        <v>3667</v>
      </c>
      <c r="AI1712" s="323">
        <v>0</v>
      </c>
      <c r="AJ1712" s="323" t="s">
        <v>3667</v>
      </c>
      <c r="AK1712" s="323" t="s">
        <v>3667</v>
      </c>
      <c r="AL1712" s="323" t="s">
        <v>3667</v>
      </c>
      <c r="AM1712" s="323" t="s">
        <v>3667</v>
      </c>
      <c r="AN1712" s="323" t="s">
        <v>3667</v>
      </c>
      <c r="AO1712" s="339">
        <v>4374000251</v>
      </c>
      <c r="AP1712" s="570">
        <v>45159</v>
      </c>
      <c r="AQ1712" s="328" t="s">
        <v>618</v>
      </c>
      <c r="AR1712" s="323" t="s">
        <v>346</v>
      </c>
      <c r="AS1712" s="56">
        <v>45230</v>
      </c>
      <c r="AT1712" s="330" t="s">
        <v>3668</v>
      </c>
      <c r="AU1712" s="177" t="s">
        <v>4021</v>
      </c>
      <c r="AV1712" s="341" t="s">
        <v>4022</v>
      </c>
      <c r="AW1712" s="337"/>
      <c r="AX1712" s="373" t="s">
        <v>4898</v>
      </c>
    </row>
    <row r="1713" spans="2:50" ht="86.25" customHeight="1">
      <c r="B1713" s="334" t="s">
        <v>4115</v>
      </c>
      <c r="C1713" s="334" t="s">
        <v>3756</v>
      </c>
      <c r="D1713" s="334" t="s">
        <v>3781</v>
      </c>
      <c r="E1713" s="334" t="s">
        <v>3794</v>
      </c>
      <c r="F1713" s="334" t="s">
        <v>3795</v>
      </c>
      <c r="G1713" s="334" t="s">
        <v>4116</v>
      </c>
      <c r="H1713" s="334" t="s">
        <v>179</v>
      </c>
      <c r="I1713" s="334"/>
      <c r="J1713" s="334" t="s">
        <v>63</v>
      </c>
      <c r="K1713" s="334" t="s">
        <v>251</v>
      </c>
      <c r="L1713" s="334">
        <v>40</v>
      </c>
      <c r="M1713" s="334">
        <v>7</v>
      </c>
      <c r="N1713" s="334">
        <v>40</v>
      </c>
      <c r="O1713" s="334" t="s">
        <v>262</v>
      </c>
      <c r="P1713" s="334"/>
      <c r="Q1713" s="335" t="s">
        <v>275</v>
      </c>
      <c r="R1713" s="349" t="s">
        <v>605</v>
      </c>
      <c r="S1713" s="351"/>
      <c r="T1713" s="569">
        <v>45124</v>
      </c>
      <c r="U1713" s="353"/>
      <c r="V1713" s="328" t="s">
        <v>605</v>
      </c>
      <c r="W1713" s="323"/>
      <c r="X1713" s="177">
        <f t="shared" si="44"/>
        <v>0</v>
      </c>
      <c r="Y1713" s="177">
        <v>0</v>
      </c>
      <c r="Z1713" s="177">
        <v>0</v>
      </c>
      <c r="AA1713" s="177">
        <v>0</v>
      </c>
      <c r="AB1713" s="177">
        <v>0</v>
      </c>
      <c r="AC1713" s="325" t="s">
        <v>3666</v>
      </c>
      <c r="AD1713" s="323" t="s">
        <v>346</v>
      </c>
      <c r="AE1713" s="326">
        <v>0</v>
      </c>
      <c r="AF1713" s="323" t="s">
        <v>3667</v>
      </c>
      <c r="AG1713" s="323" t="s">
        <v>3667</v>
      </c>
      <c r="AH1713" s="323" t="s">
        <v>3667</v>
      </c>
      <c r="AI1713" s="323">
        <v>0</v>
      </c>
      <c r="AJ1713" s="323" t="s">
        <v>3667</v>
      </c>
      <c r="AK1713" s="323" t="s">
        <v>3667</v>
      </c>
      <c r="AL1713" s="323" t="s">
        <v>3667</v>
      </c>
      <c r="AM1713" s="323" t="s">
        <v>3667</v>
      </c>
      <c r="AN1713" s="323" t="s">
        <v>3667</v>
      </c>
      <c r="AO1713" s="339">
        <v>4374000252</v>
      </c>
      <c r="AP1713" s="569">
        <v>45133</v>
      </c>
      <c r="AQ1713" s="328" t="s">
        <v>618</v>
      </c>
      <c r="AR1713" s="323" t="s">
        <v>346</v>
      </c>
      <c r="AS1713" s="56">
        <v>45230</v>
      </c>
      <c r="AT1713" s="330" t="s">
        <v>3668</v>
      </c>
      <c r="AU1713" s="177" t="s">
        <v>4021</v>
      </c>
      <c r="AV1713" s="341" t="s">
        <v>4022</v>
      </c>
      <c r="AW1713" s="337"/>
      <c r="AX1713" s="373" t="s">
        <v>4898</v>
      </c>
    </row>
    <row r="1714" spans="2:50" ht="86.25" customHeight="1">
      <c r="B1714" s="334" t="s">
        <v>4117</v>
      </c>
      <c r="C1714" s="334" t="s">
        <v>3756</v>
      </c>
      <c r="D1714" s="334" t="s">
        <v>3781</v>
      </c>
      <c r="E1714" s="334" t="s">
        <v>3794</v>
      </c>
      <c r="F1714" s="334" t="s">
        <v>3795</v>
      </c>
      <c r="G1714" s="334" t="s">
        <v>4118</v>
      </c>
      <c r="H1714" s="334" t="s">
        <v>179</v>
      </c>
      <c r="I1714" s="334"/>
      <c r="J1714" s="334" t="s">
        <v>63</v>
      </c>
      <c r="K1714" s="334" t="s">
        <v>251</v>
      </c>
      <c r="L1714" s="334">
        <v>80</v>
      </c>
      <c r="M1714" s="334">
        <v>25</v>
      </c>
      <c r="N1714" s="334">
        <v>40</v>
      </c>
      <c r="O1714" s="334" t="s">
        <v>262</v>
      </c>
      <c r="P1714" s="334"/>
      <c r="Q1714" s="335" t="s">
        <v>275</v>
      </c>
      <c r="R1714" s="349" t="s">
        <v>605</v>
      </c>
      <c r="S1714" s="351"/>
      <c r="T1714" s="569">
        <v>45124</v>
      </c>
      <c r="U1714" s="353"/>
      <c r="V1714" s="328" t="s">
        <v>605</v>
      </c>
      <c r="W1714" s="323"/>
      <c r="X1714" s="177">
        <f t="shared" si="44"/>
        <v>0</v>
      </c>
      <c r="Y1714" s="177">
        <v>0</v>
      </c>
      <c r="Z1714" s="177">
        <v>0</v>
      </c>
      <c r="AA1714" s="177">
        <v>0</v>
      </c>
      <c r="AB1714" s="177">
        <v>0</v>
      </c>
      <c r="AC1714" s="325" t="s">
        <v>3666</v>
      </c>
      <c r="AD1714" s="323" t="s">
        <v>346</v>
      </c>
      <c r="AE1714" s="326">
        <v>0</v>
      </c>
      <c r="AF1714" s="323" t="s">
        <v>3667</v>
      </c>
      <c r="AG1714" s="323" t="s">
        <v>3667</v>
      </c>
      <c r="AH1714" s="323" t="s">
        <v>3667</v>
      </c>
      <c r="AI1714" s="323">
        <v>0</v>
      </c>
      <c r="AJ1714" s="323" t="s">
        <v>3667</v>
      </c>
      <c r="AK1714" s="323" t="s">
        <v>3667</v>
      </c>
      <c r="AL1714" s="323" t="s">
        <v>3667</v>
      </c>
      <c r="AM1714" s="323" t="s">
        <v>3667</v>
      </c>
      <c r="AN1714" s="323" t="s">
        <v>3667</v>
      </c>
      <c r="AO1714" s="339">
        <v>4373000253</v>
      </c>
      <c r="AP1714" s="569">
        <v>45133</v>
      </c>
      <c r="AQ1714" s="328" t="s">
        <v>618</v>
      </c>
      <c r="AR1714" s="323" t="s">
        <v>346</v>
      </c>
      <c r="AS1714" s="56">
        <v>45230</v>
      </c>
      <c r="AT1714" s="330" t="s">
        <v>3668</v>
      </c>
      <c r="AU1714" s="177" t="s">
        <v>4021</v>
      </c>
      <c r="AV1714" s="341" t="s">
        <v>4022</v>
      </c>
      <c r="AW1714" s="337"/>
      <c r="AX1714" s="373" t="s">
        <v>4898</v>
      </c>
    </row>
    <row r="1715" spans="2:50" ht="86.25" customHeight="1">
      <c r="B1715" s="334" t="s">
        <v>4119</v>
      </c>
      <c r="C1715" s="334" t="s">
        <v>3756</v>
      </c>
      <c r="D1715" s="334" t="s">
        <v>3781</v>
      </c>
      <c r="E1715" s="334" t="s">
        <v>3794</v>
      </c>
      <c r="F1715" s="334" t="s">
        <v>3795</v>
      </c>
      <c r="G1715" s="334" t="s">
        <v>4116</v>
      </c>
      <c r="H1715" s="334" t="s">
        <v>179</v>
      </c>
      <c r="I1715" s="334"/>
      <c r="J1715" s="334" t="s">
        <v>63</v>
      </c>
      <c r="K1715" s="334" t="s">
        <v>251</v>
      </c>
      <c r="L1715" s="334">
        <v>40</v>
      </c>
      <c r="M1715" s="334">
        <v>30</v>
      </c>
      <c r="N1715" s="334">
        <v>40</v>
      </c>
      <c r="O1715" s="334" t="s">
        <v>262</v>
      </c>
      <c r="P1715" s="334"/>
      <c r="Q1715" s="335" t="s">
        <v>275</v>
      </c>
      <c r="R1715" s="349" t="s">
        <v>605</v>
      </c>
      <c r="S1715" s="351"/>
      <c r="T1715" s="569">
        <v>45124</v>
      </c>
      <c r="U1715" s="353"/>
      <c r="V1715" s="328" t="s">
        <v>605</v>
      </c>
      <c r="W1715" s="323"/>
      <c r="X1715" s="177">
        <f t="shared" si="44"/>
        <v>0</v>
      </c>
      <c r="Y1715" s="177">
        <v>0</v>
      </c>
      <c r="Z1715" s="177">
        <v>0</v>
      </c>
      <c r="AA1715" s="177">
        <v>0</v>
      </c>
      <c r="AB1715" s="177">
        <v>0</v>
      </c>
      <c r="AC1715" s="325" t="s">
        <v>3666</v>
      </c>
      <c r="AD1715" s="323" t="s">
        <v>346</v>
      </c>
      <c r="AE1715" s="326">
        <v>0</v>
      </c>
      <c r="AF1715" s="323" t="s">
        <v>3667</v>
      </c>
      <c r="AG1715" s="323" t="s">
        <v>3667</v>
      </c>
      <c r="AH1715" s="323" t="s">
        <v>3667</v>
      </c>
      <c r="AI1715" s="323">
        <v>0</v>
      </c>
      <c r="AJ1715" s="323" t="s">
        <v>3667</v>
      </c>
      <c r="AK1715" s="323" t="s">
        <v>3667</v>
      </c>
      <c r="AL1715" s="323" t="s">
        <v>3667</v>
      </c>
      <c r="AM1715" s="323" t="s">
        <v>3667</v>
      </c>
      <c r="AN1715" s="323" t="s">
        <v>3667</v>
      </c>
      <c r="AO1715" s="339">
        <v>4373000254</v>
      </c>
      <c r="AP1715" s="569">
        <v>45133</v>
      </c>
      <c r="AQ1715" s="328" t="s">
        <v>618</v>
      </c>
      <c r="AR1715" s="323" t="s">
        <v>346</v>
      </c>
      <c r="AS1715" s="56">
        <v>45230</v>
      </c>
      <c r="AT1715" s="330" t="s">
        <v>3668</v>
      </c>
      <c r="AU1715" s="177" t="s">
        <v>4021</v>
      </c>
      <c r="AV1715" s="341" t="s">
        <v>4022</v>
      </c>
      <c r="AW1715" s="337"/>
      <c r="AX1715" s="373" t="s">
        <v>4898</v>
      </c>
    </row>
    <row r="1716" spans="2:50" ht="86.25" customHeight="1">
      <c r="B1716" s="334" t="s">
        <v>4120</v>
      </c>
      <c r="C1716" s="334" t="s">
        <v>3756</v>
      </c>
      <c r="D1716" s="334" t="s">
        <v>3781</v>
      </c>
      <c r="E1716" s="334" t="s">
        <v>4121</v>
      </c>
      <c r="F1716" s="334" t="s">
        <v>4122</v>
      </c>
      <c r="G1716" s="334" t="s">
        <v>4123</v>
      </c>
      <c r="H1716" s="334" t="s">
        <v>179</v>
      </c>
      <c r="I1716" s="334"/>
      <c r="J1716" s="334" t="s">
        <v>63</v>
      </c>
      <c r="K1716" s="334" t="s">
        <v>251</v>
      </c>
      <c r="L1716" s="334">
        <v>100</v>
      </c>
      <c r="M1716" s="334">
        <v>35</v>
      </c>
      <c r="N1716" s="334">
        <v>40</v>
      </c>
      <c r="O1716" s="334" t="s">
        <v>262</v>
      </c>
      <c r="P1716" s="334"/>
      <c r="Q1716" s="335" t="s">
        <v>275</v>
      </c>
      <c r="R1716" s="349" t="s">
        <v>605</v>
      </c>
      <c r="S1716" s="351"/>
      <c r="T1716" s="569">
        <v>45124</v>
      </c>
      <c r="U1716" s="353"/>
      <c r="V1716" s="328" t="s">
        <v>605</v>
      </c>
      <c r="W1716" s="323"/>
      <c r="X1716" s="177">
        <f t="shared" si="44"/>
        <v>0</v>
      </c>
      <c r="Y1716" s="177">
        <v>0</v>
      </c>
      <c r="Z1716" s="177">
        <v>0</v>
      </c>
      <c r="AA1716" s="177">
        <v>0</v>
      </c>
      <c r="AB1716" s="177">
        <v>0</v>
      </c>
      <c r="AC1716" s="325" t="s">
        <v>3666</v>
      </c>
      <c r="AD1716" s="323" t="s">
        <v>346</v>
      </c>
      <c r="AE1716" s="326">
        <v>0</v>
      </c>
      <c r="AF1716" s="323" t="s">
        <v>3667</v>
      </c>
      <c r="AG1716" s="323" t="s">
        <v>3667</v>
      </c>
      <c r="AH1716" s="323" t="s">
        <v>3667</v>
      </c>
      <c r="AI1716" s="323">
        <v>0</v>
      </c>
      <c r="AJ1716" s="323" t="s">
        <v>3667</v>
      </c>
      <c r="AK1716" s="323" t="s">
        <v>3667</v>
      </c>
      <c r="AL1716" s="323" t="s">
        <v>3667</v>
      </c>
      <c r="AM1716" s="323" t="s">
        <v>3667</v>
      </c>
      <c r="AN1716" s="323" t="s">
        <v>3667</v>
      </c>
      <c r="AO1716" s="339">
        <v>4374000256</v>
      </c>
      <c r="AP1716" s="569">
        <v>45133</v>
      </c>
      <c r="AQ1716" s="328" t="s">
        <v>618</v>
      </c>
      <c r="AR1716" s="323" t="s">
        <v>346</v>
      </c>
      <c r="AS1716" s="56">
        <v>45230</v>
      </c>
      <c r="AT1716" s="330" t="s">
        <v>3668</v>
      </c>
      <c r="AU1716" s="177" t="s">
        <v>4021</v>
      </c>
      <c r="AV1716" s="341" t="s">
        <v>4022</v>
      </c>
      <c r="AW1716" s="337"/>
      <c r="AX1716" s="373" t="s">
        <v>4898</v>
      </c>
    </row>
    <row r="1717" spans="2:50" ht="86.25" customHeight="1">
      <c r="B1717" s="334" t="s">
        <v>4124</v>
      </c>
      <c r="C1717" s="334" t="s">
        <v>3756</v>
      </c>
      <c r="D1717" s="334" t="s">
        <v>3781</v>
      </c>
      <c r="E1717" s="334" t="s">
        <v>4121</v>
      </c>
      <c r="F1717" s="334" t="s">
        <v>4122</v>
      </c>
      <c r="G1717" s="334" t="s">
        <v>4125</v>
      </c>
      <c r="H1717" s="334" t="s">
        <v>179</v>
      </c>
      <c r="I1717" s="334"/>
      <c r="J1717" s="334" t="s">
        <v>63</v>
      </c>
      <c r="K1717" s="334" t="s">
        <v>251</v>
      </c>
      <c r="L1717" s="334">
        <v>160</v>
      </c>
      <c r="M1717" s="334">
        <v>25</v>
      </c>
      <c r="N1717" s="334">
        <v>40</v>
      </c>
      <c r="O1717" s="334" t="s">
        <v>262</v>
      </c>
      <c r="P1717" s="334"/>
      <c r="Q1717" s="335" t="s">
        <v>275</v>
      </c>
      <c r="R1717" s="349" t="s">
        <v>605</v>
      </c>
      <c r="S1717" s="351"/>
      <c r="T1717" s="569">
        <v>45124</v>
      </c>
      <c r="U1717" s="353"/>
      <c r="V1717" s="328" t="s">
        <v>605</v>
      </c>
      <c r="W1717" s="323"/>
      <c r="X1717" s="177">
        <f t="shared" si="44"/>
        <v>0</v>
      </c>
      <c r="Y1717" s="177">
        <v>0</v>
      </c>
      <c r="Z1717" s="177">
        <v>0</v>
      </c>
      <c r="AA1717" s="177">
        <v>0</v>
      </c>
      <c r="AB1717" s="177">
        <v>0</v>
      </c>
      <c r="AC1717" s="325" t="s">
        <v>3666</v>
      </c>
      <c r="AD1717" s="323" t="s">
        <v>346</v>
      </c>
      <c r="AE1717" s="326">
        <v>0</v>
      </c>
      <c r="AF1717" s="323" t="s">
        <v>3667</v>
      </c>
      <c r="AG1717" s="323" t="s">
        <v>3667</v>
      </c>
      <c r="AH1717" s="323" t="s">
        <v>3667</v>
      </c>
      <c r="AI1717" s="323">
        <v>0</v>
      </c>
      <c r="AJ1717" s="323" t="s">
        <v>3667</v>
      </c>
      <c r="AK1717" s="323" t="s">
        <v>3667</v>
      </c>
      <c r="AL1717" s="323" t="s">
        <v>3667</v>
      </c>
      <c r="AM1717" s="323" t="s">
        <v>3667</v>
      </c>
      <c r="AN1717" s="323" t="s">
        <v>3667</v>
      </c>
      <c r="AO1717" s="339">
        <v>4374000257</v>
      </c>
      <c r="AP1717" s="569">
        <v>45133</v>
      </c>
      <c r="AQ1717" s="328" t="s">
        <v>618</v>
      </c>
      <c r="AR1717" s="323" t="s">
        <v>346</v>
      </c>
      <c r="AS1717" s="56">
        <v>45230</v>
      </c>
      <c r="AT1717" s="330" t="s">
        <v>3668</v>
      </c>
      <c r="AU1717" s="177" t="s">
        <v>4021</v>
      </c>
      <c r="AV1717" s="341" t="s">
        <v>4022</v>
      </c>
      <c r="AW1717" s="337"/>
      <c r="AX1717" s="373" t="s">
        <v>4898</v>
      </c>
    </row>
    <row r="1718" spans="2:50" ht="86.25" customHeight="1">
      <c r="B1718" s="334" t="s">
        <v>4126</v>
      </c>
      <c r="C1718" s="334" t="s">
        <v>3756</v>
      </c>
      <c r="D1718" s="334" t="s">
        <v>3781</v>
      </c>
      <c r="E1718" s="334" t="s">
        <v>4121</v>
      </c>
      <c r="F1718" s="334" t="s">
        <v>4122</v>
      </c>
      <c r="G1718" s="334" t="s">
        <v>4127</v>
      </c>
      <c r="H1718" s="334" t="s">
        <v>179</v>
      </c>
      <c r="I1718" s="334"/>
      <c r="J1718" s="334" t="s">
        <v>63</v>
      </c>
      <c r="K1718" s="334" t="s">
        <v>251</v>
      </c>
      <c r="L1718" s="334">
        <v>270</v>
      </c>
      <c r="M1718" s="334">
        <v>40</v>
      </c>
      <c r="N1718" s="334">
        <v>40</v>
      </c>
      <c r="O1718" s="334" t="s">
        <v>262</v>
      </c>
      <c r="P1718" s="334"/>
      <c r="Q1718" s="335" t="s">
        <v>275</v>
      </c>
      <c r="R1718" s="349" t="s">
        <v>605</v>
      </c>
      <c r="S1718" s="351"/>
      <c r="T1718" s="569">
        <v>45124</v>
      </c>
      <c r="U1718" s="353"/>
      <c r="V1718" s="328" t="s">
        <v>605</v>
      </c>
      <c r="W1718" s="323"/>
      <c r="X1718" s="177">
        <f t="shared" si="44"/>
        <v>0</v>
      </c>
      <c r="Y1718" s="177">
        <v>0</v>
      </c>
      <c r="Z1718" s="177">
        <v>0</v>
      </c>
      <c r="AA1718" s="177">
        <v>0</v>
      </c>
      <c r="AB1718" s="177">
        <v>0</v>
      </c>
      <c r="AC1718" s="325" t="s">
        <v>3666</v>
      </c>
      <c r="AD1718" s="323" t="s">
        <v>346</v>
      </c>
      <c r="AE1718" s="326">
        <v>0</v>
      </c>
      <c r="AF1718" s="323" t="s">
        <v>3667</v>
      </c>
      <c r="AG1718" s="323" t="s">
        <v>3667</v>
      </c>
      <c r="AH1718" s="323" t="s">
        <v>3667</v>
      </c>
      <c r="AI1718" s="323">
        <v>0</v>
      </c>
      <c r="AJ1718" s="323" t="s">
        <v>3667</v>
      </c>
      <c r="AK1718" s="323" t="s">
        <v>3667</v>
      </c>
      <c r="AL1718" s="323" t="s">
        <v>3667</v>
      </c>
      <c r="AM1718" s="323" t="s">
        <v>3667</v>
      </c>
      <c r="AN1718" s="323" t="s">
        <v>3667</v>
      </c>
      <c r="AO1718" s="339">
        <v>4374000258</v>
      </c>
      <c r="AP1718" s="569">
        <v>45133</v>
      </c>
      <c r="AQ1718" s="328" t="s">
        <v>618</v>
      </c>
      <c r="AR1718" s="323" t="s">
        <v>346</v>
      </c>
      <c r="AS1718" s="56">
        <v>45230</v>
      </c>
      <c r="AT1718" s="330" t="s">
        <v>3668</v>
      </c>
      <c r="AU1718" s="177" t="s">
        <v>4021</v>
      </c>
      <c r="AV1718" s="341" t="s">
        <v>4022</v>
      </c>
      <c r="AW1718" s="337"/>
      <c r="AX1718" s="373" t="s">
        <v>4898</v>
      </c>
    </row>
    <row r="1719" spans="2:50" ht="86.25" customHeight="1">
      <c r="B1719" s="334" t="s">
        <v>4128</v>
      </c>
      <c r="C1719" s="334" t="s">
        <v>3756</v>
      </c>
      <c r="D1719" s="334" t="s">
        <v>3781</v>
      </c>
      <c r="E1719" s="334" t="s">
        <v>4121</v>
      </c>
      <c r="F1719" s="334" t="s">
        <v>4129</v>
      </c>
      <c r="G1719" s="334" t="s">
        <v>4130</v>
      </c>
      <c r="H1719" s="334" t="s">
        <v>179</v>
      </c>
      <c r="I1719" s="334"/>
      <c r="J1719" s="334" t="s">
        <v>63</v>
      </c>
      <c r="K1719" s="334" t="s">
        <v>251</v>
      </c>
      <c r="L1719" s="334">
        <v>20</v>
      </c>
      <c r="M1719" s="334">
        <v>35</v>
      </c>
      <c r="N1719" s="334">
        <v>40</v>
      </c>
      <c r="O1719" s="334" t="s">
        <v>262</v>
      </c>
      <c r="P1719" s="334"/>
      <c r="Q1719" s="335" t="s">
        <v>275</v>
      </c>
      <c r="R1719" s="349" t="s">
        <v>605</v>
      </c>
      <c r="S1719" s="351"/>
      <c r="T1719" s="569">
        <v>45124</v>
      </c>
      <c r="U1719" s="353"/>
      <c r="V1719" s="328" t="s">
        <v>605</v>
      </c>
      <c r="W1719" s="323"/>
      <c r="X1719" s="177">
        <f t="shared" si="44"/>
        <v>0</v>
      </c>
      <c r="Y1719" s="177">
        <v>0</v>
      </c>
      <c r="Z1719" s="177">
        <v>0</v>
      </c>
      <c r="AA1719" s="177">
        <v>0</v>
      </c>
      <c r="AB1719" s="177">
        <v>0</v>
      </c>
      <c r="AC1719" s="325" t="s">
        <v>3666</v>
      </c>
      <c r="AD1719" s="323" t="s">
        <v>346</v>
      </c>
      <c r="AE1719" s="326">
        <v>0</v>
      </c>
      <c r="AF1719" s="323" t="s">
        <v>3667</v>
      </c>
      <c r="AG1719" s="323" t="s">
        <v>3667</v>
      </c>
      <c r="AH1719" s="323" t="s">
        <v>3667</v>
      </c>
      <c r="AI1719" s="323">
        <v>0</v>
      </c>
      <c r="AJ1719" s="323" t="s">
        <v>3667</v>
      </c>
      <c r="AK1719" s="323" t="s">
        <v>3667</v>
      </c>
      <c r="AL1719" s="323" t="s">
        <v>3667</v>
      </c>
      <c r="AM1719" s="323" t="s">
        <v>3667</v>
      </c>
      <c r="AN1719" s="323" t="s">
        <v>3667</v>
      </c>
      <c r="AO1719" s="339">
        <v>4374000259</v>
      </c>
      <c r="AP1719" s="569">
        <v>45133</v>
      </c>
      <c r="AQ1719" s="328" t="s">
        <v>618</v>
      </c>
      <c r="AR1719" s="323" t="s">
        <v>346</v>
      </c>
      <c r="AS1719" s="56">
        <v>45230</v>
      </c>
      <c r="AT1719" s="330" t="s">
        <v>3668</v>
      </c>
      <c r="AU1719" s="177" t="s">
        <v>4021</v>
      </c>
      <c r="AV1719" s="341" t="s">
        <v>4022</v>
      </c>
      <c r="AW1719" s="337"/>
      <c r="AX1719" s="373" t="s">
        <v>4898</v>
      </c>
    </row>
    <row r="1720" spans="2:50" ht="86.25" customHeight="1">
      <c r="B1720" s="334" t="s">
        <v>4131</v>
      </c>
      <c r="C1720" s="334" t="s">
        <v>3802</v>
      </c>
      <c r="D1720" s="334" t="s">
        <v>3803</v>
      </c>
      <c r="E1720" s="334" t="s">
        <v>3804</v>
      </c>
      <c r="F1720" s="334" t="s">
        <v>4132</v>
      </c>
      <c r="G1720" s="334" t="s">
        <v>4133</v>
      </c>
      <c r="H1720" s="334" t="s">
        <v>179</v>
      </c>
      <c r="I1720" s="334"/>
      <c r="J1720" s="334" t="s">
        <v>63</v>
      </c>
      <c r="K1720" s="334" t="s">
        <v>251</v>
      </c>
      <c r="L1720" s="334">
        <v>90</v>
      </c>
      <c r="M1720" s="334">
        <v>25</v>
      </c>
      <c r="N1720" s="334">
        <v>40</v>
      </c>
      <c r="O1720" s="334" t="s">
        <v>262</v>
      </c>
      <c r="P1720" s="334"/>
      <c r="Q1720" s="335" t="s">
        <v>275</v>
      </c>
      <c r="R1720" s="349" t="s">
        <v>605</v>
      </c>
      <c r="S1720" s="351"/>
      <c r="T1720" s="569">
        <v>45125</v>
      </c>
      <c r="U1720" s="353"/>
      <c r="V1720" s="328" t="s">
        <v>605</v>
      </c>
      <c r="W1720" s="323"/>
      <c r="X1720" s="177">
        <f t="shared" si="44"/>
        <v>0</v>
      </c>
      <c r="Y1720" s="177">
        <v>0</v>
      </c>
      <c r="Z1720" s="177">
        <v>0</v>
      </c>
      <c r="AA1720" s="177">
        <v>0</v>
      </c>
      <c r="AB1720" s="177">
        <v>0</v>
      </c>
      <c r="AC1720" s="325" t="s">
        <v>3666</v>
      </c>
      <c r="AD1720" s="323" t="s">
        <v>346</v>
      </c>
      <c r="AE1720" s="326">
        <v>0</v>
      </c>
      <c r="AF1720" s="323" t="s">
        <v>3667</v>
      </c>
      <c r="AG1720" s="323" t="s">
        <v>3667</v>
      </c>
      <c r="AH1720" s="323" t="s">
        <v>3667</v>
      </c>
      <c r="AI1720" s="323">
        <v>0</v>
      </c>
      <c r="AJ1720" s="323" t="s">
        <v>3667</v>
      </c>
      <c r="AK1720" s="323" t="s">
        <v>3667</v>
      </c>
      <c r="AL1720" s="323" t="s">
        <v>3667</v>
      </c>
      <c r="AM1720" s="323" t="s">
        <v>3667</v>
      </c>
      <c r="AN1720" s="323" t="s">
        <v>3667</v>
      </c>
      <c r="AO1720" s="339">
        <v>4715000120</v>
      </c>
      <c r="AP1720" s="569">
        <v>45133</v>
      </c>
      <c r="AQ1720" s="328" t="s">
        <v>618</v>
      </c>
      <c r="AR1720" s="323" t="s">
        <v>346</v>
      </c>
      <c r="AS1720" s="56">
        <v>45230</v>
      </c>
      <c r="AT1720" s="330" t="s">
        <v>3668</v>
      </c>
      <c r="AU1720" s="177" t="s">
        <v>4021</v>
      </c>
      <c r="AV1720" s="341" t="s">
        <v>4022</v>
      </c>
      <c r="AW1720" s="337"/>
      <c r="AX1720" s="373" t="s">
        <v>4898</v>
      </c>
    </row>
    <row r="1721" spans="2:50" ht="86.25" customHeight="1">
      <c r="B1721" s="334" t="s">
        <v>4134</v>
      </c>
      <c r="C1721" s="334" t="s">
        <v>3802</v>
      </c>
      <c r="D1721" s="334" t="s">
        <v>3803</v>
      </c>
      <c r="E1721" s="334" t="s">
        <v>3804</v>
      </c>
      <c r="F1721" s="334" t="s">
        <v>4132</v>
      </c>
      <c r="G1721" s="334" t="s">
        <v>4135</v>
      </c>
      <c r="H1721" s="334" t="s">
        <v>179</v>
      </c>
      <c r="I1721" s="334"/>
      <c r="J1721" s="334" t="s">
        <v>63</v>
      </c>
      <c r="K1721" s="334" t="s">
        <v>251</v>
      </c>
      <c r="L1721" s="334">
        <v>210</v>
      </c>
      <c r="M1721" s="334">
        <v>10</v>
      </c>
      <c r="N1721" s="334">
        <v>40</v>
      </c>
      <c r="O1721" s="334" t="s">
        <v>262</v>
      </c>
      <c r="P1721" s="334"/>
      <c r="Q1721" s="335" t="s">
        <v>275</v>
      </c>
      <c r="R1721" s="349" t="s">
        <v>605</v>
      </c>
      <c r="S1721" s="351"/>
      <c r="T1721" s="569">
        <v>45125</v>
      </c>
      <c r="U1721" s="353"/>
      <c r="V1721" s="328" t="s">
        <v>605</v>
      </c>
      <c r="W1721" s="323"/>
      <c r="X1721" s="177">
        <f t="shared" si="44"/>
        <v>0</v>
      </c>
      <c r="Y1721" s="177">
        <v>0</v>
      </c>
      <c r="Z1721" s="177">
        <v>0</v>
      </c>
      <c r="AA1721" s="177">
        <v>0</v>
      </c>
      <c r="AB1721" s="177">
        <v>0</v>
      </c>
      <c r="AC1721" s="325" t="s">
        <v>3666</v>
      </c>
      <c r="AD1721" s="323" t="s">
        <v>346</v>
      </c>
      <c r="AE1721" s="326">
        <v>0</v>
      </c>
      <c r="AF1721" s="323" t="s">
        <v>3667</v>
      </c>
      <c r="AG1721" s="323" t="s">
        <v>3667</v>
      </c>
      <c r="AH1721" s="323" t="s">
        <v>3667</v>
      </c>
      <c r="AI1721" s="323">
        <v>0</v>
      </c>
      <c r="AJ1721" s="323" t="s">
        <v>3667</v>
      </c>
      <c r="AK1721" s="323" t="s">
        <v>3667</v>
      </c>
      <c r="AL1721" s="323" t="s">
        <v>3667</v>
      </c>
      <c r="AM1721" s="323" t="s">
        <v>3667</v>
      </c>
      <c r="AN1721" s="323" t="s">
        <v>3667</v>
      </c>
      <c r="AO1721" s="339">
        <v>4715000121</v>
      </c>
      <c r="AP1721" s="569">
        <v>45133</v>
      </c>
      <c r="AQ1721" s="328" t="s">
        <v>618</v>
      </c>
      <c r="AR1721" s="323" t="s">
        <v>346</v>
      </c>
      <c r="AS1721" s="56">
        <v>45230</v>
      </c>
      <c r="AT1721" s="330" t="s">
        <v>3668</v>
      </c>
      <c r="AU1721" s="177" t="s">
        <v>4021</v>
      </c>
      <c r="AV1721" s="341" t="s">
        <v>4022</v>
      </c>
      <c r="AW1721" s="337"/>
      <c r="AX1721" s="373" t="s">
        <v>4898</v>
      </c>
    </row>
    <row r="1722" spans="2:50" ht="86.25" customHeight="1">
      <c r="B1722" s="334" t="s">
        <v>4136</v>
      </c>
      <c r="C1722" s="334" t="s">
        <v>3802</v>
      </c>
      <c r="D1722" s="334" t="s">
        <v>3803</v>
      </c>
      <c r="E1722" s="334"/>
      <c r="F1722" s="334" t="s">
        <v>4137</v>
      </c>
      <c r="G1722" s="334" t="s">
        <v>4138</v>
      </c>
      <c r="H1722" s="334" t="s">
        <v>179</v>
      </c>
      <c r="I1722" s="334"/>
      <c r="J1722" s="334" t="s">
        <v>63</v>
      </c>
      <c r="K1722" s="334" t="s">
        <v>251</v>
      </c>
      <c r="L1722" s="334">
        <v>130</v>
      </c>
      <c r="M1722" s="334">
        <v>25</v>
      </c>
      <c r="N1722" s="334">
        <v>40</v>
      </c>
      <c r="O1722" s="334" t="s">
        <v>262</v>
      </c>
      <c r="P1722" s="334"/>
      <c r="Q1722" s="335" t="s">
        <v>275</v>
      </c>
      <c r="R1722" s="349" t="s">
        <v>605</v>
      </c>
      <c r="S1722" s="351"/>
      <c r="T1722" s="569">
        <v>45131</v>
      </c>
      <c r="U1722" s="353"/>
      <c r="V1722" s="328" t="s">
        <v>605</v>
      </c>
      <c r="W1722" s="323"/>
      <c r="X1722" s="177">
        <f t="shared" si="44"/>
        <v>0</v>
      </c>
      <c r="Y1722" s="177">
        <v>0</v>
      </c>
      <c r="Z1722" s="177">
        <v>0</v>
      </c>
      <c r="AA1722" s="177">
        <v>0</v>
      </c>
      <c r="AB1722" s="177">
        <v>0</v>
      </c>
      <c r="AC1722" s="325" t="s">
        <v>3666</v>
      </c>
      <c r="AD1722" s="323" t="s">
        <v>346</v>
      </c>
      <c r="AE1722" s="326">
        <v>0</v>
      </c>
      <c r="AF1722" s="323" t="s">
        <v>3667</v>
      </c>
      <c r="AG1722" s="323" t="s">
        <v>3667</v>
      </c>
      <c r="AH1722" s="323" t="s">
        <v>3667</v>
      </c>
      <c r="AI1722" s="323">
        <v>0</v>
      </c>
      <c r="AJ1722" s="323" t="s">
        <v>3667</v>
      </c>
      <c r="AK1722" s="323" t="s">
        <v>3667</v>
      </c>
      <c r="AL1722" s="323" t="s">
        <v>3667</v>
      </c>
      <c r="AM1722" s="323" t="s">
        <v>3667</v>
      </c>
      <c r="AN1722" s="323" t="s">
        <v>3667</v>
      </c>
      <c r="AO1722" s="352">
        <v>4715000084</v>
      </c>
      <c r="AP1722" s="569">
        <v>45133</v>
      </c>
      <c r="AQ1722" s="328" t="s">
        <v>618</v>
      </c>
      <c r="AR1722" s="323" t="s">
        <v>346</v>
      </c>
      <c r="AS1722" s="56">
        <v>45230</v>
      </c>
      <c r="AT1722" s="330" t="s">
        <v>3668</v>
      </c>
      <c r="AU1722" s="177" t="s">
        <v>4021</v>
      </c>
      <c r="AV1722" s="341" t="s">
        <v>4022</v>
      </c>
      <c r="AW1722" s="337"/>
      <c r="AX1722" s="373" t="s">
        <v>4898</v>
      </c>
    </row>
    <row r="1723" spans="2:50" ht="86.25" customHeight="1">
      <c r="B1723" s="334" t="s">
        <v>4139</v>
      </c>
      <c r="C1723" s="334" t="s">
        <v>3802</v>
      </c>
      <c r="D1723" s="334" t="s">
        <v>3803</v>
      </c>
      <c r="E1723" s="334"/>
      <c r="F1723" s="334" t="s">
        <v>3823</v>
      </c>
      <c r="G1723" s="334" t="s">
        <v>4140</v>
      </c>
      <c r="H1723" s="334" t="s">
        <v>179</v>
      </c>
      <c r="I1723" s="334"/>
      <c r="J1723" s="334" t="s">
        <v>63</v>
      </c>
      <c r="K1723" s="334" t="s">
        <v>251</v>
      </c>
      <c r="L1723" s="334">
        <v>200</v>
      </c>
      <c r="M1723" s="334">
        <v>20</v>
      </c>
      <c r="N1723" s="334">
        <v>40</v>
      </c>
      <c r="O1723" s="334" t="s">
        <v>262</v>
      </c>
      <c r="P1723" s="334"/>
      <c r="Q1723" s="335" t="s">
        <v>275</v>
      </c>
      <c r="R1723" s="349" t="s">
        <v>605</v>
      </c>
      <c r="S1723" s="351"/>
      <c r="T1723" s="569">
        <v>45131</v>
      </c>
      <c r="U1723" s="353"/>
      <c r="V1723" s="328" t="s">
        <v>605</v>
      </c>
      <c r="W1723" s="323"/>
      <c r="X1723" s="177">
        <f t="shared" ref="X1723:X1751" si="45">SUBTOTAL(9,Y1723:AB1723)</f>
        <v>0</v>
      </c>
      <c r="Y1723" s="177">
        <v>0</v>
      </c>
      <c r="Z1723" s="177">
        <v>0</v>
      </c>
      <c r="AA1723" s="177">
        <v>0</v>
      </c>
      <c r="AB1723" s="177">
        <v>0</v>
      </c>
      <c r="AC1723" s="325" t="s">
        <v>3666</v>
      </c>
      <c r="AD1723" s="323" t="s">
        <v>346</v>
      </c>
      <c r="AE1723" s="326">
        <v>0</v>
      </c>
      <c r="AF1723" s="323" t="s">
        <v>3667</v>
      </c>
      <c r="AG1723" s="323" t="s">
        <v>3667</v>
      </c>
      <c r="AH1723" s="323" t="s">
        <v>3667</v>
      </c>
      <c r="AI1723" s="323">
        <v>0</v>
      </c>
      <c r="AJ1723" s="323" t="s">
        <v>3667</v>
      </c>
      <c r="AK1723" s="323" t="s">
        <v>3667</v>
      </c>
      <c r="AL1723" s="323" t="s">
        <v>3667</v>
      </c>
      <c r="AM1723" s="323" t="s">
        <v>3667</v>
      </c>
      <c r="AN1723" s="323" t="s">
        <v>3667</v>
      </c>
      <c r="AO1723" s="352">
        <v>4715000122</v>
      </c>
      <c r="AP1723" s="569">
        <v>45133</v>
      </c>
      <c r="AQ1723" s="328" t="s">
        <v>618</v>
      </c>
      <c r="AR1723" s="323" t="s">
        <v>346</v>
      </c>
      <c r="AS1723" s="56">
        <v>45230</v>
      </c>
      <c r="AT1723" s="330" t="s">
        <v>3668</v>
      </c>
      <c r="AU1723" s="177" t="s">
        <v>4021</v>
      </c>
      <c r="AV1723" s="341" t="s">
        <v>4022</v>
      </c>
      <c r="AW1723" s="337"/>
      <c r="AX1723" s="373" t="s">
        <v>4898</v>
      </c>
    </row>
    <row r="1724" spans="2:50" ht="86.25" customHeight="1">
      <c r="B1724" s="334" t="s">
        <v>4141</v>
      </c>
      <c r="C1724" s="334" t="s">
        <v>3802</v>
      </c>
      <c r="D1724" s="334" t="s">
        <v>3803</v>
      </c>
      <c r="E1724" s="334"/>
      <c r="F1724" s="334" t="s">
        <v>3823</v>
      </c>
      <c r="G1724" s="334" t="s">
        <v>4140</v>
      </c>
      <c r="H1724" s="334" t="s">
        <v>179</v>
      </c>
      <c r="I1724" s="334"/>
      <c r="J1724" s="334" t="s">
        <v>63</v>
      </c>
      <c r="K1724" s="334" t="s">
        <v>251</v>
      </c>
      <c r="L1724" s="334">
        <v>250</v>
      </c>
      <c r="M1724" s="334">
        <v>30</v>
      </c>
      <c r="N1724" s="334">
        <v>40</v>
      </c>
      <c r="O1724" s="334" t="s">
        <v>262</v>
      </c>
      <c r="P1724" s="334"/>
      <c r="Q1724" s="335" t="s">
        <v>275</v>
      </c>
      <c r="R1724" s="349" t="s">
        <v>605</v>
      </c>
      <c r="S1724" s="351"/>
      <c r="T1724" s="569">
        <v>45131</v>
      </c>
      <c r="U1724" s="353"/>
      <c r="V1724" s="328" t="s">
        <v>605</v>
      </c>
      <c r="W1724" s="323"/>
      <c r="X1724" s="177">
        <f t="shared" si="45"/>
        <v>0</v>
      </c>
      <c r="Y1724" s="177">
        <v>0</v>
      </c>
      <c r="Z1724" s="177">
        <v>0</v>
      </c>
      <c r="AA1724" s="177">
        <v>0</v>
      </c>
      <c r="AB1724" s="177">
        <v>0</v>
      </c>
      <c r="AC1724" s="325" t="s">
        <v>3666</v>
      </c>
      <c r="AD1724" s="323" t="s">
        <v>346</v>
      </c>
      <c r="AE1724" s="326">
        <v>0</v>
      </c>
      <c r="AF1724" s="323" t="s">
        <v>3667</v>
      </c>
      <c r="AG1724" s="323" t="s">
        <v>3667</v>
      </c>
      <c r="AH1724" s="323" t="s">
        <v>3667</v>
      </c>
      <c r="AI1724" s="323">
        <v>0</v>
      </c>
      <c r="AJ1724" s="323" t="s">
        <v>3667</v>
      </c>
      <c r="AK1724" s="323" t="s">
        <v>3667</v>
      </c>
      <c r="AL1724" s="323" t="s">
        <v>3667</v>
      </c>
      <c r="AM1724" s="323" t="s">
        <v>3667</v>
      </c>
      <c r="AN1724" s="323" t="s">
        <v>3667</v>
      </c>
      <c r="AO1724" s="352">
        <v>4715000085</v>
      </c>
      <c r="AP1724" s="569">
        <v>45133</v>
      </c>
      <c r="AQ1724" s="328" t="s">
        <v>618</v>
      </c>
      <c r="AR1724" s="323" t="s">
        <v>346</v>
      </c>
      <c r="AS1724" s="56">
        <v>45230</v>
      </c>
      <c r="AT1724" s="330" t="s">
        <v>3668</v>
      </c>
      <c r="AU1724" s="177" t="s">
        <v>4021</v>
      </c>
      <c r="AV1724" s="341" t="s">
        <v>4022</v>
      </c>
      <c r="AW1724" s="337"/>
      <c r="AX1724" s="373" t="s">
        <v>4898</v>
      </c>
    </row>
    <row r="1725" spans="2:50" ht="86.25" customHeight="1">
      <c r="B1725" s="334" t="s">
        <v>4142</v>
      </c>
      <c r="C1725" s="334" t="s">
        <v>3802</v>
      </c>
      <c r="D1725" s="334" t="s">
        <v>3803</v>
      </c>
      <c r="E1725" s="334"/>
      <c r="F1725" s="334" t="s">
        <v>3823</v>
      </c>
      <c r="G1725" s="334" t="s">
        <v>4143</v>
      </c>
      <c r="H1725" s="334" t="s">
        <v>179</v>
      </c>
      <c r="I1725" s="334"/>
      <c r="J1725" s="334" t="s">
        <v>63</v>
      </c>
      <c r="K1725" s="334" t="s">
        <v>251</v>
      </c>
      <c r="L1725" s="334"/>
      <c r="M1725" s="334"/>
      <c r="N1725" s="334">
        <v>40</v>
      </c>
      <c r="O1725" s="334" t="s">
        <v>262</v>
      </c>
      <c r="P1725" s="334"/>
      <c r="Q1725" s="335" t="s">
        <v>275</v>
      </c>
      <c r="R1725" s="349" t="s">
        <v>605</v>
      </c>
      <c r="S1725" s="351"/>
      <c r="T1725" s="569">
        <v>45125</v>
      </c>
      <c r="U1725" s="353"/>
      <c r="V1725" s="328" t="s">
        <v>605</v>
      </c>
      <c r="W1725" s="323"/>
      <c r="X1725" s="177">
        <f t="shared" si="45"/>
        <v>0</v>
      </c>
      <c r="Y1725" s="177">
        <v>0</v>
      </c>
      <c r="Z1725" s="177">
        <v>0</v>
      </c>
      <c r="AA1725" s="177">
        <v>0</v>
      </c>
      <c r="AB1725" s="177">
        <v>0</v>
      </c>
      <c r="AC1725" s="325" t="s">
        <v>3666</v>
      </c>
      <c r="AD1725" s="323" t="s">
        <v>346</v>
      </c>
      <c r="AE1725" s="326">
        <v>0</v>
      </c>
      <c r="AF1725" s="323" t="s">
        <v>3667</v>
      </c>
      <c r="AG1725" s="323" t="s">
        <v>3667</v>
      </c>
      <c r="AH1725" s="323" t="s">
        <v>3667</v>
      </c>
      <c r="AI1725" s="323">
        <v>0</v>
      </c>
      <c r="AJ1725" s="323" t="s">
        <v>3667</v>
      </c>
      <c r="AK1725" s="323" t="s">
        <v>3667</v>
      </c>
      <c r="AL1725" s="323" t="s">
        <v>3667</v>
      </c>
      <c r="AM1725" s="323" t="s">
        <v>3667</v>
      </c>
      <c r="AN1725" s="323" t="s">
        <v>3667</v>
      </c>
      <c r="AO1725" s="339">
        <v>4715000086</v>
      </c>
      <c r="AP1725" s="569">
        <v>45133</v>
      </c>
      <c r="AQ1725" s="328" t="s">
        <v>618</v>
      </c>
      <c r="AR1725" s="323" t="s">
        <v>346</v>
      </c>
      <c r="AS1725" s="56">
        <v>45230</v>
      </c>
      <c r="AT1725" s="330" t="s">
        <v>3668</v>
      </c>
      <c r="AU1725" s="177" t="s">
        <v>4021</v>
      </c>
      <c r="AV1725" s="341" t="s">
        <v>4022</v>
      </c>
      <c r="AW1725" s="337"/>
      <c r="AX1725" s="373" t="s">
        <v>4898</v>
      </c>
    </row>
    <row r="1726" spans="2:50" ht="86.25" customHeight="1">
      <c r="B1726" s="334" t="s">
        <v>4144</v>
      </c>
      <c r="C1726" s="334" t="s">
        <v>3802</v>
      </c>
      <c r="D1726" s="334" t="s">
        <v>3803</v>
      </c>
      <c r="E1726" s="334"/>
      <c r="F1726" s="334" t="s">
        <v>3823</v>
      </c>
      <c r="G1726" s="334" t="s">
        <v>4145</v>
      </c>
      <c r="H1726" s="334" t="s">
        <v>179</v>
      </c>
      <c r="I1726" s="334"/>
      <c r="J1726" s="334" t="s">
        <v>63</v>
      </c>
      <c r="K1726" s="334" t="s">
        <v>251</v>
      </c>
      <c r="L1726" s="334">
        <v>70</v>
      </c>
      <c r="M1726" s="334">
        <v>20</v>
      </c>
      <c r="N1726" s="334">
        <v>40</v>
      </c>
      <c r="O1726" s="334" t="s">
        <v>262</v>
      </c>
      <c r="P1726" s="334"/>
      <c r="Q1726" s="335" t="s">
        <v>275</v>
      </c>
      <c r="R1726" s="349" t="s">
        <v>605</v>
      </c>
      <c r="S1726" s="351"/>
      <c r="T1726" s="569">
        <v>45125</v>
      </c>
      <c r="U1726" s="353"/>
      <c r="V1726" s="328" t="s">
        <v>605</v>
      </c>
      <c r="W1726" s="323"/>
      <c r="X1726" s="177">
        <f t="shared" si="45"/>
        <v>0</v>
      </c>
      <c r="Y1726" s="177">
        <v>0</v>
      </c>
      <c r="Z1726" s="177">
        <v>0</v>
      </c>
      <c r="AA1726" s="177">
        <v>0</v>
      </c>
      <c r="AB1726" s="177">
        <v>0</v>
      </c>
      <c r="AC1726" s="325" t="s">
        <v>3666</v>
      </c>
      <c r="AD1726" s="323" t="s">
        <v>346</v>
      </c>
      <c r="AE1726" s="326">
        <v>0</v>
      </c>
      <c r="AF1726" s="323" t="s">
        <v>3667</v>
      </c>
      <c r="AG1726" s="323" t="s">
        <v>3667</v>
      </c>
      <c r="AH1726" s="323" t="s">
        <v>3667</v>
      </c>
      <c r="AI1726" s="323">
        <v>0</v>
      </c>
      <c r="AJ1726" s="323" t="s">
        <v>3667</v>
      </c>
      <c r="AK1726" s="323" t="s">
        <v>3667</v>
      </c>
      <c r="AL1726" s="323" t="s">
        <v>3667</v>
      </c>
      <c r="AM1726" s="323" t="s">
        <v>3667</v>
      </c>
      <c r="AN1726" s="323" t="s">
        <v>3667</v>
      </c>
      <c r="AO1726" s="339">
        <v>4715000087</v>
      </c>
      <c r="AP1726" s="569">
        <v>45133</v>
      </c>
      <c r="AQ1726" s="328" t="s">
        <v>618</v>
      </c>
      <c r="AR1726" s="323" t="s">
        <v>346</v>
      </c>
      <c r="AS1726" s="56">
        <v>45230</v>
      </c>
      <c r="AT1726" s="330" t="s">
        <v>3668</v>
      </c>
      <c r="AU1726" s="177" t="s">
        <v>4021</v>
      </c>
      <c r="AV1726" s="341" t="s">
        <v>4022</v>
      </c>
      <c r="AW1726" s="337"/>
      <c r="AX1726" s="373" t="s">
        <v>4898</v>
      </c>
    </row>
    <row r="1727" spans="2:50" ht="86.25" customHeight="1">
      <c r="B1727" s="334" t="s">
        <v>4146</v>
      </c>
      <c r="C1727" s="334" t="s">
        <v>3802</v>
      </c>
      <c r="D1727" s="334" t="s">
        <v>3803</v>
      </c>
      <c r="E1727" s="334"/>
      <c r="F1727" s="334" t="s">
        <v>4147</v>
      </c>
      <c r="G1727" s="334" t="s">
        <v>4148</v>
      </c>
      <c r="H1727" s="334" t="s">
        <v>179</v>
      </c>
      <c r="I1727" s="334"/>
      <c r="J1727" s="334" t="s">
        <v>63</v>
      </c>
      <c r="K1727" s="334" t="s">
        <v>251</v>
      </c>
      <c r="L1727" s="334">
        <v>380</v>
      </c>
      <c r="M1727" s="334">
        <v>7</v>
      </c>
      <c r="N1727" s="334">
        <v>40</v>
      </c>
      <c r="O1727" s="334" t="s">
        <v>262</v>
      </c>
      <c r="P1727" s="334"/>
      <c r="Q1727" s="335" t="s">
        <v>275</v>
      </c>
      <c r="R1727" s="349" t="s">
        <v>605</v>
      </c>
      <c r="S1727" s="351"/>
      <c r="T1727" s="569">
        <v>45125</v>
      </c>
      <c r="U1727" s="353"/>
      <c r="V1727" s="328" t="s">
        <v>605</v>
      </c>
      <c r="W1727" s="323"/>
      <c r="X1727" s="177">
        <f t="shared" si="45"/>
        <v>0</v>
      </c>
      <c r="Y1727" s="177">
        <v>0</v>
      </c>
      <c r="Z1727" s="177">
        <v>0</v>
      </c>
      <c r="AA1727" s="177">
        <v>0</v>
      </c>
      <c r="AB1727" s="177">
        <v>0</v>
      </c>
      <c r="AC1727" s="325" t="s">
        <v>3666</v>
      </c>
      <c r="AD1727" s="323" t="s">
        <v>346</v>
      </c>
      <c r="AE1727" s="326">
        <v>0</v>
      </c>
      <c r="AF1727" s="323" t="s">
        <v>3667</v>
      </c>
      <c r="AG1727" s="323" t="s">
        <v>3667</v>
      </c>
      <c r="AH1727" s="323" t="s">
        <v>3667</v>
      </c>
      <c r="AI1727" s="323">
        <v>0</v>
      </c>
      <c r="AJ1727" s="323" t="s">
        <v>3667</v>
      </c>
      <c r="AK1727" s="323" t="s">
        <v>3667</v>
      </c>
      <c r="AL1727" s="323" t="s">
        <v>3667</v>
      </c>
      <c r="AM1727" s="323" t="s">
        <v>3667</v>
      </c>
      <c r="AN1727" s="323" t="s">
        <v>3667</v>
      </c>
      <c r="AO1727" s="352">
        <v>4715000117</v>
      </c>
      <c r="AP1727" s="569">
        <v>45133</v>
      </c>
      <c r="AQ1727" s="328" t="s">
        <v>618</v>
      </c>
      <c r="AR1727" s="323" t="s">
        <v>346</v>
      </c>
      <c r="AS1727" s="56">
        <v>45230</v>
      </c>
      <c r="AT1727" s="330" t="s">
        <v>3668</v>
      </c>
      <c r="AU1727" s="177" t="s">
        <v>4021</v>
      </c>
      <c r="AV1727" s="341" t="s">
        <v>4022</v>
      </c>
      <c r="AW1727" s="337"/>
      <c r="AX1727" s="373" t="s">
        <v>4898</v>
      </c>
    </row>
    <row r="1728" spans="2:50" ht="86.25" customHeight="1">
      <c r="B1728" s="334" t="s">
        <v>4149</v>
      </c>
      <c r="C1728" s="334" t="s">
        <v>3802</v>
      </c>
      <c r="D1728" s="334" t="s">
        <v>3803</v>
      </c>
      <c r="E1728" s="334"/>
      <c r="F1728" s="334" t="s">
        <v>4147</v>
      </c>
      <c r="G1728" s="334" t="s">
        <v>4150</v>
      </c>
      <c r="H1728" s="334" t="s">
        <v>179</v>
      </c>
      <c r="I1728" s="334"/>
      <c r="J1728" s="334" t="s">
        <v>63</v>
      </c>
      <c r="K1728" s="334" t="s">
        <v>251</v>
      </c>
      <c r="L1728" s="334">
        <v>220</v>
      </c>
      <c r="M1728" s="334">
        <v>20</v>
      </c>
      <c r="N1728" s="334">
        <v>40</v>
      </c>
      <c r="O1728" s="334" t="s">
        <v>262</v>
      </c>
      <c r="P1728" s="334"/>
      <c r="Q1728" s="335" t="s">
        <v>275</v>
      </c>
      <c r="R1728" s="349" t="s">
        <v>605</v>
      </c>
      <c r="S1728" s="351"/>
      <c r="T1728" s="569">
        <v>45131</v>
      </c>
      <c r="U1728" s="353"/>
      <c r="V1728" s="328" t="s">
        <v>605</v>
      </c>
      <c r="W1728" s="323"/>
      <c r="X1728" s="177">
        <f t="shared" si="45"/>
        <v>0</v>
      </c>
      <c r="Y1728" s="177">
        <v>0</v>
      </c>
      <c r="Z1728" s="177">
        <v>0</v>
      </c>
      <c r="AA1728" s="177">
        <v>0</v>
      </c>
      <c r="AB1728" s="177">
        <v>0</v>
      </c>
      <c r="AC1728" s="325" t="s">
        <v>3666</v>
      </c>
      <c r="AD1728" s="323" t="s">
        <v>346</v>
      </c>
      <c r="AE1728" s="326">
        <v>0</v>
      </c>
      <c r="AF1728" s="323" t="s">
        <v>3667</v>
      </c>
      <c r="AG1728" s="323" t="s">
        <v>3667</v>
      </c>
      <c r="AH1728" s="323" t="s">
        <v>3667</v>
      </c>
      <c r="AI1728" s="323">
        <v>0</v>
      </c>
      <c r="AJ1728" s="323" t="s">
        <v>3667</v>
      </c>
      <c r="AK1728" s="323" t="s">
        <v>3667</v>
      </c>
      <c r="AL1728" s="323" t="s">
        <v>3667</v>
      </c>
      <c r="AM1728" s="323" t="s">
        <v>3667</v>
      </c>
      <c r="AN1728" s="323" t="s">
        <v>3667</v>
      </c>
      <c r="AO1728" s="352">
        <v>4715000118</v>
      </c>
      <c r="AP1728" s="569">
        <v>45133</v>
      </c>
      <c r="AQ1728" s="328" t="s">
        <v>618</v>
      </c>
      <c r="AR1728" s="323" t="s">
        <v>346</v>
      </c>
      <c r="AS1728" s="56">
        <v>45230</v>
      </c>
      <c r="AT1728" s="330" t="s">
        <v>3668</v>
      </c>
      <c r="AU1728" s="177" t="s">
        <v>4021</v>
      </c>
      <c r="AV1728" s="341" t="s">
        <v>4022</v>
      </c>
      <c r="AW1728" s="337"/>
      <c r="AX1728" s="373" t="s">
        <v>4898</v>
      </c>
    </row>
    <row r="1729" spans="2:50" ht="86.25" customHeight="1">
      <c r="B1729" s="334" t="s">
        <v>4151</v>
      </c>
      <c r="C1729" s="334" t="s">
        <v>3802</v>
      </c>
      <c r="D1729" s="334" t="s">
        <v>3803</v>
      </c>
      <c r="E1729" s="334"/>
      <c r="F1729" s="334" t="s">
        <v>4147</v>
      </c>
      <c r="G1729" s="334">
        <v>1084</v>
      </c>
      <c r="H1729" s="334" t="s">
        <v>179</v>
      </c>
      <c r="I1729" s="334"/>
      <c r="J1729" s="334" t="s">
        <v>63</v>
      </c>
      <c r="K1729" s="334" t="s">
        <v>251</v>
      </c>
      <c r="L1729" s="334">
        <v>380</v>
      </c>
      <c r="M1729" s="334">
        <v>15</v>
      </c>
      <c r="N1729" s="334">
        <v>40</v>
      </c>
      <c r="O1729" s="334" t="s">
        <v>262</v>
      </c>
      <c r="P1729" s="334"/>
      <c r="Q1729" s="335" t="s">
        <v>275</v>
      </c>
      <c r="R1729" s="349" t="s">
        <v>605</v>
      </c>
      <c r="S1729" s="351"/>
      <c r="T1729" s="569">
        <v>45125</v>
      </c>
      <c r="U1729" s="353"/>
      <c r="V1729" s="328" t="s">
        <v>605</v>
      </c>
      <c r="W1729" s="323"/>
      <c r="X1729" s="177">
        <f t="shared" si="45"/>
        <v>0</v>
      </c>
      <c r="Y1729" s="177">
        <v>0</v>
      </c>
      <c r="Z1729" s="177">
        <v>0</v>
      </c>
      <c r="AA1729" s="177">
        <v>0</v>
      </c>
      <c r="AB1729" s="177">
        <v>0</v>
      </c>
      <c r="AC1729" s="325" t="s">
        <v>3666</v>
      </c>
      <c r="AD1729" s="323" t="s">
        <v>346</v>
      </c>
      <c r="AE1729" s="326">
        <v>0</v>
      </c>
      <c r="AF1729" s="323" t="s">
        <v>3667</v>
      </c>
      <c r="AG1729" s="323" t="s">
        <v>3667</v>
      </c>
      <c r="AH1729" s="323" t="s">
        <v>3667</v>
      </c>
      <c r="AI1729" s="323">
        <v>0</v>
      </c>
      <c r="AJ1729" s="323" t="s">
        <v>3667</v>
      </c>
      <c r="AK1729" s="323" t="s">
        <v>3667</v>
      </c>
      <c r="AL1729" s="323" t="s">
        <v>3667</v>
      </c>
      <c r="AM1729" s="323" t="s">
        <v>3667</v>
      </c>
      <c r="AN1729" s="323" t="s">
        <v>3667</v>
      </c>
      <c r="AO1729" s="352">
        <v>4715000119</v>
      </c>
      <c r="AP1729" s="569">
        <v>45133</v>
      </c>
      <c r="AQ1729" s="328" t="s">
        <v>618</v>
      </c>
      <c r="AR1729" s="323" t="s">
        <v>346</v>
      </c>
      <c r="AS1729" s="56">
        <v>45230</v>
      </c>
      <c r="AT1729" s="330" t="s">
        <v>3668</v>
      </c>
      <c r="AU1729" s="177" t="s">
        <v>4021</v>
      </c>
      <c r="AV1729" s="341" t="s">
        <v>4022</v>
      </c>
      <c r="AW1729" s="337"/>
      <c r="AX1729" s="373" t="s">
        <v>4898</v>
      </c>
    </row>
    <row r="1730" spans="2:50" ht="86.25" customHeight="1">
      <c r="B1730" s="334" t="s">
        <v>4152</v>
      </c>
      <c r="C1730" s="334" t="s">
        <v>3802</v>
      </c>
      <c r="D1730" s="334" t="s">
        <v>3803</v>
      </c>
      <c r="E1730" s="334" t="s">
        <v>3829</v>
      </c>
      <c r="F1730" s="334" t="s">
        <v>4153</v>
      </c>
      <c r="G1730" s="334" t="s">
        <v>4154</v>
      </c>
      <c r="H1730" s="334" t="s">
        <v>179</v>
      </c>
      <c r="I1730" s="334"/>
      <c r="J1730" s="334" t="s">
        <v>63</v>
      </c>
      <c r="K1730" s="334" t="s">
        <v>251</v>
      </c>
      <c r="L1730" s="334">
        <v>150</v>
      </c>
      <c r="M1730" s="334">
        <v>25</v>
      </c>
      <c r="N1730" s="334">
        <v>40</v>
      </c>
      <c r="O1730" s="334" t="s">
        <v>262</v>
      </c>
      <c r="P1730" s="334"/>
      <c r="Q1730" s="335" t="s">
        <v>275</v>
      </c>
      <c r="R1730" s="349" t="s">
        <v>605</v>
      </c>
      <c r="S1730" s="351"/>
      <c r="T1730" s="569">
        <v>45131</v>
      </c>
      <c r="U1730" s="353"/>
      <c r="V1730" s="328" t="s">
        <v>605</v>
      </c>
      <c r="W1730" s="323"/>
      <c r="X1730" s="177">
        <f t="shared" si="45"/>
        <v>0</v>
      </c>
      <c r="Y1730" s="177">
        <v>0</v>
      </c>
      <c r="Z1730" s="177">
        <v>0</v>
      </c>
      <c r="AA1730" s="177">
        <v>0</v>
      </c>
      <c r="AB1730" s="177">
        <v>0</v>
      </c>
      <c r="AC1730" s="325" t="s">
        <v>3666</v>
      </c>
      <c r="AD1730" s="323" t="s">
        <v>346</v>
      </c>
      <c r="AE1730" s="326">
        <v>0</v>
      </c>
      <c r="AF1730" s="323" t="s">
        <v>3667</v>
      </c>
      <c r="AG1730" s="323" t="s">
        <v>3667</v>
      </c>
      <c r="AH1730" s="323" t="s">
        <v>3667</v>
      </c>
      <c r="AI1730" s="323">
        <v>0</v>
      </c>
      <c r="AJ1730" s="323" t="s">
        <v>3667</v>
      </c>
      <c r="AK1730" s="323" t="s">
        <v>3667</v>
      </c>
      <c r="AL1730" s="323" t="s">
        <v>3667</v>
      </c>
      <c r="AM1730" s="323" t="s">
        <v>3667</v>
      </c>
      <c r="AN1730" s="323" t="s">
        <v>3667</v>
      </c>
      <c r="AO1730" s="352">
        <v>4715000095</v>
      </c>
      <c r="AP1730" s="569">
        <v>45133</v>
      </c>
      <c r="AQ1730" s="328" t="s">
        <v>618</v>
      </c>
      <c r="AR1730" s="323" t="s">
        <v>346</v>
      </c>
      <c r="AS1730" s="56">
        <v>45230</v>
      </c>
      <c r="AT1730" s="330" t="s">
        <v>3668</v>
      </c>
      <c r="AU1730" s="177" t="s">
        <v>4021</v>
      </c>
      <c r="AV1730" s="341" t="s">
        <v>4022</v>
      </c>
      <c r="AW1730" s="337"/>
      <c r="AX1730" s="373" t="s">
        <v>4898</v>
      </c>
    </row>
    <row r="1731" spans="2:50" ht="86.25" customHeight="1">
      <c r="B1731" s="334" t="s">
        <v>4155</v>
      </c>
      <c r="C1731" s="334" t="s">
        <v>3802</v>
      </c>
      <c r="D1731" s="334" t="s">
        <v>3803</v>
      </c>
      <c r="E1731" s="334" t="s">
        <v>3829</v>
      </c>
      <c r="F1731" s="334" t="s">
        <v>4153</v>
      </c>
      <c r="G1731" s="334" t="s">
        <v>4156</v>
      </c>
      <c r="H1731" s="334" t="s">
        <v>179</v>
      </c>
      <c r="I1731" s="334"/>
      <c r="J1731" s="334" t="s">
        <v>63</v>
      </c>
      <c r="K1731" s="334" t="s">
        <v>251</v>
      </c>
      <c r="L1731" s="334">
        <v>140</v>
      </c>
      <c r="M1731" s="334">
        <v>15</v>
      </c>
      <c r="N1731" s="334">
        <v>40</v>
      </c>
      <c r="O1731" s="334" t="s">
        <v>262</v>
      </c>
      <c r="P1731" s="334"/>
      <c r="Q1731" s="335" t="s">
        <v>275</v>
      </c>
      <c r="R1731" s="349" t="s">
        <v>605</v>
      </c>
      <c r="S1731" s="351"/>
      <c r="T1731" s="569">
        <v>45131</v>
      </c>
      <c r="U1731" s="353"/>
      <c r="V1731" s="328" t="s">
        <v>605</v>
      </c>
      <c r="W1731" s="323"/>
      <c r="X1731" s="177">
        <f t="shared" si="45"/>
        <v>0</v>
      </c>
      <c r="Y1731" s="177">
        <v>0</v>
      </c>
      <c r="Z1731" s="177">
        <v>0</v>
      </c>
      <c r="AA1731" s="177">
        <v>0</v>
      </c>
      <c r="AB1731" s="177">
        <v>0</v>
      </c>
      <c r="AC1731" s="325" t="s">
        <v>3666</v>
      </c>
      <c r="AD1731" s="323" t="s">
        <v>346</v>
      </c>
      <c r="AE1731" s="326">
        <v>0</v>
      </c>
      <c r="AF1731" s="323" t="s">
        <v>3667</v>
      </c>
      <c r="AG1731" s="323" t="s">
        <v>3667</v>
      </c>
      <c r="AH1731" s="323" t="s">
        <v>3667</v>
      </c>
      <c r="AI1731" s="323">
        <v>0</v>
      </c>
      <c r="AJ1731" s="323" t="s">
        <v>3667</v>
      </c>
      <c r="AK1731" s="323" t="s">
        <v>3667</v>
      </c>
      <c r="AL1731" s="323" t="s">
        <v>3667</v>
      </c>
      <c r="AM1731" s="323" t="s">
        <v>3667</v>
      </c>
      <c r="AN1731" s="323" t="s">
        <v>3667</v>
      </c>
      <c r="AO1731" s="352">
        <v>4715000096</v>
      </c>
      <c r="AP1731" s="569">
        <v>45133</v>
      </c>
      <c r="AQ1731" s="328" t="s">
        <v>618</v>
      </c>
      <c r="AR1731" s="323" t="s">
        <v>346</v>
      </c>
      <c r="AS1731" s="56">
        <v>45230</v>
      </c>
      <c r="AT1731" s="330" t="s">
        <v>3668</v>
      </c>
      <c r="AU1731" s="177" t="s">
        <v>4021</v>
      </c>
      <c r="AV1731" s="341" t="s">
        <v>4022</v>
      </c>
      <c r="AW1731" s="337"/>
      <c r="AX1731" s="373" t="s">
        <v>4898</v>
      </c>
    </row>
    <row r="1732" spans="2:50" ht="86.25" customHeight="1">
      <c r="B1732" s="334" t="s">
        <v>4157</v>
      </c>
      <c r="C1732" s="334" t="s">
        <v>3802</v>
      </c>
      <c r="D1732" s="334" t="s">
        <v>3803</v>
      </c>
      <c r="E1732" s="334" t="s">
        <v>3639</v>
      </c>
      <c r="F1732" s="334" t="s">
        <v>4158</v>
      </c>
      <c r="G1732" s="334">
        <v>326</v>
      </c>
      <c r="H1732" s="334" t="s">
        <v>179</v>
      </c>
      <c r="I1732" s="334"/>
      <c r="J1732" s="334" t="s">
        <v>63</v>
      </c>
      <c r="K1732" s="334" t="s">
        <v>251</v>
      </c>
      <c r="L1732" s="334">
        <v>100</v>
      </c>
      <c r="M1732" s="334">
        <v>15</v>
      </c>
      <c r="N1732" s="334">
        <v>40</v>
      </c>
      <c r="O1732" s="334" t="s">
        <v>262</v>
      </c>
      <c r="P1732" s="334"/>
      <c r="Q1732" s="335" t="s">
        <v>275</v>
      </c>
      <c r="R1732" s="349" t="s">
        <v>605</v>
      </c>
      <c r="S1732" s="351"/>
      <c r="T1732" s="569">
        <v>45131</v>
      </c>
      <c r="U1732" s="353"/>
      <c r="V1732" s="328" t="s">
        <v>605</v>
      </c>
      <c r="W1732" s="323"/>
      <c r="X1732" s="177">
        <f t="shared" si="45"/>
        <v>0</v>
      </c>
      <c r="Y1732" s="177">
        <v>0</v>
      </c>
      <c r="Z1732" s="177">
        <v>0</v>
      </c>
      <c r="AA1732" s="177">
        <v>0</v>
      </c>
      <c r="AB1732" s="177">
        <v>0</v>
      </c>
      <c r="AC1732" s="325" t="s">
        <v>3666</v>
      </c>
      <c r="AD1732" s="323" t="s">
        <v>346</v>
      </c>
      <c r="AE1732" s="326">
        <v>0</v>
      </c>
      <c r="AF1732" s="323" t="s">
        <v>3667</v>
      </c>
      <c r="AG1732" s="323" t="s">
        <v>3667</v>
      </c>
      <c r="AH1732" s="323" t="s">
        <v>3667</v>
      </c>
      <c r="AI1732" s="323">
        <v>0</v>
      </c>
      <c r="AJ1732" s="323" t="s">
        <v>3667</v>
      </c>
      <c r="AK1732" s="323" t="s">
        <v>3667</v>
      </c>
      <c r="AL1732" s="323" t="s">
        <v>3667</v>
      </c>
      <c r="AM1732" s="323" t="s">
        <v>3667</v>
      </c>
      <c r="AN1732" s="323" t="s">
        <v>3667</v>
      </c>
      <c r="AO1732" s="352">
        <v>4715000088</v>
      </c>
      <c r="AP1732" s="569">
        <v>45133</v>
      </c>
      <c r="AQ1732" s="328" t="s">
        <v>618</v>
      </c>
      <c r="AR1732" s="323" t="s">
        <v>346</v>
      </c>
      <c r="AS1732" s="56">
        <v>45230</v>
      </c>
      <c r="AT1732" s="330" t="s">
        <v>3668</v>
      </c>
      <c r="AU1732" s="177" t="s">
        <v>4021</v>
      </c>
      <c r="AV1732" s="341" t="s">
        <v>4022</v>
      </c>
      <c r="AW1732" s="337"/>
      <c r="AX1732" s="373" t="s">
        <v>4898</v>
      </c>
    </row>
    <row r="1733" spans="2:50" ht="86.25" customHeight="1">
      <c r="B1733" s="334" t="s">
        <v>4159</v>
      </c>
      <c r="C1733" s="334" t="s">
        <v>3802</v>
      </c>
      <c r="D1733" s="334" t="s">
        <v>3803</v>
      </c>
      <c r="E1733" s="334" t="s">
        <v>3639</v>
      </c>
      <c r="F1733" s="334" t="s">
        <v>4158</v>
      </c>
      <c r="G1733" s="334" t="s">
        <v>4160</v>
      </c>
      <c r="H1733" s="334" t="s">
        <v>179</v>
      </c>
      <c r="I1733" s="334"/>
      <c r="J1733" s="334" t="s">
        <v>63</v>
      </c>
      <c r="K1733" s="334" t="s">
        <v>251</v>
      </c>
      <c r="L1733" s="334">
        <v>85</v>
      </c>
      <c r="M1733" s="334">
        <v>6</v>
      </c>
      <c r="N1733" s="334">
        <v>40</v>
      </c>
      <c r="O1733" s="334" t="s">
        <v>262</v>
      </c>
      <c r="P1733" s="334"/>
      <c r="Q1733" s="335" t="s">
        <v>275</v>
      </c>
      <c r="R1733" s="349" t="s">
        <v>605</v>
      </c>
      <c r="S1733" s="351"/>
      <c r="T1733" s="569">
        <v>45131</v>
      </c>
      <c r="U1733" s="353"/>
      <c r="V1733" s="328" t="s">
        <v>605</v>
      </c>
      <c r="W1733" s="323"/>
      <c r="X1733" s="177">
        <f t="shared" si="45"/>
        <v>0</v>
      </c>
      <c r="Y1733" s="177">
        <v>0</v>
      </c>
      <c r="Z1733" s="177">
        <v>0</v>
      </c>
      <c r="AA1733" s="177">
        <v>0</v>
      </c>
      <c r="AB1733" s="177">
        <v>0</v>
      </c>
      <c r="AC1733" s="325" t="s">
        <v>3666</v>
      </c>
      <c r="AD1733" s="323" t="s">
        <v>346</v>
      </c>
      <c r="AE1733" s="326">
        <v>0</v>
      </c>
      <c r="AF1733" s="323" t="s">
        <v>3667</v>
      </c>
      <c r="AG1733" s="323" t="s">
        <v>3667</v>
      </c>
      <c r="AH1733" s="323" t="s">
        <v>3667</v>
      </c>
      <c r="AI1733" s="323">
        <v>0</v>
      </c>
      <c r="AJ1733" s="323" t="s">
        <v>3667</v>
      </c>
      <c r="AK1733" s="323" t="s">
        <v>3667</v>
      </c>
      <c r="AL1733" s="323" t="s">
        <v>3667</v>
      </c>
      <c r="AM1733" s="323" t="s">
        <v>3667</v>
      </c>
      <c r="AN1733" s="323" t="s">
        <v>3667</v>
      </c>
      <c r="AO1733" s="352">
        <v>4715000089</v>
      </c>
      <c r="AP1733" s="569">
        <v>45133</v>
      </c>
      <c r="AQ1733" s="328" t="s">
        <v>618</v>
      </c>
      <c r="AR1733" s="323" t="s">
        <v>346</v>
      </c>
      <c r="AS1733" s="56">
        <v>45230</v>
      </c>
      <c r="AT1733" s="330" t="s">
        <v>3668</v>
      </c>
      <c r="AU1733" s="177" t="s">
        <v>4021</v>
      </c>
      <c r="AV1733" s="341" t="s">
        <v>4022</v>
      </c>
      <c r="AW1733" s="337"/>
      <c r="AX1733" s="373" t="s">
        <v>4898</v>
      </c>
    </row>
    <row r="1734" spans="2:50" ht="86.25" customHeight="1">
      <c r="B1734" s="334" t="s">
        <v>4161</v>
      </c>
      <c r="C1734" s="334" t="s">
        <v>3802</v>
      </c>
      <c r="D1734" s="334" t="s">
        <v>3803</v>
      </c>
      <c r="E1734" s="334" t="s">
        <v>3639</v>
      </c>
      <c r="F1734" s="334" t="s">
        <v>4162</v>
      </c>
      <c r="G1734" s="334" t="s">
        <v>4163</v>
      </c>
      <c r="H1734" s="334" t="s">
        <v>179</v>
      </c>
      <c r="I1734" s="334"/>
      <c r="J1734" s="334" t="s">
        <v>63</v>
      </c>
      <c r="K1734" s="334" t="s">
        <v>251</v>
      </c>
      <c r="L1734" s="334">
        <v>55</v>
      </c>
      <c r="M1734" s="334">
        <v>15</v>
      </c>
      <c r="N1734" s="334">
        <v>40</v>
      </c>
      <c r="O1734" s="334" t="s">
        <v>262</v>
      </c>
      <c r="P1734" s="334"/>
      <c r="Q1734" s="335" t="s">
        <v>275</v>
      </c>
      <c r="R1734" s="349" t="s">
        <v>605</v>
      </c>
      <c r="S1734" s="351"/>
      <c r="T1734" s="569">
        <v>45126</v>
      </c>
      <c r="U1734" s="353"/>
      <c r="V1734" s="328" t="s">
        <v>605</v>
      </c>
      <c r="W1734" s="323"/>
      <c r="X1734" s="177">
        <f t="shared" si="45"/>
        <v>0</v>
      </c>
      <c r="Y1734" s="177">
        <v>0</v>
      </c>
      <c r="Z1734" s="177">
        <v>0</v>
      </c>
      <c r="AA1734" s="177">
        <v>0</v>
      </c>
      <c r="AB1734" s="177">
        <v>0</v>
      </c>
      <c r="AC1734" s="325" t="s">
        <v>3666</v>
      </c>
      <c r="AD1734" s="323" t="s">
        <v>346</v>
      </c>
      <c r="AE1734" s="326">
        <v>0</v>
      </c>
      <c r="AF1734" s="323" t="s">
        <v>3667</v>
      </c>
      <c r="AG1734" s="323" t="s">
        <v>3667</v>
      </c>
      <c r="AH1734" s="323" t="s">
        <v>3667</v>
      </c>
      <c r="AI1734" s="323">
        <v>0</v>
      </c>
      <c r="AJ1734" s="323" t="s">
        <v>3667</v>
      </c>
      <c r="AK1734" s="323" t="s">
        <v>3667</v>
      </c>
      <c r="AL1734" s="323" t="s">
        <v>3667</v>
      </c>
      <c r="AM1734" s="323" t="s">
        <v>3667</v>
      </c>
      <c r="AN1734" s="323" t="s">
        <v>3667</v>
      </c>
      <c r="AO1734" s="352">
        <v>4715000090</v>
      </c>
      <c r="AP1734" s="569">
        <v>45133</v>
      </c>
      <c r="AQ1734" s="328" t="s">
        <v>618</v>
      </c>
      <c r="AR1734" s="323" t="s">
        <v>346</v>
      </c>
      <c r="AS1734" s="56">
        <v>45230</v>
      </c>
      <c r="AT1734" s="330" t="s">
        <v>3668</v>
      </c>
      <c r="AU1734" s="177" t="s">
        <v>4021</v>
      </c>
      <c r="AV1734" s="341" t="s">
        <v>4022</v>
      </c>
      <c r="AW1734" s="337"/>
      <c r="AX1734" s="373" t="s">
        <v>4898</v>
      </c>
    </row>
    <row r="1735" spans="2:50" ht="86.25" customHeight="1">
      <c r="B1735" s="334" t="s">
        <v>4164</v>
      </c>
      <c r="C1735" s="334" t="s">
        <v>3802</v>
      </c>
      <c r="D1735" s="334" t="s">
        <v>3803</v>
      </c>
      <c r="E1735" s="334" t="s">
        <v>3639</v>
      </c>
      <c r="F1735" s="334" t="s">
        <v>4162</v>
      </c>
      <c r="G1735" s="334" t="s">
        <v>4165</v>
      </c>
      <c r="H1735" s="334" t="s">
        <v>179</v>
      </c>
      <c r="I1735" s="334"/>
      <c r="J1735" s="334" t="s">
        <v>63</v>
      </c>
      <c r="K1735" s="334" t="s">
        <v>251</v>
      </c>
      <c r="L1735" s="334">
        <v>210</v>
      </c>
      <c r="M1735" s="334">
        <v>20</v>
      </c>
      <c r="N1735" s="334">
        <v>40</v>
      </c>
      <c r="O1735" s="334" t="s">
        <v>262</v>
      </c>
      <c r="P1735" s="334"/>
      <c r="Q1735" s="335" t="s">
        <v>275</v>
      </c>
      <c r="R1735" s="349" t="s">
        <v>605</v>
      </c>
      <c r="S1735" s="351"/>
      <c r="T1735" s="569">
        <v>45126</v>
      </c>
      <c r="U1735" s="353"/>
      <c r="V1735" s="328" t="s">
        <v>605</v>
      </c>
      <c r="W1735" s="323"/>
      <c r="X1735" s="177">
        <f t="shared" si="45"/>
        <v>0</v>
      </c>
      <c r="Y1735" s="177">
        <v>0</v>
      </c>
      <c r="Z1735" s="177">
        <v>0</v>
      </c>
      <c r="AA1735" s="177">
        <v>0</v>
      </c>
      <c r="AB1735" s="177">
        <v>0</v>
      </c>
      <c r="AC1735" s="325" t="s">
        <v>3666</v>
      </c>
      <c r="AD1735" s="323" t="s">
        <v>346</v>
      </c>
      <c r="AE1735" s="326">
        <v>0</v>
      </c>
      <c r="AF1735" s="323" t="s">
        <v>3667</v>
      </c>
      <c r="AG1735" s="323" t="s">
        <v>3667</v>
      </c>
      <c r="AH1735" s="323" t="s">
        <v>3667</v>
      </c>
      <c r="AI1735" s="323">
        <v>0</v>
      </c>
      <c r="AJ1735" s="323" t="s">
        <v>3667</v>
      </c>
      <c r="AK1735" s="323" t="s">
        <v>3667</v>
      </c>
      <c r="AL1735" s="323" t="s">
        <v>3667</v>
      </c>
      <c r="AM1735" s="323" t="s">
        <v>3667</v>
      </c>
      <c r="AN1735" s="323" t="s">
        <v>3667</v>
      </c>
      <c r="AO1735" s="352">
        <v>4715000091</v>
      </c>
      <c r="AP1735" s="569">
        <v>45133</v>
      </c>
      <c r="AQ1735" s="328" t="s">
        <v>618</v>
      </c>
      <c r="AR1735" s="323" t="s">
        <v>346</v>
      </c>
      <c r="AS1735" s="56">
        <v>45230</v>
      </c>
      <c r="AT1735" s="330" t="s">
        <v>3668</v>
      </c>
      <c r="AU1735" s="177" t="s">
        <v>4021</v>
      </c>
      <c r="AV1735" s="341" t="s">
        <v>4022</v>
      </c>
      <c r="AW1735" s="337"/>
      <c r="AX1735" s="373" t="s">
        <v>4898</v>
      </c>
    </row>
    <row r="1736" spans="2:50" ht="86.25" customHeight="1">
      <c r="B1736" s="334" t="s">
        <v>4166</v>
      </c>
      <c r="C1736" s="334" t="s">
        <v>3802</v>
      </c>
      <c r="D1736" s="334" t="s">
        <v>3803</v>
      </c>
      <c r="E1736" s="334" t="s">
        <v>3639</v>
      </c>
      <c r="F1736" s="334" t="s">
        <v>4162</v>
      </c>
      <c r="G1736" s="334" t="s">
        <v>4167</v>
      </c>
      <c r="H1736" s="334" t="s">
        <v>179</v>
      </c>
      <c r="I1736" s="334"/>
      <c r="J1736" s="334" t="s">
        <v>63</v>
      </c>
      <c r="K1736" s="334" t="s">
        <v>251</v>
      </c>
      <c r="L1736" s="334">
        <v>320</v>
      </c>
      <c r="M1736" s="334">
        <v>30</v>
      </c>
      <c r="N1736" s="334">
        <v>40</v>
      </c>
      <c r="O1736" s="334" t="s">
        <v>262</v>
      </c>
      <c r="P1736" s="334"/>
      <c r="Q1736" s="335" t="s">
        <v>275</v>
      </c>
      <c r="R1736" s="349" t="s">
        <v>605</v>
      </c>
      <c r="S1736" s="351"/>
      <c r="T1736" s="569">
        <v>45126</v>
      </c>
      <c r="U1736" s="353"/>
      <c r="V1736" s="328" t="s">
        <v>605</v>
      </c>
      <c r="W1736" s="323"/>
      <c r="X1736" s="177">
        <f t="shared" si="45"/>
        <v>0</v>
      </c>
      <c r="Y1736" s="177">
        <v>0</v>
      </c>
      <c r="Z1736" s="177">
        <v>0</v>
      </c>
      <c r="AA1736" s="177">
        <v>0</v>
      </c>
      <c r="AB1736" s="177">
        <v>0</v>
      </c>
      <c r="AC1736" s="325" t="s">
        <v>3666</v>
      </c>
      <c r="AD1736" s="323" t="s">
        <v>346</v>
      </c>
      <c r="AE1736" s="326">
        <v>0</v>
      </c>
      <c r="AF1736" s="323" t="s">
        <v>3667</v>
      </c>
      <c r="AG1736" s="323" t="s">
        <v>3667</v>
      </c>
      <c r="AH1736" s="323" t="s">
        <v>3667</v>
      </c>
      <c r="AI1736" s="323">
        <v>0</v>
      </c>
      <c r="AJ1736" s="323" t="s">
        <v>3667</v>
      </c>
      <c r="AK1736" s="323" t="s">
        <v>3667</v>
      </c>
      <c r="AL1736" s="323" t="s">
        <v>3667</v>
      </c>
      <c r="AM1736" s="323" t="s">
        <v>3667</v>
      </c>
      <c r="AN1736" s="323" t="s">
        <v>3667</v>
      </c>
      <c r="AO1736" s="352">
        <v>4715000092</v>
      </c>
      <c r="AP1736" s="569">
        <v>45133</v>
      </c>
      <c r="AQ1736" s="328" t="s">
        <v>618</v>
      </c>
      <c r="AR1736" s="323" t="s">
        <v>346</v>
      </c>
      <c r="AS1736" s="56">
        <v>45230</v>
      </c>
      <c r="AT1736" s="330" t="s">
        <v>3668</v>
      </c>
      <c r="AU1736" s="177" t="s">
        <v>4021</v>
      </c>
      <c r="AV1736" s="341" t="s">
        <v>4022</v>
      </c>
      <c r="AW1736" s="337"/>
      <c r="AX1736" s="373" t="s">
        <v>4898</v>
      </c>
    </row>
    <row r="1737" spans="2:50" ht="86.25" customHeight="1">
      <c r="B1737" s="334" t="s">
        <v>4168</v>
      </c>
      <c r="C1737" s="334" t="s">
        <v>3802</v>
      </c>
      <c r="D1737" s="334" t="s">
        <v>3803</v>
      </c>
      <c r="E1737" s="334" t="s">
        <v>3639</v>
      </c>
      <c r="F1737" s="334" t="s">
        <v>4162</v>
      </c>
      <c r="G1737" s="334" t="s">
        <v>4169</v>
      </c>
      <c r="H1737" s="334" t="s">
        <v>179</v>
      </c>
      <c r="I1737" s="334"/>
      <c r="J1737" s="334" t="s">
        <v>63</v>
      </c>
      <c r="K1737" s="334" t="s">
        <v>251</v>
      </c>
      <c r="L1737" s="334">
        <v>200</v>
      </c>
      <c r="M1737" s="334">
        <v>10</v>
      </c>
      <c r="N1737" s="334">
        <v>40</v>
      </c>
      <c r="O1737" s="334" t="s">
        <v>262</v>
      </c>
      <c r="P1737" s="334"/>
      <c r="Q1737" s="335" t="s">
        <v>275</v>
      </c>
      <c r="R1737" s="349" t="s">
        <v>605</v>
      </c>
      <c r="S1737" s="351"/>
      <c r="T1737" s="569">
        <v>45126</v>
      </c>
      <c r="U1737" s="353"/>
      <c r="V1737" s="328" t="s">
        <v>605</v>
      </c>
      <c r="W1737" s="323"/>
      <c r="X1737" s="177">
        <f t="shared" si="45"/>
        <v>0</v>
      </c>
      <c r="Y1737" s="177">
        <v>0</v>
      </c>
      <c r="Z1737" s="177">
        <v>0</v>
      </c>
      <c r="AA1737" s="177">
        <v>0</v>
      </c>
      <c r="AB1737" s="177">
        <v>0</v>
      </c>
      <c r="AC1737" s="325" t="s">
        <v>3666</v>
      </c>
      <c r="AD1737" s="323" t="s">
        <v>346</v>
      </c>
      <c r="AE1737" s="326">
        <v>0</v>
      </c>
      <c r="AF1737" s="323" t="s">
        <v>3667</v>
      </c>
      <c r="AG1737" s="323" t="s">
        <v>3667</v>
      </c>
      <c r="AH1737" s="323" t="s">
        <v>3667</v>
      </c>
      <c r="AI1737" s="323">
        <v>0</v>
      </c>
      <c r="AJ1737" s="323" t="s">
        <v>3667</v>
      </c>
      <c r="AK1737" s="323" t="s">
        <v>3667</v>
      </c>
      <c r="AL1737" s="323" t="s">
        <v>3667</v>
      </c>
      <c r="AM1737" s="323" t="s">
        <v>3667</v>
      </c>
      <c r="AN1737" s="323" t="s">
        <v>3667</v>
      </c>
      <c r="AO1737" s="352">
        <v>4715000093</v>
      </c>
      <c r="AP1737" s="569">
        <v>45133</v>
      </c>
      <c r="AQ1737" s="328" t="s">
        <v>618</v>
      </c>
      <c r="AR1737" s="323" t="s">
        <v>346</v>
      </c>
      <c r="AS1737" s="56">
        <v>45230</v>
      </c>
      <c r="AT1737" s="330" t="s">
        <v>3668</v>
      </c>
      <c r="AU1737" s="177" t="s">
        <v>4021</v>
      </c>
      <c r="AV1737" s="341" t="s">
        <v>4022</v>
      </c>
      <c r="AW1737" s="337"/>
      <c r="AX1737" s="373" t="s">
        <v>4898</v>
      </c>
    </row>
    <row r="1738" spans="2:50" ht="86.25" customHeight="1">
      <c r="B1738" s="334" t="s">
        <v>4170</v>
      </c>
      <c r="C1738" s="334" t="s">
        <v>3802</v>
      </c>
      <c r="D1738" s="334" t="s">
        <v>3803</v>
      </c>
      <c r="E1738" s="334" t="s">
        <v>3639</v>
      </c>
      <c r="F1738" s="334" t="s">
        <v>4162</v>
      </c>
      <c r="G1738" s="334">
        <v>466</v>
      </c>
      <c r="H1738" s="334" t="s">
        <v>179</v>
      </c>
      <c r="I1738" s="334"/>
      <c r="J1738" s="334" t="s">
        <v>63</v>
      </c>
      <c r="K1738" s="334" t="s">
        <v>251</v>
      </c>
      <c r="L1738" s="334">
        <v>80</v>
      </c>
      <c r="M1738" s="334">
        <v>19</v>
      </c>
      <c r="N1738" s="334">
        <v>40</v>
      </c>
      <c r="O1738" s="334" t="s">
        <v>262</v>
      </c>
      <c r="P1738" s="334"/>
      <c r="Q1738" s="335" t="s">
        <v>275</v>
      </c>
      <c r="R1738" s="349" t="s">
        <v>605</v>
      </c>
      <c r="S1738" s="351"/>
      <c r="T1738" s="569">
        <v>45126</v>
      </c>
      <c r="U1738" s="353"/>
      <c r="V1738" s="328" t="s">
        <v>605</v>
      </c>
      <c r="W1738" s="323"/>
      <c r="X1738" s="177">
        <f t="shared" si="45"/>
        <v>0</v>
      </c>
      <c r="Y1738" s="177">
        <v>0</v>
      </c>
      <c r="Z1738" s="177">
        <v>0</v>
      </c>
      <c r="AA1738" s="177">
        <v>0</v>
      </c>
      <c r="AB1738" s="177">
        <v>0</v>
      </c>
      <c r="AC1738" s="325" t="s">
        <v>3666</v>
      </c>
      <c r="AD1738" s="323" t="s">
        <v>346</v>
      </c>
      <c r="AE1738" s="326">
        <v>0</v>
      </c>
      <c r="AF1738" s="323" t="s">
        <v>3667</v>
      </c>
      <c r="AG1738" s="323" t="s">
        <v>3667</v>
      </c>
      <c r="AH1738" s="323" t="s">
        <v>3667</v>
      </c>
      <c r="AI1738" s="323">
        <v>0</v>
      </c>
      <c r="AJ1738" s="323" t="s">
        <v>3667</v>
      </c>
      <c r="AK1738" s="323" t="s">
        <v>3667</v>
      </c>
      <c r="AL1738" s="323" t="s">
        <v>3667</v>
      </c>
      <c r="AM1738" s="323" t="s">
        <v>3667</v>
      </c>
      <c r="AN1738" s="323" t="s">
        <v>3667</v>
      </c>
      <c r="AO1738" s="352">
        <v>4715000094</v>
      </c>
      <c r="AP1738" s="569">
        <v>45133</v>
      </c>
      <c r="AQ1738" s="328" t="s">
        <v>618</v>
      </c>
      <c r="AR1738" s="323" t="s">
        <v>346</v>
      </c>
      <c r="AS1738" s="56">
        <v>45230</v>
      </c>
      <c r="AT1738" s="330" t="s">
        <v>3668</v>
      </c>
      <c r="AU1738" s="177" t="s">
        <v>4021</v>
      </c>
      <c r="AV1738" s="341" t="s">
        <v>4022</v>
      </c>
      <c r="AW1738" s="337"/>
      <c r="AX1738" s="373" t="s">
        <v>4898</v>
      </c>
    </row>
    <row r="1739" spans="2:50" ht="86.25" customHeight="1">
      <c r="B1739" s="334" t="s">
        <v>4171</v>
      </c>
      <c r="C1739" s="334" t="s">
        <v>3802</v>
      </c>
      <c r="D1739" s="334" t="s">
        <v>3860</v>
      </c>
      <c r="E1739" s="334" t="s">
        <v>4172</v>
      </c>
      <c r="F1739" s="334" t="s">
        <v>4173</v>
      </c>
      <c r="G1739" s="334" t="s">
        <v>4174</v>
      </c>
      <c r="H1739" s="334" t="s">
        <v>179</v>
      </c>
      <c r="I1739" s="334"/>
      <c r="J1739" s="334" t="s">
        <v>63</v>
      </c>
      <c r="K1739" s="334" t="s">
        <v>251</v>
      </c>
      <c r="L1739" s="334">
        <v>75</v>
      </c>
      <c r="M1739" s="334">
        <v>7</v>
      </c>
      <c r="N1739" s="334">
        <v>40</v>
      </c>
      <c r="O1739" s="334" t="s">
        <v>262</v>
      </c>
      <c r="P1739" s="334"/>
      <c r="Q1739" s="335" t="s">
        <v>275</v>
      </c>
      <c r="R1739" s="349" t="s">
        <v>605</v>
      </c>
      <c r="S1739" s="351"/>
      <c r="T1739" s="569">
        <v>45126</v>
      </c>
      <c r="U1739" s="353"/>
      <c r="V1739" s="328" t="s">
        <v>605</v>
      </c>
      <c r="W1739" s="323"/>
      <c r="X1739" s="177">
        <f t="shared" si="45"/>
        <v>0</v>
      </c>
      <c r="Y1739" s="177">
        <v>0</v>
      </c>
      <c r="Z1739" s="177">
        <v>0</v>
      </c>
      <c r="AA1739" s="177">
        <v>0</v>
      </c>
      <c r="AB1739" s="177">
        <v>0</v>
      </c>
      <c r="AC1739" s="325" t="s">
        <v>3666</v>
      </c>
      <c r="AD1739" s="323" t="s">
        <v>346</v>
      </c>
      <c r="AE1739" s="326">
        <v>0</v>
      </c>
      <c r="AF1739" s="323" t="s">
        <v>3667</v>
      </c>
      <c r="AG1739" s="323" t="s">
        <v>3667</v>
      </c>
      <c r="AH1739" s="323" t="s">
        <v>3667</v>
      </c>
      <c r="AI1739" s="323">
        <v>0</v>
      </c>
      <c r="AJ1739" s="323" t="s">
        <v>3667</v>
      </c>
      <c r="AK1739" s="323" t="s">
        <v>3667</v>
      </c>
      <c r="AL1739" s="323" t="s">
        <v>3667</v>
      </c>
      <c r="AM1739" s="323" t="s">
        <v>3667</v>
      </c>
      <c r="AN1739" s="323" t="s">
        <v>3667</v>
      </c>
      <c r="AO1739" s="352">
        <v>4785000237</v>
      </c>
      <c r="AP1739" s="569">
        <v>45133</v>
      </c>
      <c r="AQ1739" s="328" t="s">
        <v>618</v>
      </c>
      <c r="AR1739" s="323" t="s">
        <v>346</v>
      </c>
      <c r="AS1739" s="56">
        <v>45230</v>
      </c>
      <c r="AT1739" s="330" t="s">
        <v>3668</v>
      </c>
      <c r="AU1739" s="177" t="s">
        <v>4021</v>
      </c>
      <c r="AV1739" s="341" t="s">
        <v>4022</v>
      </c>
      <c r="AW1739" s="337"/>
      <c r="AX1739" s="373" t="s">
        <v>4898</v>
      </c>
    </row>
    <row r="1740" spans="2:50" ht="86.25" customHeight="1">
      <c r="B1740" s="334" t="s">
        <v>4175</v>
      </c>
      <c r="C1740" s="334" t="s">
        <v>3802</v>
      </c>
      <c r="D1740" s="334" t="s">
        <v>3860</v>
      </c>
      <c r="E1740" s="334" t="s">
        <v>4172</v>
      </c>
      <c r="F1740" s="334" t="s">
        <v>4173</v>
      </c>
      <c r="G1740" s="334" t="s">
        <v>4176</v>
      </c>
      <c r="H1740" s="334" t="s">
        <v>179</v>
      </c>
      <c r="I1740" s="334"/>
      <c r="J1740" s="334" t="s">
        <v>63</v>
      </c>
      <c r="K1740" s="334" t="s">
        <v>251</v>
      </c>
      <c r="L1740" s="334">
        <v>170</v>
      </c>
      <c r="M1740" s="334">
        <v>35</v>
      </c>
      <c r="N1740" s="334">
        <v>40</v>
      </c>
      <c r="O1740" s="334" t="s">
        <v>262</v>
      </c>
      <c r="P1740" s="334"/>
      <c r="Q1740" s="335" t="s">
        <v>275</v>
      </c>
      <c r="R1740" s="349" t="s">
        <v>605</v>
      </c>
      <c r="S1740" s="351"/>
      <c r="T1740" s="569">
        <v>45126</v>
      </c>
      <c r="U1740" s="353"/>
      <c r="V1740" s="328" t="s">
        <v>605</v>
      </c>
      <c r="W1740" s="323"/>
      <c r="X1740" s="177">
        <f t="shared" si="45"/>
        <v>0</v>
      </c>
      <c r="Y1740" s="177">
        <v>0</v>
      </c>
      <c r="Z1740" s="177">
        <v>0</v>
      </c>
      <c r="AA1740" s="177">
        <v>0</v>
      </c>
      <c r="AB1740" s="177">
        <v>0</v>
      </c>
      <c r="AC1740" s="325" t="s">
        <v>3666</v>
      </c>
      <c r="AD1740" s="323" t="s">
        <v>346</v>
      </c>
      <c r="AE1740" s="326">
        <v>0</v>
      </c>
      <c r="AF1740" s="323" t="s">
        <v>3667</v>
      </c>
      <c r="AG1740" s="323" t="s">
        <v>3667</v>
      </c>
      <c r="AH1740" s="323" t="s">
        <v>3667</v>
      </c>
      <c r="AI1740" s="323">
        <v>0</v>
      </c>
      <c r="AJ1740" s="323" t="s">
        <v>3667</v>
      </c>
      <c r="AK1740" s="323" t="s">
        <v>3667</v>
      </c>
      <c r="AL1740" s="323" t="s">
        <v>3667</v>
      </c>
      <c r="AM1740" s="323" t="s">
        <v>3667</v>
      </c>
      <c r="AN1740" s="323" t="s">
        <v>3667</v>
      </c>
      <c r="AO1740" s="352">
        <v>4785000238</v>
      </c>
      <c r="AP1740" s="569">
        <v>45133</v>
      </c>
      <c r="AQ1740" s="328" t="s">
        <v>618</v>
      </c>
      <c r="AR1740" s="323" t="s">
        <v>346</v>
      </c>
      <c r="AS1740" s="56">
        <v>45230</v>
      </c>
      <c r="AT1740" s="330" t="s">
        <v>3668</v>
      </c>
      <c r="AU1740" s="177" t="s">
        <v>4021</v>
      </c>
      <c r="AV1740" s="341" t="s">
        <v>4022</v>
      </c>
      <c r="AW1740" s="337"/>
      <c r="AX1740" s="373" t="s">
        <v>4898</v>
      </c>
    </row>
    <row r="1741" spans="2:50" ht="86.25" customHeight="1">
      <c r="B1741" s="334" t="s">
        <v>4177</v>
      </c>
      <c r="C1741" s="334" t="s">
        <v>3802</v>
      </c>
      <c r="D1741" s="334" t="s">
        <v>3860</v>
      </c>
      <c r="E1741" s="334" t="s">
        <v>4172</v>
      </c>
      <c r="F1741" s="334" t="s">
        <v>4173</v>
      </c>
      <c r="G1741" s="334" t="s">
        <v>4178</v>
      </c>
      <c r="H1741" s="334" t="s">
        <v>179</v>
      </c>
      <c r="I1741" s="334"/>
      <c r="J1741" s="334" t="s">
        <v>63</v>
      </c>
      <c r="K1741" s="334" t="s">
        <v>251</v>
      </c>
      <c r="L1741" s="334">
        <v>170</v>
      </c>
      <c r="M1741" s="334">
        <v>17</v>
      </c>
      <c r="N1741" s="334">
        <v>40</v>
      </c>
      <c r="O1741" s="334" t="s">
        <v>262</v>
      </c>
      <c r="P1741" s="334"/>
      <c r="Q1741" s="335" t="s">
        <v>275</v>
      </c>
      <c r="R1741" s="349" t="s">
        <v>605</v>
      </c>
      <c r="S1741" s="351"/>
      <c r="T1741" s="569">
        <v>45126</v>
      </c>
      <c r="U1741" s="353"/>
      <c r="V1741" s="328" t="s">
        <v>605</v>
      </c>
      <c r="W1741" s="323"/>
      <c r="X1741" s="177">
        <f t="shared" si="45"/>
        <v>0</v>
      </c>
      <c r="Y1741" s="177">
        <v>0</v>
      </c>
      <c r="Z1741" s="177">
        <v>0</v>
      </c>
      <c r="AA1741" s="177">
        <v>0</v>
      </c>
      <c r="AB1741" s="177">
        <v>0</v>
      </c>
      <c r="AC1741" s="325" t="s">
        <v>3666</v>
      </c>
      <c r="AD1741" s="323" t="s">
        <v>346</v>
      </c>
      <c r="AE1741" s="326">
        <v>0</v>
      </c>
      <c r="AF1741" s="323" t="s">
        <v>3667</v>
      </c>
      <c r="AG1741" s="323" t="s">
        <v>3667</v>
      </c>
      <c r="AH1741" s="323" t="s">
        <v>3667</v>
      </c>
      <c r="AI1741" s="323">
        <v>0</v>
      </c>
      <c r="AJ1741" s="323" t="s">
        <v>3667</v>
      </c>
      <c r="AK1741" s="323" t="s">
        <v>3667</v>
      </c>
      <c r="AL1741" s="323" t="s">
        <v>3667</v>
      </c>
      <c r="AM1741" s="323" t="s">
        <v>3667</v>
      </c>
      <c r="AN1741" s="323" t="s">
        <v>3667</v>
      </c>
      <c r="AO1741" s="352">
        <v>4785000239</v>
      </c>
      <c r="AP1741" s="569">
        <v>45133</v>
      </c>
      <c r="AQ1741" s="328" t="s">
        <v>618</v>
      </c>
      <c r="AR1741" s="323" t="s">
        <v>346</v>
      </c>
      <c r="AS1741" s="56">
        <v>45230</v>
      </c>
      <c r="AT1741" s="330" t="s">
        <v>3668</v>
      </c>
      <c r="AU1741" s="177" t="s">
        <v>4021</v>
      </c>
      <c r="AV1741" s="341" t="s">
        <v>4022</v>
      </c>
      <c r="AW1741" s="337"/>
      <c r="AX1741" s="373" t="s">
        <v>4898</v>
      </c>
    </row>
    <row r="1742" spans="2:50" ht="86.25" customHeight="1">
      <c r="B1742" s="334" t="s">
        <v>4179</v>
      </c>
      <c r="C1742" s="334" t="s">
        <v>3802</v>
      </c>
      <c r="D1742" s="334" t="s">
        <v>3860</v>
      </c>
      <c r="E1742" s="334" t="s">
        <v>4172</v>
      </c>
      <c r="F1742" s="334" t="s">
        <v>4173</v>
      </c>
      <c r="G1742" s="334" t="s">
        <v>4178</v>
      </c>
      <c r="H1742" s="334" t="s">
        <v>179</v>
      </c>
      <c r="I1742" s="334"/>
      <c r="J1742" s="334" t="s">
        <v>63</v>
      </c>
      <c r="K1742" s="334" t="s">
        <v>251</v>
      </c>
      <c r="L1742" s="334">
        <v>170</v>
      </c>
      <c r="M1742" s="334">
        <v>40</v>
      </c>
      <c r="N1742" s="334">
        <v>40</v>
      </c>
      <c r="O1742" s="334" t="s">
        <v>262</v>
      </c>
      <c r="P1742" s="334"/>
      <c r="Q1742" s="335" t="s">
        <v>275</v>
      </c>
      <c r="R1742" s="349" t="s">
        <v>605</v>
      </c>
      <c r="S1742" s="351"/>
      <c r="T1742" s="569">
        <v>45126</v>
      </c>
      <c r="U1742" s="353"/>
      <c r="V1742" s="328" t="s">
        <v>605</v>
      </c>
      <c r="W1742" s="323"/>
      <c r="X1742" s="177">
        <f t="shared" si="45"/>
        <v>0</v>
      </c>
      <c r="Y1742" s="177">
        <v>0</v>
      </c>
      <c r="Z1742" s="177">
        <v>0</v>
      </c>
      <c r="AA1742" s="177">
        <v>0</v>
      </c>
      <c r="AB1742" s="177">
        <v>0</v>
      </c>
      <c r="AC1742" s="325" t="s">
        <v>3666</v>
      </c>
      <c r="AD1742" s="323" t="s">
        <v>346</v>
      </c>
      <c r="AE1742" s="326">
        <v>0</v>
      </c>
      <c r="AF1742" s="323" t="s">
        <v>3667</v>
      </c>
      <c r="AG1742" s="323" t="s">
        <v>3667</v>
      </c>
      <c r="AH1742" s="323" t="s">
        <v>3667</v>
      </c>
      <c r="AI1742" s="323">
        <v>0</v>
      </c>
      <c r="AJ1742" s="323" t="s">
        <v>3667</v>
      </c>
      <c r="AK1742" s="323" t="s">
        <v>3667</v>
      </c>
      <c r="AL1742" s="323" t="s">
        <v>3667</v>
      </c>
      <c r="AM1742" s="323" t="s">
        <v>3667</v>
      </c>
      <c r="AN1742" s="323" t="s">
        <v>3667</v>
      </c>
      <c r="AO1742" s="352">
        <v>4785000240</v>
      </c>
      <c r="AP1742" s="569">
        <v>45133</v>
      </c>
      <c r="AQ1742" s="328" t="s">
        <v>618</v>
      </c>
      <c r="AR1742" s="323" t="s">
        <v>346</v>
      </c>
      <c r="AS1742" s="56">
        <v>45230</v>
      </c>
      <c r="AT1742" s="330" t="s">
        <v>3668</v>
      </c>
      <c r="AU1742" s="177" t="s">
        <v>4021</v>
      </c>
      <c r="AV1742" s="341" t="s">
        <v>4022</v>
      </c>
      <c r="AW1742" s="337"/>
      <c r="AX1742" s="373" t="s">
        <v>4898</v>
      </c>
    </row>
    <row r="1743" spans="2:50" ht="86.25" customHeight="1">
      <c r="B1743" s="334" t="s">
        <v>4180</v>
      </c>
      <c r="C1743" s="334" t="s">
        <v>3802</v>
      </c>
      <c r="D1743" s="334" t="s">
        <v>3860</v>
      </c>
      <c r="E1743" s="334" t="s">
        <v>3870</v>
      </c>
      <c r="F1743" s="334" t="s">
        <v>4181</v>
      </c>
      <c r="G1743" s="334" t="s">
        <v>4182</v>
      </c>
      <c r="H1743" s="334" t="s">
        <v>179</v>
      </c>
      <c r="I1743" s="334"/>
      <c r="J1743" s="334" t="s">
        <v>63</v>
      </c>
      <c r="K1743" s="334" t="s">
        <v>251</v>
      </c>
      <c r="L1743" s="334">
        <v>180</v>
      </c>
      <c r="M1743" s="334">
        <v>10</v>
      </c>
      <c r="N1743" s="334">
        <v>40</v>
      </c>
      <c r="O1743" s="334" t="s">
        <v>262</v>
      </c>
      <c r="P1743" s="334"/>
      <c r="Q1743" s="335" t="s">
        <v>275</v>
      </c>
      <c r="R1743" s="349" t="s">
        <v>605</v>
      </c>
      <c r="S1743" s="351"/>
      <c r="T1743" s="569">
        <v>45126</v>
      </c>
      <c r="U1743" s="353"/>
      <c r="V1743" s="328" t="s">
        <v>605</v>
      </c>
      <c r="W1743" s="323"/>
      <c r="X1743" s="177">
        <f t="shared" si="45"/>
        <v>0</v>
      </c>
      <c r="Y1743" s="177">
        <v>0</v>
      </c>
      <c r="Z1743" s="177">
        <v>0</v>
      </c>
      <c r="AA1743" s="177">
        <v>0</v>
      </c>
      <c r="AB1743" s="177">
        <v>0</v>
      </c>
      <c r="AC1743" s="325" t="s">
        <v>3666</v>
      </c>
      <c r="AD1743" s="323" t="s">
        <v>346</v>
      </c>
      <c r="AE1743" s="326">
        <v>0</v>
      </c>
      <c r="AF1743" s="323" t="s">
        <v>3667</v>
      </c>
      <c r="AG1743" s="323" t="s">
        <v>3667</v>
      </c>
      <c r="AH1743" s="323" t="s">
        <v>3667</v>
      </c>
      <c r="AI1743" s="323">
        <v>0</v>
      </c>
      <c r="AJ1743" s="323" t="s">
        <v>3667</v>
      </c>
      <c r="AK1743" s="323" t="s">
        <v>3667</v>
      </c>
      <c r="AL1743" s="323" t="s">
        <v>3667</v>
      </c>
      <c r="AM1743" s="323" t="s">
        <v>3667</v>
      </c>
      <c r="AN1743" s="323" t="s">
        <v>3667</v>
      </c>
      <c r="AO1743" s="352">
        <v>4785000241</v>
      </c>
      <c r="AP1743" s="569">
        <v>45133</v>
      </c>
      <c r="AQ1743" s="328" t="s">
        <v>618</v>
      </c>
      <c r="AR1743" s="323" t="s">
        <v>346</v>
      </c>
      <c r="AS1743" s="56">
        <v>45230</v>
      </c>
      <c r="AT1743" s="330" t="s">
        <v>3668</v>
      </c>
      <c r="AU1743" s="177" t="s">
        <v>4021</v>
      </c>
      <c r="AV1743" s="341" t="s">
        <v>4022</v>
      </c>
      <c r="AW1743" s="337"/>
      <c r="AX1743" s="373" t="s">
        <v>4898</v>
      </c>
    </row>
    <row r="1744" spans="2:50" ht="86.25" customHeight="1">
      <c r="B1744" s="334" t="s">
        <v>4183</v>
      </c>
      <c r="C1744" s="334" t="s">
        <v>3802</v>
      </c>
      <c r="D1744" s="334" t="s">
        <v>3860</v>
      </c>
      <c r="E1744" s="334" t="s">
        <v>3870</v>
      </c>
      <c r="F1744" s="334" t="s">
        <v>2635</v>
      </c>
      <c r="G1744" s="334" t="s">
        <v>4184</v>
      </c>
      <c r="H1744" s="334" t="s">
        <v>179</v>
      </c>
      <c r="I1744" s="334"/>
      <c r="J1744" s="334" t="s">
        <v>63</v>
      </c>
      <c r="K1744" s="334" t="s">
        <v>251</v>
      </c>
      <c r="L1744" s="334">
        <v>60</v>
      </c>
      <c r="M1744" s="334">
        <v>10</v>
      </c>
      <c r="N1744" s="334">
        <v>40</v>
      </c>
      <c r="O1744" s="334" t="s">
        <v>262</v>
      </c>
      <c r="P1744" s="334"/>
      <c r="Q1744" s="335" t="s">
        <v>275</v>
      </c>
      <c r="R1744" s="349" t="s">
        <v>605</v>
      </c>
      <c r="S1744" s="351"/>
      <c r="T1744" s="569">
        <v>45126</v>
      </c>
      <c r="U1744" s="353"/>
      <c r="V1744" s="328" t="s">
        <v>605</v>
      </c>
      <c r="W1744" s="323"/>
      <c r="X1744" s="177">
        <f t="shared" si="45"/>
        <v>0</v>
      </c>
      <c r="Y1744" s="177">
        <v>0</v>
      </c>
      <c r="Z1744" s="177">
        <v>0</v>
      </c>
      <c r="AA1744" s="177">
        <v>0</v>
      </c>
      <c r="AB1744" s="177">
        <v>0</v>
      </c>
      <c r="AC1744" s="325" t="s">
        <v>3666</v>
      </c>
      <c r="AD1744" s="323" t="s">
        <v>346</v>
      </c>
      <c r="AE1744" s="326">
        <v>0</v>
      </c>
      <c r="AF1744" s="323" t="s">
        <v>3667</v>
      </c>
      <c r="AG1744" s="323" t="s">
        <v>3667</v>
      </c>
      <c r="AH1744" s="323" t="s">
        <v>3667</v>
      </c>
      <c r="AI1744" s="323">
        <v>0</v>
      </c>
      <c r="AJ1744" s="323" t="s">
        <v>3667</v>
      </c>
      <c r="AK1744" s="323" t="s">
        <v>3667</v>
      </c>
      <c r="AL1744" s="323" t="s">
        <v>3667</v>
      </c>
      <c r="AM1744" s="323" t="s">
        <v>3667</v>
      </c>
      <c r="AN1744" s="323" t="s">
        <v>3667</v>
      </c>
      <c r="AO1744" s="352">
        <v>4785000242</v>
      </c>
      <c r="AP1744" s="569">
        <v>45133</v>
      </c>
      <c r="AQ1744" s="328" t="s">
        <v>618</v>
      </c>
      <c r="AR1744" s="323" t="s">
        <v>346</v>
      </c>
      <c r="AS1744" s="56">
        <v>45230</v>
      </c>
      <c r="AT1744" s="330" t="s">
        <v>3668</v>
      </c>
      <c r="AU1744" s="177" t="s">
        <v>4021</v>
      </c>
      <c r="AV1744" s="341" t="s">
        <v>4022</v>
      </c>
      <c r="AW1744" s="337"/>
      <c r="AX1744" s="373" t="s">
        <v>4898</v>
      </c>
    </row>
    <row r="1745" spans="2:50" ht="86.25" customHeight="1">
      <c r="B1745" s="334" t="s">
        <v>4185</v>
      </c>
      <c r="C1745" s="334" t="s">
        <v>3802</v>
      </c>
      <c r="D1745" s="334" t="s">
        <v>3860</v>
      </c>
      <c r="E1745" s="334" t="s">
        <v>3870</v>
      </c>
      <c r="F1745" s="334" t="s">
        <v>2635</v>
      </c>
      <c r="G1745" s="334" t="s">
        <v>2300</v>
      </c>
      <c r="H1745" s="334" t="s">
        <v>179</v>
      </c>
      <c r="I1745" s="334"/>
      <c r="J1745" s="334" t="s">
        <v>63</v>
      </c>
      <c r="K1745" s="334" t="s">
        <v>251</v>
      </c>
      <c r="L1745" s="334">
        <v>60</v>
      </c>
      <c r="M1745" s="334">
        <v>7</v>
      </c>
      <c r="N1745" s="334">
        <v>40</v>
      </c>
      <c r="O1745" s="334" t="s">
        <v>262</v>
      </c>
      <c r="P1745" s="334"/>
      <c r="Q1745" s="335" t="s">
        <v>275</v>
      </c>
      <c r="R1745" s="349" t="s">
        <v>605</v>
      </c>
      <c r="S1745" s="351"/>
      <c r="T1745" s="569">
        <v>45126</v>
      </c>
      <c r="U1745" s="353"/>
      <c r="V1745" s="328" t="s">
        <v>605</v>
      </c>
      <c r="W1745" s="323"/>
      <c r="X1745" s="177">
        <f t="shared" si="45"/>
        <v>0</v>
      </c>
      <c r="Y1745" s="177">
        <v>0</v>
      </c>
      <c r="Z1745" s="177">
        <v>0</v>
      </c>
      <c r="AA1745" s="177">
        <v>0</v>
      </c>
      <c r="AB1745" s="177">
        <v>0</v>
      </c>
      <c r="AC1745" s="325" t="s">
        <v>3666</v>
      </c>
      <c r="AD1745" s="323" t="s">
        <v>346</v>
      </c>
      <c r="AE1745" s="326">
        <v>0</v>
      </c>
      <c r="AF1745" s="323" t="s">
        <v>3667</v>
      </c>
      <c r="AG1745" s="323" t="s">
        <v>3667</v>
      </c>
      <c r="AH1745" s="323" t="s">
        <v>3667</v>
      </c>
      <c r="AI1745" s="323">
        <v>0</v>
      </c>
      <c r="AJ1745" s="323" t="s">
        <v>3667</v>
      </c>
      <c r="AK1745" s="323" t="s">
        <v>3667</v>
      </c>
      <c r="AL1745" s="323" t="s">
        <v>3667</v>
      </c>
      <c r="AM1745" s="323" t="s">
        <v>3667</v>
      </c>
      <c r="AN1745" s="323" t="s">
        <v>3667</v>
      </c>
      <c r="AO1745" s="352">
        <v>4785000243</v>
      </c>
      <c r="AP1745" s="569">
        <v>45133</v>
      </c>
      <c r="AQ1745" s="328" t="s">
        <v>618</v>
      </c>
      <c r="AR1745" s="323" t="s">
        <v>346</v>
      </c>
      <c r="AS1745" s="56">
        <v>45230</v>
      </c>
      <c r="AT1745" s="330" t="s">
        <v>3668</v>
      </c>
      <c r="AU1745" s="177" t="s">
        <v>4021</v>
      </c>
      <c r="AV1745" s="341" t="s">
        <v>4022</v>
      </c>
      <c r="AW1745" s="337"/>
      <c r="AX1745" s="373" t="s">
        <v>4898</v>
      </c>
    </row>
    <row r="1746" spans="2:50" ht="86.25" customHeight="1">
      <c r="B1746" s="334" t="s">
        <v>4186</v>
      </c>
      <c r="C1746" s="334" t="s">
        <v>3802</v>
      </c>
      <c r="D1746" s="334" t="s">
        <v>3860</v>
      </c>
      <c r="E1746" s="334" t="s">
        <v>3870</v>
      </c>
      <c r="F1746" s="334" t="s">
        <v>2635</v>
      </c>
      <c r="G1746" s="334" t="s">
        <v>4187</v>
      </c>
      <c r="H1746" s="334" t="s">
        <v>179</v>
      </c>
      <c r="I1746" s="334"/>
      <c r="J1746" s="334" t="s">
        <v>63</v>
      </c>
      <c r="K1746" s="334" t="s">
        <v>251</v>
      </c>
      <c r="L1746" s="334">
        <v>200</v>
      </c>
      <c r="M1746" s="334">
        <v>15</v>
      </c>
      <c r="N1746" s="334">
        <v>40</v>
      </c>
      <c r="O1746" s="334" t="s">
        <v>262</v>
      </c>
      <c r="P1746" s="334"/>
      <c r="Q1746" s="335" t="s">
        <v>275</v>
      </c>
      <c r="R1746" s="349" t="s">
        <v>605</v>
      </c>
      <c r="S1746" s="351"/>
      <c r="T1746" s="569">
        <v>45126</v>
      </c>
      <c r="U1746" s="353"/>
      <c r="V1746" s="328" t="s">
        <v>605</v>
      </c>
      <c r="W1746" s="323"/>
      <c r="X1746" s="177">
        <f t="shared" si="45"/>
        <v>0</v>
      </c>
      <c r="Y1746" s="177">
        <v>0</v>
      </c>
      <c r="Z1746" s="177">
        <v>0</v>
      </c>
      <c r="AA1746" s="177">
        <v>0</v>
      </c>
      <c r="AB1746" s="177">
        <v>0</v>
      </c>
      <c r="AC1746" s="325" t="s">
        <v>3666</v>
      </c>
      <c r="AD1746" s="323" t="s">
        <v>346</v>
      </c>
      <c r="AE1746" s="326">
        <v>0</v>
      </c>
      <c r="AF1746" s="323" t="s">
        <v>3667</v>
      </c>
      <c r="AG1746" s="323" t="s">
        <v>3667</v>
      </c>
      <c r="AH1746" s="323" t="s">
        <v>3667</v>
      </c>
      <c r="AI1746" s="323">
        <v>0</v>
      </c>
      <c r="AJ1746" s="323" t="s">
        <v>3667</v>
      </c>
      <c r="AK1746" s="323" t="s">
        <v>3667</v>
      </c>
      <c r="AL1746" s="323" t="s">
        <v>3667</v>
      </c>
      <c r="AM1746" s="323" t="s">
        <v>3667</v>
      </c>
      <c r="AN1746" s="323" t="s">
        <v>3667</v>
      </c>
      <c r="AO1746" s="352">
        <v>4785000244</v>
      </c>
      <c r="AP1746" s="569">
        <v>45133</v>
      </c>
      <c r="AQ1746" s="328" t="s">
        <v>618</v>
      </c>
      <c r="AR1746" s="323" t="s">
        <v>346</v>
      </c>
      <c r="AS1746" s="56">
        <v>45230</v>
      </c>
      <c r="AT1746" s="330" t="s">
        <v>3668</v>
      </c>
      <c r="AU1746" s="177" t="s">
        <v>4021</v>
      </c>
      <c r="AV1746" s="341" t="s">
        <v>4022</v>
      </c>
      <c r="AW1746" s="337"/>
      <c r="AX1746" s="373" t="s">
        <v>4898</v>
      </c>
    </row>
    <row r="1747" spans="2:50" ht="86.25" customHeight="1">
      <c r="B1747" s="334" t="s">
        <v>4188</v>
      </c>
      <c r="C1747" s="334" t="s">
        <v>3802</v>
      </c>
      <c r="D1747" s="334" t="s">
        <v>3860</v>
      </c>
      <c r="E1747" s="334" t="s">
        <v>3876</v>
      </c>
      <c r="F1747" s="334" t="s">
        <v>4189</v>
      </c>
      <c r="G1747" s="334" t="s">
        <v>4190</v>
      </c>
      <c r="H1747" s="334" t="s">
        <v>179</v>
      </c>
      <c r="I1747" s="334"/>
      <c r="J1747" s="334" t="s">
        <v>63</v>
      </c>
      <c r="K1747" s="334" t="s">
        <v>251</v>
      </c>
      <c r="L1747" s="334">
        <v>265</v>
      </c>
      <c r="M1747" s="334">
        <v>40</v>
      </c>
      <c r="N1747" s="334">
        <v>40</v>
      </c>
      <c r="O1747" s="334" t="s">
        <v>262</v>
      </c>
      <c r="P1747" s="334"/>
      <c r="Q1747" s="335" t="s">
        <v>275</v>
      </c>
      <c r="R1747" s="349" t="s">
        <v>605</v>
      </c>
      <c r="S1747" s="351"/>
      <c r="T1747" s="569">
        <v>45126</v>
      </c>
      <c r="U1747" s="353"/>
      <c r="V1747" s="328" t="s">
        <v>605</v>
      </c>
      <c r="W1747" s="323"/>
      <c r="X1747" s="177">
        <f t="shared" si="45"/>
        <v>0</v>
      </c>
      <c r="Y1747" s="177">
        <v>0</v>
      </c>
      <c r="Z1747" s="177">
        <v>0</v>
      </c>
      <c r="AA1747" s="177">
        <v>0</v>
      </c>
      <c r="AB1747" s="177">
        <v>0</v>
      </c>
      <c r="AC1747" s="325" t="s">
        <v>3666</v>
      </c>
      <c r="AD1747" s="323" t="s">
        <v>346</v>
      </c>
      <c r="AE1747" s="326">
        <v>0</v>
      </c>
      <c r="AF1747" s="323" t="s">
        <v>3667</v>
      </c>
      <c r="AG1747" s="323" t="s">
        <v>3667</v>
      </c>
      <c r="AH1747" s="323" t="s">
        <v>3667</v>
      </c>
      <c r="AI1747" s="323">
        <v>0</v>
      </c>
      <c r="AJ1747" s="323" t="s">
        <v>3667</v>
      </c>
      <c r="AK1747" s="323" t="s">
        <v>3667</v>
      </c>
      <c r="AL1747" s="323" t="s">
        <v>3667</v>
      </c>
      <c r="AM1747" s="323" t="s">
        <v>3667</v>
      </c>
      <c r="AN1747" s="323" t="s">
        <v>3667</v>
      </c>
      <c r="AO1747" s="352">
        <v>4785000245</v>
      </c>
      <c r="AP1747" s="569">
        <v>45133</v>
      </c>
      <c r="AQ1747" s="328" t="s">
        <v>618</v>
      </c>
      <c r="AR1747" s="323" t="s">
        <v>346</v>
      </c>
      <c r="AS1747" s="56">
        <v>45230</v>
      </c>
      <c r="AT1747" s="330" t="s">
        <v>3668</v>
      </c>
      <c r="AU1747" s="177" t="s">
        <v>4021</v>
      </c>
      <c r="AV1747" s="341" t="s">
        <v>4022</v>
      </c>
      <c r="AW1747" s="337"/>
      <c r="AX1747" s="373" t="s">
        <v>4898</v>
      </c>
    </row>
    <row r="1748" spans="2:50" ht="86.25" customHeight="1">
      <c r="B1748" s="334" t="s">
        <v>4191</v>
      </c>
      <c r="C1748" s="334" t="s">
        <v>3802</v>
      </c>
      <c r="D1748" s="334" t="s">
        <v>3860</v>
      </c>
      <c r="E1748" s="334" t="s">
        <v>3876</v>
      </c>
      <c r="F1748" s="334" t="s">
        <v>4192</v>
      </c>
      <c r="G1748" s="334" t="s">
        <v>3991</v>
      </c>
      <c r="H1748" s="334" t="s">
        <v>179</v>
      </c>
      <c r="I1748" s="334"/>
      <c r="J1748" s="334" t="s">
        <v>63</v>
      </c>
      <c r="K1748" s="334" t="s">
        <v>251</v>
      </c>
      <c r="L1748" s="334">
        <v>170</v>
      </c>
      <c r="M1748" s="334">
        <v>15</v>
      </c>
      <c r="N1748" s="334">
        <v>40</v>
      </c>
      <c r="O1748" s="334" t="s">
        <v>262</v>
      </c>
      <c r="P1748" s="334"/>
      <c r="Q1748" s="335" t="s">
        <v>275</v>
      </c>
      <c r="R1748" s="349" t="s">
        <v>605</v>
      </c>
      <c r="S1748" s="351"/>
      <c r="T1748" s="569">
        <v>45126</v>
      </c>
      <c r="U1748" s="353"/>
      <c r="V1748" s="328" t="s">
        <v>605</v>
      </c>
      <c r="W1748" s="323"/>
      <c r="X1748" s="177">
        <f t="shared" si="45"/>
        <v>0</v>
      </c>
      <c r="Y1748" s="177">
        <v>0</v>
      </c>
      <c r="Z1748" s="177">
        <v>0</v>
      </c>
      <c r="AA1748" s="177">
        <v>0</v>
      </c>
      <c r="AB1748" s="177">
        <v>0</v>
      </c>
      <c r="AC1748" s="325" t="s">
        <v>3666</v>
      </c>
      <c r="AD1748" s="323" t="s">
        <v>346</v>
      </c>
      <c r="AE1748" s="326">
        <v>0</v>
      </c>
      <c r="AF1748" s="323" t="s">
        <v>3667</v>
      </c>
      <c r="AG1748" s="323" t="s">
        <v>3667</v>
      </c>
      <c r="AH1748" s="323" t="s">
        <v>3667</v>
      </c>
      <c r="AI1748" s="323">
        <v>0</v>
      </c>
      <c r="AJ1748" s="323" t="s">
        <v>3667</v>
      </c>
      <c r="AK1748" s="323" t="s">
        <v>3667</v>
      </c>
      <c r="AL1748" s="323" t="s">
        <v>3667</v>
      </c>
      <c r="AM1748" s="323" t="s">
        <v>3667</v>
      </c>
      <c r="AN1748" s="323" t="s">
        <v>3667</v>
      </c>
      <c r="AO1748" s="352">
        <v>4785000246</v>
      </c>
      <c r="AP1748" s="569">
        <v>45133</v>
      </c>
      <c r="AQ1748" s="328" t="s">
        <v>618</v>
      </c>
      <c r="AR1748" s="323" t="s">
        <v>346</v>
      </c>
      <c r="AS1748" s="56">
        <v>45230</v>
      </c>
      <c r="AT1748" s="330" t="s">
        <v>3668</v>
      </c>
      <c r="AU1748" s="177" t="s">
        <v>4021</v>
      </c>
      <c r="AV1748" s="341" t="s">
        <v>4022</v>
      </c>
      <c r="AW1748" s="337"/>
      <c r="AX1748" s="373" t="s">
        <v>4898</v>
      </c>
    </row>
    <row r="1749" spans="2:50" ht="86.25" customHeight="1">
      <c r="B1749" s="334" t="s">
        <v>4193</v>
      </c>
      <c r="C1749" s="334" t="s">
        <v>3802</v>
      </c>
      <c r="D1749" s="334" t="s">
        <v>3860</v>
      </c>
      <c r="E1749" s="334" t="s">
        <v>3876</v>
      </c>
      <c r="F1749" s="334" t="s">
        <v>4192</v>
      </c>
      <c r="G1749" s="334" t="s">
        <v>4194</v>
      </c>
      <c r="H1749" s="334" t="s">
        <v>179</v>
      </c>
      <c r="I1749" s="334"/>
      <c r="J1749" s="334" t="s">
        <v>63</v>
      </c>
      <c r="K1749" s="334" t="s">
        <v>251</v>
      </c>
      <c r="L1749" s="334">
        <v>450</v>
      </c>
      <c r="M1749" s="334">
        <v>30</v>
      </c>
      <c r="N1749" s="334">
        <v>40</v>
      </c>
      <c r="O1749" s="334" t="s">
        <v>262</v>
      </c>
      <c r="P1749" s="334"/>
      <c r="Q1749" s="335" t="s">
        <v>275</v>
      </c>
      <c r="R1749" s="349" t="s">
        <v>605</v>
      </c>
      <c r="S1749" s="351"/>
      <c r="T1749" s="569">
        <v>45126</v>
      </c>
      <c r="U1749" s="353"/>
      <c r="V1749" s="328" t="s">
        <v>605</v>
      </c>
      <c r="W1749" s="323"/>
      <c r="X1749" s="177">
        <f t="shared" si="45"/>
        <v>0</v>
      </c>
      <c r="Y1749" s="177">
        <v>0</v>
      </c>
      <c r="Z1749" s="177">
        <v>0</v>
      </c>
      <c r="AA1749" s="177">
        <v>0</v>
      </c>
      <c r="AB1749" s="177">
        <v>0</v>
      </c>
      <c r="AC1749" s="325" t="s">
        <v>3666</v>
      </c>
      <c r="AD1749" s="323" t="s">
        <v>346</v>
      </c>
      <c r="AE1749" s="326">
        <v>0</v>
      </c>
      <c r="AF1749" s="323" t="s">
        <v>3667</v>
      </c>
      <c r="AG1749" s="323" t="s">
        <v>3667</v>
      </c>
      <c r="AH1749" s="323" t="s">
        <v>3667</v>
      </c>
      <c r="AI1749" s="323">
        <v>0</v>
      </c>
      <c r="AJ1749" s="323" t="s">
        <v>3667</v>
      </c>
      <c r="AK1749" s="323" t="s">
        <v>3667</v>
      </c>
      <c r="AL1749" s="323" t="s">
        <v>3667</v>
      </c>
      <c r="AM1749" s="323" t="s">
        <v>3667</v>
      </c>
      <c r="AN1749" s="323" t="s">
        <v>3667</v>
      </c>
      <c r="AO1749" s="352">
        <v>4785000247</v>
      </c>
      <c r="AP1749" s="569">
        <v>45133</v>
      </c>
      <c r="AQ1749" s="328" t="s">
        <v>618</v>
      </c>
      <c r="AR1749" s="323" t="s">
        <v>346</v>
      </c>
      <c r="AS1749" s="56">
        <v>45230</v>
      </c>
      <c r="AT1749" s="330" t="s">
        <v>3668</v>
      </c>
      <c r="AU1749" s="177" t="s">
        <v>4021</v>
      </c>
      <c r="AV1749" s="341" t="s">
        <v>4022</v>
      </c>
      <c r="AW1749" s="337"/>
      <c r="AX1749" s="373" t="s">
        <v>4898</v>
      </c>
    </row>
    <row r="1750" spans="2:50" ht="86.25" customHeight="1">
      <c r="B1750" s="334" t="s">
        <v>4195</v>
      </c>
      <c r="C1750" s="334" t="s">
        <v>3802</v>
      </c>
      <c r="D1750" s="334" t="s">
        <v>3860</v>
      </c>
      <c r="E1750" s="334" t="s">
        <v>3876</v>
      </c>
      <c r="F1750" s="334" t="s">
        <v>4192</v>
      </c>
      <c r="G1750" s="334" t="s">
        <v>4196</v>
      </c>
      <c r="H1750" s="334" t="s">
        <v>179</v>
      </c>
      <c r="I1750" s="334"/>
      <c r="J1750" s="334" t="s">
        <v>63</v>
      </c>
      <c r="K1750" s="334" t="s">
        <v>251</v>
      </c>
      <c r="L1750" s="334">
        <v>350</v>
      </c>
      <c r="M1750" s="334">
        <v>35</v>
      </c>
      <c r="N1750" s="334">
        <v>40</v>
      </c>
      <c r="O1750" s="334" t="s">
        <v>262</v>
      </c>
      <c r="P1750" s="334"/>
      <c r="Q1750" s="335" t="s">
        <v>275</v>
      </c>
      <c r="R1750" s="349" t="s">
        <v>605</v>
      </c>
      <c r="S1750" s="351"/>
      <c r="T1750" s="569">
        <v>45126</v>
      </c>
      <c r="U1750" s="353"/>
      <c r="V1750" s="328" t="s">
        <v>605</v>
      </c>
      <c r="W1750" s="323"/>
      <c r="X1750" s="177">
        <f t="shared" si="45"/>
        <v>0</v>
      </c>
      <c r="Y1750" s="177">
        <v>0</v>
      </c>
      <c r="Z1750" s="177">
        <v>0</v>
      </c>
      <c r="AA1750" s="177">
        <v>0</v>
      </c>
      <c r="AB1750" s="177">
        <v>0</v>
      </c>
      <c r="AC1750" s="325" t="s">
        <v>3666</v>
      </c>
      <c r="AD1750" s="323" t="s">
        <v>346</v>
      </c>
      <c r="AE1750" s="326">
        <v>0</v>
      </c>
      <c r="AF1750" s="323" t="s">
        <v>3667</v>
      </c>
      <c r="AG1750" s="323" t="s">
        <v>3667</v>
      </c>
      <c r="AH1750" s="323" t="s">
        <v>3667</v>
      </c>
      <c r="AI1750" s="323">
        <v>0</v>
      </c>
      <c r="AJ1750" s="323" t="s">
        <v>3667</v>
      </c>
      <c r="AK1750" s="323" t="s">
        <v>3667</v>
      </c>
      <c r="AL1750" s="323" t="s">
        <v>3667</v>
      </c>
      <c r="AM1750" s="323" t="s">
        <v>3667</v>
      </c>
      <c r="AN1750" s="323" t="s">
        <v>3667</v>
      </c>
      <c r="AO1750" s="352">
        <v>4785000248</v>
      </c>
      <c r="AP1750" s="569">
        <v>45133</v>
      </c>
      <c r="AQ1750" s="328" t="s">
        <v>618</v>
      </c>
      <c r="AR1750" s="323" t="s">
        <v>346</v>
      </c>
      <c r="AS1750" s="56">
        <v>45230</v>
      </c>
      <c r="AT1750" s="330" t="s">
        <v>3668</v>
      </c>
      <c r="AU1750" s="177" t="s">
        <v>4021</v>
      </c>
      <c r="AV1750" s="341" t="s">
        <v>4022</v>
      </c>
      <c r="AW1750" s="337"/>
      <c r="AX1750" s="373" t="s">
        <v>4898</v>
      </c>
    </row>
    <row r="1751" spans="2:50" ht="86.25" customHeight="1">
      <c r="B1751" s="334" t="s">
        <v>4197</v>
      </c>
      <c r="C1751" s="334" t="s">
        <v>3802</v>
      </c>
      <c r="D1751" s="334" t="s">
        <v>3860</v>
      </c>
      <c r="E1751" s="334" t="s">
        <v>3876</v>
      </c>
      <c r="F1751" s="334" t="s">
        <v>4192</v>
      </c>
      <c r="G1751" s="334" t="s">
        <v>4198</v>
      </c>
      <c r="H1751" s="334" t="s">
        <v>179</v>
      </c>
      <c r="I1751" s="334"/>
      <c r="J1751" s="334" t="s">
        <v>63</v>
      </c>
      <c r="K1751" s="334" t="s">
        <v>251</v>
      </c>
      <c r="L1751" s="334">
        <v>200</v>
      </c>
      <c r="M1751" s="334">
        <v>25</v>
      </c>
      <c r="N1751" s="334">
        <v>40</v>
      </c>
      <c r="O1751" s="334" t="s">
        <v>262</v>
      </c>
      <c r="P1751" s="334"/>
      <c r="Q1751" s="335" t="s">
        <v>275</v>
      </c>
      <c r="R1751" s="349" t="s">
        <v>605</v>
      </c>
      <c r="S1751" s="351"/>
      <c r="T1751" s="569">
        <v>45126</v>
      </c>
      <c r="U1751" s="353"/>
      <c r="V1751" s="328" t="s">
        <v>605</v>
      </c>
      <c r="W1751" s="323"/>
      <c r="X1751" s="177">
        <f t="shared" si="45"/>
        <v>0</v>
      </c>
      <c r="Y1751" s="177">
        <v>0</v>
      </c>
      <c r="Z1751" s="177">
        <v>0</v>
      </c>
      <c r="AA1751" s="177">
        <v>0</v>
      </c>
      <c r="AB1751" s="177">
        <v>0</v>
      </c>
      <c r="AC1751" s="325" t="s">
        <v>3666</v>
      </c>
      <c r="AD1751" s="323" t="s">
        <v>346</v>
      </c>
      <c r="AE1751" s="326">
        <v>0</v>
      </c>
      <c r="AF1751" s="323" t="s">
        <v>3667</v>
      </c>
      <c r="AG1751" s="323" t="s">
        <v>3667</v>
      </c>
      <c r="AH1751" s="323" t="s">
        <v>3667</v>
      </c>
      <c r="AI1751" s="323">
        <v>0</v>
      </c>
      <c r="AJ1751" s="323" t="s">
        <v>3667</v>
      </c>
      <c r="AK1751" s="323" t="s">
        <v>3667</v>
      </c>
      <c r="AL1751" s="323" t="s">
        <v>3667</v>
      </c>
      <c r="AM1751" s="323" t="s">
        <v>3667</v>
      </c>
      <c r="AN1751" s="323" t="s">
        <v>3667</v>
      </c>
      <c r="AO1751" s="352">
        <v>4785000249</v>
      </c>
      <c r="AP1751" s="569">
        <v>45133</v>
      </c>
      <c r="AQ1751" s="328" t="s">
        <v>618</v>
      </c>
      <c r="AR1751" s="323" t="s">
        <v>346</v>
      </c>
      <c r="AS1751" s="56">
        <v>45230</v>
      </c>
      <c r="AT1751" s="330" t="s">
        <v>3668</v>
      </c>
      <c r="AU1751" s="177" t="s">
        <v>4021</v>
      </c>
      <c r="AV1751" s="341" t="s">
        <v>4022</v>
      </c>
      <c r="AW1751" s="337"/>
      <c r="AX1751" s="373" t="s">
        <v>4898</v>
      </c>
    </row>
    <row r="1752" spans="2:50" ht="86.25" customHeight="1">
      <c r="B1752" s="334" t="s">
        <v>4199</v>
      </c>
      <c r="C1752" s="334" t="s">
        <v>3802</v>
      </c>
      <c r="D1752" s="334" t="s">
        <v>3860</v>
      </c>
      <c r="E1752" s="334" t="s">
        <v>3876</v>
      </c>
      <c r="F1752" s="334" t="s">
        <v>3786</v>
      </c>
      <c r="G1752" s="334" t="s">
        <v>4200</v>
      </c>
      <c r="H1752" s="334" t="s">
        <v>179</v>
      </c>
      <c r="I1752" s="334"/>
      <c r="J1752" s="334" t="s">
        <v>63</v>
      </c>
      <c r="K1752" s="334" t="s">
        <v>4087</v>
      </c>
      <c r="L1752" s="334">
        <v>30</v>
      </c>
      <c r="M1752" s="334">
        <v>25</v>
      </c>
      <c r="N1752" s="334">
        <v>40</v>
      </c>
      <c r="O1752" s="334" t="s">
        <v>262</v>
      </c>
      <c r="P1752" s="334"/>
      <c r="Q1752" s="335" t="s">
        <v>275</v>
      </c>
      <c r="R1752" s="349" t="s">
        <v>605</v>
      </c>
      <c r="S1752" s="351"/>
      <c r="T1752" s="569">
        <v>45126</v>
      </c>
      <c r="U1752" s="353"/>
      <c r="V1752" s="328" t="s">
        <v>605</v>
      </c>
      <c r="W1752" s="323"/>
      <c r="X1752" s="323">
        <v>1</v>
      </c>
      <c r="Y1752" s="323">
        <v>1</v>
      </c>
      <c r="Z1752" s="177">
        <v>0</v>
      </c>
      <c r="AA1752" s="177">
        <v>0</v>
      </c>
      <c r="AB1752" s="177">
        <v>0</v>
      </c>
      <c r="AC1752" s="177" t="s">
        <v>3709</v>
      </c>
      <c r="AD1752" s="323" t="s">
        <v>3107</v>
      </c>
      <c r="AE1752" s="328">
        <v>1</v>
      </c>
      <c r="AF1752" s="323">
        <v>1</v>
      </c>
      <c r="AG1752" s="323" t="s">
        <v>3667</v>
      </c>
      <c r="AH1752" s="323" t="s">
        <v>346</v>
      </c>
      <c r="AI1752" s="323">
        <v>0</v>
      </c>
      <c r="AJ1752" s="323">
        <v>0</v>
      </c>
      <c r="AK1752" s="323" t="s">
        <v>346</v>
      </c>
      <c r="AL1752" s="323"/>
      <c r="AM1752" s="323" t="s">
        <v>346</v>
      </c>
      <c r="AN1752" s="333" t="s">
        <v>346</v>
      </c>
      <c r="AO1752" s="352">
        <v>4785000250</v>
      </c>
      <c r="AP1752" s="569">
        <v>45133</v>
      </c>
      <c r="AQ1752" s="328" t="s">
        <v>618</v>
      </c>
      <c r="AR1752" s="323" t="s">
        <v>346</v>
      </c>
      <c r="AS1752" s="56">
        <v>45230</v>
      </c>
      <c r="AT1752" s="330" t="s">
        <v>3668</v>
      </c>
      <c r="AU1752" s="177" t="s">
        <v>4021</v>
      </c>
      <c r="AV1752" s="341" t="s">
        <v>4022</v>
      </c>
      <c r="AW1752" s="337"/>
      <c r="AX1752" s="373" t="s">
        <v>4898</v>
      </c>
    </row>
    <row r="1753" spans="2:50" ht="86.25" customHeight="1">
      <c r="B1753" s="334" t="s">
        <v>4201</v>
      </c>
      <c r="C1753" s="334" t="s">
        <v>3802</v>
      </c>
      <c r="D1753" s="334" t="s">
        <v>3860</v>
      </c>
      <c r="E1753" s="334" t="s">
        <v>3876</v>
      </c>
      <c r="F1753" s="334" t="s">
        <v>4202</v>
      </c>
      <c r="G1753" s="334" t="s">
        <v>4203</v>
      </c>
      <c r="H1753" s="334" t="s">
        <v>179</v>
      </c>
      <c r="I1753" s="334"/>
      <c r="J1753" s="334" t="s">
        <v>63</v>
      </c>
      <c r="K1753" s="334" t="s">
        <v>251</v>
      </c>
      <c r="L1753" s="334">
        <v>230</v>
      </c>
      <c r="M1753" s="334">
        <v>30</v>
      </c>
      <c r="N1753" s="334">
        <v>40</v>
      </c>
      <c r="O1753" s="334" t="s">
        <v>262</v>
      </c>
      <c r="P1753" s="334"/>
      <c r="Q1753" s="335" t="s">
        <v>275</v>
      </c>
      <c r="R1753" s="349" t="s">
        <v>605</v>
      </c>
      <c r="S1753" s="351"/>
      <c r="T1753" s="569">
        <v>45126</v>
      </c>
      <c r="U1753" s="353"/>
      <c r="V1753" s="328" t="s">
        <v>605</v>
      </c>
      <c r="W1753" s="323"/>
      <c r="X1753" s="323">
        <v>0</v>
      </c>
      <c r="Y1753" s="177">
        <v>0</v>
      </c>
      <c r="Z1753" s="177">
        <v>0</v>
      </c>
      <c r="AA1753" s="177">
        <v>0</v>
      </c>
      <c r="AB1753" s="177">
        <v>0</v>
      </c>
      <c r="AC1753" s="325" t="s">
        <v>3666</v>
      </c>
      <c r="AD1753" s="323" t="s">
        <v>346</v>
      </c>
      <c r="AE1753" s="328">
        <v>0</v>
      </c>
      <c r="AF1753" s="323" t="s">
        <v>346</v>
      </c>
      <c r="AG1753" s="323" t="s">
        <v>346</v>
      </c>
      <c r="AH1753" s="323" t="s">
        <v>346</v>
      </c>
      <c r="AI1753" s="177">
        <v>0</v>
      </c>
      <c r="AJ1753" s="323" t="s">
        <v>346</v>
      </c>
      <c r="AK1753" s="357" t="s">
        <v>346</v>
      </c>
      <c r="AL1753" s="323" t="s">
        <v>346</v>
      </c>
      <c r="AM1753" s="357" t="s">
        <v>346</v>
      </c>
      <c r="AN1753" s="358" t="s">
        <v>346</v>
      </c>
      <c r="AO1753" s="352">
        <v>4785000251</v>
      </c>
      <c r="AP1753" s="569">
        <v>45133</v>
      </c>
      <c r="AQ1753" s="328" t="s">
        <v>618</v>
      </c>
      <c r="AR1753" s="323" t="s">
        <v>346</v>
      </c>
      <c r="AS1753" s="56">
        <v>45230</v>
      </c>
      <c r="AT1753" s="330" t="s">
        <v>3668</v>
      </c>
      <c r="AU1753" s="177" t="s">
        <v>4021</v>
      </c>
      <c r="AV1753" s="341" t="s">
        <v>4022</v>
      </c>
      <c r="AW1753" s="337"/>
      <c r="AX1753" s="373" t="s">
        <v>4898</v>
      </c>
    </row>
    <row r="1754" spans="2:50" ht="86.25" customHeight="1">
      <c r="B1754" s="334" t="s">
        <v>4204</v>
      </c>
      <c r="C1754" s="334" t="s">
        <v>3802</v>
      </c>
      <c r="D1754" s="334" t="s">
        <v>3860</v>
      </c>
      <c r="E1754" s="334" t="s">
        <v>3876</v>
      </c>
      <c r="F1754" s="334" t="s">
        <v>3786</v>
      </c>
      <c r="G1754" s="334" t="s">
        <v>4205</v>
      </c>
      <c r="H1754" s="334" t="s">
        <v>179</v>
      </c>
      <c r="I1754" s="334"/>
      <c r="J1754" s="334" t="s">
        <v>63</v>
      </c>
      <c r="K1754" s="334" t="s">
        <v>251</v>
      </c>
      <c r="L1754" s="334">
        <v>50</v>
      </c>
      <c r="M1754" s="334">
        <v>13</v>
      </c>
      <c r="N1754" s="334">
        <v>40</v>
      </c>
      <c r="O1754" s="334" t="s">
        <v>262</v>
      </c>
      <c r="P1754" s="334"/>
      <c r="Q1754" s="335" t="s">
        <v>275</v>
      </c>
      <c r="R1754" s="349" t="s">
        <v>605</v>
      </c>
      <c r="S1754" s="351"/>
      <c r="T1754" s="569">
        <v>45126</v>
      </c>
      <c r="U1754" s="353"/>
      <c r="V1754" s="328" t="s">
        <v>605</v>
      </c>
      <c r="W1754" s="323"/>
      <c r="X1754" s="323">
        <v>0</v>
      </c>
      <c r="Y1754" s="177">
        <v>0</v>
      </c>
      <c r="Z1754" s="177">
        <v>0</v>
      </c>
      <c r="AA1754" s="177">
        <v>0</v>
      </c>
      <c r="AB1754" s="177">
        <v>0</v>
      </c>
      <c r="AC1754" s="325" t="s">
        <v>3666</v>
      </c>
      <c r="AD1754" s="323" t="s">
        <v>346</v>
      </c>
      <c r="AE1754" s="328">
        <v>0</v>
      </c>
      <c r="AF1754" s="323" t="s">
        <v>346</v>
      </c>
      <c r="AG1754" s="323" t="s">
        <v>346</v>
      </c>
      <c r="AH1754" s="323" t="s">
        <v>346</v>
      </c>
      <c r="AI1754" s="177">
        <v>0</v>
      </c>
      <c r="AJ1754" s="323" t="s">
        <v>346</v>
      </c>
      <c r="AK1754" s="357" t="s">
        <v>346</v>
      </c>
      <c r="AL1754" s="323" t="s">
        <v>346</v>
      </c>
      <c r="AM1754" s="357" t="s">
        <v>346</v>
      </c>
      <c r="AN1754" s="358" t="s">
        <v>346</v>
      </c>
      <c r="AO1754" s="352">
        <v>4785000252</v>
      </c>
      <c r="AP1754" s="569">
        <v>45133</v>
      </c>
      <c r="AQ1754" s="328" t="s">
        <v>618</v>
      </c>
      <c r="AR1754" s="323" t="s">
        <v>346</v>
      </c>
      <c r="AS1754" s="56">
        <v>45230</v>
      </c>
      <c r="AT1754" s="330" t="s">
        <v>3668</v>
      </c>
      <c r="AU1754" s="177" t="s">
        <v>4021</v>
      </c>
      <c r="AV1754" s="341" t="s">
        <v>4022</v>
      </c>
      <c r="AW1754" s="337"/>
      <c r="AX1754" s="373" t="s">
        <v>4898</v>
      </c>
    </row>
    <row r="1755" spans="2:50" ht="86.25" customHeight="1">
      <c r="B1755" s="334" t="s">
        <v>4206</v>
      </c>
      <c r="C1755" s="334" t="s">
        <v>3802</v>
      </c>
      <c r="D1755" s="334" t="s">
        <v>3860</v>
      </c>
      <c r="E1755" s="334" t="s">
        <v>3876</v>
      </c>
      <c r="F1755" s="334" t="s">
        <v>4207</v>
      </c>
      <c r="G1755" s="334" t="s">
        <v>4208</v>
      </c>
      <c r="H1755" s="334" t="s">
        <v>179</v>
      </c>
      <c r="I1755" s="334"/>
      <c r="J1755" s="334" t="s">
        <v>63</v>
      </c>
      <c r="K1755" s="334" t="s">
        <v>251</v>
      </c>
      <c r="L1755" s="334">
        <v>65</v>
      </c>
      <c r="M1755" s="334">
        <v>8</v>
      </c>
      <c r="N1755" s="334">
        <v>40</v>
      </c>
      <c r="O1755" s="334" t="s">
        <v>262</v>
      </c>
      <c r="P1755" s="334"/>
      <c r="Q1755" s="335" t="s">
        <v>275</v>
      </c>
      <c r="R1755" s="349" t="s">
        <v>605</v>
      </c>
      <c r="S1755" s="351"/>
      <c r="T1755" s="569">
        <v>45126</v>
      </c>
      <c r="U1755" s="353"/>
      <c r="V1755" s="328" t="s">
        <v>605</v>
      </c>
      <c r="W1755" s="323"/>
      <c r="X1755" s="323">
        <v>0</v>
      </c>
      <c r="Y1755" s="177">
        <v>0</v>
      </c>
      <c r="Z1755" s="177">
        <v>0</v>
      </c>
      <c r="AA1755" s="177">
        <v>0</v>
      </c>
      <c r="AB1755" s="177">
        <v>0</v>
      </c>
      <c r="AC1755" s="325" t="s">
        <v>3666</v>
      </c>
      <c r="AD1755" s="323" t="s">
        <v>346</v>
      </c>
      <c r="AE1755" s="328">
        <v>0</v>
      </c>
      <c r="AF1755" s="323" t="s">
        <v>346</v>
      </c>
      <c r="AG1755" s="323" t="s">
        <v>346</v>
      </c>
      <c r="AH1755" s="323" t="s">
        <v>346</v>
      </c>
      <c r="AI1755" s="177">
        <v>0</v>
      </c>
      <c r="AJ1755" s="323" t="s">
        <v>346</v>
      </c>
      <c r="AK1755" s="357" t="s">
        <v>346</v>
      </c>
      <c r="AL1755" s="323" t="s">
        <v>346</v>
      </c>
      <c r="AM1755" s="357" t="s">
        <v>346</v>
      </c>
      <c r="AN1755" s="358" t="s">
        <v>346</v>
      </c>
      <c r="AO1755" s="352">
        <v>4785000253</v>
      </c>
      <c r="AP1755" s="569">
        <v>45133</v>
      </c>
      <c r="AQ1755" s="328" t="s">
        <v>618</v>
      </c>
      <c r="AR1755" s="323" t="s">
        <v>346</v>
      </c>
      <c r="AS1755" s="56">
        <v>45230</v>
      </c>
      <c r="AT1755" s="330" t="s">
        <v>3668</v>
      </c>
      <c r="AU1755" s="177" t="s">
        <v>4021</v>
      </c>
      <c r="AV1755" s="341" t="s">
        <v>4022</v>
      </c>
      <c r="AW1755" s="337"/>
      <c r="AX1755" s="373" t="s">
        <v>4898</v>
      </c>
    </row>
    <row r="1756" spans="2:50" ht="86.25" customHeight="1">
      <c r="B1756" s="334" t="s">
        <v>4209</v>
      </c>
      <c r="C1756" s="334" t="s">
        <v>3887</v>
      </c>
      <c r="D1756" s="334" t="s">
        <v>3888</v>
      </c>
      <c r="E1756" s="334" t="s">
        <v>3889</v>
      </c>
      <c r="F1756" s="334" t="s">
        <v>3890</v>
      </c>
      <c r="G1756" s="334" t="s">
        <v>4210</v>
      </c>
      <c r="H1756" s="334" t="s">
        <v>179</v>
      </c>
      <c r="I1756" s="334"/>
      <c r="J1756" s="334" t="s">
        <v>63</v>
      </c>
      <c r="K1756" s="334" t="s">
        <v>251</v>
      </c>
      <c r="L1756" s="334">
        <v>30</v>
      </c>
      <c r="M1756" s="334">
        <v>13</v>
      </c>
      <c r="N1756" s="334">
        <v>40</v>
      </c>
      <c r="O1756" s="334" t="s">
        <v>262</v>
      </c>
      <c r="P1756" s="334"/>
      <c r="Q1756" s="335" t="s">
        <v>275</v>
      </c>
      <c r="R1756" s="349" t="s">
        <v>605</v>
      </c>
      <c r="S1756" s="351"/>
      <c r="T1756" s="569">
        <v>45126</v>
      </c>
      <c r="U1756" s="353"/>
      <c r="V1756" s="328" t="s">
        <v>605</v>
      </c>
      <c r="W1756" s="323"/>
      <c r="X1756" s="323">
        <v>0</v>
      </c>
      <c r="Y1756" s="177">
        <v>0</v>
      </c>
      <c r="Z1756" s="177">
        <v>0</v>
      </c>
      <c r="AA1756" s="177">
        <v>0</v>
      </c>
      <c r="AB1756" s="177">
        <v>0</v>
      </c>
      <c r="AC1756" s="325" t="s">
        <v>3666</v>
      </c>
      <c r="AD1756" s="323" t="s">
        <v>346</v>
      </c>
      <c r="AE1756" s="328">
        <v>0</v>
      </c>
      <c r="AF1756" s="323" t="s">
        <v>346</v>
      </c>
      <c r="AG1756" s="323" t="s">
        <v>346</v>
      </c>
      <c r="AH1756" s="323" t="s">
        <v>346</v>
      </c>
      <c r="AI1756" s="177">
        <v>0</v>
      </c>
      <c r="AJ1756" s="323" t="s">
        <v>346</v>
      </c>
      <c r="AK1756" s="357" t="s">
        <v>346</v>
      </c>
      <c r="AL1756" s="323" t="s">
        <v>346</v>
      </c>
      <c r="AM1756" s="357" t="s">
        <v>346</v>
      </c>
      <c r="AN1756" s="358" t="s">
        <v>346</v>
      </c>
      <c r="AO1756" s="339">
        <v>2771000100</v>
      </c>
      <c r="AP1756" s="569">
        <v>45133</v>
      </c>
      <c r="AQ1756" s="328" t="s">
        <v>618</v>
      </c>
      <c r="AR1756" s="323" t="s">
        <v>346</v>
      </c>
      <c r="AS1756" s="56">
        <v>45230</v>
      </c>
      <c r="AT1756" s="330" t="s">
        <v>3668</v>
      </c>
      <c r="AU1756" s="177" t="s">
        <v>4021</v>
      </c>
      <c r="AV1756" s="341" t="s">
        <v>4022</v>
      </c>
      <c r="AW1756" s="337"/>
      <c r="AX1756" s="373" t="s">
        <v>4898</v>
      </c>
    </row>
    <row r="1757" spans="2:50" ht="86.25" customHeight="1">
      <c r="B1757" s="334" t="s">
        <v>4211</v>
      </c>
      <c r="C1757" s="334" t="s">
        <v>3756</v>
      </c>
      <c r="D1757" s="334" t="s">
        <v>3965</v>
      </c>
      <c r="E1757" s="334" t="s">
        <v>3973</v>
      </c>
      <c r="F1757" s="334" t="s">
        <v>4212</v>
      </c>
      <c r="G1757" s="334" t="s">
        <v>4213</v>
      </c>
      <c r="H1757" s="334" t="s">
        <v>179</v>
      </c>
      <c r="I1757" s="334"/>
      <c r="J1757" s="334" t="s">
        <v>63</v>
      </c>
      <c r="K1757" s="334" t="s">
        <v>180</v>
      </c>
      <c r="L1757" s="334">
        <v>120</v>
      </c>
      <c r="M1757" s="334">
        <v>27</v>
      </c>
      <c r="N1757" s="334">
        <v>35</v>
      </c>
      <c r="O1757" s="334" t="s">
        <v>262</v>
      </c>
      <c r="P1757" s="334"/>
      <c r="Q1757" s="335" t="s">
        <v>275</v>
      </c>
      <c r="R1757" s="349" t="s">
        <v>605</v>
      </c>
      <c r="S1757" s="351"/>
      <c r="T1757" s="571">
        <v>45114</v>
      </c>
      <c r="U1757" s="332"/>
      <c r="V1757" s="328" t="s">
        <v>605</v>
      </c>
      <c r="W1757" s="178"/>
      <c r="X1757" s="177">
        <v>0</v>
      </c>
      <c r="Y1757" s="177">
        <v>0</v>
      </c>
      <c r="Z1757" s="177">
        <v>0</v>
      </c>
      <c r="AA1757" s="177">
        <v>0</v>
      </c>
      <c r="AB1757" s="177">
        <v>0</v>
      </c>
      <c r="AC1757" s="325" t="s">
        <v>3666</v>
      </c>
      <c r="AD1757" s="323" t="s">
        <v>346</v>
      </c>
      <c r="AE1757" s="328">
        <v>0</v>
      </c>
      <c r="AF1757" s="323" t="s">
        <v>346</v>
      </c>
      <c r="AG1757" s="323" t="s">
        <v>346</v>
      </c>
      <c r="AH1757" s="323" t="s">
        <v>346</v>
      </c>
      <c r="AI1757" s="177">
        <v>0</v>
      </c>
      <c r="AJ1757" s="323" t="s">
        <v>346</v>
      </c>
      <c r="AK1757" s="357" t="s">
        <v>346</v>
      </c>
      <c r="AL1757" s="323" t="s">
        <v>346</v>
      </c>
      <c r="AM1757" s="357" t="s">
        <v>346</v>
      </c>
      <c r="AN1757" s="358" t="s">
        <v>346</v>
      </c>
      <c r="AO1757" s="328">
        <v>4311300052</v>
      </c>
      <c r="AP1757" s="571">
        <v>45147</v>
      </c>
      <c r="AQ1757" s="328" t="s">
        <v>618</v>
      </c>
      <c r="AR1757" s="323" t="s">
        <v>346</v>
      </c>
      <c r="AS1757" s="56">
        <v>45230</v>
      </c>
      <c r="AT1757" s="330" t="s">
        <v>3668</v>
      </c>
      <c r="AU1757" s="177" t="s">
        <v>4214</v>
      </c>
      <c r="AV1757" s="341" t="s">
        <v>4215</v>
      </c>
      <c r="AW1757" s="337"/>
      <c r="AX1757" s="373" t="s">
        <v>4898</v>
      </c>
    </row>
    <row r="1758" spans="2:50" ht="86.25" customHeight="1">
      <c r="B1758" s="334" t="s">
        <v>4216</v>
      </c>
      <c r="C1758" s="334" t="s">
        <v>3756</v>
      </c>
      <c r="D1758" s="334" t="s">
        <v>3965</v>
      </c>
      <c r="E1758" s="334" t="s">
        <v>3973</v>
      </c>
      <c r="F1758" s="334" t="s">
        <v>4217</v>
      </c>
      <c r="G1758" s="334" t="s">
        <v>4218</v>
      </c>
      <c r="H1758" s="334" t="s">
        <v>179</v>
      </c>
      <c r="I1758" s="334"/>
      <c r="J1758" s="334" t="s">
        <v>63</v>
      </c>
      <c r="K1758" s="334" t="s">
        <v>180</v>
      </c>
      <c r="L1758" s="334">
        <v>100</v>
      </c>
      <c r="M1758" s="334">
        <v>27</v>
      </c>
      <c r="N1758" s="334">
        <v>35</v>
      </c>
      <c r="O1758" s="334" t="s">
        <v>262</v>
      </c>
      <c r="P1758" s="334"/>
      <c r="Q1758" s="335" t="s">
        <v>275</v>
      </c>
      <c r="R1758" s="349" t="s">
        <v>605</v>
      </c>
      <c r="S1758" s="351"/>
      <c r="T1758" s="571">
        <v>45114</v>
      </c>
      <c r="U1758" s="332"/>
      <c r="V1758" s="328" t="s">
        <v>605</v>
      </c>
      <c r="W1758" s="178"/>
      <c r="X1758" s="177">
        <v>0</v>
      </c>
      <c r="Y1758" s="177">
        <v>0</v>
      </c>
      <c r="Z1758" s="177">
        <v>0</v>
      </c>
      <c r="AA1758" s="177">
        <v>0</v>
      </c>
      <c r="AB1758" s="177">
        <v>0</v>
      </c>
      <c r="AC1758" s="325" t="s">
        <v>3666</v>
      </c>
      <c r="AD1758" s="323" t="s">
        <v>346</v>
      </c>
      <c r="AE1758" s="328">
        <v>0</v>
      </c>
      <c r="AF1758" s="323" t="s">
        <v>346</v>
      </c>
      <c r="AG1758" s="323" t="s">
        <v>346</v>
      </c>
      <c r="AH1758" s="323" t="s">
        <v>346</v>
      </c>
      <c r="AI1758" s="177">
        <v>0</v>
      </c>
      <c r="AJ1758" s="323" t="s">
        <v>346</v>
      </c>
      <c r="AK1758" s="357" t="s">
        <v>346</v>
      </c>
      <c r="AL1758" s="323" t="s">
        <v>346</v>
      </c>
      <c r="AM1758" s="357" t="s">
        <v>346</v>
      </c>
      <c r="AN1758" s="358" t="s">
        <v>346</v>
      </c>
      <c r="AO1758" s="328">
        <v>4311300053</v>
      </c>
      <c r="AP1758" s="571">
        <v>45147</v>
      </c>
      <c r="AQ1758" s="328" t="s">
        <v>618</v>
      </c>
      <c r="AR1758" s="323" t="s">
        <v>346</v>
      </c>
      <c r="AS1758" s="56">
        <v>45230</v>
      </c>
      <c r="AT1758" s="330" t="s">
        <v>3668</v>
      </c>
      <c r="AU1758" s="177" t="s">
        <v>4214</v>
      </c>
      <c r="AV1758" s="341" t="s">
        <v>4215</v>
      </c>
      <c r="AW1758" s="337"/>
      <c r="AX1758" s="373" t="s">
        <v>4898</v>
      </c>
    </row>
    <row r="1759" spans="2:50" ht="86.25" customHeight="1">
      <c r="B1759" s="334" t="s">
        <v>4219</v>
      </c>
      <c r="C1759" s="334" t="s">
        <v>3699</v>
      </c>
      <c r="D1759" s="334" t="s">
        <v>3700</v>
      </c>
      <c r="E1759" s="334" t="s">
        <v>3997</v>
      </c>
      <c r="F1759" s="334" t="s">
        <v>4220</v>
      </c>
      <c r="G1759" s="334" t="s">
        <v>4221</v>
      </c>
      <c r="H1759" s="334" t="s">
        <v>179</v>
      </c>
      <c r="I1759" s="334"/>
      <c r="J1759" s="334" t="s">
        <v>63</v>
      </c>
      <c r="K1759" s="334" t="s">
        <v>180</v>
      </c>
      <c r="L1759" s="334">
        <v>290</v>
      </c>
      <c r="M1759" s="334">
        <v>27</v>
      </c>
      <c r="N1759" s="334">
        <v>35</v>
      </c>
      <c r="O1759" s="334" t="s">
        <v>262</v>
      </c>
      <c r="P1759" s="334"/>
      <c r="Q1759" s="335" t="s">
        <v>275</v>
      </c>
      <c r="R1759" s="349" t="s">
        <v>605</v>
      </c>
      <c r="S1759" s="351"/>
      <c r="T1759" s="571">
        <v>45114</v>
      </c>
      <c r="U1759" s="332"/>
      <c r="V1759" s="328" t="s">
        <v>605</v>
      </c>
      <c r="W1759" s="178"/>
      <c r="X1759" s="177">
        <v>0</v>
      </c>
      <c r="Y1759" s="177">
        <v>0</v>
      </c>
      <c r="Z1759" s="177">
        <v>0</v>
      </c>
      <c r="AA1759" s="177">
        <v>0</v>
      </c>
      <c r="AB1759" s="177">
        <v>0</v>
      </c>
      <c r="AC1759" s="325" t="s">
        <v>3666</v>
      </c>
      <c r="AD1759" s="323" t="s">
        <v>346</v>
      </c>
      <c r="AE1759" s="328">
        <v>0</v>
      </c>
      <c r="AF1759" s="323" t="s">
        <v>346</v>
      </c>
      <c r="AG1759" s="323" t="s">
        <v>346</v>
      </c>
      <c r="AH1759" s="323" t="s">
        <v>346</v>
      </c>
      <c r="AI1759" s="177">
        <v>0</v>
      </c>
      <c r="AJ1759" s="323" t="s">
        <v>346</v>
      </c>
      <c r="AK1759" s="357" t="s">
        <v>346</v>
      </c>
      <c r="AL1759" s="323" t="s">
        <v>346</v>
      </c>
      <c r="AM1759" s="357" t="s">
        <v>346</v>
      </c>
      <c r="AN1759" s="358" t="s">
        <v>346</v>
      </c>
      <c r="AO1759" s="328">
        <v>3611000135</v>
      </c>
      <c r="AP1759" s="571">
        <v>45147</v>
      </c>
      <c r="AQ1759" s="328" t="s">
        <v>618</v>
      </c>
      <c r="AR1759" s="323" t="s">
        <v>346</v>
      </c>
      <c r="AS1759" s="56">
        <v>45230</v>
      </c>
      <c r="AT1759" s="330" t="s">
        <v>3668</v>
      </c>
      <c r="AU1759" s="177" t="s">
        <v>4214</v>
      </c>
      <c r="AV1759" s="341" t="s">
        <v>4215</v>
      </c>
      <c r="AW1759" s="337"/>
      <c r="AX1759" s="373" t="s">
        <v>4898</v>
      </c>
    </row>
    <row r="1760" spans="2:50" ht="86.25" customHeight="1">
      <c r="B1760" s="334" t="s">
        <v>4222</v>
      </c>
      <c r="C1760" s="334" t="s">
        <v>3699</v>
      </c>
      <c r="D1760" s="334" t="s">
        <v>3700</v>
      </c>
      <c r="E1760" s="334" t="s">
        <v>3715</v>
      </c>
      <c r="F1760" s="334" t="s">
        <v>4223</v>
      </c>
      <c r="G1760" s="334" t="s">
        <v>4224</v>
      </c>
      <c r="H1760" s="334" t="s">
        <v>179</v>
      </c>
      <c r="I1760" s="334"/>
      <c r="J1760" s="334" t="s">
        <v>63</v>
      </c>
      <c r="K1760" s="334" t="s">
        <v>180</v>
      </c>
      <c r="L1760" s="334">
        <v>66</v>
      </c>
      <c r="M1760" s="334">
        <v>23</v>
      </c>
      <c r="N1760" s="334">
        <v>34</v>
      </c>
      <c r="O1760" s="334" t="s">
        <v>262</v>
      </c>
      <c r="P1760" s="334"/>
      <c r="Q1760" s="335" t="s">
        <v>275</v>
      </c>
      <c r="R1760" s="349" t="s">
        <v>605</v>
      </c>
      <c r="S1760" s="351"/>
      <c r="T1760" s="571">
        <v>45114</v>
      </c>
      <c r="U1760" s="332"/>
      <c r="V1760" s="328" t="s">
        <v>605</v>
      </c>
      <c r="W1760" s="178"/>
      <c r="X1760" s="177">
        <v>0</v>
      </c>
      <c r="Y1760" s="177">
        <v>0</v>
      </c>
      <c r="Z1760" s="177">
        <v>0</v>
      </c>
      <c r="AA1760" s="177">
        <v>0</v>
      </c>
      <c r="AB1760" s="177">
        <v>0</v>
      </c>
      <c r="AC1760" s="325" t="s">
        <v>3666</v>
      </c>
      <c r="AD1760" s="323" t="s">
        <v>346</v>
      </c>
      <c r="AE1760" s="328">
        <v>0</v>
      </c>
      <c r="AF1760" s="323" t="s">
        <v>346</v>
      </c>
      <c r="AG1760" s="323" t="s">
        <v>346</v>
      </c>
      <c r="AH1760" s="323" t="s">
        <v>346</v>
      </c>
      <c r="AI1760" s="177">
        <v>0</v>
      </c>
      <c r="AJ1760" s="323" t="s">
        <v>346</v>
      </c>
      <c r="AK1760" s="357" t="s">
        <v>346</v>
      </c>
      <c r="AL1760" s="323" t="s">
        <v>346</v>
      </c>
      <c r="AM1760" s="357" t="s">
        <v>346</v>
      </c>
      <c r="AN1760" s="358" t="s">
        <v>346</v>
      </c>
      <c r="AO1760" s="328">
        <v>3611000136</v>
      </c>
      <c r="AP1760" s="571">
        <v>45147</v>
      </c>
      <c r="AQ1760" s="328" t="s">
        <v>618</v>
      </c>
      <c r="AR1760" s="323" t="s">
        <v>346</v>
      </c>
      <c r="AS1760" s="56">
        <v>45230</v>
      </c>
      <c r="AT1760" s="330" t="s">
        <v>3668</v>
      </c>
      <c r="AU1760" s="177" t="s">
        <v>4214</v>
      </c>
      <c r="AV1760" s="341" t="s">
        <v>4215</v>
      </c>
      <c r="AW1760" s="337"/>
      <c r="AX1760" s="373" t="s">
        <v>4898</v>
      </c>
    </row>
    <row r="1761" spans="2:50" ht="86.25" customHeight="1">
      <c r="B1761" s="334" t="s">
        <v>4225</v>
      </c>
      <c r="C1761" s="334" t="s">
        <v>3699</v>
      </c>
      <c r="D1761" s="334" t="s">
        <v>3700</v>
      </c>
      <c r="E1761" s="334" t="s">
        <v>4226</v>
      </c>
      <c r="F1761" s="334" t="s">
        <v>4227</v>
      </c>
      <c r="G1761" s="334" t="s">
        <v>4228</v>
      </c>
      <c r="H1761" s="334" t="s">
        <v>179</v>
      </c>
      <c r="I1761" s="334"/>
      <c r="J1761" s="334" t="s">
        <v>63</v>
      </c>
      <c r="K1761" s="334" t="s">
        <v>180</v>
      </c>
      <c r="L1761" s="334">
        <v>66</v>
      </c>
      <c r="M1761" s="334">
        <v>24</v>
      </c>
      <c r="N1761" s="334">
        <v>34</v>
      </c>
      <c r="O1761" s="334" t="s">
        <v>262</v>
      </c>
      <c r="P1761" s="334"/>
      <c r="Q1761" s="335" t="s">
        <v>275</v>
      </c>
      <c r="R1761" s="349" t="s">
        <v>605</v>
      </c>
      <c r="S1761" s="351"/>
      <c r="T1761" s="571">
        <v>45114</v>
      </c>
      <c r="U1761" s="332"/>
      <c r="V1761" s="328" t="s">
        <v>605</v>
      </c>
      <c r="W1761" s="178"/>
      <c r="X1761" s="177">
        <v>0</v>
      </c>
      <c r="Y1761" s="177">
        <v>0</v>
      </c>
      <c r="Z1761" s="177">
        <v>0</v>
      </c>
      <c r="AA1761" s="177">
        <v>0</v>
      </c>
      <c r="AB1761" s="177">
        <v>0</v>
      </c>
      <c r="AC1761" s="325" t="s">
        <v>3666</v>
      </c>
      <c r="AD1761" s="323" t="s">
        <v>346</v>
      </c>
      <c r="AE1761" s="328">
        <v>0</v>
      </c>
      <c r="AF1761" s="323" t="s">
        <v>346</v>
      </c>
      <c r="AG1761" s="323" t="s">
        <v>346</v>
      </c>
      <c r="AH1761" s="323" t="s">
        <v>346</v>
      </c>
      <c r="AI1761" s="177">
        <v>0</v>
      </c>
      <c r="AJ1761" s="323" t="s">
        <v>346</v>
      </c>
      <c r="AK1761" s="357" t="s">
        <v>346</v>
      </c>
      <c r="AL1761" s="323" t="s">
        <v>346</v>
      </c>
      <c r="AM1761" s="357" t="s">
        <v>346</v>
      </c>
      <c r="AN1761" s="358" t="s">
        <v>346</v>
      </c>
      <c r="AO1761" s="328">
        <v>3611000137</v>
      </c>
      <c r="AP1761" s="571">
        <v>45147</v>
      </c>
      <c r="AQ1761" s="328" t="s">
        <v>618</v>
      </c>
      <c r="AR1761" s="323" t="s">
        <v>346</v>
      </c>
      <c r="AS1761" s="56">
        <v>45230</v>
      </c>
      <c r="AT1761" s="330" t="s">
        <v>3668</v>
      </c>
      <c r="AU1761" s="177" t="s">
        <v>4214</v>
      </c>
      <c r="AV1761" s="341" t="s">
        <v>4215</v>
      </c>
      <c r="AW1761" s="337"/>
      <c r="AX1761" s="373" t="s">
        <v>4898</v>
      </c>
    </row>
    <row r="1762" spans="2:50" ht="86.25" customHeight="1">
      <c r="B1762" s="334" t="s">
        <v>4229</v>
      </c>
      <c r="C1762" s="334" t="s">
        <v>3699</v>
      </c>
      <c r="D1762" s="334" t="s">
        <v>3700</v>
      </c>
      <c r="E1762" s="334" t="s">
        <v>4226</v>
      </c>
      <c r="F1762" s="334" t="s">
        <v>4227</v>
      </c>
      <c r="G1762" s="334" t="s">
        <v>4230</v>
      </c>
      <c r="H1762" s="334" t="s">
        <v>179</v>
      </c>
      <c r="I1762" s="334"/>
      <c r="J1762" s="334" t="s">
        <v>63</v>
      </c>
      <c r="K1762" s="334" t="s">
        <v>180</v>
      </c>
      <c r="L1762" s="334">
        <v>54</v>
      </c>
      <c r="M1762" s="334">
        <v>13</v>
      </c>
      <c r="N1762" s="334">
        <v>34</v>
      </c>
      <c r="O1762" s="334" t="s">
        <v>262</v>
      </c>
      <c r="P1762" s="334"/>
      <c r="Q1762" s="335" t="s">
        <v>275</v>
      </c>
      <c r="R1762" s="349" t="s">
        <v>605</v>
      </c>
      <c r="S1762" s="351"/>
      <c r="T1762" s="571">
        <v>45114</v>
      </c>
      <c r="U1762" s="332"/>
      <c r="V1762" s="328" t="s">
        <v>605</v>
      </c>
      <c r="W1762" s="178"/>
      <c r="X1762" s="177">
        <v>0</v>
      </c>
      <c r="Y1762" s="177">
        <v>0</v>
      </c>
      <c r="Z1762" s="177">
        <v>0</v>
      </c>
      <c r="AA1762" s="177">
        <v>0</v>
      </c>
      <c r="AB1762" s="177">
        <v>0</v>
      </c>
      <c r="AC1762" s="325" t="s">
        <v>3666</v>
      </c>
      <c r="AD1762" s="323" t="s">
        <v>346</v>
      </c>
      <c r="AE1762" s="328">
        <v>0</v>
      </c>
      <c r="AF1762" s="323" t="s">
        <v>346</v>
      </c>
      <c r="AG1762" s="323" t="s">
        <v>346</v>
      </c>
      <c r="AH1762" s="323" t="s">
        <v>346</v>
      </c>
      <c r="AI1762" s="177">
        <v>0</v>
      </c>
      <c r="AJ1762" s="323" t="s">
        <v>346</v>
      </c>
      <c r="AK1762" s="357" t="s">
        <v>346</v>
      </c>
      <c r="AL1762" s="323" t="s">
        <v>346</v>
      </c>
      <c r="AM1762" s="357" t="s">
        <v>346</v>
      </c>
      <c r="AN1762" s="358" t="s">
        <v>346</v>
      </c>
      <c r="AO1762" s="328">
        <v>3611000138</v>
      </c>
      <c r="AP1762" s="571">
        <v>45147</v>
      </c>
      <c r="AQ1762" s="328" t="s">
        <v>618</v>
      </c>
      <c r="AR1762" s="323" t="s">
        <v>346</v>
      </c>
      <c r="AS1762" s="56">
        <v>45230</v>
      </c>
      <c r="AT1762" s="330" t="s">
        <v>3668</v>
      </c>
      <c r="AU1762" s="177" t="s">
        <v>4214</v>
      </c>
      <c r="AV1762" s="341" t="s">
        <v>4215</v>
      </c>
      <c r="AW1762" s="337"/>
      <c r="AX1762" s="373" t="s">
        <v>4898</v>
      </c>
    </row>
    <row r="1763" spans="2:50" ht="86.25" customHeight="1">
      <c r="B1763" s="334" t="s">
        <v>4231</v>
      </c>
      <c r="C1763" s="334" t="s">
        <v>4232</v>
      </c>
      <c r="D1763" s="334" t="s">
        <v>3700</v>
      </c>
      <c r="E1763" s="334" t="s">
        <v>4226</v>
      </c>
      <c r="F1763" s="334" t="s">
        <v>4233</v>
      </c>
      <c r="G1763" s="334" t="s">
        <v>4234</v>
      </c>
      <c r="H1763" s="334" t="s">
        <v>179</v>
      </c>
      <c r="I1763" s="334"/>
      <c r="J1763" s="334" t="s">
        <v>63</v>
      </c>
      <c r="K1763" s="334" t="s">
        <v>180</v>
      </c>
      <c r="L1763" s="334">
        <v>45</v>
      </c>
      <c r="M1763" s="334">
        <v>13</v>
      </c>
      <c r="N1763" s="334">
        <v>34</v>
      </c>
      <c r="O1763" s="334" t="s">
        <v>262</v>
      </c>
      <c r="P1763" s="334"/>
      <c r="Q1763" s="335" t="s">
        <v>275</v>
      </c>
      <c r="R1763" s="349" t="s">
        <v>605</v>
      </c>
      <c r="S1763" s="351"/>
      <c r="T1763" s="571">
        <v>45114</v>
      </c>
      <c r="U1763" s="332"/>
      <c r="V1763" s="328" t="s">
        <v>605</v>
      </c>
      <c r="W1763" s="178"/>
      <c r="X1763" s="177">
        <v>0</v>
      </c>
      <c r="Y1763" s="177">
        <v>0</v>
      </c>
      <c r="Z1763" s="177">
        <v>0</v>
      </c>
      <c r="AA1763" s="177">
        <v>0</v>
      </c>
      <c r="AB1763" s="177">
        <v>0</v>
      </c>
      <c r="AC1763" s="325" t="s">
        <v>3666</v>
      </c>
      <c r="AD1763" s="323" t="s">
        <v>346</v>
      </c>
      <c r="AE1763" s="328">
        <v>0</v>
      </c>
      <c r="AF1763" s="323" t="s">
        <v>346</v>
      </c>
      <c r="AG1763" s="323" t="s">
        <v>346</v>
      </c>
      <c r="AH1763" s="323" t="s">
        <v>346</v>
      </c>
      <c r="AI1763" s="177">
        <v>0</v>
      </c>
      <c r="AJ1763" s="323" t="s">
        <v>346</v>
      </c>
      <c r="AK1763" s="357" t="s">
        <v>346</v>
      </c>
      <c r="AL1763" s="323" t="s">
        <v>346</v>
      </c>
      <c r="AM1763" s="357" t="s">
        <v>346</v>
      </c>
      <c r="AN1763" s="358" t="s">
        <v>346</v>
      </c>
      <c r="AO1763" s="328">
        <v>3611000139</v>
      </c>
      <c r="AP1763" s="571">
        <v>45147</v>
      </c>
      <c r="AQ1763" s="328" t="s">
        <v>618</v>
      </c>
      <c r="AR1763" s="323" t="s">
        <v>346</v>
      </c>
      <c r="AS1763" s="56">
        <v>45230</v>
      </c>
      <c r="AT1763" s="330" t="s">
        <v>3668</v>
      </c>
      <c r="AU1763" s="177" t="s">
        <v>4214</v>
      </c>
      <c r="AV1763" s="341" t="s">
        <v>4215</v>
      </c>
      <c r="AW1763" s="337"/>
      <c r="AX1763" s="373" t="s">
        <v>4898</v>
      </c>
    </row>
    <row r="1764" spans="2:50" ht="86.25" customHeight="1">
      <c r="B1764" s="334" t="s">
        <v>4235</v>
      </c>
      <c r="C1764" s="334" t="s">
        <v>4232</v>
      </c>
      <c r="D1764" s="334" t="s">
        <v>3700</v>
      </c>
      <c r="E1764" s="334" t="s">
        <v>4226</v>
      </c>
      <c r="F1764" s="334" t="s">
        <v>4236</v>
      </c>
      <c r="G1764" s="334">
        <v>44291</v>
      </c>
      <c r="H1764" s="334" t="s">
        <v>179</v>
      </c>
      <c r="I1764" s="334"/>
      <c r="J1764" s="334" t="s">
        <v>63</v>
      </c>
      <c r="K1764" s="334" t="s">
        <v>180</v>
      </c>
      <c r="L1764" s="334">
        <v>95</v>
      </c>
      <c r="M1764" s="334">
        <v>20</v>
      </c>
      <c r="N1764" s="334">
        <v>35</v>
      </c>
      <c r="O1764" s="334" t="s">
        <v>262</v>
      </c>
      <c r="P1764" s="334"/>
      <c r="Q1764" s="335" t="s">
        <v>275</v>
      </c>
      <c r="R1764" s="349" t="s">
        <v>605</v>
      </c>
      <c r="S1764" s="351"/>
      <c r="T1764" s="571">
        <v>45114</v>
      </c>
      <c r="U1764" s="332"/>
      <c r="V1764" s="328" t="s">
        <v>605</v>
      </c>
      <c r="W1764" s="178"/>
      <c r="X1764" s="177">
        <v>0</v>
      </c>
      <c r="Y1764" s="177">
        <v>0</v>
      </c>
      <c r="Z1764" s="177">
        <v>0</v>
      </c>
      <c r="AA1764" s="177">
        <v>0</v>
      </c>
      <c r="AB1764" s="177">
        <v>0</v>
      </c>
      <c r="AC1764" s="325" t="s">
        <v>3666</v>
      </c>
      <c r="AD1764" s="323" t="s">
        <v>346</v>
      </c>
      <c r="AE1764" s="328">
        <v>0</v>
      </c>
      <c r="AF1764" s="323" t="s">
        <v>346</v>
      </c>
      <c r="AG1764" s="323" t="s">
        <v>346</v>
      </c>
      <c r="AH1764" s="323" t="s">
        <v>346</v>
      </c>
      <c r="AI1764" s="177">
        <v>0</v>
      </c>
      <c r="AJ1764" s="323" t="s">
        <v>346</v>
      </c>
      <c r="AK1764" s="357" t="s">
        <v>346</v>
      </c>
      <c r="AL1764" s="323" t="s">
        <v>346</v>
      </c>
      <c r="AM1764" s="357" t="s">
        <v>346</v>
      </c>
      <c r="AN1764" s="358" t="s">
        <v>346</v>
      </c>
      <c r="AO1764" s="328">
        <v>361000140</v>
      </c>
      <c r="AP1764" s="571">
        <v>45147</v>
      </c>
      <c r="AQ1764" s="328" t="s">
        <v>618</v>
      </c>
      <c r="AR1764" s="323" t="s">
        <v>346</v>
      </c>
      <c r="AS1764" s="56">
        <v>45230</v>
      </c>
      <c r="AT1764" s="330" t="s">
        <v>3668</v>
      </c>
      <c r="AU1764" s="177" t="s">
        <v>4214</v>
      </c>
      <c r="AV1764" s="341" t="s">
        <v>4215</v>
      </c>
      <c r="AW1764" s="337"/>
      <c r="AX1764" s="373" t="s">
        <v>4898</v>
      </c>
    </row>
    <row r="1765" spans="2:50" ht="86.25" customHeight="1">
      <c r="B1765" s="334" t="s">
        <v>4237</v>
      </c>
      <c r="C1765" s="334" t="s">
        <v>3661</v>
      </c>
      <c r="D1765" s="334" t="s">
        <v>4238</v>
      </c>
      <c r="E1765" s="334" t="s">
        <v>4239</v>
      </c>
      <c r="F1765" s="334" t="s">
        <v>4240</v>
      </c>
      <c r="G1765" s="334" t="s">
        <v>4241</v>
      </c>
      <c r="H1765" s="334" t="s">
        <v>179</v>
      </c>
      <c r="I1765" s="334"/>
      <c r="J1765" s="334" t="s">
        <v>63</v>
      </c>
      <c r="K1765" s="334" t="s">
        <v>180</v>
      </c>
      <c r="L1765" s="334">
        <v>59</v>
      </c>
      <c r="M1765" s="334">
        <v>19</v>
      </c>
      <c r="N1765" s="334">
        <v>38</v>
      </c>
      <c r="O1765" s="334" t="s">
        <v>262</v>
      </c>
      <c r="P1765" s="334"/>
      <c r="Q1765" s="335" t="s">
        <v>275</v>
      </c>
      <c r="R1765" s="349" t="s">
        <v>605</v>
      </c>
      <c r="S1765" s="351"/>
      <c r="T1765" s="571">
        <v>45119</v>
      </c>
      <c r="U1765" s="332"/>
      <c r="V1765" s="328" t="s">
        <v>605</v>
      </c>
      <c r="W1765" s="178"/>
      <c r="X1765" s="177">
        <v>0</v>
      </c>
      <c r="Y1765" s="177">
        <v>0</v>
      </c>
      <c r="Z1765" s="177">
        <v>0</v>
      </c>
      <c r="AA1765" s="177">
        <v>0</v>
      </c>
      <c r="AB1765" s="177">
        <v>0</v>
      </c>
      <c r="AC1765" s="325" t="s">
        <v>3666</v>
      </c>
      <c r="AD1765" s="323" t="s">
        <v>346</v>
      </c>
      <c r="AE1765" s="328">
        <v>0</v>
      </c>
      <c r="AF1765" s="323" t="s">
        <v>346</v>
      </c>
      <c r="AG1765" s="323" t="s">
        <v>346</v>
      </c>
      <c r="AH1765" s="323" t="s">
        <v>346</v>
      </c>
      <c r="AI1765" s="177">
        <v>0</v>
      </c>
      <c r="AJ1765" s="323" t="s">
        <v>346</v>
      </c>
      <c r="AK1765" s="357" t="s">
        <v>346</v>
      </c>
      <c r="AL1765" s="323" t="s">
        <v>346</v>
      </c>
      <c r="AM1765" s="357" t="s">
        <v>346</v>
      </c>
      <c r="AN1765" s="358" t="s">
        <v>346</v>
      </c>
      <c r="AO1765" s="328">
        <v>4415000073</v>
      </c>
      <c r="AP1765" s="571">
        <v>45147</v>
      </c>
      <c r="AQ1765" s="328" t="s">
        <v>618</v>
      </c>
      <c r="AR1765" s="323" t="s">
        <v>346</v>
      </c>
      <c r="AS1765" s="56">
        <v>45230</v>
      </c>
      <c r="AT1765" s="330" t="s">
        <v>3668</v>
      </c>
      <c r="AU1765" s="177" t="s">
        <v>4214</v>
      </c>
      <c r="AV1765" s="341" t="s">
        <v>4215</v>
      </c>
      <c r="AW1765" s="337"/>
      <c r="AX1765" s="373" t="s">
        <v>4898</v>
      </c>
    </row>
    <row r="1766" spans="2:50" ht="86.25" customHeight="1">
      <c r="B1766" s="334" t="s">
        <v>4242</v>
      </c>
      <c r="C1766" s="334" t="s">
        <v>3661</v>
      </c>
      <c r="D1766" s="334" t="s">
        <v>4238</v>
      </c>
      <c r="E1766" s="334" t="s">
        <v>4243</v>
      </c>
      <c r="F1766" s="334" t="s">
        <v>4244</v>
      </c>
      <c r="G1766" s="334" t="s">
        <v>4245</v>
      </c>
      <c r="H1766" s="334" t="s">
        <v>179</v>
      </c>
      <c r="I1766" s="334"/>
      <c r="J1766" s="334" t="s">
        <v>63</v>
      </c>
      <c r="K1766" s="334" t="s">
        <v>180</v>
      </c>
      <c r="L1766" s="334">
        <v>180</v>
      </c>
      <c r="M1766" s="334">
        <v>25</v>
      </c>
      <c r="N1766" s="334">
        <v>38</v>
      </c>
      <c r="O1766" s="334" t="s">
        <v>262</v>
      </c>
      <c r="P1766" s="334"/>
      <c r="Q1766" s="335" t="s">
        <v>275</v>
      </c>
      <c r="R1766" s="349" t="s">
        <v>605</v>
      </c>
      <c r="S1766" s="351"/>
      <c r="T1766" s="571">
        <v>45119</v>
      </c>
      <c r="U1766" s="332"/>
      <c r="V1766" s="328" t="s">
        <v>605</v>
      </c>
      <c r="W1766" s="178"/>
      <c r="X1766" s="177">
        <v>0</v>
      </c>
      <c r="Y1766" s="177">
        <v>0</v>
      </c>
      <c r="Z1766" s="177">
        <v>0</v>
      </c>
      <c r="AA1766" s="177">
        <v>0</v>
      </c>
      <c r="AB1766" s="177">
        <v>0</v>
      </c>
      <c r="AC1766" s="325" t="s">
        <v>3666</v>
      </c>
      <c r="AD1766" s="323" t="s">
        <v>346</v>
      </c>
      <c r="AE1766" s="328">
        <v>0</v>
      </c>
      <c r="AF1766" s="323" t="s">
        <v>346</v>
      </c>
      <c r="AG1766" s="323" t="s">
        <v>346</v>
      </c>
      <c r="AH1766" s="323" t="s">
        <v>346</v>
      </c>
      <c r="AI1766" s="177">
        <v>0</v>
      </c>
      <c r="AJ1766" s="323" t="s">
        <v>346</v>
      </c>
      <c r="AK1766" s="357" t="s">
        <v>346</v>
      </c>
      <c r="AL1766" s="323" t="s">
        <v>346</v>
      </c>
      <c r="AM1766" s="357" t="s">
        <v>346</v>
      </c>
      <c r="AN1766" s="358" t="s">
        <v>346</v>
      </c>
      <c r="AO1766" s="328">
        <v>4415000072</v>
      </c>
      <c r="AP1766" s="571">
        <v>45147</v>
      </c>
      <c r="AQ1766" s="328" t="s">
        <v>618</v>
      </c>
      <c r="AR1766" s="323" t="s">
        <v>346</v>
      </c>
      <c r="AS1766" s="56">
        <v>45230</v>
      </c>
      <c r="AT1766" s="330" t="s">
        <v>3668</v>
      </c>
      <c r="AU1766" s="177" t="s">
        <v>4214</v>
      </c>
      <c r="AV1766" s="341" t="s">
        <v>4215</v>
      </c>
      <c r="AW1766" s="337"/>
      <c r="AX1766" s="373" t="s">
        <v>4898</v>
      </c>
    </row>
    <row r="1767" spans="2:50" ht="86.25" customHeight="1">
      <c r="B1767" s="334" t="s">
        <v>4246</v>
      </c>
      <c r="C1767" s="334" t="s">
        <v>3661</v>
      </c>
      <c r="D1767" s="334" t="s">
        <v>4238</v>
      </c>
      <c r="E1767" s="334" t="s">
        <v>4243</v>
      </c>
      <c r="F1767" s="334" t="s">
        <v>4244</v>
      </c>
      <c r="G1767" s="334" t="s">
        <v>4247</v>
      </c>
      <c r="H1767" s="334" t="s">
        <v>179</v>
      </c>
      <c r="I1767" s="334"/>
      <c r="J1767" s="334" t="s">
        <v>63</v>
      </c>
      <c r="K1767" s="334" t="s">
        <v>180</v>
      </c>
      <c r="L1767" s="334">
        <v>80</v>
      </c>
      <c r="M1767" s="334">
        <v>16</v>
      </c>
      <c r="N1767" s="334">
        <v>38</v>
      </c>
      <c r="O1767" s="334" t="s">
        <v>262</v>
      </c>
      <c r="P1767" s="334"/>
      <c r="Q1767" s="335" t="s">
        <v>275</v>
      </c>
      <c r="R1767" s="349" t="s">
        <v>605</v>
      </c>
      <c r="S1767" s="351"/>
      <c r="T1767" s="571">
        <v>45119</v>
      </c>
      <c r="U1767" s="332"/>
      <c r="V1767" s="328" t="s">
        <v>605</v>
      </c>
      <c r="W1767" s="178"/>
      <c r="X1767" s="177">
        <v>0</v>
      </c>
      <c r="Y1767" s="177">
        <v>0</v>
      </c>
      <c r="Z1767" s="177">
        <v>0</v>
      </c>
      <c r="AA1767" s="177">
        <v>0</v>
      </c>
      <c r="AB1767" s="177">
        <v>0</v>
      </c>
      <c r="AC1767" s="325" t="s">
        <v>3666</v>
      </c>
      <c r="AD1767" s="323" t="s">
        <v>346</v>
      </c>
      <c r="AE1767" s="328">
        <v>0</v>
      </c>
      <c r="AF1767" s="323" t="s">
        <v>346</v>
      </c>
      <c r="AG1767" s="323" t="s">
        <v>346</v>
      </c>
      <c r="AH1767" s="323" t="s">
        <v>346</v>
      </c>
      <c r="AI1767" s="177">
        <v>0</v>
      </c>
      <c r="AJ1767" s="323" t="s">
        <v>346</v>
      </c>
      <c r="AK1767" s="357" t="s">
        <v>346</v>
      </c>
      <c r="AL1767" s="323" t="s">
        <v>346</v>
      </c>
      <c r="AM1767" s="357" t="s">
        <v>346</v>
      </c>
      <c r="AN1767" s="358" t="s">
        <v>346</v>
      </c>
      <c r="AO1767" s="328">
        <v>4415000074</v>
      </c>
      <c r="AP1767" s="571">
        <v>45147</v>
      </c>
      <c r="AQ1767" s="328" t="s">
        <v>618</v>
      </c>
      <c r="AR1767" s="323" t="s">
        <v>346</v>
      </c>
      <c r="AS1767" s="56">
        <v>45230</v>
      </c>
      <c r="AT1767" s="330" t="s">
        <v>3668</v>
      </c>
      <c r="AU1767" s="177" t="s">
        <v>4214</v>
      </c>
      <c r="AV1767" s="341" t="s">
        <v>4215</v>
      </c>
      <c r="AW1767" s="337"/>
      <c r="AX1767" s="373" t="s">
        <v>4898</v>
      </c>
    </row>
    <row r="1768" spans="2:50" ht="86.25" customHeight="1">
      <c r="B1768" s="334" t="s">
        <v>4248</v>
      </c>
      <c r="C1768" s="334" t="s">
        <v>3661</v>
      </c>
      <c r="D1768" s="334" t="s">
        <v>4238</v>
      </c>
      <c r="E1768" s="334" t="s">
        <v>4243</v>
      </c>
      <c r="F1768" s="334" t="s">
        <v>4249</v>
      </c>
      <c r="G1768" s="334" t="s">
        <v>4250</v>
      </c>
      <c r="H1768" s="334" t="s">
        <v>179</v>
      </c>
      <c r="I1768" s="334"/>
      <c r="J1768" s="334" t="s">
        <v>63</v>
      </c>
      <c r="K1768" s="334" t="s">
        <v>180</v>
      </c>
      <c r="L1768" s="334">
        <v>32</v>
      </c>
      <c r="M1768" s="334">
        <v>15</v>
      </c>
      <c r="N1768" s="334">
        <v>38</v>
      </c>
      <c r="O1768" s="334" t="s">
        <v>262</v>
      </c>
      <c r="P1768" s="334"/>
      <c r="Q1768" s="335" t="s">
        <v>275</v>
      </c>
      <c r="R1768" s="349" t="s">
        <v>605</v>
      </c>
      <c r="S1768" s="351"/>
      <c r="T1768" s="571">
        <v>45119</v>
      </c>
      <c r="U1768" s="332"/>
      <c r="V1768" s="328" t="s">
        <v>605</v>
      </c>
      <c r="W1768" s="178"/>
      <c r="X1768" s="177">
        <v>0</v>
      </c>
      <c r="Y1768" s="177">
        <v>0</v>
      </c>
      <c r="Z1768" s="177">
        <v>0</v>
      </c>
      <c r="AA1768" s="177">
        <v>0</v>
      </c>
      <c r="AB1768" s="177">
        <v>0</v>
      </c>
      <c r="AC1768" s="325" t="s">
        <v>3666</v>
      </c>
      <c r="AD1768" s="323" t="s">
        <v>346</v>
      </c>
      <c r="AE1768" s="328">
        <v>0</v>
      </c>
      <c r="AF1768" s="323" t="s">
        <v>346</v>
      </c>
      <c r="AG1768" s="323" t="s">
        <v>346</v>
      </c>
      <c r="AH1768" s="323" t="s">
        <v>346</v>
      </c>
      <c r="AI1768" s="177">
        <v>0</v>
      </c>
      <c r="AJ1768" s="323" t="s">
        <v>346</v>
      </c>
      <c r="AK1768" s="357" t="s">
        <v>346</v>
      </c>
      <c r="AL1768" s="323" t="s">
        <v>346</v>
      </c>
      <c r="AM1768" s="357" t="s">
        <v>346</v>
      </c>
      <c r="AN1768" s="358" t="s">
        <v>346</v>
      </c>
      <c r="AO1768" s="328">
        <v>4415000075</v>
      </c>
      <c r="AP1768" s="571">
        <v>45147</v>
      </c>
      <c r="AQ1768" s="328" t="s">
        <v>618</v>
      </c>
      <c r="AR1768" s="323" t="s">
        <v>346</v>
      </c>
      <c r="AS1768" s="56">
        <v>45230</v>
      </c>
      <c r="AT1768" s="330" t="s">
        <v>3668</v>
      </c>
      <c r="AU1768" s="177" t="s">
        <v>4214</v>
      </c>
      <c r="AV1768" s="341" t="s">
        <v>4215</v>
      </c>
      <c r="AW1768" s="337"/>
      <c r="AX1768" s="373" t="s">
        <v>4898</v>
      </c>
    </row>
    <row r="1769" spans="2:50" ht="86.25" customHeight="1">
      <c r="B1769" s="334" t="s">
        <v>4251</v>
      </c>
      <c r="C1769" s="334" t="s">
        <v>3661</v>
      </c>
      <c r="D1769" s="334" t="s">
        <v>4238</v>
      </c>
      <c r="E1769" s="334" t="s">
        <v>4243</v>
      </c>
      <c r="F1769" s="334" t="s">
        <v>4249</v>
      </c>
      <c r="G1769" s="334" t="s">
        <v>4252</v>
      </c>
      <c r="H1769" s="334" t="s">
        <v>179</v>
      </c>
      <c r="I1769" s="334"/>
      <c r="J1769" s="334" t="s">
        <v>63</v>
      </c>
      <c r="K1769" s="334" t="s">
        <v>180</v>
      </c>
      <c r="L1769" s="334">
        <v>118</v>
      </c>
      <c r="M1769" s="334">
        <v>27</v>
      </c>
      <c r="N1769" s="334">
        <v>60</v>
      </c>
      <c r="O1769" s="334" t="s">
        <v>262</v>
      </c>
      <c r="P1769" s="334"/>
      <c r="Q1769" s="335" t="s">
        <v>275</v>
      </c>
      <c r="R1769" s="349" t="s">
        <v>605</v>
      </c>
      <c r="S1769" s="351"/>
      <c r="T1769" s="571">
        <v>45119</v>
      </c>
      <c r="U1769" s="332"/>
      <c r="V1769" s="328" t="s">
        <v>605</v>
      </c>
      <c r="W1769" s="178"/>
      <c r="X1769" s="177">
        <v>0</v>
      </c>
      <c r="Y1769" s="177">
        <v>0</v>
      </c>
      <c r="Z1769" s="177">
        <v>0</v>
      </c>
      <c r="AA1769" s="177">
        <v>0</v>
      </c>
      <c r="AB1769" s="177">
        <v>0</v>
      </c>
      <c r="AC1769" s="325" t="s">
        <v>3666</v>
      </c>
      <c r="AD1769" s="323" t="s">
        <v>346</v>
      </c>
      <c r="AE1769" s="328">
        <v>0</v>
      </c>
      <c r="AF1769" s="323" t="s">
        <v>346</v>
      </c>
      <c r="AG1769" s="323" t="s">
        <v>346</v>
      </c>
      <c r="AH1769" s="323" t="s">
        <v>346</v>
      </c>
      <c r="AI1769" s="177">
        <v>0</v>
      </c>
      <c r="AJ1769" s="323" t="s">
        <v>346</v>
      </c>
      <c r="AK1769" s="357" t="s">
        <v>346</v>
      </c>
      <c r="AL1769" s="323" t="s">
        <v>346</v>
      </c>
      <c r="AM1769" s="357" t="s">
        <v>346</v>
      </c>
      <c r="AN1769" s="358" t="s">
        <v>346</v>
      </c>
      <c r="AO1769" s="328">
        <v>4415000076</v>
      </c>
      <c r="AP1769" s="571">
        <v>45147</v>
      </c>
      <c r="AQ1769" s="328" t="s">
        <v>618</v>
      </c>
      <c r="AR1769" s="323" t="s">
        <v>346</v>
      </c>
      <c r="AS1769" s="56">
        <v>45230</v>
      </c>
      <c r="AT1769" s="330" t="s">
        <v>3668</v>
      </c>
      <c r="AU1769" s="177" t="s">
        <v>4214</v>
      </c>
      <c r="AV1769" s="341" t="s">
        <v>4215</v>
      </c>
      <c r="AW1769" s="337"/>
      <c r="AX1769" s="373" t="s">
        <v>4898</v>
      </c>
    </row>
    <row r="1770" spans="2:50" ht="86.25" customHeight="1">
      <c r="B1770" s="334" t="s">
        <v>4253</v>
      </c>
      <c r="C1770" s="334" t="s">
        <v>3661</v>
      </c>
      <c r="D1770" s="334" t="s">
        <v>4238</v>
      </c>
      <c r="E1770" s="334" t="s">
        <v>4243</v>
      </c>
      <c r="F1770" s="334" t="s">
        <v>4249</v>
      </c>
      <c r="G1770" s="334" t="s">
        <v>4254</v>
      </c>
      <c r="H1770" s="334" t="s">
        <v>179</v>
      </c>
      <c r="I1770" s="334"/>
      <c r="J1770" s="334" t="s">
        <v>63</v>
      </c>
      <c r="K1770" s="334" t="s">
        <v>180</v>
      </c>
      <c r="L1770" s="334">
        <v>80</v>
      </c>
      <c r="M1770" s="334">
        <v>18</v>
      </c>
      <c r="N1770" s="334">
        <v>37</v>
      </c>
      <c r="O1770" s="334" t="s">
        <v>262</v>
      </c>
      <c r="P1770" s="334"/>
      <c r="Q1770" s="335" t="s">
        <v>275</v>
      </c>
      <c r="R1770" s="349" t="s">
        <v>605</v>
      </c>
      <c r="S1770" s="351"/>
      <c r="T1770" s="571">
        <v>45119</v>
      </c>
      <c r="U1770" s="332"/>
      <c r="V1770" s="328" t="s">
        <v>605</v>
      </c>
      <c r="W1770" s="178"/>
      <c r="X1770" s="177">
        <v>0</v>
      </c>
      <c r="Y1770" s="177">
        <v>0</v>
      </c>
      <c r="Z1770" s="177">
        <v>0</v>
      </c>
      <c r="AA1770" s="177">
        <v>0</v>
      </c>
      <c r="AB1770" s="177">
        <v>0</v>
      </c>
      <c r="AC1770" s="325" t="s">
        <v>3666</v>
      </c>
      <c r="AD1770" s="323" t="s">
        <v>346</v>
      </c>
      <c r="AE1770" s="328">
        <v>0</v>
      </c>
      <c r="AF1770" s="323" t="s">
        <v>346</v>
      </c>
      <c r="AG1770" s="323" t="s">
        <v>346</v>
      </c>
      <c r="AH1770" s="323" t="s">
        <v>346</v>
      </c>
      <c r="AI1770" s="177">
        <v>0</v>
      </c>
      <c r="AJ1770" s="323" t="s">
        <v>346</v>
      </c>
      <c r="AK1770" s="357" t="s">
        <v>346</v>
      </c>
      <c r="AL1770" s="323" t="s">
        <v>346</v>
      </c>
      <c r="AM1770" s="357" t="s">
        <v>346</v>
      </c>
      <c r="AN1770" s="358" t="s">
        <v>346</v>
      </c>
      <c r="AO1770" s="328">
        <v>4415000077</v>
      </c>
      <c r="AP1770" s="571">
        <v>45147</v>
      </c>
      <c r="AQ1770" s="328" t="s">
        <v>618</v>
      </c>
      <c r="AR1770" s="323" t="s">
        <v>346</v>
      </c>
      <c r="AS1770" s="56">
        <v>45230</v>
      </c>
      <c r="AT1770" s="330" t="s">
        <v>3668</v>
      </c>
      <c r="AU1770" s="177" t="s">
        <v>4214</v>
      </c>
      <c r="AV1770" s="341" t="s">
        <v>4215</v>
      </c>
      <c r="AW1770" s="337"/>
      <c r="AX1770" s="373" t="s">
        <v>4898</v>
      </c>
    </row>
    <row r="1771" spans="2:50" ht="86.25" customHeight="1">
      <c r="B1771" s="334" t="s">
        <v>4255</v>
      </c>
      <c r="C1771" s="334" t="s">
        <v>3661</v>
      </c>
      <c r="D1771" s="334" t="s">
        <v>4238</v>
      </c>
      <c r="E1771" s="334" t="s">
        <v>4243</v>
      </c>
      <c r="F1771" s="334" t="s">
        <v>4256</v>
      </c>
      <c r="G1771" s="334" t="s">
        <v>4257</v>
      </c>
      <c r="H1771" s="334" t="s">
        <v>179</v>
      </c>
      <c r="I1771" s="334"/>
      <c r="J1771" s="334" t="s">
        <v>63</v>
      </c>
      <c r="K1771" s="334" t="s">
        <v>180</v>
      </c>
      <c r="L1771" s="334">
        <v>119</v>
      </c>
      <c r="M1771" s="334">
        <v>20</v>
      </c>
      <c r="N1771" s="334">
        <v>36</v>
      </c>
      <c r="O1771" s="334" t="s">
        <v>262</v>
      </c>
      <c r="P1771" s="334"/>
      <c r="Q1771" s="335" t="s">
        <v>275</v>
      </c>
      <c r="R1771" s="349" t="s">
        <v>605</v>
      </c>
      <c r="S1771" s="351"/>
      <c r="T1771" s="571">
        <v>45119</v>
      </c>
      <c r="U1771" s="332"/>
      <c r="V1771" s="328" t="s">
        <v>605</v>
      </c>
      <c r="W1771" s="178"/>
      <c r="X1771" s="177">
        <v>0</v>
      </c>
      <c r="Y1771" s="177">
        <v>0</v>
      </c>
      <c r="Z1771" s="177">
        <v>0</v>
      </c>
      <c r="AA1771" s="177">
        <v>0</v>
      </c>
      <c r="AB1771" s="177">
        <v>0</v>
      </c>
      <c r="AC1771" s="325" t="s">
        <v>3666</v>
      </c>
      <c r="AD1771" s="323" t="s">
        <v>346</v>
      </c>
      <c r="AE1771" s="328">
        <v>0</v>
      </c>
      <c r="AF1771" s="323" t="s">
        <v>346</v>
      </c>
      <c r="AG1771" s="323" t="s">
        <v>346</v>
      </c>
      <c r="AH1771" s="323" t="s">
        <v>346</v>
      </c>
      <c r="AI1771" s="177">
        <v>0</v>
      </c>
      <c r="AJ1771" s="323" t="s">
        <v>346</v>
      </c>
      <c r="AK1771" s="357" t="s">
        <v>346</v>
      </c>
      <c r="AL1771" s="323" t="s">
        <v>346</v>
      </c>
      <c r="AM1771" s="357" t="s">
        <v>346</v>
      </c>
      <c r="AN1771" s="358" t="s">
        <v>346</v>
      </c>
      <c r="AO1771" s="328">
        <v>4415000078</v>
      </c>
      <c r="AP1771" s="571">
        <v>45147</v>
      </c>
      <c r="AQ1771" s="328" t="s">
        <v>618</v>
      </c>
      <c r="AR1771" s="323" t="s">
        <v>346</v>
      </c>
      <c r="AS1771" s="56">
        <v>45230</v>
      </c>
      <c r="AT1771" s="330" t="s">
        <v>3668</v>
      </c>
      <c r="AU1771" s="177" t="s">
        <v>4214</v>
      </c>
      <c r="AV1771" s="341" t="s">
        <v>4215</v>
      </c>
      <c r="AW1771" s="337"/>
      <c r="AX1771" s="373" t="s">
        <v>4898</v>
      </c>
    </row>
    <row r="1772" spans="2:50" ht="86.25" customHeight="1">
      <c r="B1772" s="334" t="s">
        <v>4258</v>
      </c>
      <c r="C1772" s="334" t="s">
        <v>3661</v>
      </c>
      <c r="D1772" s="334" t="s">
        <v>4238</v>
      </c>
      <c r="E1772" s="334" t="s">
        <v>4243</v>
      </c>
      <c r="F1772" s="334" t="s">
        <v>4256</v>
      </c>
      <c r="G1772" s="334" t="s">
        <v>4259</v>
      </c>
      <c r="H1772" s="334" t="s">
        <v>179</v>
      </c>
      <c r="I1772" s="334"/>
      <c r="J1772" s="334" t="s">
        <v>63</v>
      </c>
      <c r="K1772" s="334" t="s">
        <v>180</v>
      </c>
      <c r="L1772" s="334">
        <v>57</v>
      </c>
      <c r="M1772" s="334">
        <v>24</v>
      </c>
      <c r="N1772" s="334">
        <v>36</v>
      </c>
      <c r="O1772" s="334" t="s">
        <v>262</v>
      </c>
      <c r="P1772" s="334"/>
      <c r="Q1772" s="335" t="s">
        <v>275</v>
      </c>
      <c r="R1772" s="349" t="s">
        <v>605</v>
      </c>
      <c r="S1772" s="351"/>
      <c r="T1772" s="571">
        <v>45119</v>
      </c>
      <c r="U1772" s="332"/>
      <c r="V1772" s="328" t="s">
        <v>605</v>
      </c>
      <c r="W1772" s="178"/>
      <c r="X1772" s="177">
        <v>0</v>
      </c>
      <c r="Y1772" s="177">
        <v>0</v>
      </c>
      <c r="Z1772" s="177">
        <v>0</v>
      </c>
      <c r="AA1772" s="177">
        <v>0</v>
      </c>
      <c r="AB1772" s="177">
        <v>0</v>
      </c>
      <c r="AC1772" s="325" t="s">
        <v>3666</v>
      </c>
      <c r="AD1772" s="323" t="s">
        <v>346</v>
      </c>
      <c r="AE1772" s="328">
        <v>0</v>
      </c>
      <c r="AF1772" s="323" t="s">
        <v>346</v>
      </c>
      <c r="AG1772" s="323" t="s">
        <v>346</v>
      </c>
      <c r="AH1772" s="323" t="s">
        <v>346</v>
      </c>
      <c r="AI1772" s="177">
        <v>0</v>
      </c>
      <c r="AJ1772" s="323" t="s">
        <v>346</v>
      </c>
      <c r="AK1772" s="357" t="s">
        <v>346</v>
      </c>
      <c r="AL1772" s="323" t="s">
        <v>346</v>
      </c>
      <c r="AM1772" s="357" t="s">
        <v>346</v>
      </c>
      <c r="AN1772" s="358" t="s">
        <v>346</v>
      </c>
      <c r="AO1772" s="328">
        <v>4415000079</v>
      </c>
      <c r="AP1772" s="571">
        <v>45147</v>
      </c>
      <c r="AQ1772" s="328" t="s">
        <v>618</v>
      </c>
      <c r="AR1772" s="323" t="s">
        <v>346</v>
      </c>
      <c r="AS1772" s="56">
        <v>45230</v>
      </c>
      <c r="AT1772" s="330" t="s">
        <v>3668</v>
      </c>
      <c r="AU1772" s="177" t="s">
        <v>4214</v>
      </c>
      <c r="AV1772" s="341" t="s">
        <v>4215</v>
      </c>
      <c r="AW1772" s="337"/>
      <c r="AX1772" s="373" t="s">
        <v>4898</v>
      </c>
    </row>
    <row r="1773" spans="2:50" ht="86.25" customHeight="1">
      <c r="B1773" s="334" t="s">
        <v>4260</v>
      </c>
      <c r="C1773" s="334" t="s">
        <v>3661</v>
      </c>
      <c r="D1773" s="334" t="s">
        <v>4238</v>
      </c>
      <c r="E1773" s="334" t="s">
        <v>4243</v>
      </c>
      <c r="F1773" s="334" t="s">
        <v>4256</v>
      </c>
      <c r="G1773" s="334" t="s">
        <v>4261</v>
      </c>
      <c r="H1773" s="334" t="s">
        <v>179</v>
      </c>
      <c r="I1773" s="334"/>
      <c r="J1773" s="334" t="s">
        <v>63</v>
      </c>
      <c r="K1773" s="334" t="s">
        <v>180</v>
      </c>
      <c r="L1773" s="334">
        <v>80</v>
      </c>
      <c r="M1773" s="334">
        <v>18</v>
      </c>
      <c r="N1773" s="334">
        <v>36</v>
      </c>
      <c r="O1773" s="334" t="s">
        <v>262</v>
      </c>
      <c r="P1773" s="334"/>
      <c r="Q1773" s="335" t="s">
        <v>275</v>
      </c>
      <c r="R1773" s="322" t="s">
        <v>605</v>
      </c>
      <c r="S1773" s="323"/>
      <c r="T1773" s="571">
        <v>45126</v>
      </c>
      <c r="U1773" s="332"/>
      <c r="V1773" s="328" t="s">
        <v>605</v>
      </c>
      <c r="W1773" s="178"/>
      <c r="X1773" s="177">
        <v>0</v>
      </c>
      <c r="Y1773" s="177">
        <v>0</v>
      </c>
      <c r="Z1773" s="177">
        <v>0</v>
      </c>
      <c r="AA1773" s="177">
        <v>0</v>
      </c>
      <c r="AB1773" s="177">
        <v>0</v>
      </c>
      <c r="AC1773" s="325" t="s">
        <v>3666</v>
      </c>
      <c r="AD1773" s="323" t="s">
        <v>346</v>
      </c>
      <c r="AE1773" s="328">
        <v>0</v>
      </c>
      <c r="AF1773" s="323" t="s">
        <v>346</v>
      </c>
      <c r="AG1773" s="323" t="s">
        <v>346</v>
      </c>
      <c r="AH1773" s="323" t="s">
        <v>346</v>
      </c>
      <c r="AI1773" s="177">
        <v>0</v>
      </c>
      <c r="AJ1773" s="323" t="s">
        <v>346</v>
      </c>
      <c r="AK1773" s="357" t="s">
        <v>346</v>
      </c>
      <c r="AL1773" s="323" t="s">
        <v>346</v>
      </c>
      <c r="AM1773" s="357" t="s">
        <v>346</v>
      </c>
      <c r="AN1773" s="358" t="s">
        <v>346</v>
      </c>
      <c r="AO1773" s="328">
        <v>4415000080</v>
      </c>
      <c r="AP1773" s="571">
        <v>45147</v>
      </c>
      <c r="AQ1773" s="328" t="s">
        <v>618</v>
      </c>
      <c r="AR1773" s="323" t="s">
        <v>346</v>
      </c>
      <c r="AS1773" s="56">
        <v>45230</v>
      </c>
      <c r="AT1773" s="330" t="s">
        <v>3668</v>
      </c>
      <c r="AU1773" s="177" t="s">
        <v>4214</v>
      </c>
      <c r="AV1773" s="341" t="s">
        <v>4215</v>
      </c>
      <c r="AW1773" s="337"/>
      <c r="AX1773" s="373" t="s">
        <v>4898</v>
      </c>
    </row>
    <row r="1774" spans="2:50" ht="86.25" customHeight="1">
      <c r="B1774" s="334" t="s">
        <v>4262</v>
      </c>
      <c r="C1774" s="334" t="s">
        <v>3661</v>
      </c>
      <c r="D1774" s="334" t="s">
        <v>4238</v>
      </c>
      <c r="E1774" s="334" t="s">
        <v>4243</v>
      </c>
      <c r="F1774" s="334" t="s">
        <v>4256</v>
      </c>
      <c r="G1774" s="334" t="s">
        <v>4263</v>
      </c>
      <c r="H1774" s="334" t="s">
        <v>179</v>
      </c>
      <c r="I1774" s="334"/>
      <c r="J1774" s="334" t="s">
        <v>63</v>
      </c>
      <c r="K1774" s="334" t="s">
        <v>180</v>
      </c>
      <c r="L1774" s="334">
        <v>280</v>
      </c>
      <c r="M1774" s="334">
        <v>26</v>
      </c>
      <c r="N1774" s="334">
        <v>51</v>
      </c>
      <c r="O1774" s="334" t="s">
        <v>262</v>
      </c>
      <c r="P1774" s="334"/>
      <c r="Q1774" s="335" t="s">
        <v>275</v>
      </c>
      <c r="R1774" s="322" t="s">
        <v>605</v>
      </c>
      <c r="S1774" s="323"/>
      <c r="T1774" s="571">
        <v>45126</v>
      </c>
      <c r="U1774" s="332"/>
      <c r="V1774" s="328" t="s">
        <v>605</v>
      </c>
      <c r="W1774" s="178"/>
      <c r="X1774" s="177">
        <v>0</v>
      </c>
      <c r="Y1774" s="177">
        <v>0</v>
      </c>
      <c r="Z1774" s="177">
        <v>0</v>
      </c>
      <c r="AA1774" s="177">
        <v>0</v>
      </c>
      <c r="AB1774" s="177">
        <v>0</v>
      </c>
      <c r="AC1774" s="325" t="s">
        <v>3666</v>
      </c>
      <c r="AD1774" s="323" t="s">
        <v>346</v>
      </c>
      <c r="AE1774" s="328">
        <v>0</v>
      </c>
      <c r="AF1774" s="323" t="s">
        <v>346</v>
      </c>
      <c r="AG1774" s="323" t="s">
        <v>346</v>
      </c>
      <c r="AH1774" s="323" t="s">
        <v>346</v>
      </c>
      <c r="AI1774" s="177">
        <v>0</v>
      </c>
      <c r="AJ1774" s="323" t="s">
        <v>346</v>
      </c>
      <c r="AK1774" s="357" t="s">
        <v>346</v>
      </c>
      <c r="AL1774" s="323" t="s">
        <v>346</v>
      </c>
      <c r="AM1774" s="357" t="s">
        <v>346</v>
      </c>
      <c r="AN1774" s="358" t="s">
        <v>346</v>
      </c>
      <c r="AO1774" s="328">
        <v>4415000081</v>
      </c>
      <c r="AP1774" s="571">
        <v>45147</v>
      </c>
      <c r="AQ1774" s="328" t="s">
        <v>618</v>
      </c>
      <c r="AR1774" s="323" t="s">
        <v>346</v>
      </c>
      <c r="AS1774" s="56">
        <v>45230</v>
      </c>
      <c r="AT1774" s="330" t="s">
        <v>3668</v>
      </c>
      <c r="AU1774" s="177" t="s">
        <v>4214</v>
      </c>
      <c r="AV1774" s="341" t="s">
        <v>4215</v>
      </c>
      <c r="AW1774" s="337"/>
      <c r="AX1774" s="373" t="s">
        <v>4898</v>
      </c>
    </row>
    <row r="1775" spans="2:50" ht="86.25" customHeight="1">
      <c r="B1775" s="334" t="s">
        <v>4264</v>
      </c>
      <c r="C1775" s="334" t="s">
        <v>3661</v>
      </c>
      <c r="D1775" s="334" t="s">
        <v>4238</v>
      </c>
      <c r="E1775" s="334" t="s">
        <v>4243</v>
      </c>
      <c r="F1775" s="334" t="s">
        <v>4256</v>
      </c>
      <c r="G1775" s="334" t="s">
        <v>4265</v>
      </c>
      <c r="H1775" s="334" t="s">
        <v>179</v>
      </c>
      <c r="I1775" s="334"/>
      <c r="J1775" s="334" t="s">
        <v>63</v>
      </c>
      <c r="K1775" s="334" t="s">
        <v>180</v>
      </c>
      <c r="L1775" s="334">
        <v>300</v>
      </c>
      <c r="M1775" s="334">
        <v>27</v>
      </c>
      <c r="N1775" s="334">
        <v>51</v>
      </c>
      <c r="O1775" s="334" t="s">
        <v>262</v>
      </c>
      <c r="P1775" s="334"/>
      <c r="Q1775" s="335" t="s">
        <v>275</v>
      </c>
      <c r="R1775" s="322" t="s">
        <v>605</v>
      </c>
      <c r="S1775" s="323"/>
      <c r="T1775" s="571">
        <v>45126</v>
      </c>
      <c r="U1775" s="332"/>
      <c r="V1775" s="328" t="s">
        <v>605</v>
      </c>
      <c r="W1775" s="178"/>
      <c r="X1775" s="177">
        <v>0</v>
      </c>
      <c r="Y1775" s="177">
        <v>0</v>
      </c>
      <c r="Z1775" s="177">
        <v>0</v>
      </c>
      <c r="AA1775" s="177">
        <v>0</v>
      </c>
      <c r="AB1775" s="177">
        <v>0</v>
      </c>
      <c r="AC1775" s="325" t="s">
        <v>3666</v>
      </c>
      <c r="AD1775" s="323" t="s">
        <v>346</v>
      </c>
      <c r="AE1775" s="328">
        <v>0</v>
      </c>
      <c r="AF1775" s="323" t="s">
        <v>346</v>
      </c>
      <c r="AG1775" s="323" t="s">
        <v>346</v>
      </c>
      <c r="AH1775" s="323" t="s">
        <v>346</v>
      </c>
      <c r="AI1775" s="177">
        <v>0</v>
      </c>
      <c r="AJ1775" s="323" t="s">
        <v>346</v>
      </c>
      <c r="AK1775" s="357" t="s">
        <v>346</v>
      </c>
      <c r="AL1775" s="323" t="s">
        <v>346</v>
      </c>
      <c r="AM1775" s="357" t="s">
        <v>346</v>
      </c>
      <c r="AN1775" s="358" t="s">
        <v>346</v>
      </c>
      <c r="AO1775" s="328">
        <v>4415000083</v>
      </c>
      <c r="AP1775" s="571">
        <v>45147</v>
      </c>
      <c r="AQ1775" s="328" t="s">
        <v>618</v>
      </c>
      <c r="AR1775" s="323" t="s">
        <v>346</v>
      </c>
      <c r="AS1775" s="56">
        <v>45230</v>
      </c>
      <c r="AT1775" s="330" t="s">
        <v>3668</v>
      </c>
      <c r="AU1775" s="177" t="s">
        <v>4214</v>
      </c>
      <c r="AV1775" s="341" t="s">
        <v>4215</v>
      </c>
      <c r="AW1775" s="337"/>
      <c r="AX1775" s="373" t="s">
        <v>4898</v>
      </c>
    </row>
    <row r="1776" spans="2:50" ht="86.25" customHeight="1">
      <c r="B1776" s="334" t="s">
        <v>4266</v>
      </c>
      <c r="C1776" s="334" t="s">
        <v>3661</v>
      </c>
      <c r="D1776" s="334" t="s">
        <v>4238</v>
      </c>
      <c r="E1776" s="334" t="s">
        <v>4243</v>
      </c>
      <c r="F1776" s="334" t="s">
        <v>4267</v>
      </c>
      <c r="G1776" s="334" t="s">
        <v>4268</v>
      </c>
      <c r="H1776" s="334" t="s">
        <v>179</v>
      </c>
      <c r="I1776" s="334"/>
      <c r="J1776" s="334" t="s">
        <v>63</v>
      </c>
      <c r="K1776" s="334" t="s">
        <v>180</v>
      </c>
      <c r="L1776" s="334">
        <v>105</v>
      </c>
      <c r="M1776" s="334">
        <v>21</v>
      </c>
      <c r="N1776" s="334">
        <v>37</v>
      </c>
      <c r="O1776" s="334" t="s">
        <v>262</v>
      </c>
      <c r="P1776" s="334"/>
      <c r="Q1776" s="335" t="s">
        <v>275</v>
      </c>
      <c r="R1776" s="322" t="s">
        <v>605</v>
      </c>
      <c r="S1776" s="323"/>
      <c r="T1776" s="571">
        <v>45126</v>
      </c>
      <c r="U1776" s="332"/>
      <c r="V1776" s="328" t="s">
        <v>605</v>
      </c>
      <c r="W1776" s="178"/>
      <c r="X1776" s="177">
        <v>0</v>
      </c>
      <c r="Y1776" s="177">
        <v>0</v>
      </c>
      <c r="Z1776" s="177">
        <v>0</v>
      </c>
      <c r="AA1776" s="177">
        <v>0</v>
      </c>
      <c r="AB1776" s="177">
        <v>0</v>
      </c>
      <c r="AC1776" s="325" t="s">
        <v>3666</v>
      </c>
      <c r="AD1776" s="323" t="s">
        <v>346</v>
      </c>
      <c r="AE1776" s="328">
        <v>0</v>
      </c>
      <c r="AF1776" s="323" t="s">
        <v>346</v>
      </c>
      <c r="AG1776" s="323" t="s">
        <v>346</v>
      </c>
      <c r="AH1776" s="323" t="s">
        <v>346</v>
      </c>
      <c r="AI1776" s="177">
        <v>0</v>
      </c>
      <c r="AJ1776" s="323" t="s">
        <v>346</v>
      </c>
      <c r="AK1776" s="357" t="s">
        <v>346</v>
      </c>
      <c r="AL1776" s="323" t="s">
        <v>346</v>
      </c>
      <c r="AM1776" s="357" t="s">
        <v>346</v>
      </c>
      <c r="AN1776" s="358" t="s">
        <v>346</v>
      </c>
      <c r="AO1776" s="328">
        <v>4415000082</v>
      </c>
      <c r="AP1776" s="571">
        <v>45147</v>
      </c>
      <c r="AQ1776" s="328" t="s">
        <v>618</v>
      </c>
      <c r="AR1776" s="323" t="s">
        <v>346</v>
      </c>
      <c r="AS1776" s="56">
        <v>45230</v>
      </c>
      <c r="AT1776" s="330" t="s">
        <v>3668</v>
      </c>
      <c r="AU1776" s="177" t="s">
        <v>4214</v>
      </c>
      <c r="AV1776" s="341" t="s">
        <v>4215</v>
      </c>
      <c r="AW1776" s="337"/>
      <c r="AX1776" s="373" t="s">
        <v>4898</v>
      </c>
    </row>
    <row r="1777" spans="2:50" ht="86.25" customHeight="1">
      <c r="B1777" s="334" t="s">
        <v>4269</v>
      </c>
      <c r="C1777" s="334" t="s">
        <v>3661</v>
      </c>
      <c r="D1777" s="334" t="s">
        <v>4238</v>
      </c>
      <c r="E1777" s="334" t="s">
        <v>4270</v>
      </c>
      <c r="F1777" s="334" t="s">
        <v>4271</v>
      </c>
      <c r="G1777" s="334">
        <v>44287</v>
      </c>
      <c r="H1777" s="334" t="s">
        <v>179</v>
      </c>
      <c r="I1777" s="334"/>
      <c r="J1777" s="334" t="s">
        <v>63</v>
      </c>
      <c r="K1777" s="334" t="s">
        <v>180</v>
      </c>
      <c r="L1777" s="334">
        <v>140</v>
      </c>
      <c r="M1777" s="334">
        <v>22</v>
      </c>
      <c r="N1777" s="334">
        <v>42</v>
      </c>
      <c r="O1777" s="334" t="s">
        <v>262</v>
      </c>
      <c r="P1777" s="334"/>
      <c r="Q1777" s="335" t="s">
        <v>275</v>
      </c>
      <c r="R1777" s="322" t="s">
        <v>605</v>
      </c>
      <c r="S1777" s="323"/>
      <c r="T1777" s="571">
        <v>45126</v>
      </c>
      <c r="U1777" s="332"/>
      <c r="V1777" s="328" t="s">
        <v>605</v>
      </c>
      <c r="W1777" s="178"/>
      <c r="X1777" s="177">
        <v>0</v>
      </c>
      <c r="Y1777" s="177">
        <v>0</v>
      </c>
      <c r="Z1777" s="177">
        <v>0</v>
      </c>
      <c r="AA1777" s="177">
        <v>0</v>
      </c>
      <c r="AB1777" s="177">
        <v>0</v>
      </c>
      <c r="AC1777" s="325" t="s">
        <v>3666</v>
      </c>
      <c r="AD1777" s="323" t="s">
        <v>346</v>
      </c>
      <c r="AE1777" s="328">
        <v>0</v>
      </c>
      <c r="AF1777" s="323" t="s">
        <v>346</v>
      </c>
      <c r="AG1777" s="323" t="s">
        <v>346</v>
      </c>
      <c r="AH1777" s="323" t="s">
        <v>346</v>
      </c>
      <c r="AI1777" s="177">
        <v>0</v>
      </c>
      <c r="AJ1777" s="323" t="s">
        <v>346</v>
      </c>
      <c r="AK1777" s="357" t="s">
        <v>346</v>
      </c>
      <c r="AL1777" s="323" t="s">
        <v>346</v>
      </c>
      <c r="AM1777" s="357" t="s">
        <v>346</v>
      </c>
      <c r="AN1777" s="358" t="s">
        <v>346</v>
      </c>
      <c r="AO1777" s="328">
        <v>4415000084</v>
      </c>
      <c r="AP1777" s="571">
        <v>45147</v>
      </c>
      <c r="AQ1777" s="328" t="s">
        <v>618</v>
      </c>
      <c r="AR1777" s="323" t="s">
        <v>346</v>
      </c>
      <c r="AS1777" s="56">
        <v>45230</v>
      </c>
      <c r="AT1777" s="330" t="s">
        <v>3668</v>
      </c>
      <c r="AU1777" s="177" t="s">
        <v>4214</v>
      </c>
      <c r="AV1777" s="341" t="s">
        <v>4215</v>
      </c>
      <c r="AW1777" s="337"/>
      <c r="AX1777" s="373" t="s">
        <v>4898</v>
      </c>
    </row>
    <row r="1778" spans="2:50" ht="86.25" customHeight="1">
      <c r="B1778" s="334" t="s">
        <v>4272</v>
      </c>
      <c r="C1778" s="334" t="s">
        <v>3661</v>
      </c>
      <c r="D1778" s="334" t="s">
        <v>4238</v>
      </c>
      <c r="E1778" s="334" t="s">
        <v>4270</v>
      </c>
      <c r="F1778" s="334" t="s">
        <v>4271</v>
      </c>
      <c r="G1778" s="334" t="s">
        <v>4273</v>
      </c>
      <c r="H1778" s="334" t="s">
        <v>179</v>
      </c>
      <c r="I1778" s="334"/>
      <c r="J1778" s="334" t="s">
        <v>63</v>
      </c>
      <c r="K1778" s="334" t="s">
        <v>180</v>
      </c>
      <c r="L1778" s="334">
        <v>80</v>
      </c>
      <c r="M1778" s="334">
        <v>15</v>
      </c>
      <c r="N1778" s="334">
        <v>34</v>
      </c>
      <c r="O1778" s="334" t="s">
        <v>262</v>
      </c>
      <c r="P1778" s="334"/>
      <c r="Q1778" s="335" t="s">
        <v>275</v>
      </c>
      <c r="R1778" s="322" t="s">
        <v>605</v>
      </c>
      <c r="S1778" s="323"/>
      <c r="T1778" s="571">
        <v>45126</v>
      </c>
      <c r="U1778" s="332"/>
      <c r="V1778" s="328" t="s">
        <v>605</v>
      </c>
      <c r="W1778" s="178"/>
      <c r="X1778" s="177">
        <v>0</v>
      </c>
      <c r="Y1778" s="177">
        <v>0</v>
      </c>
      <c r="Z1778" s="177">
        <v>0</v>
      </c>
      <c r="AA1778" s="177">
        <v>0</v>
      </c>
      <c r="AB1778" s="177">
        <v>0</v>
      </c>
      <c r="AC1778" s="325" t="s">
        <v>3666</v>
      </c>
      <c r="AD1778" s="323" t="s">
        <v>346</v>
      </c>
      <c r="AE1778" s="328">
        <v>0</v>
      </c>
      <c r="AF1778" s="323" t="s">
        <v>346</v>
      </c>
      <c r="AG1778" s="323" t="s">
        <v>346</v>
      </c>
      <c r="AH1778" s="323" t="s">
        <v>346</v>
      </c>
      <c r="AI1778" s="177">
        <v>0</v>
      </c>
      <c r="AJ1778" s="323" t="s">
        <v>346</v>
      </c>
      <c r="AK1778" s="357" t="s">
        <v>346</v>
      </c>
      <c r="AL1778" s="323" t="s">
        <v>346</v>
      </c>
      <c r="AM1778" s="357" t="s">
        <v>346</v>
      </c>
      <c r="AN1778" s="358" t="s">
        <v>346</v>
      </c>
      <c r="AO1778" s="328">
        <v>4415000085</v>
      </c>
      <c r="AP1778" s="571">
        <v>45147</v>
      </c>
      <c r="AQ1778" s="328" t="s">
        <v>618</v>
      </c>
      <c r="AR1778" s="323" t="s">
        <v>346</v>
      </c>
      <c r="AS1778" s="56">
        <v>45230</v>
      </c>
      <c r="AT1778" s="330" t="s">
        <v>3668</v>
      </c>
      <c r="AU1778" s="177" t="s">
        <v>4214</v>
      </c>
      <c r="AV1778" s="341" t="s">
        <v>4215</v>
      </c>
      <c r="AW1778" s="337"/>
      <c r="AX1778" s="373" t="s">
        <v>4898</v>
      </c>
    </row>
    <row r="1779" spans="2:50" ht="86.25" customHeight="1">
      <c r="B1779" s="334" t="s">
        <v>4274</v>
      </c>
      <c r="C1779" s="334" t="s">
        <v>3661</v>
      </c>
      <c r="D1779" s="334" t="s">
        <v>4238</v>
      </c>
      <c r="E1779" s="334" t="s">
        <v>4270</v>
      </c>
      <c r="F1779" s="334" t="s">
        <v>4271</v>
      </c>
      <c r="G1779" s="334" t="s">
        <v>4275</v>
      </c>
      <c r="H1779" s="334" t="s">
        <v>179</v>
      </c>
      <c r="I1779" s="334"/>
      <c r="J1779" s="334" t="s">
        <v>63</v>
      </c>
      <c r="K1779" s="334" t="s">
        <v>180</v>
      </c>
      <c r="L1779" s="334">
        <v>240</v>
      </c>
      <c r="M1779" s="334">
        <v>25</v>
      </c>
      <c r="N1779" s="334">
        <v>40</v>
      </c>
      <c r="O1779" s="334" t="s">
        <v>262</v>
      </c>
      <c r="P1779" s="334"/>
      <c r="Q1779" s="335" t="s">
        <v>275</v>
      </c>
      <c r="R1779" s="322" t="s">
        <v>66</v>
      </c>
      <c r="S1779" s="323" t="s">
        <v>3667</v>
      </c>
      <c r="T1779" s="571">
        <v>45126</v>
      </c>
      <c r="U1779" s="332"/>
      <c r="V1779" s="328" t="s">
        <v>66</v>
      </c>
      <c r="W1779" s="178"/>
      <c r="X1779" s="177">
        <v>0</v>
      </c>
      <c r="Y1779" s="177">
        <v>0</v>
      </c>
      <c r="Z1779" s="177">
        <v>0</v>
      </c>
      <c r="AA1779" s="177">
        <v>0</v>
      </c>
      <c r="AB1779" s="177">
        <v>0</v>
      </c>
      <c r="AC1779" s="323" t="s">
        <v>4276</v>
      </c>
      <c r="AD1779" s="333" t="s">
        <v>3667</v>
      </c>
      <c r="AE1779" s="326">
        <v>0</v>
      </c>
      <c r="AF1779" s="323" t="s">
        <v>3667</v>
      </c>
      <c r="AG1779" s="323" t="s">
        <v>3667</v>
      </c>
      <c r="AH1779" s="323" t="s">
        <v>3667</v>
      </c>
      <c r="AI1779" s="177">
        <v>0</v>
      </c>
      <c r="AJ1779" s="323" t="s">
        <v>3667</v>
      </c>
      <c r="AK1779" s="357" t="s">
        <v>3667</v>
      </c>
      <c r="AL1779" s="323" t="s">
        <v>3667</v>
      </c>
      <c r="AM1779" s="357" t="s">
        <v>3667</v>
      </c>
      <c r="AN1779" s="358" t="s">
        <v>3667</v>
      </c>
      <c r="AO1779" s="328">
        <v>4415000086</v>
      </c>
      <c r="AP1779" s="571">
        <v>45147</v>
      </c>
      <c r="AQ1779" s="328" t="s">
        <v>67</v>
      </c>
      <c r="AR1779" s="323" t="s">
        <v>3667</v>
      </c>
      <c r="AS1779" s="56">
        <v>45230</v>
      </c>
      <c r="AT1779" s="330" t="s">
        <v>4277</v>
      </c>
      <c r="AU1779" s="177" t="s">
        <v>4278</v>
      </c>
      <c r="AV1779" s="341" t="s">
        <v>4279</v>
      </c>
      <c r="AW1779" s="337"/>
      <c r="AX1779" s="373" t="s">
        <v>4898</v>
      </c>
    </row>
    <row r="1780" spans="2:50" ht="86.25" customHeight="1">
      <c r="B1780" s="334" t="s">
        <v>4280</v>
      </c>
      <c r="C1780" s="334" t="s">
        <v>3661</v>
      </c>
      <c r="D1780" s="334" t="s">
        <v>4238</v>
      </c>
      <c r="E1780" s="334" t="s">
        <v>4270</v>
      </c>
      <c r="F1780" s="334" t="s">
        <v>4271</v>
      </c>
      <c r="G1780" s="334" t="s">
        <v>4275</v>
      </c>
      <c r="H1780" s="334" t="s">
        <v>179</v>
      </c>
      <c r="I1780" s="334"/>
      <c r="J1780" s="334" t="s">
        <v>63</v>
      </c>
      <c r="K1780" s="334" t="s">
        <v>180</v>
      </c>
      <c r="L1780" s="334">
        <v>190</v>
      </c>
      <c r="M1780" s="334">
        <v>27</v>
      </c>
      <c r="N1780" s="334">
        <v>40</v>
      </c>
      <c r="O1780" s="334" t="s">
        <v>262</v>
      </c>
      <c r="P1780" s="334"/>
      <c r="Q1780" s="335" t="s">
        <v>275</v>
      </c>
      <c r="R1780" s="322" t="s">
        <v>66</v>
      </c>
      <c r="S1780" s="323" t="s">
        <v>3667</v>
      </c>
      <c r="T1780" s="571">
        <v>45126</v>
      </c>
      <c r="U1780" s="332"/>
      <c r="V1780" s="328" t="s">
        <v>66</v>
      </c>
      <c r="W1780" s="178"/>
      <c r="X1780" s="177">
        <v>1</v>
      </c>
      <c r="Y1780" s="177">
        <v>1</v>
      </c>
      <c r="Z1780" s="177">
        <v>0</v>
      </c>
      <c r="AA1780" s="177">
        <v>0</v>
      </c>
      <c r="AB1780" s="177">
        <v>0</v>
      </c>
      <c r="AC1780" s="325" t="s">
        <v>4281</v>
      </c>
      <c r="AD1780" s="323" t="s">
        <v>4282</v>
      </c>
      <c r="AE1780" s="328">
        <v>1</v>
      </c>
      <c r="AF1780" s="323">
        <v>1</v>
      </c>
      <c r="AG1780" s="323" t="s">
        <v>3667</v>
      </c>
      <c r="AH1780" s="323" t="s">
        <v>3667</v>
      </c>
      <c r="AI1780" s="177">
        <v>0</v>
      </c>
      <c r="AJ1780" s="323" t="s">
        <v>3667</v>
      </c>
      <c r="AK1780" s="357" t="s">
        <v>3667</v>
      </c>
      <c r="AL1780" s="323" t="s">
        <v>3667</v>
      </c>
      <c r="AM1780" s="357" t="s">
        <v>3667</v>
      </c>
      <c r="AN1780" s="358" t="s">
        <v>3667</v>
      </c>
      <c r="AO1780" s="328">
        <v>4415000087</v>
      </c>
      <c r="AP1780" s="571">
        <v>45147</v>
      </c>
      <c r="AQ1780" s="328" t="s">
        <v>67</v>
      </c>
      <c r="AR1780" s="323" t="s">
        <v>3667</v>
      </c>
      <c r="AS1780" s="56">
        <v>45230</v>
      </c>
      <c r="AT1780" s="330" t="s">
        <v>4277</v>
      </c>
      <c r="AU1780" s="177" t="s">
        <v>4278</v>
      </c>
      <c r="AV1780" s="341" t="s">
        <v>4279</v>
      </c>
      <c r="AW1780" s="337"/>
      <c r="AX1780" s="373" t="s">
        <v>4898</v>
      </c>
    </row>
    <row r="1781" spans="2:50" ht="86.25" customHeight="1">
      <c r="B1781" s="334" t="s">
        <v>4283</v>
      </c>
      <c r="C1781" s="334" t="s">
        <v>3661</v>
      </c>
      <c r="D1781" s="334" t="s">
        <v>4238</v>
      </c>
      <c r="E1781" s="334" t="s">
        <v>4270</v>
      </c>
      <c r="F1781" s="334" t="s">
        <v>4271</v>
      </c>
      <c r="G1781" s="334" t="s">
        <v>4284</v>
      </c>
      <c r="H1781" s="334" t="s">
        <v>179</v>
      </c>
      <c r="I1781" s="334"/>
      <c r="J1781" s="334" t="s">
        <v>63</v>
      </c>
      <c r="K1781" s="334" t="s">
        <v>180</v>
      </c>
      <c r="L1781" s="334">
        <v>140</v>
      </c>
      <c r="M1781" s="334">
        <v>13</v>
      </c>
      <c r="N1781" s="334">
        <v>42</v>
      </c>
      <c r="O1781" s="334" t="s">
        <v>262</v>
      </c>
      <c r="P1781" s="334"/>
      <c r="Q1781" s="335" t="s">
        <v>275</v>
      </c>
      <c r="R1781" s="322" t="s">
        <v>605</v>
      </c>
      <c r="S1781" s="323"/>
      <c r="T1781" s="571">
        <v>45126</v>
      </c>
      <c r="U1781" s="332"/>
      <c r="V1781" s="328" t="s">
        <v>605</v>
      </c>
      <c r="W1781" s="178"/>
      <c r="X1781" s="177">
        <v>0</v>
      </c>
      <c r="Y1781" s="177">
        <v>0</v>
      </c>
      <c r="Z1781" s="177">
        <v>0</v>
      </c>
      <c r="AA1781" s="177">
        <v>0</v>
      </c>
      <c r="AB1781" s="177">
        <v>0</v>
      </c>
      <c r="AC1781" s="325" t="s">
        <v>3666</v>
      </c>
      <c r="AD1781" s="323" t="s">
        <v>346</v>
      </c>
      <c r="AE1781" s="328">
        <v>0</v>
      </c>
      <c r="AF1781" s="323" t="s">
        <v>346</v>
      </c>
      <c r="AG1781" s="323" t="s">
        <v>346</v>
      </c>
      <c r="AH1781" s="323" t="s">
        <v>346</v>
      </c>
      <c r="AI1781" s="177">
        <v>0</v>
      </c>
      <c r="AJ1781" s="323" t="s">
        <v>346</v>
      </c>
      <c r="AK1781" s="357" t="s">
        <v>346</v>
      </c>
      <c r="AL1781" s="323" t="s">
        <v>346</v>
      </c>
      <c r="AM1781" s="357" t="s">
        <v>346</v>
      </c>
      <c r="AN1781" s="358" t="s">
        <v>346</v>
      </c>
      <c r="AO1781" s="328">
        <v>441500088</v>
      </c>
      <c r="AP1781" s="571">
        <v>45147</v>
      </c>
      <c r="AQ1781" s="328" t="s">
        <v>618</v>
      </c>
      <c r="AR1781" s="323" t="s">
        <v>346</v>
      </c>
      <c r="AS1781" s="56">
        <v>45230</v>
      </c>
      <c r="AT1781" s="330" t="s">
        <v>3668</v>
      </c>
      <c r="AU1781" s="177" t="s">
        <v>4214</v>
      </c>
      <c r="AV1781" s="341" t="s">
        <v>4215</v>
      </c>
      <c r="AW1781" s="337"/>
      <c r="AX1781" s="373" t="s">
        <v>4898</v>
      </c>
    </row>
    <row r="1782" spans="2:50" ht="86.25" customHeight="1">
      <c r="B1782" s="334" t="s">
        <v>4285</v>
      </c>
      <c r="C1782" s="334" t="s">
        <v>3661</v>
      </c>
      <c r="D1782" s="334" t="s">
        <v>4286</v>
      </c>
      <c r="E1782" s="334" t="s">
        <v>4287</v>
      </c>
      <c r="F1782" s="334" t="s">
        <v>4288</v>
      </c>
      <c r="G1782" s="334" t="s">
        <v>4289</v>
      </c>
      <c r="H1782" s="334" t="s">
        <v>179</v>
      </c>
      <c r="I1782" s="334"/>
      <c r="J1782" s="334" t="s">
        <v>63</v>
      </c>
      <c r="K1782" s="334" t="s">
        <v>180</v>
      </c>
      <c r="L1782" s="334">
        <v>180</v>
      </c>
      <c r="M1782" s="334">
        <v>16</v>
      </c>
      <c r="N1782" s="334">
        <v>36</v>
      </c>
      <c r="O1782" s="334" t="s">
        <v>262</v>
      </c>
      <c r="P1782" s="334"/>
      <c r="Q1782" s="335" t="s">
        <v>275</v>
      </c>
      <c r="R1782" s="322" t="s">
        <v>605</v>
      </c>
      <c r="S1782" s="323"/>
      <c r="T1782" s="571">
        <v>45126</v>
      </c>
      <c r="U1782" s="332"/>
      <c r="V1782" s="328" t="s">
        <v>605</v>
      </c>
      <c r="W1782" s="178"/>
      <c r="X1782" s="177">
        <v>0</v>
      </c>
      <c r="Y1782" s="177">
        <v>0</v>
      </c>
      <c r="Z1782" s="177">
        <v>0</v>
      </c>
      <c r="AA1782" s="177">
        <v>0</v>
      </c>
      <c r="AB1782" s="177">
        <v>0</v>
      </c>
      <c r="AC1782" s="325" t="s">
        <v>3666</v>
      </c>
      <c r="AD1782" s="323" t="s">
        <v>346</v>
      </c>
      <c r="AE1782" s="328">
        <v>0</v>
      </c>
      <c r="AF1782" s="323" t="s">
        <v>346</v>
      </c>
      <c r="AG1782" s="323" t="s">
        <v>346</v>
      </c>
      <c r="AH1782" s="323" t="s">
        <v>346</v>
      </c>
      <c r="AI1782" s="177">
        <v>0</v>
      </c>
      <c r="AJ1782" s="323" t="s">
        <v>346</v>
      </c>
      <c r="AK1782" s="357" t="s">
        <v>346</v>
      </c>
      <c r="AL1782" s="323" t="s">
        <v>346</v>
      </c>
      <c r="AM1782" s="357" t="s">
        <v>346</v>
      </c>
      <c r="AN1782" s="358" t="s">
        <v>346</v>
      </c>
      <c r="AO1782" s="328">
        <v>4423000040</v>
      </c>
      <c r="AP1782" s="571">
        <v>45147</v>
      </c>
      <c r="AQ1782" s="328" t="s">
        <v>618</v>
      </c>
      <c r="AR1782" s="323" t="s">
        <v>346</v>
      </c>
      <c r="AS1782" s="56">
        <v>45230</v>
      </c>
      <c r="AT1782" s="330" t="s">
        <v>3668</v>
      </c>
      <c r="AU1782" s="177" t="s">
        <v>4214</v>
      </c>
      <c r="AV1782" s="341" t="s">
        <v>4215</v>
      </c>
      <c r="AW1782" s="337"/>
      <c r="AX1782" s="373" t="s">
        <v>4898</v>
      </c>
    </row>
    <row r="1783" spans="2:50" ht="86.25" customHeight="1">
      <c r="B1783" s="334" t="s">
        <v>4290</v>
      </c>
      <c r="C1783" s="334" t="s">
        <v>3661</v>
      </c>
      <c r="D1783" s="334" t="s">
        <v>4286</v>
      </c>
      <c r="E1783" s="334" t="s">
        <v>4287</v>
      </c>
      <c r="F1783" s="334" t="s">
        <v>4288</v>
      </c>
      <c r="G1783" s="334" t="s">
        <v>4291</v>
      </c>
      <c r="H1783" s="334" t="s">
        <v>179</v>
      </c>
      <c r="I1783" s="334"/>
      <c r="J1783" s="334" t="s">
        <v>63</v>
      </c>
      <c r="K1783" s="334" t="s">
        <v>180</v>
      </c>
      <c r="L1783" s="334">
        <v>60</v>
      </c>
      <c r="M1783" s="334">
        <v>27</v>
      </c>
      <c r="N1783" s="334">
        <v>37</v>
      </c>
      <c r="O1783" s="334" t="s">
        <v>262</v>
      </c>
      <c r="P1783" s="334"/>
      <c r="Q1783" s="335" t="s">
        <v>275</v>
      </c>
      <c r="R1783" s="322" t="s">
        <v>605</v>
      </c>
      <c r="S1783" s="323"/>
      <c r="T1783" s="571">
        <v>45126</v>
      </c>
      <c r="U1783" s="332"/>
      <c r="V1783" s="328" t="s">
        <v>605</v>
      </c>
      <c r="W1783" s="178"/>
      <c r="X1783" s="177">
        <v>1</v>
      </c>
      <c r="Y1783" s="177">
        <v>1</v>
      </c>
      <c r="Z1783" s="177">
        <v>0</v>
      </c>
      <c r="AA1783" s="177">
        <v>0</v>
      </c>
      <c r="AB1783" s="177">
        <v>0</v>
      </c>
      <c r="AC1783" s="177" t="s">
        <v>4292</v>
      </c>
      <c r="AD1783" s="333" t="s">
        <v>4293</v>
      </c>
      <c r="AE1783" s="326">
        <v>1</v>
      </c>
      <c r="AF1783" s="323">
        <v>1</v>
      </c>
      <c r="AG1783" s="323" t="s">
        <v>346</v>
      </c>
      <c r="AH1783" s="323" t="s">
        <v>346</v>
      </c>
      <c r="AI1783" s="177">
        <v>0</v>
      </c>
      <c r="AJ1783" s="323" t="s">
        <v>346</v>
      </c>
      <c r="AK1783" s="357" t="s">
        <v>346</v>
      </c>
      <c r="AL1783" s="323" t="s">
        <v>346</v>
      </c>
      <c r="AM1783" s="357" t="s">
        <v>346</v>
      </c>
      <c r="AN1783" s="358" t="s">
        <v>346</v>
      </c>
      <c r="AO1783" s="328">
        <v>4423000041</v>
      </c>
      <c r="AP1783" s="571">
        <v>45147</v>
      </c>
      <c r="AQ1783" s="328" t="s">
        <v>618</v>
      </c>
      <c r="AR1783" s="323" t="s">
        <v>346</v>
      </c>
      <c r="AS1783" s="56">
        <v>45230</v>
      </c>
      <c r="AT1783" s="330" t="s">
        <v>3668</v>
      </c>
      <c r="AU1783" s="177" t="s">
        <v>4214</v>
      </c>
      <c r="AV1783" s="341" t="s">
        <v>4215</v>
      </c>
      <c r="AW1783" s="337"/>
      <c r="AX1783" s="373" t="s">
        <v>4898</v>
      </c>
    </row>
    <row r="1784" spans="2:50" ht="86.25" customHeight="1">
      <c r="B1784" s="334" t="s">
        <v>4294</v>
      </c>
      <c r="C1784" s="334" t="s">
        <v>3661</v>
      </c>
      <c r="D1784" s="334" t="s">
        <v>4286</v>
      </c>
      <c r="E1784" s="334" t="s">
        <v>4287</v>
      </c>
      <c r="F1784" s="334" t="s">
        <v>4288</v>
      </c>
      <c r="G1784" s="334" t="s">
        <v>4295</v>
      </c>
      <c r="H1784" s="334" t="s">
        <v>179</v>
      </c>
      <c r="I1784" s="334"/>
      <c r="J1784" s="334" t="s">
        <v>63</v>
      </c>
      <c r="K1784" s="334" t="s">
        <v>180</v>
      </c>
      <c r="L1784" s="334">
        <v>60</v>
      </c>
      <c r="M1784" s="334">
        <v>22</v>
      </c>
      <c r="N1784" s="334">
        <v>40</v>
      </c>
      <c r="O1784" s="334" t="s">
        <v>262</v>
      </c>
      <c r="P1784" s="334"/>
      <c r="Q1784" s="335" t="s">
        <v>275</v>
      </c>
      <c r="R1784" s="322" t="s">
        <v>605</v>
      </c>
      <c r="S1784" s="323"/>
      <c r="T1784" s="571">
        <v>45126</v>
      </c>
      <c r="U1784" s="332"/>
      <c r="V1784" s="328" t="s">
        <v>605</v>
      </c>
      <c r="W1784" s="178"/>
      <c r="X1784" s="177">
        <v>0</v>
      </c>
      <c r="Y1784" s="177">
        <v>0</v>
      </c>
      <c r="Z1784" s="177">
        <v>0</v>
      </c>
      <c r="AA1784" s="177">
        <v>0</v>
      </c>
      <c r="AB1784" s="177">
        <v>0</v>
      </c>
      <c r="AC1784" s="325" t="s">
        <v>3666</v>
      </c>
      <c r="AD1784" s="323" t="s">
        <v>346</v>
      </c>
      <c r="AE1784" s="328">
        <v>0</v>
      </c>
      <c r="AF1784" s="323" t="s">
        <v>346</v>
      </c>
      <c r="AG1784" s="323" t="s">
        <v>346</v>
      </c>
      <c r="AH1784" s="323" t="s">
        <v>346</v>
      </c>
      <c r="AI1784" s="177">
        <v>0</v>
      </c>
      <c r="AJ1784" s="323" t="s">
        <v>346</v>
      </c>
      <c r="AK1784" s="357" t="s">
        <v>346</v>
      </c>
      <c r="AL1784" s="323" t="s">
        <v>346</v>
      </c>
      <c r="AM1784" s="357" t="s">
        <v>346</v>
      </c>
      <c r="AN1784" s="358" t="s">
        <v>346</v>
      </c>
      <c r="AO1784" s="328">
        <v>4426000042</v>
      </c>
      <c r="AP1784" s="571">
        <v>45147</v>
      </c>
      <c r="AQ1784" s="328" t="s">
        <v>618</v>
      </c>
      <c r="AR1784" s="323" t="s">
        <v>346</v>
      </c>
      <c r="AS1784" s="56">
        <v>45230</v>
      </c>
      <c r="AT1784" s="330" t="s">
        <v>3668</v>
      </c>
      <c r="AU1784" s="177" t="s">
        <v>4214</v>
      </c>
      <c r="AV1784" s="341" t="s">
        <v>4215</v>
      </c>
      <c r="AW1784" s="337"/>
      <c r="AX1784" s="373" t="s">
        <v>4898</v>
      </c>
    </row>
    <row r="1785" spans="2:50" ht="86.25" customHeight="1">
      <c r="B1785" s="334" t="s">
        <v>4296</v>
      </c>
      <c r="C1785" s="334" t="s">
        <v>3661</v>
      </c>
      <c r="D1785" s="334" t="s">
        <v>4286</v>
      </c>
      <c r="E1785" s="334" t="s">
        <v>4287</v>
      </c>
      <c r="F1785" s="334" t="s">
        <v>4297</v>
      </c>
      <c r="G1785" s="334" t="s">
        <v>4298</v>
      </c>
      <c r="H1785" s="334" t="s">
        <v>179</v>
      </c>
      <c r="I1785" s="334"/>
      <c r="J1785" s="334" t="s">
        <v>63</v>
      </c>
      <c r="K1785" s="334" t="s">
        <v>180</v>
      </c>
      <c r="L1785" s="334">
        <v>109.99999999998522</v>
      </c>
      <c r="M1785" s="334">
        <v>23</v>
      </c>
      <c r="N1785" s="334">
        <v>34</v>
      </c>
      <c r="O1785" s="334" t="s">
        <v>262</v>
      </c>
      <c r="P1785" s="334"/>
      <c r="Q1785" s="335" t="s">
        <v>275</v>
      </c>
      <c r="R1785" s="322" t="s">
        <v>605</v>
      </c>
      <c r="S1785" s="323"/>
      <c r="T1785" s="571">
        <v>45126</v>
      </c>
      <c r="U1785" s="332"/>
      <c r="V1785" s="328" t="s">
        <v>605</v>
      </c>
      <c r="W1785" s="178"/>
      <c r="X1785" s="177">
        <v>0</v>
      </c>
      <c r="Y1785" s="177">
        <v>0</v>
      </c>
      <c r="Z1785" s="177">
        <v>0</v>
      </c>
      <c r="AA1785" s="177">
        <v>0</v>
      </c>
      <c r="AB1785" s="177">
        <v>0</v>
      </c>
      <c r="AC1785" s="325" t="s">
        <v>3666</v>
      </c>
      <c r="AD1785" s="323" t="s">
        <v>346</v>
      </c>
      <c r="AE1785" s="328">
        <v>0</v>
      </c>
      <c r="AF1785" s="323" t="s">
        <v>346</v>
      </c>
      <c r="AG1785" s="323" t="s">
        <v>346</v>
      </c>
      <c r="AH1785" s="323" t="s">
        <v>346</v>
      </c>
      <c r="AI1785" s="177">
        <v>0</v>
      </c>
      <c r="AJ1785" s="323" t="s">
        <v>346</v>
      </c>
      <c r="AK1785" s="357" t="s">
        <v>346</v>
      </c>
      <c r="AL1785" s="323" t="s">
        <v>346</v>
      </c>
      <c r="AM1785" s="357" t="s">
        <v>346</v>
      </c>
      <c r="AN1785" s="358" t="s">
        <v>346</v>
      </c>
      <c r="AO1785" s="328">
        <v>4423000043</v>
      </c>
      <c r="AP1785" s="571">
        <v>45147</v>
      </c>
      <c r="AQ1785" s="328" t="s">
        <v>618</v>
      </c>
      <c r="AR1785" s="323" t="s">
        <v>346</v>
      </c>
      <c r="AS1785" s="56">
        <v>45230</v>
      </c>
      <c r="AT1785" s="330" t="s">
        <v>3668</v>
      </c>
      <c r="AU1785" s="177" t="s">
        <v>4214</v>
      </c>
      <c r="AV1785" s="341" t="s">
        <v>4215</v>
      </c>
      <c r="AW1785" s="337"/>
      <c r="AX1785" s="373" t="s">
        <v>4898</v>
      </c>
    </row>
    <row r="1786" spans="2:50" ht="86.25" customHeight="1">
      <c r="B1786" s="334" t="s">
        <v>4299</v>
      </c>
      <c r="C1786" s="334" t="s">
        <v>3661</v>
      </c>
      <c r="D1786" s="334" t="s">
        <v>4286</v>
      </c>
      <c r="E1786" s="334" t="s">
        <v>4300</v>
      </c>
      <c r="F1786" s="334" t="s">
        <v>4301</v>
      </c>
      <c r="G1786" s="334" t="s">
        <v>4302</v>
      </c>
      <c r="H1786" s="334" t="s">
        <v>179</v>
      </c>
      <c r="I1786" s="334"/>
      <c r="J1786" s="334" t="s">
        <v>63</v>
      </c>
      <c r="K1786" s="334" t="s">
        <v>180</v>
      </c>
      <c r="L1786" s="334">
        <v>200</v>
      </c>
      <c r="M1786" s="334">
        <v>6</v>
      </c>
      <c r="N1786" s="334">
        <v>34</v>
      </c>
      <c r="O1786" s="334" t="s">
        <v>262</v>
      </c>
      <c r="P1786" s="334"/>
      <c r="Q1786" s="335" t="s">
        <v>275</v>
      </c>
      <c r="R1786" s="322" t="s">
        <v>605</v>
      </c>
      <c r="S1786" s="323"/>
      <c r="T1786" s="571">
        <v>45128</v>
      </c>
      <c r="U1786" s="332"/>
      <c r="V1786" s="328" t="s">
        <v>605</v>
      </c>
      <c r="W1786" s="178"/>
      <c r="X1786" s="177">
        <v>0</v>
      </c>
      <c r="Y1786" s="177">
        <v>0</v>
      </c>
      <c r="Z1786" s="177">
        <v>0</v>
      </c>
      <c r="AA1786" s="177">
        <v>0</v>
      </c>
      <c r="AB1786" s="177">
        <v>0</v>
      </c>
      <c r="AC1786" s="325" t="s">
        <v>3666</v>
      </c>
      <c r="AD1786" s="323" t="s">
        <v>346</v>
      </c>
      <c r="AE1786" s="328">
        <v>0</v>
      </c>
      <c r="AF1786" s="323" t="s">
        <v>346</v>
      </c>
      <c r="AG1786" s="323" t="s">
        <v>346</v>
      </c>
      <c r="AH1786" s="323" t="s">
        <v>346</v>
      </c>
      <c r="AI1786" s="177">
        <v>0</v>
      </c>
      <c r="AJ1786" s="323" t="s">
        <v>346</v>
      </c>
      <c r="AK1786" s="357" t="s">
        <v>346</v>
      </c>
      <c r="AL1786" s="323" t="s">
        <v>346</v>
      </c>
      <c r="AM1786" s="357" t="s">
        <v>346</v>
      </c>
      <c r="AN1786" s="358" t="s">
        <v>346</v>
      </c>
      <c r="AO1786" s="328">
        <v>4423000044</v>
      </c>
      <c r="AP1786" s="571">
        <v>45147</v>
      </c>
      <c r="AQ1786" s="328" t="s">
        <v>618</v>
      </c>
      <c r="AR1786" s="323" t="s">
        <v>346</v>
      </c>
      <c r="AS1786" s="56">
        <v>45230</v>
      </c>
      <c r="AT1786" s="330" t="s">
        <v>3668</v>
      </c>
      <c r="AU1786" s="177" t="s">
        <v>4214</v>
      </c>
      <c r="AV1786" s="341" t="s">
        <v>4215</v>
      </c>
      <c r="AW1786" s="337"/>
      <c r="AX1786" s="373" t="s">
        <v>4898</v>
      </c>
    </row>
    <row r="1787" spans="2:50" ht="86.25" customHeight="1">
      <c r="B1787" s="334" t="s">
        <v>4303</v>
      </c>
      <c r="C1787" s="334" t="s">
        <v>3661</v>
      </c>
      <c r="D1787" s="334" t="s">
        <v>4286</v>
      </c>
      <c r="E1787" s="334" t="s">
        <v>4300</v>
      </c>
      <c r="F1787" s="334" t="s">
        <v>4301</v>
      </c>
      <c r="G1787" s="334" t="s">
        <v>4302</v>
      </c>
      <c r="H1787" s="334" t="s">
        <v>179</v>
      </c>
      <c r="I1787" s="334"/>
      <c r="J1787" s="334" t="s">
        <v>63</v>
      </c>
      <c r="K1787" s="334" t="s">
        <v>180</v>
      </c>
      <c r="L1787" s="334">
        <v>250</v>
      </c>
      <c r="M1787" s="334">
        <v>6</v>
      </c>
      <c r="N1787" s="334">
        <v>34</v>
      </c>
      <c r="O1787" s="334" t="s">
        <v>262</v>
      </c>
      <c r="P1787" s="334"/>
      <c r="Q1787" s="335" t="s">
        <v>275</v>
      </c>
      <c r="R1787" s="322" t="s">
        <v>605</v>
      </c>
      <c r="S1787" s="323"/>
      <c r="T1787" s="571">
        <v>45128</v>
      </c>
      <c r="U1787" s="332"/>
      <c r="V1787" s="328" t="s">
        <v>605</v>
      </c>
      <c r="W1787" s="178"/>
      <c r="X1787" s="177">
        <v>0</v>
      </c>
      <c r="Y1787" s="177">
        <v>0</v>
      </c>
      <c r="Z1787" s="177">
        <v>0</v>
      </c>
      <c r="AA1787" s="177">
        <v>0</v>
      </c>
      <c r="AB1787" s="177">
        <v>0</v>
      </c>
      <c r="AC1787" s="325" t="s">
        <v>3666</v>
      </c>
      <c r="AD1787" s="323" t="s">
        <v>346</v>
      </c>
      <c r="AE1787" s="328">
        <v>0</v>
      </c>
      <c r="AF1787" s="323" t="s">
        <v>346</v>
      </c>
      <c r="AG1787" s="323" t="s">
        <v>346</v>
      </c>
      <c r="AH1787" s="323" t="s">
        <v>346</v>
      </c>
      <c r="AI1787" s="177">
        <v>0</v>
      </c>
      <c r="AJ1787" s="323" t="s">
        <v>346</v>
      </c>
      <c r="AK1787" s="357" t="s">
        <v>346</v>
      </c>
      <c r="AL1787" s="323" t="s">
        <v>346</v>
      </c>
      <c r="AM1787" s="357" t="s">
        <v>346</v>
      </c>
      <c r="AN1787" s="358" t="s">
        <v>346</v>
      </c>
      <c r="AO1787" s="328">
        <v>4423000045</v>
      </c>
      <c r="AP1787" s="571">
        <v>45147</v>
      </c>
      <c r="AQ1787" s="328" t="s">
        <v>618</v>
      </c>
      <c r="AR1787" s="323" t="s">
        <v>346</v>
      </c>
      <c r="AS1787" s="56">
        <v>45230</v>
      </c>
      <c r="AT1787" s="330" t="s">
        <v>3668</v>
      </c>
      <c r="AU1787" s="177" t="s">
        <v>4214</v>
      </c>
      <c r="AV1787" s="341" t="s">
        <v>4215</v>
      </c>
      <c r="AW1787" s="337"/>
      <c r="AX1787" s="373" t="s">
        <v>4898</v>
      </c>
    </row>
    <row r="1788" spans="2:50" ht="86.25" customHeight="1">
      <c r="B1788" s="334" t="s">
        <v>4304</v>
      </c>
      <c r="C1788" s="334" t="s">
        <v>3661</v>
      </c>
      <c r="D1788" s="334" t="s">
        <v>4286</v>
      </c>
      <c r="E1788" s="334" t="s">
        <v>4300</v>
      </c>
      <c r="F1788" s="334" t="s">
        <v>4301</v>
      </c>
      <c r="G1788" s="334" t="s">
        <v>4305</v>
      </c>
      <c r="H1788" s="334" t="s">
        <v>179</v>
      </c>
      <c r="I1788" s="334"/>
      <c r="J1788" s="334" t="s">
        <v>63</v>
      </c>
      <c r="K1788" s="334" t="s">
        <v>180</v>
      </c>
      <c r="L1788" s="334">
        <v>200</v>
      </c>
      <c r="M1788" s="334">
        <v>6</v>
      </c>
      <c r="N1788" s="334">
        <v>34</v>
      </c>
      <c r="O1788" s="334" t="s">
        <v>262</v>
      </c>
      <c r="P1788" s="334"/>
      <c r="Q1788" s="335" t="s">
        <v>275</v>
      </c>
      <c r="R1788" s="322" t="s">
        <v>605</v>
      </c>
      <c r="S1788" s="323"/>
      <c r="T1788" s="571">
        <v>45128</v>
      </c>
      <c r="U1788" s="332"/>
      <c r="V1788" s="328" t="s">
        <v>605</v>
      </c>
      <c r="W1788" s="178"/>
      <c r="X1788" s="177">
        <v>0</v>
      </c>
      <c r="Y1788" s="177">
        <v>0</v>
      </c>
      <c r="Z1788" s="177">
        <v>0</v>
      </c>
      <c r="AA1788" s="177">
        <v>0</v>
      </c>
      <c r="AB1788" s="177">
        <v>0</v>
      </c>
      <c r="AC1788" s="325" t="s">
        <v>3666</v>
      </c>
      <c r="AD1788" s="323" t="s">
        <v>346</v>
      </c>
      <c r="AE1788" s="328">
        <v>0</v>
      </c>
      <c r="AF1788" s="323" t="s">
        <v>346</v>
      </c>
      <c r="AG1788" s="323" t="s">
        <v>346</v>
      </c>
      <c r="AH1788" s="323" t="s">
        <v>346</v>
      </c>
      <c r="AI1788" s="177">
        <v>0</v>
      </c>
      <c r="AJ1788" s="323" t="s">
        <v>346</v>
      </c>
      <c r="AK1788" s="357" t="s">
        <v>346</v>
      </c>
      <c r="AL1788" s="323" t="s">
        <v>346</v>
      </c>
      <c r="AM1788" s="357" t="s">
        <v>346</v>
      </c>
      <c r="AN1788" s="358" t="s">
        <v>346</v>
      </c>
      <c r="AO1788" s="328">
        <v>4423000046</v>
      </c>
      <c r="AP1788" s="571">
        <v>45147</v>
      </c>
      <c r="AQ1788" s="328" t="s">
        <v>618</v>
      </c>
      <c r="AR1788" s="323" t="s">
        <v>346</v>
      </c>
      <c r="AS1788" s="56">
        <v>45230</v>
      </c>
      <c r="AT1788" s="330" t="s">
        <v>3668</v>
      </c>
      <c r="AU1788" s="177" t="s">
        <v>4214</v>
      </c>
      <c r="AV1788" s="341" t="s">
        <v>4215</v>
      </c>
      <c r="AW1788" s="337"/>
      <c r="AX1788" s="373" t="s">
        <v>4898</v>
      </c>
    </row>
    <row r="1789" spans="2:50" ht="86.25" customHeight="1">
      <c r="B1789" s="334" t="s">
        <v>4306</v>
      </c>
      <c r="C1789" s="334" t="s">
        <v>3661</v>
      </c>
      <c r="D1789" s="334" t="s">
        <v>4286</v>
      </c>
      <c r="E1789" s="334" t="s">
        <v>4300</v>
      </c>
      <c r="F1789" s="334" t="s">
        <v>4301</v>
      </c>
      <c r="G1789" s="334" t="s">
        <v>4305</v>
      </c>
      <c r="H1789" s="334" t="s">
        <v>179</v>
      </c>
      <c r="I1789" s="334"/>
      <c r="J1789" s="334" t="s">
        <v>63</v>
      </c>
      <c r="K1789" s="334" t="s">
        <v>180</v>
      </c>
      <c r="L1789" s="334">
        <v>200</v>
      </c>
      <c r="M1789" s="334">
        <v>6</v>
      </c>
      <c r="N1789" s="334">
        <v>34</v>
      </c>
      <c r="O1789" s="334" t="s">
        <v>262</v>
      </c>
      <c r="P1789" s="334"/>
      <c r="Q1789" s="335" t="s">
        <v>275</v>
      </c>
      <c r="R1789" s="322" t="s">
        <v>605</v>
      </c>
      <c r="S1789" s="323"/>
      <c r="T1789" s="571">
        <v>45128</v>
      </c>
      <c r="U1789" s="332"/>
      <c r="V1789" s="328" t="s">
        <v>605</v>
      </c>
      <c r="W1789" s="178"/>
      <c r="X1789" s="177">
        <v>0</v>
      </c>
      <c r="Y1789" s="177">
        <v>0</v>
      </c>
      <c r="Z1789" s="177">
        <v>0</v>
      </c>
      <c r="AA1789" s="177">
        <v>0</v>
      </c>
      <c r="AB1789" s="177">
        <v>0</v>
      </c>
      <c r="AC1789" s="325" t="s">
        <v>3666</v>
      </c>
      <c r="AD1789" s="323" t="s">
        <v>346</v>
      </c>
      <c r="AE1789" s="328">
        <v>0</v>
      </c>
      <c r="AF1789" s="323" t="s">
        <v>346</v>
      </c>
      <c r="AG1789" s="323" t="s">
        <v>346</v>
      </c>
      <c r="AH1789" s="323" t="s">
        <v>346</v>
      </c>
      <c r="AI1789" s="177">
        <v>0</v>
      </c>
      <c r="AJ1789" s="323" t="s">
        <v>346</v>
      </c>
      <c r="AK1789" s="357" t="s">
        <v>346</v>
      </c>
      <c r="AL1789" s="323" t="s">
        <v>346</v>
      </c>
      <c r="AM1789" s="357" t="s">
        <v>346</v>
      </c>
      <c r="AN1789" s="358" t="s">
        <v>346</v>
      </c>
      <c r="AO1789" s="328">
        <v>4423000047</v>
      </c>
      <c r="AP1789" s="571">
        <v>45147</v>
      </c>
      <c r="AQ1789" s="328" t="s">
        <v>618</v>
      </c>
      <c r="AR1789" s="323" t="s">
        <v>346</v>
      </c>
      <c r="AS1789" s="56">
        <v>45230</v>
      </c>
      <c r="AT1789" s="330" t="s">
        <v>3668</v>
      </c>
      <c r="AU1789" s="177" t="s">
        <v>4214</v>
      </c>
      <c r="AV1789" s="341" t="s">
        <v>4215</v>
      </c>
      <c r="AW1789" s="337"/>
      <c r="AX1789" s="373" t="s">
        <v>4898</v>
      </c>
    </row>
    <row r="1790" spans="2:50" ht="86.25" customHeight="1">
      <c r="B1790" s="334" t="s">
        <v>4307</v>
      </c>
      <c r="C1790" s="334" t="s">
        <v>4308</v>
      </c>
      <c r="D1790" s="334" t="s">
        <v>3250</v>
      </c>
      <c r="E1790" s="334" t="s">
        <v>4309</v>
      </c>
      <c r="F1790" s="334" t="s">
        <v>4310</v>
      </c>
      <c r="G1790" s="334" t="s">
        <v>4311</v>
      </c>
      <c r="H1790" s="334" t="s">
        <v>179</v>
      </c>
      <c r="I1790" s="334"/>
      <c r="J1790" s="334" t="s">
        <v>63</v>
      </c>
      <c r="K1790" s="334" t="s">
        <v>180</v>
      </c>
      <c r="L1790" s="334">
        <v>45</v>
      </c>
      <c r="M1790" s="334">
        <v>6</v>
      </c>
      <c r="N1790" s="334">
        <v>45</v>
      </c>
      <c r="O1790" s="334" t="s">
        <v>262</v>
      </c>
      <c r="P1790" s="334"/>
      <c r="Q1790" s="335" t="s">
        <v>275</v>
      </c>
      <c r="R1790" s="322" t="s">
        <v>605</v>
      </c>
      <c r="S1790" s="323"/>
      <c r="T1790" s="571">
        <v>45128</v>
      </c>
      <c r="U1790" s="332"/>
      <c r="V1790" s="328" t="s">
        <v>605</v>
      </c>
      <c r="W1790" s="178"/>
      <c r="X1790" s="177">
        <v>0</v>
      </c>
      <c r="Y1790" s="177">
        <v>0</v>
      </c>
      <c r="Z1790" s="177">
        <v>0</v>
      </c>
      <c r="AA1790" s="177">
        <v>0</v>
      </c>
      <c r="AB1790" s="177">
        <v>0</v>
      </c>
      <c r="AC1790" s="325" t="s">
        <v>3666</v>
      </c>
      <c r="AD1790" s="323" t="s">
        <v>346</v>
      </c>
      <c r="AE1790" s="328">
        <v>0</v>
      </c>
      <c r="AF1790" s="323" t="s">
        <v>346</v>
      </c>
      <c r="AG1790" s="323" t="s">
        <v>346</v>
      </c>
      <c r="AH1790" s="323" t="s">
        <v>346</v>
      </c>
      <c r="AI1790" s="177">
        <v>0</v>
      </c>
      <c r="AJ1790" s="323" t="s">
        <v>346</v>
      </c>
      <c r="AK1790" s="357" t="s">
        <v>346</v>
      </c>
      <c r="AL1790" s="323" t="s">
        <v>346</v>
      </c>
      <c r="AM1790" s="357" t="s">
        <v>346</v>
      </c>
      <c r="AN1790" s="358" t="s">
        <v>346</v>
      </c>
      <c r="AO1790" s="328">
        <v>4514000124</v>
      </c>
      <c r="AP1790" s="571">
        <v>45147</v>
      </c>
      <c r="AQ1790" s="328" t="s">
        <v>618</v>
      </c>
      <c r="AR1790" s="323" t="s">
        <v>346</v>
      </c>
      <c r="AS1790" s="56">
        <v>45230</v>
      </c>
      <c r="AT1790" s="330" t="s">
        <v>3668</v>
      </c>
      <c r="AU1790" s="177" t="s">
        <v>4214</v>
      </c>
      <c r="AV1790" s="341" t="s">
        <v>4215</v>
      </c>
      <c r="AW1790" s="337"/>
      <c r="AX1790" s="373" t="s">
        <v>4898</v>
      </c>
    </row>
    <row r="1791" spans="2:50" ht="86.25" customHeight="1">
      <c r="B1791" s="334" t="s">
        <v>4312</v>
      </c>
      <c r="C1791" s="334" t="s">
        <v>3723</v>
      </c>
      <c r="D1791" s="334" t="s">
        <v>4313</v>
      </c>
      <c r="E1791" s="334" t="s">
        <v>4313</v>
      </c>
      <c r="F1791" s="334" t="s">
        <v>4314</v>
      </c>
      <c r="G1791" s="334" t="s">
        <v>4315</v>
      </c>
      <c r="H1791" s="334" t="s">
        <v>179</v>
      </c>
      <c r="I1791" s="359"/>
      <c r="J1791" s="334" t="s">
        <v>63</v>
      </c>
      <c r="K1791" s="334" t="s">
        <v>180</v>
      </c>
      <c r="L1791" s="334">
        <v>120</v>
      </c>
      <c r="M1791" s="334">
        <v>5</v>
      </c>
      <c r="N1791" s="334">
        <v>35</v>
      </c>
      <c r="O1791" s="334" t="s">
        <v>262</v>
      </c>
      <c r="P1791" s="334"/>
      <c r="Q1791" s="335" t="s">
        <v>275</v>
      </c>
      <c r="R1791" s="322" t="s">
        <v>605</v>
      </c>
      <c r="S1791" s="323"/>
      <c r="T1791" s="571">
        <v>45131</v>
      </c>
      <c r="U1791" s="332"/>
      <c r="V1791" s="328" t="s">
        <v>605</v>
      </c>
      <c r="W1791" s="178"/>
      <c r="X1791" s="177">
        <v>0</v>
      </c>
      <c r="Y1791" s="177">
        <v>0</v>
      </c>
      <c r="Z1791" s="177">
        <v>0</v>
      </c>
      <c r="AA1791" s="177">
        <v>0</v>
      </c>
      <c r="AB1791" s="177">
        <v>0</v>
      </c>
      <c r="AC1791" s="325" t="s">
        <v>3666</v>
      </c>
      <c r="AD1791" s="323" t="s">
        <v>346</v>
      </c>
      <c r="AE1791" s="328">
        <v>0</v>
      </c>
      <c r="AF1791" s="323" t="s">
        <v>346</v>
      </c>
      <c r="AG1791" s="323" t="s">
        <v>346</v>
      </c>
      <c r="AH1791" s="323" t="s">
        <v>346</v>
      </c>
      <c r="AI1791" s="177">
        <v>0</v>
      </c>
      <c r="AJ1791" s="323" t="s">
        <v>346</v>
      </c>
      <c r="AK1791" s="357" t="s">
        <v>346</v>
      </c>
      <c r="AL1791" s="323" t="s">
        <v>346</v>
      </c>
      <c r="AM1791" s="357" t="s">
        <v>346</v>
      </c>
      <c r="AN1791" s="358" t="s">
        <v>346</v>
      </c>
      <c r="AO1791" s="170">
        <v>3014000039</v>
      </c>
      <c r="AP1791" s="575">
        <v>45160</v>
      </c>
      <c r="AQ1791" s="328" t="s">
        <v>618</v>
      </c>
      <c r="AR1791" s="323" t="s">
        <v>346</v>
      </c>
      <c r="AS1791" s="56">
        <v>45230</v>
      </c>
      <c r="AT1791" s="330" t="s">
        <v>3668</v>
      </c>
      <c r="AU1791" s="177" t="s">
        <v>4316</v>
      </c>
      <c r="AV1791" s="341" t="s">
        <v>4317</v>
      </c>
      <c r="AW1791" s="337"/>
      <c r="AX1791" s="373" t="s">
        <v>4898</v>
      </c>
    </row>
    <row r="1792" spans="2:50" ht="86.25" customHeight="1">
      <c r="B1792" s="334" t="s">
        <v>4318</v>
      </c>
      <c r="C1792" s="334" t="s">
        <v>3723</v>
      </c>
      <c r="D1792" s="334" t="s">
        <v>3225</v>
      </c>
      <c r="E1792" s="334" t="s">
        <v>3225</v>
      </c>
      <c r="F1792" s="334" t="s">
        <v>4319</v>
      </c>
      <c r="G1792" s="334" t="s">
        <v>4320</v>
      </c>
      <c r="H1792" s="334" t="s">
        <v>179</v>
      </c>
      <c r="I1792" s="359"/>
      <c r="J1792" s="334" t="s">
        <v>63</v>
      </c>
      <c r="K1792" s="334" t="s">
        <v>180</v>
      </c>
      <c r="L1792" s="334">
        <v>400</v>
      </c>
      <c r="M1792" s="334">
        <v>7</v>
      </c>
      <c r="N1792" s="334">
        <v>75</v>
      </c>
      <c r="O1792" s="334" t="s">
        <v>262</v>
      </c>
      <c r="P1792" s="334"/>
      <c r="Q1792" s="335" t="s">
        <v>275</v>
      </c>
      <c r="R1792" s="322" t="s">
        <v>605</v>
      </c>
      <c r="S1792" s="323"/>
      <c r="T1792" s="571">
        <v>45131</v>
      </c>
      <c r="U1792" s="332"/>
      <c r="V1792" s="328" t="s">
        <v>605</v>
      </c>
      <c r="W1792" s="178"/>
      <c r="X1792" s="177">
        <v>0</v>
      </c>
      <c r="Y1792" s="177">
        <v>0</v>
      </c>
      <c r="Z1792" s="177">
        <v>0</v>
      </c>
      <c r="AA1792" s="177">
        <v>0</v>
      </c>
      <c r="AB1792" s="177">
        <v>0</v>
      </c>
      <c r="AC1792" s="325" t="s">
        <v>3666</v>
      </c>
      <c r="AD1792" s="323" t="s">
        <v>346</v>
      </c>
      <c r="AE1792" s="328">
        <v>0</v>
      </c>
      <c r="AF1792" s="323" t="s">
        <v>346</v>
      </c>
      <c r="AG1792" s="323" t="s">
        <v>346</v>
      </c>
      <c r="AH1792" s="323" t="s">
        <v>346</v>
      </c>
      <c r="AI1792" s="177">
        <v>0</v>
      </c>
      <c r="AJ1792" s="323" t="s">
        <v>346</v>
      </c>
      <c r="AK1792" s="357" t="s">
        <v>346</v>
      </c>
      <c r="AL1792" s="323" t="s">
        <v>346</v>
      </c>
      <c r="AM1792" s="357" t="s">
        <v>346</v>
      </c>
      <c r="AN1792" s="358" t="s">
        <v>346</v>
      </c>
      <c r="AO1792" s="170">
        <v>3017000031</v>
      </c>
      <c r="AP1792" s="575">
        <v>45160</v>
      </c>
      <c r="AQ1792" s="328" t="s">
        <v>618</v>
      </c>
      <c r="AR1792" s="323" t="s">
        <v>346</v>
      </c>
      <c r="AS1792" s="56">
        <v>45230</v>
      </c>
      <c r="AT1792" s="330" t="s">
        <v>3668</v>
      </c>
      <c r="AU1792" s="177" t="s">
        <v>4316</v>
      </c>
      <c r="AV1792" s="341" t="s">
        <v>4317</v>
      </c>
      <c r="AW1792" s="337"/>
      <c r="AX1792" s="373" t="s">
        <v>4898</v>
      </c>
    </row>
    <row r="1793" spans="2:50" ht="86.25" customHeight="1">
      <c r="B1793" s="334" t="s">
        <v>4321</v>
      </c>
      <c r="C1793" s="334" t="s">
        <v>3723</v>
      </c>
      <c r="D1793" s="334" t="s">
        <v>3225</v>
      </c>
      <c r="E1793" s="334" t="s">
        <v>3225</v>
      </c>
      <c r="F1793" s="334" t="s">
        <v>4322</v>
      </c>
      <c r="G1793" s="334" t="s">
        <v>971</v>
      </c>
      <c r="H1793" s="334" t="s">
        <v>179</v>
      </c>
      <c r="I1793" s="359"/>
      <c r="J1793" s="334" t="s">
        <v>63</v>
      </c>
      <c r="K1793" s="334" t="s">
        <v>251</v>
      </c>
      <c r="L1793" s="334">
        <v>40</v>
      </c>
      <c r="M1793" s="334">
        <v>7</v>
      </c>
      <c r="N1793" s="334">
        <v>40</v>
      </c>
      <c r="O1793" s="334" t="s">
        <v>262</v>
      </c>
      <c r="P1793" s="334"/>
      <c r="Q1793" s="335" t="s">
        <v>275</v>
      </c>
      <c r="R1793" s="322" t="s">
        <v>605</v>
      </c>
      <c r="S1793" s="323"/>
      <c r="T1793" s="571">
        <v>45131</v>
      </c>
      <c r="U1793" s="332"/>
      <c r="V1793" s="328" t="s">
        <v>605</v>
      </c>
      <c r="W1793" s="178"/>
      <c r="X1793" s="177">
        <v>0</v>
      </c>
      <c r="Y1793" s="177">
        <v>0</v>
      </c>
      <c r="Z1793" s="177">
        <v>0</v>
      </c>
      <c r="AA1793" s="177">
        <v>0</v>
      </c>
      <c r="AB1793" s="177">
        <v>0</v>
      </c>
      <c r="AC1793" s="325" t="s">
        <v>3666</v>
      </c>
      <c r="AD1793" s="323" t="s">
        <v>346</v>
      </c>
      <c r="AE1793" s="328">
        <v>0</v>
      </c>
      <c r="AF1793" s="323" t="s">
        <v>346</v>
      </c>
      <c r="AG1793" s="323" t="s">
        <v>346</v>
      </c>
      <c r="AH1793" s="323" t="s">
        <v>346</v>
      </c>
      <c r="AI1793" s="177">
        <v>0</v>
      </c>
      <c r="AJ1793" s="323" t="s">
        <v>346</v>
      </c>
      <c r="AK1793" s="357" t="s">
        <v>346</v>
      </c>
      <c r="AL1793" s="323" t="s">
        <v>346</v>
      </c>
      <c r="AM1793" s="357" t="s">
        <v>346</v>
      </c>
      <c r="AN1793" s="358" t="s">
        <v>346</v>
      </c>
      <c r="AO1793" s="170">
        <v>3017000032</v>
      </c>
      <c r="AP1793" s="575">
        <v>45160</v>
      </c>
      <c r="AQ1793" s="328" t="s">
        <v>618</v>
      </c>
      <c r="AR1793" s="323" t="s">
        <v>346</v>
      </c>
      <c r="AS1793" s="56">
        <v>45230</v>
      </c>
      <c r="AT1793" s="330" t="s">
        <v>3668</v>
      </c>
      <c r="AU1793" s="177" t="s">
        <v>4316</v>
      </c>
      <c r="AV1793" s="341" t="s">
        <v>4317</v>
      </c>
      <c r="AW1793" s="337"/>
      <c r="AX1793" s="373" t="s">
        <v>4898</v>
      </c>
    </row>
    <row r="1794" spans="2:50" ht="86.25" customHeight="1">
      <c r="B1794" s="334" t="s">
        <v>4323</v>
      </c>
      <c r="C1794" s="334" t="s">
        <v>3723</v>
      </c>
      <c r="D1794" s="334" t="s">
        <v>3225</v>
      </c>
      <c r="E1794" s="334" t="s">
        <v>3225</v>
      </c>
      <c r="F1794" s="334" t="s">
        <v>4322</v>
      </c>
      <c r="G1794" s="334" t="s">
        <v>3195</v>
      </c>
      <c r="H1794" s="334" t="s">
        <v>179</v>
      </c>
      <c r="I1794" s="359"/>
      <c r="J1794" s="334" t="s">
        <v>63</v>
      </c>
      <c r="K1794" s="334" t="s">
        <v>180</v>
      </c>
      <c r="L1794" s="334">
        <v>60</v>
      </c>
      <c r="M1794" s="334">
        <v>10</v>
      </c>
      <c r="N1794" s="334">
        <v>70</v>
      </c>
      <c r="O1794" s="334" t="s">
        <v>262</v>
      </c>
      <c r="P1794" s="334"/>
      <c r="Q1794" s="335" t="s">
        <v>275</v>
      </c>
      <c r="R1794" s="322" t="s">
        <v>605</v>
      </c>
      <c r="S1794" s="323"/>
      <c r="T1794" s="571">
        <v>45131</v>
      </c>
      <c r="U1794" s="332"/>
      <c r="V1794" s="328" t="s">
        <v>605</v>
      </c>
      <c r="W1794" s="178"/>
      <c r="X1794" s="177">
        <v>0</v>
      </c>
      <c r="Y1794" s="177">
        <v>0</v>
      </c>
      <c r="Z1794" s="177">
        <v>0</v>
      </c>
      <c r="AA1794" s="177">
        <v>0</v>
      </c>
      <c r="AB1794" s="177">
        <v>0</v>
      </c>
      <c r="AC1794" s="325" t="s">
        <v>3666</v>
      </c>
      <c r="AD1794" s="323" t="s">
        <v>346</v>
      </c>
      <c r="AE1794" s="328">
        <v>0</v>
      </c>
      <c r="AF1794" s="323" t="s">
        <v>346</v>
      </c>
      <c r="AG1794" s="323" t="s">
        <v>346</v>
      </c>
      <c r="AH1794" s="323" t="s">
        <v>346</v>
      </c>
      <c r="AI1794" s="177">
        <v>0</v>
      </c>
      <c r="AJ1794" s="323" t="s">
        <v>346</v>
      </c>
      <c r="AK1794" s="357" t="s">
        <v>346</v>
      </c>
      <c r="AL1794" s="323" t="s">
        <v>346</v>
      </c>
      <c r="AM1794" s="357" t="s">
        <v>346</v>
      </c>
      <c r="AN1794" s="358" t="s">
        <v>346</v>
      </c>
      <c r="AO1794" s="170">
        <v>3017000034</v>
      </c>
      <c r="AP1794" s="575">
        <v>45160</v>
      </c>
      <c r="AQ1794" s="328" t="s">
        <v>618</v>
      </c>
      <c r="AR1794" s="323" t="s">
        <v>346</v>
      </c>
      <c r="AS1794" s="56">
        <v>45230</v>
      </c>
      <c r="AT1794" s="330" t="s">
        <v>3668</v>
      </c>
      <c r="AU1794" s="177" t="s">
        <v>4316</v>
      </c>
      <c r="AV1794" s="341" t="s">
        <v>4317</v>
      </c>
      <c r="AW1794" s="337"/>
      <c r="AX1794" s="373" t="s">
        <v>4898</v>
      </c>
    </row>
    <row r="1795" spans="2:50" ht="86.25" customHeight="1">
      <c r="B1795" s="334" t="s">
        <v>4324</v>
      </c>
      <c r="C1795" s="334" t="s">
        <v>3723</v>
      </c>
      <c r="D1795" s="334" t="s">
        <v>3225</v>
      </c>
      <c r="E1795" s="334" t="s">
        <v>3225</v>
      </c>
      <c r="F1795" s="334" t="s">
        <v>4322</v>
      </c>
      <c r="G1795" s="334" t="s">
        <v>2370</v>
      </c>
      <c r="H1795" s="334" t="s">
        <v>179</v>
      </c>
      <c r="I1795" s="359"/>
      <c r="J1795" s="334" t="s">
        <v>63</v>
      </c>
      <c r="K1795" s="334" t="s">
        <v>180</v>
      </c>
      <c r="L1795" s="334">
        <v>55</v>
      </c>
      <c r="M1795" s="334">
        <v>10</v>
      </c>
      <c r="N1795" s="334">
        <v>73</v>
      </c>
      <c r="O1795" s="334" t="s">
        <v>262</v>
      </c>
      <c r="P1795" s="334"/>
      <c r="Q1795" s="335" t="s">
        <v>275</v>
      </c>
      <c r="R1795" s="322" t="s">
        <v>605</v>
      </c>
      <c r="S1795" s="323"/>
      <c r="T1795" s="571">
        <v>45131</v>
      </c>
      <c r="U1795" s="332"/>
      <c r="V1795" s="328" t="s">
        <v>605</v>
      </c>
      <c r="W1795" s="178"/>
      <c r="X1795" s="177">
        <v>0</v>
      </c>
      <c r="Y1795" s="177">
        <v>0</v>
      </c>
      <c r="Z1795" s="177">
        <v>0</v>
      </c>
      <c r="AA1795" s="177">
        <v>0</v>
      </c>
      <c r="AB1795" s="177">
        <v>0</v>
      </c>
      <c r="AC1795" s="325" t="s">
        <v>3666</v>
      </c>
      <c r="AD1795" s="323" t="s">
        <v>346</v>
      </c>
      <c r="AE1795" s="328">
        <v>0</v>
      </c>
      <c r="AF1795" s="323" t="s">
        <v>346</v>
      </c>
      <c r="AG1795" s="323" t="s">
        <v>346</v>
      </c>
      <c r="AH1795" s="323" t="s">
        <v>346</v>
      </c>
      <c r="AI1795" s="177">
        <v>0</v>
      </c>
      <c r="AJ1795" s="323" t="s">
        <v>346</v>
      </c>
      <c r="AK1795" s="357" t="s">
        <v>346</v>
      </c>
      <c r="AL1795" s="323" t="s">
        <v>346</v>
      </c>
      <c r="AM1795" s="357" t="s">
        <v>346</v>
      </c>
      <c r="AN1795" s="358" t="s">
        <v>346</v>
      </c>
      <c r="AO1795" s="170">
        <v>3017000035</v>
      </c>
      <c r="AP1795" s="575">
        <v>45160</v>
      </c>
      <c r="AQ1795" s="328" t="s">
        <v>618</v>
      </c>
      <c r="AR1795" s="323" t="s">
        <v>346</v>
      </c>
      <c r="AS1795" s="56">
        <v>45230</v>
      </c>
      <c r="AT1795" s="330" t="s">
        <v>3668</v>
      </c>
      <c r="AU1795" s="177" t="s">
        <v>4316</v>
      </c>
      <c r="AV1795" s="341" t="s">
        <v>4317</v>
      </c>
      <c r="AW1795" s="337"/>
      <c r="AX1795" s="373" t="s">
        <v>4898</v>
      </c>
    </row>
    <row r="1796" spans="2:50" ht="86.25" customHeight="1">
      <c r="B1796" s="334" t="s">
        <v>4325</v>
      </c>
      <c r="C1796" s="334" t="s">
        <v>3723</v>
      </c>
      <c r="D1796" s="334" t="s">
        <v>3225</v>
      </c>
      <c r="E1796" s="334" t="s">
        <v>3225</v>
      </c>
      <c r="F1796" s="334" t="s">
        <v>4322</v>
      </c>
      <c r="G1796" s="334" t="s">
        <v>4326</v>
      </c>
      <c r="H1796" s="334" t="s">
        <v>179</v>
      </c>
      <c r="I1796" s="359"/>
      <c r="J1796" s="334" t="s">
        <v>63</v>
      </c>
      <c r="K1796" s="334" t="s">
        <v>180</v>
      </c>
      <c r="L1796" s="334">
        <v>55</v>
      </c>
      <c r="M1796" s="334">
        <v>10</v>
      </c>
      <c r="N1796" s="334">
        <v>70</v>
      </c>
      <c r="O1796" s="334" t="s">
        <v>262</v>
      </c>
      <c r="P1796" s="334"/>
      <c r="Q1796" s="335" t="s">
        <v>275</v>
      </c>
      <c r="R1796" s="322" t="s">
        <v>605</v>
      </c>
      <c r="S1796" s="323"/>
      <c r="T1796" s="571">
        <v>45131</v>
      </c>
      <c r="U1796" s="332"/>
      <c r="V1796" s="328" t="s">
        <v>605</v>
      </c>
      <c r="W1796" s="178"/>
      <c r="X1796" s="177">
        <v>0</v>
      </c>
      <c r="Y1796" s="177">
        <v>0</v>
      </c>
      <c r="Z1796" s="177">
        <v>0</v>
      </c>
      <c r="AA1796" s="177">
        <v>0</v>
      </c>
      <c r="AB1796" s="177">
        <v>0</v>
      </c>
      <c r="AC1796" s="325" t="s">
        <v>3666</v>
      </c>
      <c r="AD1796" s="323" t="s">
        <v>346</v>
      </c>
      <c r="AE1796" s="328">
        <v>0</v>
      </c>
      <c r="AF1796" s="323" t="s">
        <v>346</v>
      </c>
      <c r="AG1796" s="323" t="s">
        <v>346</v>
      </c>
      <c r="AH1796" s="323" t="s">
        <v>346</v>
      </c>
      <c r="AI1796" s="177">
        <v>0</v>
      </c>
      <c r="AJ1796" s="323" t="s">
        <v>346</v>
      </c>
      <c r="AK1796" s="357" t="s">
        <v>346</v>
      </c>
      <c r="AL1796" s="323" t="s">
        <v>346</v>
      </c>
      <c r="AM1796" s="357" t="s">
        <v>346</v>
      </c>
      <c r="AN1796" s="358" t="s">
        <v>346</v>
      </c>
      <c r="AO1796" s="170">
        <v>3017000036</v>
      </c>
      <c r="AP1796" s="575">
        <v>45160</v>
      </c>
      <c r="AQ1796" s="328" t="s">
        <v>618</v>
      </c>
      <c r="AR1796" s="323" t="s">
        <v>346</v>
      </c>
      <c r="AS1796" s="56">
        <v>45230</v>
      </c>
      <c r="AT1796" s="330" t="s">
        <v>3668</v>
      </c>
      <c r="AU1796" s="177" t="s">
        <v>4316</v>
      </c>
      <c r="AV1796" s="341" t="s">
        <v>4317</v>
      </c>
      <c r="AW1796" s="337"/>
      <c r="AX1796" s="373" t="s">
        <v>4898</v>
      </c>
    </row>
    <row r="1797" spans="2:50" ht="86.25" customHeight="1">
      <c r="B1797" s="334" t="s">
        <v>4327</v>
      </c>
      <c r="C1797" s="334" t="s">
        <v>3723</v>
      </c>
      <c r="D1797" s="334" t="s">
        <v>3225</v>
      </c>
      <c r="E1797" s="334" t="s">
        <v>3225</v>
      </c>
      <c r="F1797" s="334" t="s">
        <v>4322</v>
      </c>
      <c r="G1797" s="334">
        <v>401</v>
      </c>
      <c r="H1797" s="334" t="s">
        <v>179</v>
      </c>
      <c r="I1797" s="359"/>
      <c r="J1797" s="334" t="s">
        <v>63</v>
      </c>
      <c r="K1797" s="334" t="s">
        <v>180</v>
      </c>
      <c r="L1797" s="334">
        <v>50</v>
      </c>
      <c r="M1797" s="334">
        <v>9</v>
      </c>
      <c r="N1797" s="334">
        <v>60</v>
      </c>
      <c r="O1797" s="334" t="s">
        <v>262</v>
      </c>
      <c r="P1797" s="334"/>
      <c r="Q1797" s="335" t="s">
        <v>275</v>
      </c>
      <c r="R1797" s="322" t="s">
        <v>605</v>
      </c>
      <c r="S1797" s="323"/>
      <c r="T1797" s="571">
        <v>45114</v>
      </c>
      <c r="U1797" s="332"/>
      <c r="V1797" s="328" t="s">
        <v>605</v>
      </c>
      <c r="W1797" s="178"/>
      <c r="X1797" s="177">
        <v>0</v>
      </c>
      <c r="Y1797" s="177">
        <v>0</v>
      </c>
      <c r="Z1797" s="177">
        <v>0</v>
      </c>
      <c r="AA1797" s="177">
        <v>0</v>
      </c>
      <c r="AB1797" s="177">
        <v>0</v>
      </c>
      <c r="AC1797" s="325" t="s">
        <v>3666</v>
      </c>
      <c r="AD1797" s="323" t="s">
        <v>346</v>
      </c>
      <c r="AE1797" s="328">
        <v>0</v>
      </c>
      <c r="AF1797" s="323" t="s">
        <v>346</v>
      </c>
      <c r="AG1797" s="323" t="s">
        <v>346</v>
      </c>
      <c r="AH1797" s="323" t="s">
        <v>346</v>
      </c>
      <c r="AI1797" s="177">
        <v>0</v>
      </c>
      <c r="AJ1797" s="323" t="s">
        <v>346</v>
      </c>
      <c r="AK1797" s="357" t="s">
        <v>346</v>
      </c>
      <c r="AL1797" s="323" t="s">
        <v>346</v>
      </c>
      <c r="AM1797" s="357" t="s">
        <v>346</v>
      </c>
      <c r="AN1797" s="358" t="s">
        <v>346</v>
      </c>
      <c r="AO1797" s="170">
        <v>3017000037</v>
      </c>
      <c r="AP1797" s="575">
        <v>45160</v>
      </c>
      <c r="AQ1797" s="328" t="s">
        <v>618</v>
      </c>
      <c r="AR1797" s="323" t="s">
        <v>346</v>
      </c>
      <c r="AS1797" s="56">
        <v>45230</v>
      </c>
      <c r="AT1797" s="330" t="s">
        <v>3668</v>
      </c>
      <c r="AU1797" s="177" t="s">
        <v>4316</v>
      </c>
      <c r="AV1797" s="341" t="s">
        <v>4317</v>
      </c>
      <c r="AW1797" s="337"/>
      <c r="AX1797" s="373" t="s">
        <v>4898</v>
      </c>
    </row>
    <row r="1798" spans="2:50" ht="86.25" customHeight="1">
      <c r="B1798" s="334" t="s">
        <v>4328</v>
      </c>
      <c r="C1798" s="334" t="s">
        <v>3723</v>
      </c>
      <c r="D1798" s="334" t="s">
        <v>3225</v>
      </c>
      <c r="E1798" s="334" t="s">
        <v>3225</v>
      </c>
      <c r="F1798" s="334" t="s">
        <v>4329</v>
      </c>
      <c r="G1798" s="334">
        <v>724</v>
      </c>
      <c r="H1798" s="334" t="s">
        <v>179</v>
      </c>
      <c r="I1798" s="359"/>
      <c r="J1798" s="334" t="s">
        <v>63</v>
      </c>
      <c r="K1798" s="334" t="s">
        <v>180</v>
      </c>
      <c r="L1798" s="334">
        <v>230</v>
      </c>
      <c r="M1798" s="334">
        <v>9</v>
      </c>
      <c r="N1798" s="334">
        <v>70</v>
      </c>
      <c r="O1798" s="334" t="s">
        <v>262</v>
      </c>
      <c r="P1798" s="334"/>
      <c r="Q1798" s="335" t="s">
        <v>275</v>
      </c>
      <c r="R1798" s="322" t="s">
        <v>605</v>
      </c>
      <c r="S1798" s="323"/>
      <c r="T1798" s="571">
        <v>45114</v>
      </c>
      <c r="U1798" s="332"/>
      <c r="V1798" s="328" t="s">
        <v>605</v>
      </c>
      <c r="W1798" s="178"/>
      <c r="X1798" s="177">
        <v>0</v>
      </c>
      <c r="Y1798" s="177">
        <v>0</v>
      </c>
      <c r="Z1798" s="177">
        <v>0</v>
      </c>
      <c r="AA1798" s="177">
        <v>0</v>
      </c>
      <c r="AB1798" s="177">
        <v>0</v>
      </c>
      <c r="AC1798" s="325" t="s">
        <v>3666</v>
      </c>
      <c r="AD1798" s="323" t="s">
        <v>346</v>
      </c>
      <c r="AE1798" s="328">
        <v>0</v>
      </c>
      <c r="AF1798" s="323" t="s">
        <v>346</v>
      </c>
      <c r="AG1798" s="323" t="s">
        <v>346</v>
      </c>
      <c r="AH1798" s="323" t="s">
        <v>346</v>
      </c>
      <c r="AI1798" s="177">
        <v>0</v>
      </c>
      <c r="AJ1798" s="323" t="s">
        <v>346</v>
      </c>
      <c r="AK1798" s="357" t="s">
        <v>346</v>
      </c>
      <c r="AL1798" s="323" t="s">
        <v>346</v>
      </c>
      <c r="AM1798" s="357" t="s">
        <v>346</v>
      </c>
      <c r="AN1798" s="358" t="s">
        <v>346</v>
      </c>
      <c r="AO1798" s="170">
        <v>3017000038</v>
      </c>
      <c r="AP1798" s="575">
        <v>45160</v>
      </c>
      <c r="AQ1798" s="328" t="s">
        <v>618</v>
      </c>
      <c r="AR1798" s="323" t="s">
        <v>346</v>
      </c>
      <c r="AS1798" s="56">
        <v>45230</v>
      </c>
      <c r="AT1798" s="330" t="s">
        <v>3668</v>
      </c>
      <c r="AU1798" s="177" t="s">
        <v>4316</v>
      </c>
      <c r="AV1798" s="341" t="s">
        <v>4317</v>
      </c>
      <c r="AW1798" s="337"/>
      <c r="AX1798" s="373" t="s">
        <v>4898</v>
      </c>
    </row>
    <row r="1799" spans="2:50" ht="86.25" customHeight="1">
      <c r="B1799" s="334" t="s">
        <v>4330</v>
      </c>
      <c r="C1799" s="334" t="s">
        <v>3723</v>
      </c>
      <c r="D1799" s="334" t="s">
        <v>3225</v>
      </c>
      <c r="E1799" s="334" t="s">
        <v>3225</v>
      </c>
      <c r="F1799" s="334" t="s">
        <v>4331</v>
      </c>
      <c r="G1799" s="334" t="s">
        <v>4332</v>
      </c>
      <c r="H1799" s="334" t="s">
        <v>179</v>
      </c>
      <c r="I1799" s="359"/>
      <c r="J1799" s="334" t="s">
        <v>63</v>
      </c>
      <c r="K1799" s="334" t="s">
        <v>180</v>
      </c>
      <c r="L1799" s="334">
        <v>70</v>
      </c>
      <c r="M1799" s="334">
        <v>12</v>
      </c>
      <c r="N1799" s="334">
        <v>70</v>
      </c>
      <c r="O1799" s="334" t="s">
        <v>262</v>
      </c>
      <c r="P1799" s="334"/>
      <c r="Q1799" s="335" t="s">
        <v>275</v>
      </c>
      <c r="R1799" s="322" t="s">
        <v>605</v>
      </c>
      <c r="S1799" s="323"/>
      <c r="T1799" s="571">
        <v>45133</v>
      </c>
      <c r="U1799" s="332"/>
      <c r="V1799" s="328" t="s">
        <v>605</v>
      </c>
      <c r="W1799" s="178"/>
      <c r="X1799" s="177">
        <v>0</v>
      </c>
      <c r="Y1799" s="177">
        <v>0</v>
      </c>
      <c r="Z1799" s="177">
        <v>0</v>
      </c>
      <c r="AA1799" s="177">
        <v>0</v>
      </c>
      <c r="AB1799" s="177">
        <v>0</v>
      </c>
      <c r="AC1799" s="325" t="s">
        <v>3666</v>
      </c>
      <c r="AD1799" s="323" t="s">
        <v>346</v>
      </c>
      <c r="AE1799" s="328">
        <v>0</v>
      </c>
      <c r="AF1799" s="323" t="s">
        <v>346</v>
      </c>
      <c r="AG1799" s="323" t="s">
        <v>346</v>
      </c>
      <c r="AH1799" s="323" t="s">
        <v>346</v>
      </c>
      <c r="AI1799" s="177">
        <v>0</v>
      </c>
      <c r="AJ1799" s="323" t="s">
        <v>346</v>
      </c>
      <c r="AK1799" s="357" t="s">
        <v>346</v>
      </c>
      <c r="AL1799" s="323" t="s">
        <v>346</v>
      </c>
      <c r="AM1799" s="357" t="s">
        <v>346</v>
      </c>
      <c r="AN1799" s="358" t="s">
        <v>346</v>
      </c>
      <c r="AO1799" s="170">
        <v>3017000039</v>
      </c>
      <c r="AP1799" s="575">
        <v>45160</v>
      </c>
      <c r="AQ1799" s="328" t="s">
        <v>618</v>
      </c>
      <c r="AR1799" s="323" t="s">
        <v>346</v>
      </c>
      <c r="AS1799" s="56">
        <v>45230</v>
      </c>
      <c r="AT1799" s="330" t="s">
        <v>3668</v>
      </c>
      <c r="AU1799" s="177" t="s">
        <v>4316</v>
      </c>
      <c r="AV1799" s="341" t="s">
        <v>4317</v>
      </c>
      <c r="AW1799" s="337"/>
      <c r="AX1799" s="373" t="s">
        <v>4898</v>
      </c>
    </row>
    <row r="1800" spans="2:50" ht="86.25" customHeight="1">
      <c r="B1800" s="334" t="s">
        <v>4333</v>
      </c>
      <c r="C1800" s="334" t="s">
        <v>3723</v>
      </c>
      <c r="D1800" s="334" t="s">
        <v>3225</v>
      </c>
      <c r="E1800" s="334" t="s">
        <v>3225</v>
      </c>
      <c r="F1800" s="334" t="s">
        <v>4331</v>
      </c>
      <c r="G1800" s="334" t="s">
        <v>4332</v>
      </c>
      <c r="H1800" s="334" t="s">
        <v>179</v>
      </c>
      <c r="I1800" s="359"/>
      <c r="J1800" s="334" t="s">
        <v>63</v>
      </c>
      <c r="K1800" s="334" t="s">
        <v>180</v>
      </c>
      <c r="L1800" s="334">
        <v>70</v>
      </c>
      <c r="M1800" s="334">
        <v>12</v>
      </c>
      <c r="N1800" s="334">
        <v>70</v>
      </c>
      <c r="O1800" s="334" t="s">
        <v>262</v>
      </c>
      <c r="P1800" s="334"/>
      <c r="Q1800" s="335" t="s">
        <v>275</v>
      </c>
      <c r="R1800" s="322" t="s">
        <v>605</v>
      </c>
      <c r="S1800" s="323"/>
      <c r="T1800" s="571">
        <v>45133</v>
      </c>
      <c r="U1800" s="332"/>
      <c r="V1800" s="328" t="s">
        <v>605</v>
      </c>
      <c r="W1800" s="178"/>
      <c r="X1800" s="177">
        <v>0</v>
      </c>
      <c r="Y1800" s="177">
        <v>0</v>
      </c>
      <c r="Z1800" s="177">
        <v>0</v>
      </c>
      <c r="AA1800" s="177">
        <v>0</v>
      </c>
      <c r="AB1800" s="177">
        <v>0</v>
      </c>
      <c r="AC1800" s="325" t="s">
        <v>3666</v>
      </c>
      <c r="AD1800" s="323" t="s">
        <v>346</v>
      </c>
      <c r="AE1800" s="328">
        <v>0</v>
      </c>
      <c r="AF1800" s="323" t="s">
        <v>346</v>
      </c>
      <c r="AG1800" s="323" t="s">
        <v>346</v>
      </c>
      <c r="AH1800" s="323" t="s">
        <v>346</v>
      </c>
      <c r="AI1800" s="177">
        <v>0</v>
      </c>
      <c r="AJ1800" s="323" t="s">
        <v>346</v>
      </c>
      <c r="AK1800" s="357" t="s">
        <v>346</v>
      </c>
      <c r="AL1800" s="323" t="s">
        <v>346</v>
      </c>
      <c r="AM1800" s="357" t="s">
        <v>346</v>
      </c>
      <c r="AN1800" s="358" t="s">
        <v>346</v>
      </c>
      <c r="AO1800" s="170">
        <v>3017000063</v>
      </c>
      <c r="AP1800" s="575">
        <v>45160</v>
      </c>
      <c r="AQ1800" s="328" t="s">
        <v>618</v>
      </c>
      <c r="AR1800" s="323" t="s">
        <v>346</v>
      </c>
      <c r="AS1800" s="56">
        <v>45230</v>
      </c>
      <c r="AT1800" s="330" t="s">
        <v>3668</v>
      </c>
      <c r="AU1800" s="177" t="s">
        <v>4316</v>
      </c>
      <c r="AV1800" s="341" t="s">
        <v>4317</v>
      </c>
      <c r="AW1800" s="337"/>
      <c r="AX1800" s="373" t="s">
        <v>4898</v>
      </c>
    </row>
    <row r="1801" spans="2:50" ht="86.25" customHeight="1">
      <c r="B1801" s="334" t="s">
        <v>4334</v>
      </c>
      <c r="C1801" s="334" t="s">
        <v>3723</v>
      </c>
      <c r="D1801" s="334" t="s">
        <v>3225</v>
      </c>
      <c r="E1801" s="334" t="s">
        <v>3225</v>
      </c>
      <c r="F1801" s="334" t="s">
        <v>4335</v>
      </c>
      <c r="G1801" s="334" t="s">
        <v>4336</v>
      </c>
      <c r="H1801" s="334" t="s">
        <v>179</v>
      </c>
      <c r="I1801" s="359"/>
      <c r="J1801" s="334" t="s">
        <v>63</v>
      </c>
      <c r="K1801" s="334" t="s">
        <v>180</v>
      </c>
      <c r="L1801" s="334">
        <v>80</v>
      </c>
      <c r="M1801" s="334">
        <v>10</v>
      </c>
      <c r="N1801" s="334">
        <v>40</v>
      </c>
      <c r="O1801" s="334" t="s">
        <v>262</v>
      </c>
      <c r="P1801" s="334"/>
      <c r="Q1801" s="335" t="s">
        <v>275</v>
      </c>
      <c r="R1801" s="322" t="s">
        <v>605</v>
      </c>
      <c r="S1801" s="323"/>
      <c r="T1801" s="571">
        <v>45133</v>
      </c>
      <c r="U1801" s="332"/>
      <c r="V1801" s="328" t="s">
        <v>605</v>
      </c>
      <c r="W1801" s="178"/>
      <c r="X1801" s="177">
        <v>0</v>
      </c>
      <c r="Y1801" s="177">
        <v>0</v>
      </c>
      <c r="Z1801" s="177">
        <v>0</v>
      </c>
      <c r="AA1801" s="177">
        <v>0</v>
      </c>
      <c r="AB1801" s="177">
        <v>0</v>
      </c>
      <c r="AC1801" s="325" t="s">
        <v>3666</v>
      </c>
      <c r="AD1801" s="323" t="s">
        <v>346</v>
      </c>
      <c r="AE1801" s="328">
        <v>0</v>
      </c>
      <c r="AF1801" s="323" t="s">
        <v>346</v>
      </c>
      <c r="AG1801" s="323" t="s">
        <v>346</v>
      </c>
      <c r="AH1801" s="323" t="s">
        <v>346</v>
      </c>
      <c r="AI1801" s="177">
        <v>0</v>
      </c>
      <c r="AJ1801" s="323" t="s">
        <v>346</v>
      </c>
      <c r="AK1801" s="357" t="s">
        <v>346</v>
      </c>
      <c r="AL1801" s="323" t="s">
        <v>346</v>
      </c>
      <c r="AM1801" s="357" t="s">
        <v>346</v>
      </c>
      <c r="AN1801" s="358" t="s">
        <v>346</v>
      </c>
      <c r="AO1801" s="170">
        <v>3017000040</v>
      </c>
      <c r="AP1801" s="575">
        <v>45160</v>
      </c>
      <c r="AQ1801" s="328" t="s">
        <v>618</v>
      </c>
      <c r="AR1801" s="323" t="s">
        <v>346</v>
      </c>
      <c r="AS1801" s="56">
        <v>45230</v>
      </c>
      <c r="AT1801" s="330" t="s">
        <v>3668</v>
      </c>
      <c r="AU1801" s="177" t="s">
        <v>4316</v>
      </c>
      <c r="AV1801" s="341" t="s">
        <v>4317</v>
      </c>
      <c r="AW1801" s="337"/>
      <c r="AX1801" s="373" t="s">
        <v>4898</v>
      </c>
    </row>
    <row r="1802" spans="2:50" ht="86.25" customHeight="1">
      <c r="B1802" s="334" t="s">
        <v>4337</v>
      </c>
      <c r="C1802" s="334" t="s">
        <v>3723</v>
      </c>
      <c r="D1802" s="334" t="s">
        <v>3225</v>
      </c>
      <c r="E1802" s="334" t="s">
        <v>3225</v>
      </c>
      <c r="F1802" s="334" t="s">
        <v>4335</v>
      </c>
      <c r="G1802" s="334" t="s">
        <v>4073</v>
      </c>
      <c r="H1802" s="334" t="s">
        <v>179</v>
      </c>
      <c r="I1802" s="359"/>
      <c r="J1802" s="334" t="s">
        <v>63</v>
      </c>
      <c r="K1802" s="334" t="s">
        <v>180</v>
      </c>
      <c r="L1802" s="334">
        <v>30</v>
      </c>
      <c r="M1802" s="334">
        <v>8</v>
      </c>
      <c r="N1802" s="334">
        <v>70</v>
      </c>
      <c r="O1802" s="334" t="s">
        <v>262</v>
      </c>
      <c r="P1802" s="334"/>
      <c r="Q1802" s="335" t="s">
        <v>275</v>
      </c>
      <c r="R1802" s="322" t="s">
        <v>605</v>
      </c>
      <c r="S1802" s="323"/>
      <c r="T1802" s="571">
        <v>45133</v>
      </c>
      <c r="U1802" s="332"/>
      <c r="V1802" s="328" t="s">
        <v>605</v>
      </c>
      <c r="W1802" s="178"/>
      <c r="X1802" s="177">
        <v>0</v>
      </c>
      <c r="Y1802" s="177">
        <v>0</v>
      </c>
      <c r="Z1802" s="177">
        <v>0</v>
      </c>
      <c r="AA1802" s="177">
        <v>0</v>
      </c>
      <c r="AB1802" s="177">
        <v>0</v>
      </c>
      <c r="AC1802" s="325" t="s">
        <v>3666</v>
      </c>
      <c r="AD1802" s="323" t="s">
        <v>346</v>
      </c>
      <c r="AE1802" s="328">
        <v>0</v>
      </c>
      <c r="AF1802" s="323" t="s">
        <v>346</v>
      </c>
      <c r="AG1802" s="323" t="s">
        <v>346</v>
      </c>
      <c r="AH1802" s="323" t="s">
        <v>346</v>
      </c>
      <c r="AI1802" s="177">
        <v>0</v>
      </c>
      <c r="AJ1802" s="323" t="s">
        <v>346</v>
      </c>
      <c r="AK1802" s="357" t="s">
        <v>346</v>
      </c>
      <c r="AL1802" s="323" t="s">
        <v>346</v>
      </c>
      <c r="AM1802" s="357" t="s">
        <v>346</v>
      </c>
      <c r="AN1802" s="358" t="s">
        <v>346</v>
      </c>
      <c r="AO1802" s="170">
        <v>3017000041</v>
      </c>
      <c r="AP1802" s="575">
        <v>45160</v>
      </c>
      <c r="AQ1802" s="328" t="s">
        <v>618</v>
      </c>
      <c r="AR1802" s="323" t="s">
        <v>346</v>
      </c>
      <c r="AS1802" s="56">
        <v>45230</v>
      </c>
      <c r="AT1802" s="330" t="s">
        <v>3668</v>
      </c>
      <c r="AU1802" s="177" t="s">
        <v>4316</v>
      </c>
      <c r="AV1802" s="341" t="s">
        <v>4317</v>
      </c>
      <c r="AW1802" s="337"/>
      <c r="AX1802" s="373" t="s">
        <v>4898</v>
      </c>
    </row>
    <row r="1803" spans="2:50" ht="86.25" customHeight="1">
      <c r="B1803" s="334" t="s">
        <v>4338</v>
      </c>
      <c r="C1803" s="334" t="s">
        <v>3723</v>
      </c>
      <c r="D1803" s="334" t="s">
        <v>3225</v>
      </c>
      <c r="E1803" s="334" t="s">
        <v>3225</v>
      </c>
      <c r="F1803" s="334" t="s">
        <v>4335</v>
      </c>
      <c r="G1803" s="334" t="s">
        <v>4073</v>
      </c>
      <c r="H1803" s="334" t="s">
        <v>179</v>
      </c>
      <c r="I1803" s="359"/>
      <c r="J1803" s="334" t="s">
        <v>63</v>
      </c>
      <c r="K1803" s="334" t="s">
        <v>180</v>
      </c>
      <c r="L1803" s="334">
        <v>80</v>
      </c>
      <c r="M1803" s="334">
        <v>10</v>
      </c>
      <c r="N1803" s="334">
        <v>70</v>
      </c>
      <c r="O1803" s="334" t="s">
        <v>262</v>
      </c>
      <c r="P1803" s="334"/>
      <c r="Q1803" s="335" t="s">
        <v>275</v>
      </c>
      <c r="R1803" s="322" t="s">
        <v>605</v>
      </c>
      <c r="S1803" s="323"/>
      <c r="T1803" s="571">
        <v>45133</v>
      </c>
      <c r="U1803" s="332"/>
      <c r="V1803" s="328" t="s">
        <v>605</v>
      </c>
      <c r="W1803" s="178"/>
      <c r="X1803" s="177">
        <v>0</v>
      </c>
      <c r="Y1803" s="177">
        <v>0</v>
      </c>
      <c r="Z1803" s="177">
        <v>0</v>
      </c>
      <c r="AA1803" s="177">
        <v>0</v>
      </c>
      <c r="AB1803" s="177">
        <v>0</v>
      </c>
      <c r="AC1803" s="325" t="s">
        <v>3666</v>
      </c>
      <c r="AD1803" s="323" t="s">
        <v>346</v>
      </c>
      <c r="AE1803" s="328">
        <v>0</v>
      </c>
      <c r="AF1803" s="323" t="s">
        <v>346</v>
      </c>
      <c r="AG1803" s="323" t="s">
        <v>346</v>
      </c>
      <c r="AH1803" s="323" t="s">
        <v>346</v>
      </c>
      <c r="AI1803" s="177">
        <v>0</v>
      </c>
      <c r="AJ1803" s="323" t="s">
        <v>346</v>
      </c>
      <c r="AK1803" s="357" t="s">
        <v>346</v>
      </c>
      <c r="AL1803" s="323" t="s">
        <v>346</v>
      </c>
      <c r="AM1803" s="357" t="s">
        <v>346</v>
      </c>
      <c r="AN1803" s="358" t="s">
        <v>346</v>
      </c>
      <c r="AO1803" s="170">
        <v>3017000042</v>
      </c>
      <c r="AP1803" s="575">
        <v>45160</v>
      </c>
      <c r="AQ1803" s="328" t="s">
        <v>618</v>
      </c>
      <c r="AR1803" s="323" t="s">
        <v>346</v>
      </c>
      <c r="AS1803" s="56">
        <v>45230</v>
      </c>
      <c r="AT1803" s="330" t="s">
        <v>3668</v>
      </c>
      <c r="AU1803" s="177" t="s">
        <v>4316</v>
      </c>
      <c r="AV1803" s="341" t="s">
        <v>4317</v>
      </c>
      <c r="AW1803" s="337"/>
      <c r="AX1803" s="373" t="s">
        <v>4898</v>
      </c>
    </row>
    <row r="1804" spans="2:50" ht="86.25" customHeight="1">
      <c r="B1804" s="334" t="s">
        <v>4339</v>
      </c>
      <c r="C1804" s="334" t="s">
        <v>3723</v>
      </c>
      <c r="D1804" s="334" t="s">
        <v>3225</v>
      </c>
      <c r="E1804" s="334" t="s">
        <v>3225</v>
      </c>
      <c r="F1804" s="334" t="s">
        <v>4335</v>
      </c>
      <c r="G1804" s="334">
        <v>815</v>
      </c>
      <c r="H1804" s="334" t="s">
        <v>179</v>
      </c>
      <c r="I1804" s="359"/>
      <c r="J1804" s="334" t="s">
        <v>63</v>
      </c>
      <c r="K1804" s="334" t="s">
        <v>644</v>
      </c>
      <c r="L1804" s="334">
        <v>210</v>
      </c>
      <c r="M1804" s="334">
        <v>25</v>
      </c>
      <c r="N1804" s="334">
        <v>50</v>
      </c>
      <c r="O1804" s="334" t="s">
        <v>262</v>
      </c>
      <c r="P1804" s="334"/>
      <c r="Q1804" s="335" t="s">
        <v>275</v>
      </c>
      <c r="R1804" s="322" t="s">
        <v>605</v>
      </c>
      <c r="S1804" s="323"/>
      <c r="T1804" s="571">
        <v>45133</v>
      </c>
      <c r="U1804" s="332"/>
      <c r="V1804" s="328" t="s">
        <v>605</v>
      </c>
      <c r="W1804" s="178"/>
      <c r="X1804" s="177">
        <v>0</v>
      </c>
      <c r="Y1804" s="177">
        <v>0</v>
      </c>
      <c r="Z1804" s="177">
        <v>0</v>
      </c>
      <c r="AA1804" s="177">
        <v>0</v>
      </c>
      <c r="AB1804" s="177">
        <v>0</v>
      </c>
      <c r="AC1804" s="325" t="s">
        <v>3666</v>
      </c>
      <c r="AD1804" s="323" t="s">
        <v>346</v>
      </c>
      <c r="AE1804" s="328">
        <v>0</v>
      </c>
      <c r="AF1804" s="323" t="s">
        <v>346</v>
      </c>
      <c r="AG1804" s="323" t="s">
        <v>346</v>
      </c>
      <c r="AH1804" s="323" t="s">
        <v>346</v>
      </c>
      <c r="AI1804" s="177">
        <v>0</v>
      </c>
      <c r="AJ1804" s="323" t="s">
        <v>346</v>
      </c>
      <c r="AK1804" s="357" t="s">
        <v>346</v>
      </c>
      <c r="AL1804" s="323" t="s">
        <v>346</v>
      </c>
      <c r="AM1804" s="357" t="s">
        <v>346</v>
      </c>
      <c r="AN1804" s="358" t="s">
        <v>346</v>
      </c>
      <c r="AO1804" s="170">
        <v>3017000043</v>
      </c>
      <c r="AP1804" s="575">
        <v>45160</v>
      </c>
      <c r="AQ1804" s="328" t="s">
        <v>618</v>
      </c>
      <c r="AR1804" s="323" t="s">
        <v>346</v>
      </c>
      <c r="AS1804" s="56">
        <v>45230</v>
      </c>
      <c r="AT1804" s="330" t="s">
        <v>3668</v>
      </c>
      <c r="AU1804" s="177" t="s">
        <v>4316</v>
      </c>
      <c r="AV1804" s="341" t="s">
        <v>4317</v>
      </c>
      <c r="AW1804" s="337"/>
      <c r="AX1804" s="373" t="s">
        <v>4898</v>
      </c>
    </row>
    <row r="1805" spans="2:50" ht="86.25" customHeight="1">
      <c r="B1805" s="334" t="s">
        <v>4340</v>
      </c>
      <c r="C1805" s="334" t="s">
        <v>3723</v>
      </c>
      <c r="D1805" s="334" t="s">
        <v>3225</v>
      </c>
      <c r="E1805" s="334" t="s">
        <v>3225</v>
      </c>
      <c r="F1805" s="334" t="s">
        <v>4335</v>
      </c>
      <c r="G1805" s="334">
        <v>754</v>
      </c>
      <c r="H1805" s="334" t="s">
        <v>179</v>
      </c>
      <c r="I1805" s="359"/>
      <c r="J1805" s="334" t="s">
        <v>63</v>
      </c>
      <c r="K1805" s="334" t="s">
        <v>180</v>
      </c>
      <c r="L1805" s="334">
        <v>120</v>
      </c>
      <c r="M1805" s="334">
        <v>11</v>
      </c>
      <c r="N1805" s="334">
        <v>60</v>
      </c>
      <c r="O1805" s="334" t="s">
        <v>262</v>
      </c>
      <c r="P1805" s="334"/>
      <c r="Q1805" s="335" t="s">
        <v>275</v>
      </c>
      <c r="R1805" s="322" t="s">
        <v>605</v>
      </c>
      <c r="S1805" s="323"/>
      <c r="T1805" s="571">
        <v>45133</v>
      </c>
      <c r="U1805" s="332"/>
      <c r="V1805" s="328" t="s">
        <v>605</v>
      </c>
      <c r="W1805" s="178"/>
      <c r="X1805" s="177">
        <v>0</v>
      </c>
      <c r="Y1805" s="177">
        <v>0</v>
      </c>
      <c r="Z1805" s="177">
        <v>0</v>
      </c>
      <c r="AA1805" s="177">
        <v>0</v>
      </c>
      <c r="AB1805" s="177">
        <v>0</v>
      </c>
      <c r="AC1805" s="325" t="s">
        <v>3666</v>
      </c>
      <c r="AD1805" s="323" t="s">
        <v>346</v>
      </c>
      <c r="AE1805" s="328">
        <v>0</v>
      </c>
      <c r="AF1805" s="323" t="s">
        <v>346</v>
      </c>
      <c r="AG1805" s="323" t="s">
        <v>346</v>
      </c>
      <c r="AH1805" s="323" t="s">
        <v>346</v>
      </c>
      <c r="AI1805" s="177">
        <v>0</v>
      </c>
      <c r="AJ1805" s="323" t="s">
        <v>346</v>
      </c>
      <c r="AK1805" s="357" t="s">
        <v>346</v>
      </c>
      <c r="AL1805" s="323" t="s">
        <v>346</v>
      </c>
      <c r="AM1805" s="357" t="s">
        <v>346</v>
      </c>
      <c r="AN1805" s="358" t="s">
        <v>346</v>
      </c>
      <c r="AO1805" s="170">
        <v>3017000044</v>
      </c>
      <c r="AP1805" s="575">
        <v>45160</v>
      </c>
      <c r="AQ1805" s="328" t="s">
        <v>618</v>
      </c>
      <c r="AR1805" s="323" t="s">
        <v>346</v>
      </c>
      <c r="AS1805" s="56">
        <v>45230</v>
      </c>
      <c r="AT1805" s="330" t="s">
        <v>3668</v>
      </c>
      <c r="AU1805" s="177" t="s">
        <v>4316</v>
      </c>
      <c r="AV1805" s="341" t="s">
        <v>4317</v>
      </c>
      <c r="AW1805" s="337"/>
      <c r="AX1805" s="373" t="s">
        <v>4898</v>
      </c>
    </row>
    <row r="1806" spans="2:50" ht="86.25" customHeight="1">
      <c r="B1806" s="334" t="s">
        <v>4341</v>
      </c>
      <c r="C1806" s="334" t="s">
        <v>3723</v>
      </c>
      <c r="D1806" s="334" t="s">
        <v>3225</v>
      </c>
      <c r="E1806" s="334" t="s">
        <v>3225</v>
      </c>
      <c r="F1806" s="334" t="s">
        <v>4342</v>
      </c>
      <c r="G1806" s="334" t="s">
        <v>4343</v>
      </c>
      <c r="H1806" s="334" t="s">
        <v>179</v>
      </c>
      <c r="I1806" s="359"/>
      <c r="J1806" s="334" t="s">
        <v>63</v>
      </c>
      <c r="K1806" s="334" t="s">
        <v>180</v>
      </c>
      <c r="L1806" s="334">
        <v>300</v>
      </c>
      <c r="M1806" s="334">
        <v>11</v>
      </c>
      <c r="N1806" s="334">
        <v>70</v>
      </c>
      <c r="O1806" s="334" t="s">
        <v>262</v>
      </c>
      <c r="P1806" s="334"/>
      <c r="Q1806" s="335" t="s">
        <v>275</v>
      </c>
      <c r="R1806" s="322" t="s">
        <v>605</v>
      </c>
      <c r="S1806" s="323"/>
      <c r="T1806" s="571">
        <v>45133</v>
      </c>
      <c r="U1806" s="332"/>
      <c r="V1806" s="328" t="s">
        <v>605</v>
      </c>
      <c r="W1806" s="178"/>
      <c r="X1806" s="177">
        <v>0</v>
      </c>
      <c r="Y1806" s="177">
        <v>0</v>
      </c>
      <c r="Z1806" s="177">
        <v>0</v>
      </c>
      <c r="AA1806" s="177">
        <v>0</v>
      </c>
      <c r="AB1806" s="177">
        <v>0</v>
      </c>
      <c r="AC1806" s="325" t="s">
        <v>3666</v>
      </c>
      <c r="AD1806" s="323" t="s">
        <v>346</v>
      </c>
      <c r="AE1806" s="328">
        <v>0</v>
      </c>
      <c r="AF1806" s="323" t="s">
        <v>346</v>
      </c>
      <c r="AG1806" s="323" t="s">
        <v>346</v>
      </c>
      <c r="AH1806" s="323" t="s">
        <v>346</v>
      </c>
      <c r="AI1806" s="177">
        <v>0</v>
      </c>
      <c r="AJ1806" s="323" t="s">
        <v>346</v>
      </c>
      <c r="AK1806" s="357" t="s">
        <v>346</v>
      </c>
      <c r="AL1806" s="323" t="s">
        <v>346</v>
      </c>
      <c r="AM1806" s="357" t="s">
        <v>346</v>
      </c>
      <c r="AN1806" s="358" t="s">
        <v>346</v>
      </c>
      <c r="AO1806" s="170">
        <v>3017000046</v>
      </c>
      <c r="AP1806" s="575">
        <v>45160</v>
      </c>
      <c r="AQ1806" s="328" t="s">
        <v>618</v>
      </c>
      <c r="AR1806" s="323" t="s">
        <v>346</v>
      </c>
      <c r="AS1806" s="56">
        <v>45230</v>
      </c>
      <c r="AT1806" s="330" t="s">
        <v>3668</v>
      </c>
      <c r="AU1806" s="177" t="s">
        <v>4316</v>
      </c>
      <c r="AV1806" s="341" t="s">
        <v>4317</v>
      </c>
      <c r="AW1806" s="337"/>
      <c r="AX1806" s="373" t="s">
        <v>4898</v>
      </c>
    </row>
    <row r="1807" spans="2:50" ht="86.25" customHeight="1">
      <c r="B1807" s="334" t="s">
        <v>4344</v>
      </c>
      <c r="C1807" s="334" t="s">
        <v>3723</v>
      </c>
      <c r="D1807" s="334" t="s">
        <v>3225</v>
      </c>
      <c r="E1807" s="334" t="s">
        <v>3225</v>
      </c>
      <c r="F1807" s="334" t="s">
        <v>4342</v>
      </c>
      <c r="G1807" s="334" t="s">
        <v>4343</v>
      </c>
      <c r="H1807" s="334" t="s">
        <v>179</v>
      </c>
      <c r="I1807" s="359"/>
      <c r="J1807" s="334" t="s">
        <v>63</v>
      </c>
      <c r="K1807" s="334" t="s">
        <v>180</v>
      </c>
      <c r="L1807" s="334">
        <v>300</v>
      </c>
      <c r="M1807" s="334">
        <v>11</v>
      </c>
      <c r="N1807" s="334">
        <v>70</v>
      </c>
      <c r="O1807" s="334" t="s">
        <v>262</v>
      </c>
      <c r="P1807" s="334"/>
      <c r="Q1807" s="335" t="s">
        <v>275</v>
      </c>
      <c r="R1807" s="322" t="s">
        <v>605</v>
      </c>
      <c r="S1807" s="323"/>
      <c r="T1807" s="571">
        <v>45133</v>
      </c>
      <c r="U1807" s="332"/>
      <c r="V1807" s="328" t="s">
        <v>605</v>
      </c>
      <c r="W1807" s="178"/>
      <c r="X1807" s="177">
        <v>0</v>
      </c>
      <c r="Y1807" s="177">
        <v>0</v>
      </c>
      <c r="Z1807" s="177">
        <v>0</v>
      </c>
      <c r="AA1807" s="177">
        <v>0</v>
      </c>
      <c r="AB1807" s="177">
        <v>0</v>
      </c>
      <c r="AC1807" s="325" t="s">
        <v>3666</v>
      </c>
      <c r="AD1807" s="323" t="s">
        <v>346</v>
      </c>
      <c r="AE1807" s="328">
        <v>0</v>
      </c>
      <c r="AF1807" s="323" t="s">
        <v>346</v>
      </c>
      <c r="AG1807" s="323" t="s">
        <v>346</v>
      </c>
      <c r="AH1807" s="323" t="s">
        <v>346</v>
      </c>
      <c r="AI1807" s="177">
        <v>0</v>
      </c>
      <c r="AJ1807" s="323" t="s">
        <v>346</v>
      </c>
      <c r="AK1807" s="357" t="s">
        <v>346</v>
      </c>
      <c r="AL1807" s="323" t="s">
        <v>346</v>
      </c>
      <c r="AM1807" s="357" t="s">
        <v>346</v>
      </c>
      <c r="AN1807" s="358" t="s">
        <v>346</v>
      </c>
      <c r="AO1807" s="170">
        <v>3017000045</v>
      </c>
      <c r="AP1807" s="575">
        <v>45160</v>
      </c>
      <c r="AQ1807" s="328" t="s">
        <v>618</v>
      </c>
      <c r="AR1807" s="323" t="s">
        <v>346</v>
      </c>
      <c r="AS1807" s="56">
        <v>45230</v>
      </c>
      <c r="AT1807" s="330" t="s">
        <v>3668</v>
      </c>
      <c r="AU1807" s="177" t="s">
        <v>4316</v>
      </c>
      <c r="AV1807" s="341" t="s">
        <v>4317</v>
      </c>
      <c r="AW1807" s="337"/>
      <c r="AX1807" s="373" t="s">
        <v>4898</v>
      </c>
    </row>
    <row r="1808" spans="2:50" ht="86.25" customHeight="1">
      <c r="B1808" s="334" t="s">
        <v>4345</v>
      </c>
      <c r="C1808" s="334" t="s">
        <v>3723</v>
      </c>
      <c r="D1808" s="334" t="s">
        <v>3225</v>
      </c>
      <c r="E1808" s="334" t="s">
        <v>3225</v>
      </c>
      <c r="F1808" s="334" t="s">
        <v>4346</v>
      </c>
      <c r="G1808" s="334" t="s">
        <v>4347</v>
      </c>
      <c r="H1808" s="334" t="s">
        <v>179</v>
      </c>
      <c r="I1808" s="359"/>
      <c r="J1808" s="334" t="s">
        <v>63</v>
      </c>
      <c r="K1808" s="334" t="s">
        <v>180</v>
      </c>
      <c r="L1808" s="334">
        <v>180</v>
      </c>
      <c r="M1808" s="334">
        <v>13</v>
      </c>
      <c r="N1808" s="334">
        <v>45</v>
      </c>
      <c r="O1808" s="334" t="s">
        <v>262</v>
      </c>
      <c r="P1808" s="334"/>
      <c r="Q1808" s="335" t="s">
        <v>275</v>
      </c>
      <c r="R1808" s="322" t="s">
        <v>605</v>
      </c>
      <c r="S1808" s="323"/>
      <c r="T1808" s="571">
        <v>45133</v>
      </c>
      <c r="U1808" s="332"/>
      <c r="V1808" s="328" t="s">
        <v>605</v>
      </c>
      <c r="W1808" s="178"/>
      <c r="X1808" s="177">
        <v>0</v>
      </c>
      <c r="Y1808" s="177">
        <v>0</v>
      </c>
      <c r="Z1808" s="177">
        <v>0</v>
      </c>
      <c r="AA1808" s="177">
        <v>0</v>
      </c>
      <c r="AB1808" s="177">
        <v>0</v>
      </c>
      <c r="AC1808" s="325" t="s">
        <v>3666</v>
      </c>
      <c r="AD1808" s="323" t="s">
        <v>346</v>
      </c>
      <c r="AE1808" s="328">
        <v>0</v>
      </c>
      <c r="AF1808" s="323" t="s">
        <v>346</v>
      </c>
      <c r="AG1808" s="323" t="s">
        <v>346</v>
      </c>
      <c r="AH1808" s="323" t="s">
        <v>346</v>
      </c>
      <c r="AI1808" s="177">
        <v>0</v>
      </c>
      <c r="AJ1808" s="323" t="s">
        <v>346</v>
      </c>
      <c r="AK1808" s="357" t="s">
        <v>346</v>
      </c>
      <c r="AL1808" s="323" t="s">
        <v>346</v>
      </c>
      <c r="AM1808" s="357" t="s">
        <v>346</v>
      </c>
      <c r="AN1808" s="358" t="s">
        <v>346</v>
      </c>
      <c r="AO1808" s="170">
        <v>3017000048</v>
      </c>
      <c r="AP1808" s="575">
        <v>45160</v>
      </c>
      <c r="AQ1808" s="328" t="s">
        <v>618</v>
      </c>
      <c r="AR1808" s="323" t="s">
        <v>346</v>
      </c>
      <c r="AS1808" s="56">
        <v>45230</v>
      </c>
      <c r="AT1808" s="330" t="s">
        <v>3668</v>
      </c>
      <c r="AU1808" s="177" t="s">
        <v>4316</v>
      </c>
      <c r="AV1808" s="341" t="s">
        <v>4317</v>
      </c>
      <c r="AW1808" s="337"/>
      <c r="AX1808" s="373" t="s">
        <v>4898</v>
      </c>
    </row>
    <row r="1809" spans="2:50" ht="86.25" customHeight="1">
      <c r="B1809" s="334" t="s">
        <v>4348</v>
      </c>
      <c r="C1809" s="334" t="s">
        <v>3723</v>
      </c>
      <c r="D1809" s="334" t="s">
        <v>3225</v>
      </c>
      <c r="E1809" s="334" t="s">
        <v>3225</v>
      </c>
      <c r="F1809" s="334" t="s">
        <v>4346</v>
      </c>
      <c r="G1809" s="334" t="s">
        <v>4347</v>
      </c>
      <c r="H1809" s="334" t="s">
        <v>179</v>
      </c>
      <c r="I1809" s="359"/>
      <c r="J1809" s="334" t="s">
        <v>63</v>
      </c>
      <c r="K1809" s="334" t="s">
        <v>180</v>
      </c>
      <c r="L1809" s="334">
        <v>180</v>
      </c>
      <c r="M1809" s="334">
        <v>10</v>
      </c>
      <c r="N1809" s="334">
        <v>40</v>
      </c>
      <c r="O1809" s="334" t="s">
        <v>262</v>
      </c>
      <c r="P1809" s="334"/>
      <c r="Q1809" s="335" t="s">
        <v>275</v>
      </c>
      <c r="R1809" s="322" t="s">
        <v>605</v>
      </c>
      <c r="S1809" s="323"/>
      <c r="T1809" s="571">
        <v>45133</v>
      </c>
      <c r="U1809" s="332"/>
      <c r="V1809" s="328" t="s">
        <v>605</v>
      </c>
      <c r="W1809" s="178"/>
      <c r="X1809" s="177">
        <v>0</v>
      </c>
      <c r="Y1809" s="177">
        <v>0</v>
      </c>
      <c r="Z1809" s="177">
        <v>0</v>
      </c>
      <c r="AA1809" s="177">
        <v>0</v>
      </c>
      <c r="AB1809" s="177">
        <v>0</v>
      </c>
      <c r="AC1809" s="325" t="s">
        <v>3666</v>
      </c>
      <c r="AD1809" s="323" t="s">
        <v>346</v>
      </c>
      <c r="AE1809" s="328">
        <v>0</v>
      </c>
      <c r="AF1809" s="323" t="s">
        <v>346</v>
      </c>
      <c r="AG1809" s="323" t="s">
        <v>346</v>
      </c>
      <c r="AH1809" s="323" t="s">
        <v>346</v>
      </c>
      <c r="AI1809" s="177">
        <v>0</v>
      </c>
      <c r="AJ1809" s="323" t="s">
        <v>346</v>
      </c>
      <c r="AK1809" s="357" t="s">
        <v>346</v>
      </c>
      <c r="AL1809" s="323" t="s">
        <v>346</v>
      </c>
      <c r="AM1809" s="357" t="s">
        <v>346</v>
      </c>
      <c r="AN1809" s="358" t="s">
        <v>346</v>
      </c>
      <c r="AO1809" s="170">
        <v>3017000047</v>
      </c>
      <c r="AP1809" s="575">
        <v>45160</v>
      </c>
      <c r="AQ1809" s="328" t="s">
        <v>618</v>
      </c>
      <c r="AR1809" s="323" t="s">
        <v>346</v>
      </c>
      <c r="AS1809" s="56">
        <v>45230</v>
      </c>
      <c r="AT1809" s="330" t="s">
        <v>3668</v>
      </c>
      <c r="AU1809" s="177" t="s">
        <v>4316</v>
      </c>
      <c r="AV1809" s="341" t="s">
        <v>4317</v>
      </c>
      <c r="AW1809" s="337"/>
      <c r="AX1809" s="373" t="s">
        <v>4898</v>
      </c>
    </row>
    <row r="1810" spans="2:50" ht="86.25" customHeight="1">
      <c r="B1810" s="334" t="s">
        <v>4349</v>
      </c>
      <c r="C1810" s="334" t="s">
        <v>3723</v>
      </c>
      <c r="D1810" s="334" t="s">
        <v>3225</v>
      </c>
      <c r="E1810" s="334" t="s">
        <v>3225</v>
      </c>
      <c r="F1810" s="334" t="s">
        <v>4350</v>
      </c>
      <c r="G1810" s="334">
        <v>969</v>
      </c>
      <c r="H1810" s="334" t="s">
        <v>179</v>
      </c>
      <c r="I1810" s="359"/>
      <c r="J1810" s="334" t="s">
        <v>63</v>
      </c>
      <c r="K1810" s="334" t="s">
        <v>180</v>
      </c>
      <c r="L1810" s="334">
        <v>253</v>
      </c>
      <c r="M1810" s="334">
        <v>8</v>
      </c>
      <c r="N1810" s="334">
        <v>65</v>
      </c>
      <c r="O1810" s="334" t="s">
        <v>262</v>
      </c>
      <c r="P1810" s="334"/>
      <c r="Q1810" s="335" t="s">
        <v>275</v>
      </c>
      <c r="R1810" s="322" t="s">
        <v>605</v>
      </c>
      <c r="S1810" s="323"/>
      <c r="T1810" s="571">
        <v>45133</v>
      </c>
      <c r="U1810" s="332"/>
      <c r="V1810" s="328" t="s">
        <v>605</v>
      </c>
      <c r="W1810" s="178"/>
      <c r="X1810" s="177">
        <v>0</v>
      </c>
      <c r="Y1810" s="177">
        <v>0</v>
      </c>
      <c r="Z1810" s="177">
        <v>0</v>
      </c>
      <c r="AA1810" s="177">
        <v>0</v>
      </c>
      <c r="AB1810" s="177">
        <v>0</v>
      </c>
      <c r="AC1810" s="325" t="s">
        <v>3666</v>
      </c>
      <c r="AD1810" s="323" t="s">
        <v>346</v>
      </c>
      <c r="AE1810" s="328">
        <v>0</v>
      </c>
      <c r="AF1810" s="323" t="s">
        <v>346</v>
      </c>
      <c r="AG1810" s="323" t="s">
        <v>346</v>
      </c>
      <c r="AH1810" s="323" t="s">
        <v>346</v>
      </c>
      <c r="AI1810" s="177">
        <v>0</v>
      </c>
      <c r="AJ1810" s="323" t="s">
        <v>346</v>
      </c>
      <c r="AK1810" s="357" t="s">
        <v>346</v>
      </c>
      <c r="AL1810" s="323" t="s">
        <v>346</v>
      </c>
      <c r="AM1810" s="357" t="s">
        <v>346</v>
      </c>
      <c r="AN1810" s="358" t="s">
        <v>346</v>
      </c>
      <c r="AO1810" s="170">
        <v>3017000049</v>
      </c>
      <c r="AP1810" s="575">
        <v>45160</v>
      </c>
      <c r="AQ1810" s="328" t="s">
        <v>618</v>
      </c>
      <c r="AR1810" s="323" t="s">
        <v>346</v>
      </c>
      <c r="AS1810" s="56">
        <v>45230</v>
      </c>
      <c r="AT1810" s="330" t="s">
        <v>3668</v>
      </c>
      <c r="AU1810" s="177" t="s">
        <v>4316</v>
      </c>
      <c r="AV1810" s="341" t="s">
        <v>4317</v>
      </c>
      <c r="AW1810" s="337"/>
      <c r="AX1810" s="373" t="s">
        <v>4898</v>
      </c>
    </row>
    <row r="1811" spans="2:50" ht="86.25" customHeight="1">
      <c r="B1811" s="334" t="s">
        <v>4351</v>
      </c>
      <c r="C1811" s="334" t="s">
        <v>3723</v>
      </c>
      <c r="D1811" s="334" t="s">
        <v>3225</v>
      </c>
      <c r="E1811" s="334" t="s">
        <v>3225</v>
      </c>
      <c r="F1811" s="334" t="s">
        <v>4350</v>
      </c>
      <c r="G1811" s="334">
        <v>1011</v>
      </c>
      <c r="H1811" s="334" t="s">
        <v>179</v>
      </c>
      <c r="I1811" s="359"/>
      <c r="J1811" s="334" t="s">
        <v>63</v>
      </c>
      <c r="K1811" s="334" t="s">
        <v>180</v>
      </c>
      <c r="L1811" s="334">
        <v>42</v>
      </c>
      <c r="M1811" s="334">
        <v>9</v>
      </c>
      <c r="N1811" s="334">
        <v>74</v>
      </c>
      <c r="O1811" s="334" t="s">
        <v>262</v>
      </c>
      <c r="P1811" s="334"/>
      <c r="Q1811" s="335" t="s">
        <v>275</v>
      </c>
      <c r="R1811" s="322" t="s">
        <v>605</v>
      </c>
      <c r="S1811" s="323"/>
      <c r="T1811" s="571">
        <v>45133</v>
      </c>
      <c r="U1811" s="332"/>
      <c r="V1811" s="328" t="s">
        <v>605</v>
      </c>
      <c r="W1811" s="178"/>
      <c r="X1811" s="177">
        <v>0</v>
      </c>
      <c r="Y1811" s="177">
        <v>0</v>
      </c>
      <c r="Z1811" s="177">
        <v>0</v>
      </c>
      <c r="AA1811" s="177">
        <v>0</v>
      </c>
      <c r="AB1811" s="177">
        <v>0</v>
      </c>
      <c r="AC1811" s="325" t="s">
        <v>3666</v>
      </c>
      <c r="AD1811" s="323" t="s">
        <v>346</v>
      </c>
      <c r="AE1811" s="328">
        <v>0</v>
      </c>
      <c r="AF1811" s="323" t="s">
        <v>346</v>
      </c>
      <c r="AG1811" s="323" t="s">
        <v>346</v>
      </c>
      <c r="AH1811" s="323" t="s">
        <v>346</v>
      </c>
      <c r="AI1811" s="177">
        <v>0</v>
      </c>
      <c r="AJ1811" s="323" t="s">
        <v>346</v>
      </c>
      <c r="AK1811" s="357" t="s">
        <v>346</v>
      </c>
      <c r="AL1811" s="323" t="s">
        <v>346</v>
      </c>
      <c r="AM1811" s="357" t="s">
        <v>346</v>
      </c>
      <c r="AN1811" s="358" t="s">
        <v>346</v>
      </c>
      <c r="AO1811" s="170">
        <v>3023000048</v>
      </c>
      <c r="AP1811" s="575">
        <v>45160</v>
      </c>
      <c r="AQ1811" s="328" t="s">
        <v>618</v>
      </c>
      <c r="AR1811" s="323" t="s">
        <v>346</v>
      </c>
      <c r="AS1811" s="56">
        <v>45230</v>
      </c>
      <c r="AT1811" s="330" t="s">
        <v>3668</v>
      </c>
      <c r="AU1811" s="177" t="s">
        <v>4316</v>
      </c>
      <c r="AV1811" s="341" t="s">
        <v>4317</v>
      </c>
      <c r="AW1811" s="337"/>
      <c r="AX1811" s="373" t="s">
        <v>4898</v>
      </c>
    </row>
    <row r="1812" spans="2:50" ht="86.25" customHeight="1">
      <c r="B1812" s="334" t="s">
        <v>4352</v>
      </c>
      <c r="C1812" s="334" t="s">
        <v>3723</v>
      </c>
      <c r="D1812" s="334" t="s">
        <v>3225</v>
      </c>
      <c r="E1812" s="334" t="s">
        <v>3225</v>
      </c>
      <c r="F1812" s="334" t="s">
        <v>4350</v>
      </c>
      <c r="G1812" s="334">
        <v>1011</v>
      </c>
      <c r="H1812" s="334" t="s">
        <v>179</v>
      </c>
      <c r="I1812" s="359"/>
      <c r="J1812" s="334" t="s">
        <v>63</v>
      </c>
      <c r="K1812" s="334" t="s">
        <v>180</v>
      </c>
      <c r="L1812" s="334">
        <v>42</v>
      </c>
      <c r="M1812" s="334">
        <v>9</v>
      </c>
      <c r="N1812" s="334">
        <v>74</v>
      </c>
      <c r="O1812" s="334" t="s">
        <v>262</v>
      </c>
      <c r="P1812" s="334"/>
      <c r="Q1812" s="335" t="s">
        <v>275</v>
      </c>
      <c r="R1812" s="322" t="s">
        <v>605</v>
      </c>
      <c r="S1812" s="323"/>
      <c r="T1812" s="571">
        <v>45133</v>
      </c>
      <c r="U1812" s="332"/>
      <c r="V1812" s="328" t="s">
        <v>605</v>
      </c>
      <c r="W1812" s="178"/>
      <c r="X1812" s="177">
        <v>0</v>
      </c>
      <c r="Y1812" s="177">
        <v>0</v>
      </c>
      <c r="Z1812" s="177">
        <v>0</v>
      </c>
      <c r="AA1812" s="177">
        <v>0</v>
      </c>
      <c r="AB1812" s="177">
        <v>0</v>
      </c>
      <c r="AC1812" s="325" t="s">
        <v>3666</v>
      </c>
      <c r="AD1812" s="323" t="s">
        <v>346</v>
      </c>
      <c r="AE1812" s="328">
        <v>0</v>
      </c>
      <c r="AF1812" s="323" t="s">
        <v>346</v>
      </c>
      <c r="AG1812" s="323" t="s">
        <v>346</v>
      </c>
      <c r="AH1812" s="323" t="s">
        <v>346</v>
      </c>
      <c r="AI1812" s="177">
        <v>0</v>
      </c>
      <c r="AJ1812" s="323" t="s">
        <v>346</v>
      </c>
      <c r="AK1812" s="357" t="s">
        <v>346</v>
      </c>
      <c r="AL1812" s="323" t="s">
        <v>346</v>
      </c>
      <c r="AM1812" s="357" t="s">
        <v>346</v>
      </c>
      <c r="AN1812" s="358" t="s">
        <v>346</v>
      </c>
      <c r="AO1812" s="170">
        <v>3023000047</v>
      </c>
      <c r="AP1812" s="575">
        <v>45160</v>
      </c>
      <c r="AQ1812" s="328" t="s">
        <v>618</v>
      </c>
      <c r="AR1812" s="323" t="s">
        <v>346</v>
      </c>
      <c r="AS1812" s="56">
        <v>45230</v>
      </c>
      <c r="AT1812" s="330" t="s">
        <v>3668</v>
      </c>
      <c r="AU1812" s="177" t="s">
        <v>4316</v>
      </c>
      <c r="AV1812" s="341" t="s">
        <v>4317</v>
      </c>
      <c r="AW1812" s="337"/>
      <c r="AX1812" s="373" t="s">
        <v>4898</v>
      </c>
    </row>
    <row r="1813" spans="2:50" ht="86.25" customHeight="1">
      <c r="B1813" s="334" t="s">
        <v>4353</v>
      </c>
      <c r="C1813" s="334" t="s">
        <v>3723</v>
      </c>
      <c r="D1813" s="334" t="s">
        <v>3225</v>
      </c>
      <c r="E1813" s="334" t="s">
        <v>3225</v>
      </c>
      <c r="F1813" s="334" t="s">
        <v>4350</v>
      </c>
      <c r="G1813" s="334">
        <v>1011</v>
      </c>
      <c r="H1813" s="334" t="s">
        <v>179</v>
      </c>
      <c r="I1813" s="359"/>
      <c r="J1813" s="334" t="s">
        <v>63</v>
      </c>
      <c r="K1813" s="334" t="s">
        <v>180</v>
      </c>
      <c r="L1813" s="334">
        <v>42</v>
      </c>
      <c r="M1813" s="334">
        <v>11</v>
      </c>
      <c r="N1813" s="334">
        <v>75</v>
      </c>
      <c r="O1813" s="334" t="s">
        <v>262</v>
      </c>
      <c r="P1813" s="334"/>
      <c r="Q1813" s="335" t="s">
        <v>275</v>
      </c>
      <c r="R1813" s="322" t="s">
        <v>605</v>
      </c>
      <c r="S1813" s="323"/>
      <c r="T1813" s="571">
        <v>45133</v>
      </c>
      <c r="U1813" s="332"/>
      <c r="V1813" s="328" t="s">
        <v>605</v>
      </c>
      <c r="W1813" s="178"/>
      <c r="X1813" s="177">
        <v>0</v>
      </c>
      <c r="Y1813" s="177">
        <v>0</v>
      </c>
      <c r="Z1813" s="177">
        <v>0</v>
      </c>
      <c r="AA1813" s="177">
        <v>0</v>
      </c>
      <c r="AB1813" s="177">
        <v>0</v>
      </c>
      <c r="AC1813" s="325" t="s">
        <v>3666</v>
      </c>
      <c r="AD1813" s="323" t="s">
        <v>346</v>
      </c>
      <c r="AE1813" s="328">
        <v>0</v>
      </c>
      <c r="AF1813" s="323" t="s">
        <v>346</v>
      </c>
      <c r="AG1813" s="323" t="s">
        <v>346</v>
      </c>
      <c r="AH1813" s="323" t="s">
        <v>346</v>
      </c>
      <c r="AI1813" s="177">
        <v>0</v>
      </c>
      <c r="AJ1813" s="323" t="s">
        <v>346</v>
      </c>
      <c r="AK1813" s="357" t="s">
        <v>346</v>
      </c>
      <c r="AL1813" s="323" t="s">
        <v>346</v>
      </c>
      <c r="AM1813" s="357" t="s">
        <v>346</v>
      </c>
      <c r="AN1813" s="358" t="s">
        <v>346</v>
      </c>
      <c r="AO1813" s="170">
        <v>3017000061</v>
      </c>
      <c r="AP1813" s="575">
        <v>45160</v>
      </c>
      <c r="AQ1813" s="328" t="s">
        <v>618</v>
      </c>
      <c r="AR1813" s="323" t="s">
        <v>346</v>
      </c>
      <c r="AS1813" s="56">
        <v>45230</v>
      </c>
      <c r="AT1813" s="330" t="s">
        <v>3668</v>
      </c>
      <c r="AU1813" s="177" t="s">
        <v>4316</v>
      </c>
      <c r="AV1813" s="341" t="s">
        <v>4317</v>
      </c>
      <c r="AW1813" s="337"/>
      <c r="AX1813" s="373" t="s">
        <v>4898</v>
      </c>
    </row>
    <row r="1814" spans="2:50" ht="86.25" customHeight="1">
      <c r="B1814" s="334" t="s">
        <v>4354</v>
      </c>
      <c r="C1814" s="334" t="s">
        <v>3723</v>
      </c>
      <c r="D1814" s="334" t="s">
        <v>3225</v>
      </c>
      <c r="E1814" s="334" t="s">
        <v>3225</v>
      </c>
      <c r="F1814" s="334" t="s">
        <v>4350</v>
      </c>
      <c r="G1814" s="334">
        <v>1011</v>
      </c>
      <c r="H1814" s="334" t="s">
        <v>179</v>
      </c>
      <c r="I1814" s="359"/>
      <c r="J1814" s="334" t="s">
        <v>63</v>
      </c>
      <c r="K1814" s="334" t="s">
        <v>180</v>
      </c>
      <c r="L1814" s="334">
        <v>42</v>
      </c>
      <c r="M1814" s="334">
        <v>11</v>
      </c>
      <c r="N1814" s="334">
        <v>75</v>
      </c>
      <c r="O1814" s="334" t="s">
        <v>262</v>
      </c>
      <c r="P1814" s="334"/>
      <c r="Q1814" s="335" t="s">
        <v>275</v>
      </c>
      <c r="R1814" s="322" t="s">
        <v>605</v>
      </c>
      <c r="S1814" s="323"/>
      <c r="T1814" s="571">
        <v>45133</v>
      </c>
      <c r="U1814" s="332"/>
      <c r="V1814" s="328" t="s">
        <v>605</v>
      </c>
      <c r="W1814" s="178"/>
      <c r="X1814" s="177">
        <v>0</v>
      </c>
      <c r="Y1814" s="177">
        <v>0</v>
      </c>
      <c r="Z1814" s="177">
        <v>0</v>
      </c>
      <c r="AA1814" s="177">
        <v>0</v>
      </c>
      <c r="AB1814" s="177">
        <v>0</v>
      </c>
      <c r="AC1814" s="325" t="s">
        <v>3666</v>
      </c>
      <c r="AD1814" s="323" t="s">
        <v>346</v>
      </c>
      <c r="AE1814" s="328">
        <v>0</v>
      </c>
      <c r="AF1814" s="323" t="s">
        <v>346</v>
      </c>
      <c r="AG1814" s="323" t="s">
        <v>346</v>
      </c>
      <c r="AH1814" s="323" t="s">
        <v>346</v>
      </c>
      <c r="AI1814" s="177">
        <v>0</v>
      </c>
      <c r="AJ1814" s="323" t="s">
        <v>346</v>
      </c>
      <c r="AK1814" s="357" t="s">
        <v>346</v>
      </c>
      <c r="AL1814" s="323" t="s">
        <v>346</v>
      </c>
      <c r="AM1814" s="357" t="s">
        <v>346</v>
      </c>
      <c r="AN1814" s="358" t="s">
        <v>346</v>
      </c>
      <c r="AO1814" s="170">
        <v>3017000062</v>
      </c>
      <c r="AP1814" s="575">
        <v>45160</v>
      </c>
      <c r="AQ1814" s="328" t="s">
        <v>618</v>
      </c>
      <c r="AR1814" s="323" t="s">
        <v>346</v>
      </c>
      <c r="AS1814" s="56">
        <v>45230</v>
      </c>
      <c r="AT1814" s="330" t="s">
        <v>3668</v>
      </c>
      <c r="AU1814" s="177" t="s">
        <v>4316</v>
      </c>
      <c r="AV1814" s="341" t="s">
        <v>4317</v>
      </c>
      <c r="AW1814" s="337"/>
      <c r="AX1814" s="373" t="s">
        <v>4898</v>
      </c>
    </row>
    <row r="1815" spans="2:50" ht="86.25" customHeight="1">
      <c r="B1815" s="334" t="s">
        <v>4355</v>
      </c>
      <c r="C1815" s="334" t="s">
        <v>3661</v>
      </c>
      <c r="D1815" s="334" t="s">
        <v>4356</v>
      </c>
      <c r="E1815" s="334" t="s">
        <v>4357</v>
      </c>
      <c r="F1815" s="334" t="s">
        <v>4358</v>
      </c>
      <c r="G1815" s="334" t="s">
        <v>4359</v>
      </c>
      <c r="H1815" s="334" t="s">
        <v>179</v>
      </c>
      <c r="I1815" s="359"/>
      <c r="J1815" s="334" t="s">
        <v>63</v>
      </c>
      <c r="K1815" s="334" t="s">
        <v>251</v>
      </c>
      <c r="L1815" s="334">
        <v>60</v>
      </c>
      <c r="M1815" s="334">
        <v>20</v>
      </c>
      <c r="N1815" s="334">
        <v>80</v>
      </c>
      <c r="O1815" s="334" t="s">
        <v>262</v>
      </c>
      <c r="P1815" s="334"/>
      <c r="Q1815" s="335" t="s">
        <v>275</v>
      </c>
      <c r="R1815" s="322" t="s">
        <v>605</v>
      </c>
      <c r="S1815" s="323"/>
      <c r="T1815" s="571">
        <v>45133</v>
      </c>
      <c r="U1815" s="332"/>
      <c r="V1815" s="328" t="s">
        <v>605</v>
      </c>
      <c r="W1815" s="178"/>
      <c r="X1815" s="177">
        <v>0</v>
      </c>
      <c r="Y1815" s="177">
        <v>0</v>
      </c>
      <c r="Z1815" s="177">
        <v>0</v>
      </c>
      <c r="AA1815" s="177">
        <v>0</v>
      </c>
      <c r="AB1815" s="177">
        <v>0</v>
      </c>
      <c r="AC1815" s="325" t="s">
        <v>3666</v>
      </c>
      <c r="AD1815" s="323" t="s">
        <v>346</v>
      </c>
      <c r="AE1815" s="328">
        <v>0</v>
      </c>
      <c r="AF1815" s="323" t="s">
        <v>346</v>
      </c>
      <c r="AG1815" s="323" t="s">
        <v>346</v>
      </c>
      <c r="AH1815" s="323" t="s">
        <v>346</v>
      </c>
      <c r="AI1815" s="177">
        <v>0</v>
      </c>
      <c r="AJ1815" s="323" t="s">
        <v>346</v>
      </c>
      <c r="AK1815" s="357" t="s">
        <v>346</v>
      </c>
      <c r="AL1815" s="323" t="s">
        <v>346</v>
      </c>
      <c r="AM1815" s="357" t="s">
        <v>346</v>
      </c>
      <c r="AN1815" s="358" t="s">
        <v>346</v>
      </c>
      <c r="AO1815" s="170">
        <v>4425000001</v>
      </c>
      <c r="AP1815" s="575">
        <v>45160</v>
      </c>
      <c r="AQ1815" s="328" t="s">
        <v>618</v>
      </c>
      <c r="AR1815" s="323" t="s">
        <v>346</v>
      </c>
      <c r="AS1815" s="56">
        <v>45230</v>
      </c>
      <c r="AT1815" s="330" t="s">
        <v>3668</v>
      </c>
      <c r="AU1815" s="177" t="s">
        <v>4316</v>
      </c>
      <c r="AV1815" s="341" t="s">
        <v>4317</v>
      </c>
      <c r="AW1815" s="337"/>
      <c r="AX1815" s="373" t="s">
        <v>4898</v>
      </c>
    </row>
    <row r="1816" spans="2:50" ht="86.25" customHeight="1">
      <c r="B1816" s="334" t="s">
        <v>4360</v>
      </c>
      <c r="C1816" s="334" t="s">
        <v>3661</v>
      </c>
      <c r="D1816" s="334" t="s">
        <v>4356</v>
      </c>
      <c r="E1816" s="334" t="s">
        <v>4357</v>
      </c>
      <c r="F1816" s="334" t="s">
        <v>4358</v>
      </c>
      <c r="G1816" s="334" t="s">
        <v>4361</v>
      </c>
      <c r="H1816" s="334" t="s">
        <v>179</v>
      </c>
      <c r="I1816" s="359"/>
      <c r="J1816" s="334" t="s">
        <v>63</v>
      </c>
      <c r="K1816" s="334" t="s">
        <v>251</v>
      </c>
      <c r="L1816" s="334">
        <v>80</v>
      </c>
      <c r="M1816" s="334">
        <v>12</v>
      </c>
      <c r="N1816" s="334">
        <v>65</v>
      </c>
      <c r="O1816" s="334" t="s">
        <v>262</v>
      </c>
      <c r="P1816" s="334"/>
      <c r="Q1816" s="335" t="s">
        <v>275</v>
      </c>
      <c r="R1816" s="322" t="s">
        <v>605</v>
      </c>
      <c r="S1816" s="323"/>
      <c r="T1816" s="571">
        <v>45133</v>
      </c>
      <c r="U1816" s="332"/>
      <c r="V1816" s="328" t="s">
        <v>605</v>
      </c>
      <c r="W1816" s="178"/>
      <c r="X1816" s="177">
        <v>0</v>
      </c>
      <c r="Y1816" s="177">
        <v>0</v>
      </c>
      <c r="Z1816" s="177">
        <v>0</v>
      </c>
      <c r="AA1816" s="177">
        <v>0</v>
      </c>
      <c r="AB1816" s="177">
        <v>0</v>
      </c>
      <c r="AC1816" s="325" t="s">
        <v>3666</v>
      </c>
      <c r="AD1816" s="323" t="s">
        <v>346</v>
      </c>
      <c r="AE1816" s="328">
        <v>0</v>
      </c>
      <c r="AF1816" s="323" t="s">
        <v>346</v>
      </c>
      <c r="AG1816" s="323" t="s">
        <v>346</v>
      </c>
      <c r="AH1816" s="323" t="s">
        <v>346</v>
      </c>
      <c r="AI1816" s="177">
        <v>0</v>
      </c>
      <c r="AJ1816" s="323" t="s">
        <v>346</v>
      </c>
      <c r="AK1816" s="357" t="s">
        <v>346</v>
      </c>
      <c r="AL1816" s="323" t="s">
        <v>346</v>
      </c>
      <c r="AM1816" s="357" t="s">
        <v>346</v>
      </c>
      <c r="AN1816" s="358" t="s">
        <v>346</v>
      </c>
      <c r="AO1816" s="170">
        <v>4425000002</v>
      </c>
      <c r="AP1816" s="575">
        <v>45160</v>
      </c>
      <c r="AQ1816" s="328" t="s">
        <v>618</v>
      </c>
      <c r="AR1816" s="323" t="s">
        <v>346</v>
      </c>
      <c r="AS1816" s="56">
        <v>45230</v>
      </c>
      <c r="AT1816" s="330" t="s">
        <v>3668</v>
      </c>
      <c r="AU1816" s="177" t="s">
        <v>4316</v>
      </c>
      <c r="AV1816" s="341" t="s">
        <v>4317</v>
      </c>
      <c r="AW1816" s="337"/>
      <c r="AX1816" s="373" t="s">
        <v>4898</v>
      </c>
    </row>
    <row r="1817" spans="2:50" ht="86.25" customHeight="1">
      <c r="B1817" s="334" t="s">
        <v>4362</v>
      </c>
      <c r="C1817" s="334" t="s">
        <v>3661</v>
      </c>
      <c r="D1817" s="334" t="s">
        <v>4356</v>
      </c>
      <c r="E1817" s="334" t="s">
        <v>4357</v>
      </c>
      <c r="F1817" s="334" t="s">
        <v>4363</v>
      </c>
      <c r="G1817" s="334" t="s">
        <v>4364</v>
      </c>
      <c r="H1817" s="334" t="s">
        <v>179</v>
      </c>
      <c r="I1817" s="359"/>
      <c r="J1817" s="334" t="s">
        <v>63</v>
      </c>
      <c r="K1817" s="334" t="s">
        <v>251</v>
      </c>
      <c r="L1817" s="334">
        <v>100</v>
      </c>
      <c r="M1817" s="334">
        <v>6</v>
      </c>
      <c r="N1817" s="334">
        <v>45</v>
      </c>
      <c r="O1817" s="334" t="s">
        <v>262</v>
      </c>
      <c r="P1817" s="334"/>
      <c r="Q1817" s="335" t="s">
        <v>275</v>
      </c>
      <c r="R1817" s="322" t="s">
        <v>605</v>
      </c>
      <c r="S1817" s="323"/>
      <c r="T1817" s="571">
        <v>45133</v>
      </c>
      <c r="U1817" s="332"/>
      <c r="V1817" s="328" t="s">
        <v>605</v>
      </c>
      <c r="W1817" s="178"/>
      <c r="X1817" s="177">
        <v>0</v>
      </c>
      <c r="Y1817" s="177">
        <v>0</v>
      </c>
      <c r="Z1817" s="177">
        <v>0</v>
      </c>
      <c r="AA1817" s="177">
        <v>0</v>
      </c>
      <c r="AB1817" s="177">
        <v>0</v>
      </c>
      <c r="AC1817" s="325" t="s">
        <v>3666</v>
      </c>
      <c r="AD1817" s="323" t="s">
        <v>346</v>
      </c>
      <c r="AE1817" s="328">
        <v>0</v>
      </c>
      <c r="AF1817" s="323" t="s">
        <v>346</v>
      </c>
      <c r="AG1817" s="323" t="s">
        <v>346</v>
      </c>
      <c r="AH1817" s="323" t="s">
        <v>346</v>
      </c>
      <c r="AI1817" s="177">
        <v>0</v>
      </c>
      <c r="AJ1817" s="323" t="s">
        <v>346</v>
      </c>
      <c r="AK1817" s="357" t="s">
        <v>346</v>
      </c>
      <c r="AL1817" s="323" t="s">
        <v>346</v>
      </c>
      <c r="AM1817" s="357" t="s">
        <v>346</v>
      </c>
      <c r="AN1817" s="358" t="s">
        <v>346</v>
      </c>
      <c r="AO1817" s="170">
        <v>4425000011</v>
      </c>
      <c r="AP1817" s="575">
        <v>45160</v>
      </c>
      <c r="AQ1817" s="328" t="s">
        <v>618</v>
      </c>
      <c r="AR1817" s="323" t="s">
        <v>346</v>
      </c>
      <c r="AS1817" s="56">
        <v>45230</v>
      </c>
      <c r="AT1817" s="330" t="s">
        <v>3668</v>
      </c>
      <c r="AU1817" s="177" t="s">
        <v>4316</v>
      </c>
      <c r="AV1817" s="341" t="s">
        <v>4317</v>
      </c>
      <c r="AW1817" s="337"/>
      <c r="AX1817" s="373" t="s">
        <v>4898</v>
      </c>
    </row>
    <row r="1818" spans="2:50" ht="86.25" customHeight="1">
      <c r="B1818" s="334" t="s">
        <v>4365</v>
      </c>
      <c r="C1818" s="334" t="s">
        <v>3661</v>
      </c>
      <c r="D1818" s="334" t="s">
        <v>4356</v>
      </c>
      <c r="E1818" s="334" t="s">
        <v>4366</v>
      </c>
      <c r="F1818" s="334" t="s">
        <v>4367</v>
      </c>
      <c r="G1818" s="334" t="s">
        <v>4368</v>
      </c>
      <c r="H1818" s="334" t="s">
        <v>179</v>
      </c>
      <c r="I1818" s="359"/>
      <c r="J1818" s="334" t="s">
        <v>63</v>
      </c>
      <c r="K1818" s="334" t="s">
        <v>251</v>
      </c>
      <c r="L1818" s="334">
        <v>100</v>
      </c>
      <c r="M1818" s="334">
        <v>12</v>
      </c>
      <c r="N1818" s="334">
        <v>60</v>
      </c>
      <c r="O1818" s="334" t="s">
        <v>262</v>
      </c>
      <c r="P1818" s="334"/>
      <c r="Q1818" s="335" t="s">
        <v>275</v>
      </c>
      <c r="R1818" s="322" t="s">
        <v>605</v>
      </c>
      <c r="S1818" s="323"/>
      <c r="T1818" s="571">
        <v>45133</v>
      </c>
      <c r="U1818" s="332"/>
      <c r="V1818" s="328" t="s">
        <v>605</v>
      </c>
      <c r="W1818" s="178"/>
      <c r="X1818" s="177">
        <v>0</v>
      </c>
      <c r="Y1818" s="177">
        <v>0</v>
      </c>
      <c r="Z1818" s="177">
        <v>0</v>
      </c>
      <c r="AA1818" s="177">
        <v>0</v>
      </c>
      <c r="AB1818" s="177">
        <v>0</v>
      </c>
      <c r="AC1818" s="325" t="s">
        <v>3666</v>
      </c>
      <c r="AD1818" s="323" t="s">
        <v>346</v>
      </c>
      <c r="AE1818" s="328">
        <v>0</v>
      </c>
      <c r="AF1818" s="323" t="s">
        <v>346</v>
      </c>
      <c r="AG1818" s="323" t="s">
        <v>346</v>
      </c>
      <c r="AH1818" s="323" t="s">
        <v>346</v>
      </c>
      <c r="AI1818" s="177">
        <v>0</v>
      </c>
      <c r="AJ1818" s="323" t="s">
        <v>346</v>
      </c>
      <c r="AK1818" s="357" t="s">
        <v>346</v>
      </c>
      <c r="AL1818" s="323" t="s">
        <v>346</v>
      </c>
      <c r="AM1818" s="357" t="s">
        <v>346</v>
      </c>
      <c r="AN1818" s="358" t="s">
        <v>346</v>
      </c>
      <c r="AO1818" s="170">
        <v>4425000003</v>
      </c>
      <c r="AP1818" s="575">
        <v>45160</v>
      </c>
      <c r="AQ1818" s="328" t="s">
        <v>618</v>
      </c>
      <c r="AR1818" s="323" t="s">
        <v>346</v>
      </c>
      <c r="AS1818" s="56">
        <v>45230</v>
      </c>
      <c r="AT1818" s="330" t="s">
        <v>3668</v>
      </c>
      <c r="AU1818" s="177" t="s">
        <v>4316</v>
      </c>
      <c r="AV1818" s="341" t="s">
        <v>4317</v>
      </c>
      <c r="AW1818" s="337"/>
      <c r="AX1818" s="373" t="s">
        <v>4898</v>
      </c>
    </row>
    <row r="1819" spans="2:50" ht="86.25" customHeight="1">
      <c r="B1819" s="334" t="s">
        <v>4369</v>
      </c>
      <c r="C1819" s="334" t="s">
        <v>3661</v>
      </c>
      <c r="D1819" s="334" t="s">
        <v>4356</v>
      </c>
      <c r="E1819" s="334" t="s">
        <v>4366</v>
      </c>
      <c r="F1819" s="334" t="s">
        <v>4367</v>
      </c>
      <c r="G1819" s="334" t="s">
        <v>4368</v>
      </c>
      <c r="H1819" s="334" t="s">
        <v>179</v>
      </c>
      <c r="I1819" s="359"/>
      <c r="J1819" s="334" t="s">
        <v>63</v>
      </c>
      <c r="K1819" s="334" t="s">
        <v>251</v>
      </c>
      <c r="L1819" s="334">
        <v>80</v>
      </c>
      <c r="M1819" s="334">
        <v>20</v>
      </c>
      <c r="N1819" s="334">
        <v>60</v>
      </c>
      <c r="O1819" s="334" t="s">
        <v>262</v>
      </c>
      <c r="P1819" s="334"/>
      <c r="Q1819" s="335" t="s">
        <v>275</v>
      </c>
      <c r="R1819" s="322" t="s">
        <v>605</v>
      </c>
      <c r="S1819" s="323"/>
      <c r="T1819" s="571">
        <v>45133</v>
      </c>
      <c r="U1819" s="332"/>
      <c r="V1819" s="328" t="s">
        <v>605</v>
      </c>
      <c r="W1819" s="178"/>
      <c r="X1819" s="177">
        <v>0</v>
      </c>
      <c r="Y1819" s="177">
        <v>0</v>
      </c>
      <c r="Z1819" s="177">
        <v>0</v>
      </c>
      <c r="AA1819" s="177">
        <v>0</v>
      </c>
      <c r="AB1819" s="177">
        <v>0</v>
      </c>
      <c r="AC1819" s="325" t="s">
        <v>3666</v>
      </c>
      <c r="AD1819" s="323" t="s">
        <v>346</v>
      </c>
      <c r="AE1819" s="328">
        <v>0</v>
      </c>
      <c r="AF1819" s="323" t="s">
        <v>346</v>
      </c>
      <c r="AG1819" s="323" t="s">
        <v>346</v>
      </c>
      <c r="AH1819" s="323" t="s">
        <v>346</v>
      </c>
      <c r="AI1819" s="177">
        <v>0</v>
      </c>
      <c r="AJ1819" s="323" t="s">
        <v>346</v>
      </c>
      <c r="AK1819" s="357" t="s">
        <v>346</v>
      </c>
      <c r="AL1819" s="323" t="s">
        <v>346</v>
      </c>
      <c r="AM1819" s="357" t="s">
        <v>346</v>
      </c>
      <c r="AN1819" s="358" t="s">
        <v>346</v>
      </c>
      <c r="AO1819" s="170">
        <v>4425000004</v>
      </c>
      <c r="AP1819" s="575">
        <v>45160</v>
      </c>
      <c r="AQ1819" s="328" t="s">
        <v>618</v>
      </c>
      <c r="AR1819" s="323" t="s">
        <v>346</v>
      </c>
      <c r="AS1819" s="56">
        <v>45230</v>
      </c>
      <c r="AT1819" s="330" t="s">
        <v>3668</v>
      </c>
      <c r="AU1819" s="177" t="s">
        <v>4316</v>
      </c>
      <c r="AV1819" s="341" t="s">
        <v>4317</v>
      </c>
      <c r="AW1819" s="337"/>
      <c r="AX1819" s="373" t="s">
        <v>4898</v>
      </c>
    </row>
    <row r="1820" spans="2:50" ht="86.25" customHeight="1">
      <c r="B1820" s="334" t="s">
        <v>4370</v>
      </c>
      <c r="C1820" s="334" t="s">
        <v>3661</v>
      </c>
      <c r="D1820" s="334" t="s">
        <v>4356</v>
      </c>
      <c r="E1820" s="334" t="s">
        <v>4371</v>
      </c>
      <c r="F1820" s="334" t="s">
        <v>4372</v>
      </c>
      <c r="G1820" s="334">
        <v>223</v>
      </c>
      <c r="H1820" s="334" t="s">
        <v>179</v>
      </c>
      <c r="I1820" s="359"/>
      <c r="J1820" s="334" t="s">
        <v>63</v>
      </c>
      <c r="K1820" s="334" t="s">
        <v>251</v>
      </c>
      <c r="L1820" s="334">
        <v>400</v>
      </c>
      <c r="M1820" s="334">
        <v>20</v>
      </c>
      <c r="N1820" s="334">
        <v>45</v>
      </c>
      <c r="O1820" s="334" t="s">
        <v>262</v>
      </c>
      <c r="P1820" s="334"/>
      <c r="Q1820" s="335" t="s">
        <v>275</v>
      </c>
      <c r="R1820" s="322" t="s">
        <v>605</v>
      </c>
      <c r="S1820" s="323"/>
      <c r="T1820" s="571">
        <v>45133</v>
      </c>
      <c r="U1820" s="332"/>
      <c r="V1820" s="328" t="s">
        <v>605</v>
      </c>
      <c r="W1820" s="178"/>
      <c r="X1820" s="177">
        <v>0</v>
      </c>
      <c r="Y1820" s="177">
        <v>0</v>
      </c>
      <c r="Z1820" s="177">
        <v>0</v>
      </c>
      <c r="AA1820" s="177">
        <v>0</v>
      </c>
      <c r="AB1820" s="177">
        <v>0</v>
      </c>
      <c r="AC1820" s="325" t="s">
        <v>3666</v>
      </c>
      <c r="AD1820" s="323" t="s">
        <v>346</v>
      </c>
      <c r="AE1820" s="328">
        <v>0</v>
      </c>
      <c r="AF1820" s="323" t="s">
        <v>346</v>
      </c>
      <c r="AG1820" s="323" t="s">
        <v>346</v>
      </c>
      <c r="AH1820" s="323" t="s">
        <v>346</v>
      </c>
      <c r="AI1820" s="177">
        <v>0</v>
      </c>
      <c r="AJ1820" s="323" t="s">
        <v>346</v>
      </c>
      <c r="AK1820" s="357" t="s">
        <v>346</v>
      </c>
      <c r="AL1820" s="323" t="s">
        <v>346</v>
      </c>
      <c r="AM1820" s="357" t="s">
        <v>346</v>
      </c>
      <c r="AN1820" s="358" t="s">
        <v>346</v>
      </c>
      <c r="AO1820" s="170">
        <v>4425000005</v>
      </c>
      <c r="AP1820" s="575">
        <v>45160</v>
      </c>
      <c r="AQ1820" s="328" t="s">
        <v>618</v>
      </c>
      <c r="AR1820" s="323" t="s">
        <v>346</v>
      </c>
      <c r="AS1820" s="56">
        <v>45230</v>
      </c>
      <c r="AT1820" s="330" t="s">
        <v>3668</v>
      </c>
      <c r="AU1820" s="177" t="s">
        <v>4316</v>
      </c>
      <c r="AV1820" s="341" t="s">
        <v>4317</v>
      </c>
      <c r="AW1820" s="337"/>
      <c r="AX1820" s="373" t="s">
        <v>4898</v>
      </c>
    </row>
    <row r="1821" spans="2:50" ht="86.25" customHeight="1">
      <c r="B1821" s="334" t="s">
        <v>4373</v>
      </c>
      <c r="C1821" s="334" t="s">
        <v>3661</v>
      </c>
      <c r="D1821" s="334" t="s">
        <v>4356</v>
      </c>
      <c r="E1821" s="334" t="s">
        <v>4371</v>
      </c>
      <c r="F1821" s="334" t="s">
        <v>4372</v>
      </c>
      <c r="G1821" s="334">
        <v>223</v>
      </c>
      <c r="H1821" s="334" t="s">
        <v>179</v>
      </c>
      <c r="I1821" s="359"/>
      <c r="J1821" s="334" t="s">
        <v>63</v>
      </c>
      <c r="K1821" s="334" t="s">
        <v>251</v>
      </c>
      <c r="L1821" s="334">
        <v>400</v>
      </c>
      <c r="M1821" s="334">
        <v>19</v>
      </c>
      <c r="N1821" s="334">
        <v>45</v>
      </c>
      <c r="O1821" s="334" t="s">
        <v>262</v>
      </c>
      <c r="P1821" s="334"/>
      <c r="Q1821" s="335" t="s">
        <v>275</v>
      </c>
      <c r="R1821" s="322" t="s">
        <v>605</v>
      </c>
      <c r="S1821" s="323"/>
      <c r="T1821" s="571">
        <v>45133</v>
      </c>
      <c r="U1821" s="332"/>
      <c r="V1821" s="328" t="s">
        <v>605</v>
      </c>
      <c r="W1821" s="178"/>
      <c r="X1821" s="177">
        <v>0</v>
      </c>
      <c r="Y1821" s="177">
        <v>0</v>
      </c>
      <c r="Z1821" s="177">
        <v>0</v>
      </c>
      <c r="AA1821" s="177">
        <v>0</v>
      </c>
      <c r="AB1821" s="177">
        <v>0</v>
      </c>
      <c r="AC1821" s="325" t="s">
        <v>3666</v>
      </c>
      <c r="AD1821" s="323" t="s">
        <v>346</v>
      </c>
      <c r="AE1821" s="328">
        <v>0</v>
      </c>
      <c r="AF1821" s="323" t="s">
        <v>346</v>
      </c>
      <c r="AG1821" s="323" t="s">
        <v>346</v>
      </c>
      <c r="AH1821" s="323" t="s">
        <v>346</v>
      </c>
      <c r="AI1821" s="177">
        <v>0</v>
      </c>
      <c r="AJ1821" s="323" t="s">
        <v>346</v>
      </c>
      <c r="AK1821" s="357" t="s">
        <v>346</v>
      </c>
      <c r="AL1821" s="323" t="s">
        <v>346</v>
      </c>
      <c r="AM1821" s="357" t="s">
        <v>346</v>
      </c>
      <c r="AN1821" s="358" t="s">
        <v>346</v>
      </c>
      <c r="AO1821" s="170">
        <v>4425000006</v>
      </c>
      <c r="AP1821" s="575">
        <v>45160</v>
      </c>
      <c r="AQ1821" s="328" t="s">
        <v>618</v>
      </c>
      <c r="AR1821" s="323" t="s">
        <v>346</v>
      </c>
      <c r="AS1821" s="56">
        <v>45230</v>
      </c>
      <c r="AT1821" s="330" t="s">
        <v>3668</v>
      </c>
      <c r="AU1821" s="177" t="s">
        <v>4316</v>
      </c>
      <c r="AV1821" s="341" t="s">
        <v>4317</v>
      </c>
      <c r="AW1821" s="337"/>
      <c r="AX1821" s="373" t="s">
        <v>4898</v>
      </c>
    </row>
    <row r="1822" spans="2:50" ht="86.25" customHeight="1">
      <c r="B1822" s="334" t="s">
        <v>4374</v>
      </c>
      <c r="C1822" s="334" t="s">
        <v>3661</v>
      </c>
      <c r="D1822" s="334" t="s">
        <v>4356</v>
      </c>
      <c r="E1822" s="334" t="s">
        <v>4371</v>
      </c>
      <c r="F1822" s="334" t="s">
        <v>4372</v>
      </c>
      <c r="G1822" s="334">
        <v>591</v>
      </c>
      <c r="H1822" s="334" t="s">
        <v>179</v>
      </c>
      <c r="I1822" s="359"/>
      <c r="J1822" s="334" t="s">
        <v>63</v>
      </c>
      <c r="K1822" s="334" t="s">
        <v>180</v>
      </c>
      <c r="L1822" s="334">
        <v>700</v>
      </c>
      <c r="M1822" s="334">
        <v>10</v>
      </c>
      <c r="N1822" s="334">
        <v>45</v>
      </c>
      <c r="O1822" s="334" t="s">
        <v>262</v>
      </c>
      <c r="P1822" s="334"/>
      <c r="Q1822" s="335" t="s">
        <v>275</v>
      </c>
      <c r="R1822" s="322" t="s">
        <v>605</v>
      </c>
      <c r="S1822" s="323"/>
      <c r="T1822" s="571">
        <v>45133</v>
      </c>
      <c r="U1822" s="332"/>
      <c r="V1822" s="328" t="s">
        <v>605</v>
      </c>
      <c r="W1822" s="178"/>
      <c r="X1822" s="177">
        <v>0</v>
      </c>
      <c r="Y1822" s="177">
        <v>0</v>
      </c>
      <c r="Z1822" s="177">
        <v>0</v>
      </c>
      <c r="AA1822" s="177">
        <v>0</v>
      </c>
      <c r="AB1822" s="177">
        <v>0</v>
      </c>
      <c r="AC1822" s="325" t="s">
        <v>3666</v>
      </c>
      <c r="AD1822" s="323" t="s">
        <v>346</v>
      </c>
      <c r="AE1822" s="328">
        <v>0</v>
      </c>
      <c r="AF1822" s="323" t="s">
        <v>346</v>
      </c>
      <c r="AG1822" s="323" t="s">
        <v>346</v>
      </c>
      <c r="AH1822" s="323" t="s">
        <v>346</v>
      </c>
      <c r="AI1822" s="177">
        <v>0</v>
      </c>
      <c r="AJ1822" s="323" t="s">
        <v>346</v>
      </c>
      <c r="AK1822" s="357" t="s">
        <v>346</v>
      </c>
      <c r="AL1822" s="323" t="s">
        <v>346</v>
      </c>
      <c r="AM1822" s="357" t="s">
        <v>346</v>
      </c>
      <c r="AN1822" s="358" t="s">
        <v>346</v>
      </c>
      <c r="AO1822" s="170">
        <v>4425000008</v>
      </c>
      <c r="AP1822" s="575">
        <v>45160</v>
      </c>
      <c r="AQ1822" s="328" t="s">
        <v>618</v>
      </c>
      <c r="AR1822" s="323" t="s">
        <v>346</v>
      </c>
      <c r="AS1822" s="56">
        <v>45230</v>
      </c>
      <c r="AT1822" s="330" t="s">
        <v>3668</v>
      </c>
      <c r="AU1822" s="177" t="s">
        <v>4316</v>
      </c>
      <c r="AV1822" s="341" t="s">
        <v>4317</v>
      </c>
      <c r="AW1822" s="337"/>
      <c r="AX1822" s="373" t="s">
        <v>4898</v>
      </c>
    </row>
    <row r="1823" spans="2:50" ht="86.25" customHeight="1">
      <c r="B1823" s="334" t="s">
        <v>4375</v>
      </c>
      <c r="C1823" s="334" t="s">
        <v>3661</v>
      </c>
      <c r="D1823" s="334" t="s">
        <v>4356</v>
      </c>
      <c r="E1823" s="334" t="s">
        <v>4371</v>
      </c>
      <c r="F1823" s="334" t="s">
        <v>4372</v>
      </c>
      <c r="G1823" s="334">
        <v>591</v>
      </c>
      <c r="H1823" s="334" t="s">
        <v>179</v>
      </c>
      <c r="I1823" s="359"/>
      <c r="J1823" s="334" t="s">
        <v>63</v>
      </c>
      <c r="K1823" s="334" t="s">
        <v>180</v>
      </c>
      <c r="L1823" s="334">
        <v>200</v>
      </c>
      <c r="M1823" s="334">
        <v>6</v>
      </c>
      <c r="N1823" s="334">
        <v>45</v>
      </c>
      <c r="O1823" s="334" t="s">
        <v>262</v>
      </c>
      <c r="P1823" s="334"/>
      <c r="Q1823" s="335" t="s">
        <v>275</v>
      </c>
      <c r="R1823" s="322" t="s">
        <v>605</v>
      </c>
      <c r="S1823" s="323"/>
      <c r="T1823" s="571">
        <v>45133</v>
      </c>
      <c r="U1823" s="332"/>
      <c r="V1823" s="328" t="s">
        <v>605</v>
      </c>
      <c r="W1823" s="178"/>
      <c r="X1823" s="177">
        <v>0</v>
      </c>
      <c r="Y1823" s="177">
        <v>0</v>
      </c>
      <c r="Z1823" s="177">
        <v>0</v>
      </c>
      <c r="AA1823" s="177">
        <v>0</v>
      </c>
      <c r="AB1823" s="177">
        <v>0</v>
      </c>
      <c r="AC1823" s="325" t="s">
        <v>3666</v>
      </c>
      <c r="AD1823" s="323" t="s">
        <v>346</v>
      </c>
      <c r="AE1823" s="328">
        <v>0</v>
      </c>
      <c r="AF1823" s="323" t="s">
        <v>346</v>
      </c>
      <c r="AG1823" s="323" t="s">
        <v>346</v>
      </c>
      <c r="AH1823" s="323" t="s">
        <v>346</v>
      </c>
      <c r="AI1823" s="177">
        <v>0</v>
      </c>
      <c r="AJ1823" s="323" t="s">
        <v>346</v>
      </c>
      <c r="AK1823" s="357" t="s">
        <v>346</v>
      </c>
      <c r="AL1823" s="323" t="s">
        <v>346</v>
      </c>
      <c r="AM1823" s="357" t="s">
        <v>346</v>
      </c>
      <c r="AN1823" s="358" t="s">
        <v>346</v>
      </c>
      <c r="AO1823" s="170">
        <v>4425000007</v>
      </c>
      <c r="AP1823" s="575">
        <v>45160</v>
      </c>
      <c r="AQ1823" s="328" t="s">
        <v>618</v>
      </c>
      <c r="AR1823" s="323" t="s">
        <v>346</v>
      </c>
      <c r="AS1823" s="56">
        <v>45230</v>
      </c>
      <c r="AT1823" s="330" t="s">
        <v>3668</v>
      </c>
      <c r="AU1823" s="177" t="s">
        <v>4316</v>
      </c>
      <c r="AV1823" s="341" t="s">
        <v>4317</v>
      </c>
      <c r="AW1823" s="337"/>
      <c r="AX1823" s="373" t="s">
        <v>4898</v>
      </c>
    </row>
    <row r="1824" spans="2:50" ht="86.25" customHeight="1">
      <c r="B1824" s="334" t="s">
        <v>4376</v>
      </c>
      <c r="C1824" s="334" t="s">
        <v>3661</v>
      </c>
      <c r="D1824" s="334" t="s">
        <v>4356</v>
      </c>
      <c r="E1824" s="334" t="s">
        <v>4371</v>
      </c>
      <c r="F1824" s="334" t="s">
        <v>4377</v>
      </c>
      <c r="G1824" s="334" t="s">
        <v>4378</v>
      </c>
      <c r="H1824" s="334" t="s">
        <v>179</v>
      </c>
      <c r="I1824" s="359"/>
      <c r="J1824" s="334" t="s">
        <v>63</v>
      </c>
      <c r="K1824" s="334" t="s">
        <v>180</v>
      </c>
      <c r="L1824" s="334">
        <v>150</v>
      </c>
      <c r="M1824" s="334">
        <v>19</v>
      </c>
      <c r="N1824" s="334">
        <v>45</v>
      </c>
      <c r="O1824" s="334" t="s">
        <v>262</v>
      </c>
      <c r="P1824" s="334"/>
      <c r="Q1824" s="335" t="s">
        <v>275</v>
      </c>
      <c r="R1824" s="322" t="s">
        <v>605</v>
      </c>
      <c r="S1824" s="323"/>
      <c r="T1824" s="571">
        <v>45133</v>
      </c>
      <c r="U1824" s="332"/>
      <c r="V1824" s="328" t="s">
        <v>605</v>
      </c>
      <c r="W1824" s="178"/>
      <c r="X1824" s="177">
        <v>0</v>
      </c>
      <c r="Y1824" s="177">
        <v>0</v>
      </c>
      <c r="Z1824" s="177">
        <v>0</v>
      </c>
      <c r="AA1824" s="177">
        <v>0</v>
      </c>
      <c r="AB1824" s="177">
        <v>0</v>
      </c>
      <c r="AC1824" s="325" t="s">
        <v>3666</v>
      </c>
      <c r="AD1824" s="323" t="s">
        <v>346</v>
      </c>
      <c r="AE1824" s="328">
        <v>0</v>
      </c>
      <c r="AF1824" s="323" t="s">
        <v>346</v>
      </c>
      <c r="AG1824" s="323" t="s">
        <v>346</v>
      </c>
      <c r="AH1824" s="323" t="s">
        <v>346</v>
      </c>
      <c r="AI1824" s="177">
        <v>0</v>
      </c>
      <c r="AJ1824" s="323" t="s">
        <v>346</v>
      </c>
      <c r="AK1824" s="357" t="s">
        <v>346</v>
      </c>
      <c r="AL1824" s="323" t="s">
        <v>346</v>
      </c>
      <c r="AM1824" s="357" t="s">
        <v>346</v>
      </c>
      <c r="AN1824" s="358" t="s">
        <v>346</v>
      </c>
      <c r="AO1824" s="170">
        <v>4425000010</v>
      </c>
      <c r="AP1824" s="575">
        <v>45160</v>
      </c>
      <c r="AQ1824" s="328" t="s">
        <v>618</v>
      </c>
      <c r="AR1824" s="323" t="s">
        <v>346</v>
      </c>
      <c r="AS1824" s="56">
        <v>45230</v>
      </c>
      <c r="AT1824" s="330" t="s">
        <v>3668</v>
      </c>
      <c r="AU1824" s="177" t="s">
        <v>4316</v>
      </c>
      <c r="AV1824" s="341" t="s">
        <v>4317</v>
      </c>
      <c r="AW1824" s="337"/>
      <c r="AX1824" s="373" t="s">
        <v>4898</v>
      </c>
    </row>
    <row r="1825" spans="2:50" ht="86.25" customHeight="1">
      <c r="B1825" s="334" t="s">
        <v>4379</v>
      </c>
      <c r="C1825" s="334" t="s">
        <v>3661</v>
      </c>
      <c r="D1825" s="334" t="s">
        <v>4356</v>
      </c>
      <c r="E1825" s="334" t="s">
        <v>4371</v>
      </c>
      <c r="F1825" s="334" t="s">
        <v>4380</v>
      </c>
      <c r="G1825" s="334" t="s">
        <v>4381</v>
      </c>
      <c r="H1825" s="334" t="s">
        <v>179</v>
      </c>
      <c r="I1825" s="359"/>
      <c r="J1825" s="334" t="s">
        <v>63</v>
      </c>
      <c r="K1825" s="334" t="s">
        <v>180</v>
      </c>
      <c r="L1825" s="334">
        <v>300</v>
      </c>
      <c r="M1825" s="334">
        <v>25</v>
      </c>
      <c r="N1825" s="334">
        <v>60</v>
      </c>
      <c r="O1825" s="334" t="s">
        <v>262</v>
      </c>
      <c r="P1825" s="334"/>
      <c r="Q1825" s="335" t="s">
        <v>275</v>
      </c>
      <c r="R1825" s="322" t="s">
        <v>605</v>
      </c>
      <c r="S1825" s="323"/>
      <c r="T1825" s="571">
        <v>45133</v>
      </c>
      <c r="U1825" s="332"/>
      <c r="V1825" s="328" t="s">
        <v>605</v>
      </c>
      <c r="W1825" s="178"/>
      <c r="X1825" s="177">
        <v>0</v>
      </c>
      <c r="Y1825" s="177">
        <v>0</v>
      </c>
      <c r="Z1825" s="177">
        <v>0</v>
      </c>
      <c r="AA1825" s="177">
        <v>0</v>
      </c>
      <c r="AB1825" s="177">
        <v>0</v>
      </c>
      <c r="AC1825" s="325" t="s">
        <v>3666</v>
      </c>
      <c r="AD1825" s="323" t="s">
        <v>346</v>
      </c>
      <c r="AE1825" s="328">
        <v>0</v>
      </c>
      <c r="AF1825" s="323" t="s">
        <v>346</v>
      </c>
      <c r="AG1825" s="323" t="s">
        <v>346</v>
      </c>
      <c r="AH1825" s="323" t="s">
        <v>346</v>
      </c>
      <c r="AI1825" s="177">
        <v>0</v>
      </c>
      <c r="AJ1825" s="323" t="s">
        <v>346</v>
      </c>
      <c r="AK1825" s="357" t="s">
        <v>346</v>
      </c>
      <c r="AL1825" s="323" t="s">
        <v>346</v>
      </c>
      <c r="AM1825" s="357" t="s">
        <v>346</v>
      </c>
      <c r="AN1825" s="358" t="s">
        <v>346</v>
      </c>
      <c r="AO1825" s="170">
        <v>4425000012</v>
      </c>
      <c r="AP1825" s="575">
        <v>45160</v>
      </c>
      <c r="AQ1825" s="328" t="s">
        <v>618</v>
      </c>
      <c r="AR1825" s="323" t="s">
        <v>346</v>
      </c>
      <c r="AS1825" s="56">
        <v>45230</v>
      </c>
      <c r="AT1825" s="330" t="s">
        <v>3668</v>
      </c>
      <c r="AU1825" s="177" t="s">
        <v>4316</v>
      </c>
      <c r="AV1825" s="341" t="s">
        <v>4317</v>
      </c>
      <c r="AW1825" s="337"/>
      <c r="AX1825" s="373" t="s">
        <v>4898</v>
      </c>
    </row>
    <row r="1826" spans="2:50" ht="86.25" customHeight="1">
      <c r="B1826" s="334" t="s">
        <v>4382</v>
      </c>
      <c r="C1826" s="334" t="s">
        <v>3661</v>
      </c>
      <c r="D1826" s="334" t="s">
        <v>570</v>
      </c>
      <c r="E1826" s="334" t="s">
        <v>3922</v>
      </c>
      <c r="F1826" s="334" t="s">
        <v>4383</v>
      </c>
      <c r="G1826" s="334" t="s">
        <v>4384</v>
      </c>
      <c r="H1826" s="334" t="s">
        <v>179</v>
      </c>
      <c r="I1826" s="334"/>
      <c r="J1826" s="334" t="s">
        <v>63</v>
      </c>
      <c r="K1826" s="334" t="s">
        <v>180</v>
      </c>
      <c r="L1826" s="334">
        <v>50</v>
      </c>
      <c r="M1826" s="334">
        <v>21</v>
      </c>
      <c r="N1826" s="334">
        <v>53</v>
      </c>
      <c r="O1826" s="334" t="s">
        <v>262</v>
      </c>
      <c r="P1826" s="334"/>
      <c r="Q1826" s="335" t="s">
        <v>275</v>
      </c>
      <c r="R1826" s="322" t="s">
        <v>605</v>
      </c>
      <c r="S1826" s="323"/>
      <c r="T1826" s="571">
        <v>45119</v>
      </c>
      <c r="U1826" s="332"/>
      <c r="V1826" s="328" t="s">
        <v>605</v>
      </c>
      <c r="W1826" s="178"/>
      <c r="X1826" s="177">
        <v>0</v>
      </c>
      <c r="Y1826" s="177">
        <v>0</v>
      </c>
      <c r="Z1826" s="177">
        <v>0</v>
      </c>
      <c r="AA1826" s="177">
        <v>0</v>
      </c>
      <c r="AB1826" s="177">
        <v>0</v>
      </c>
      <c r="AC1826" s="325" t="s">
        <v>3666</v>
      </c>
      <c r="AD1826" s="323" t="s">
        <v>346</v>
      </c>
      <c r="AE1826" s="328">
        <v>0</v>
      </c>
      <c r="AF1826" s="323" t="s">
        <v>346</v>
      </c>
      <c r="AG1826" s="323" t="s">
        <v>346</v>
      </c>
      <c r="AH1826" s="323" t="s">
        <v>346</v>
      </c>
      <c r="AI1826" s="177">
        <v>0</v>
      </c>
      <c r="AJ1826" s="323" t="s">
        <v>346</v>
      </c>
      <c r="AK1826" s="357" t="s">
        <v>346</v>
      </c>
      <c r="AL1826" s="323" t="s">
        <v>346</v>
      </c>
      <c r="AM1826" s="357" t="s">
        <v>346</v>
      </c>
      <c r="AN1826" s="358" t="s">
        <v>346</v>
      </c>
      <c r="AO1826" s="339">
        <v>4420000075</v>
      </c>
      <c r="AP1826" s="575">
        <v>45160</v>
      </c>
      <c r="AQ1826" s="328" t="s">
        <v>618</v>
      </c>
      <c r="AR1826" s="323" t="s">
        <v>346</v>
      </c>
      <c r="AS1826" s="56">
        <v>45230</v>
      </c>
      <c r="AT1826" s="330" t="s">
        <v>3668</v>
      </c>
      <c r="AU1826" s="177" t="s">
        <v>4385</v>
      </c>
      <c r="AV1826" s="341" t="s">
        <v>4386</v>
      </c>
      <c r="AW1826" s="337"/>
      <c r="AX1826" s="373" t="s">
        <v>4898</v>
      </c>
    </row>
    <row r="1827" spans="2:50" ht="86.25" customHeight="1">
      <c r="B1827" s="334" t="s">
        <v>4387</v>
      </c>
      <c r="C1827" s="334" t="s">
        <v>3661</v>
      </c>
      <c r="D1827" s="334" t="s">
        <v>570</v>
      </c>
      <c r="E1827" s="334" t="s">
        <v>3922</v>
      </c>
      <c r="F1827" s="334" t="s">
        <v>4383</v>
      </c>
      <c r="G1827" s="334" t="s">
        <v>4384</v>
      </c>
      <c r="H1827" s="334" t="s">
        <v>179</v>
      </c>
      <c r="I1827" s="334"/>
      <c r="J1827" s="334" t="s">
        <v>63</v>
      </c>
      <c r="K1827" s="334" t="s">
        <v>180</v>
      </c>
      <c r="L1827" s="334">
        <v>50</v>
      </c>
      <c r="M1827" s="334">
        <v>20</v>
      </c>
      <c r="N1827" s="334">
        <v>43</v>
      </c>
      <c r="O1827" s="334" t="s">
        <v>262</v>
      </c>
      <c r="P1827" s="334"/>
      <c r="Q1827" s="335" t="s">
        <v>275</v>
      </c>
      <c r="R1827" s="322" t="s">
        <v>605</v>
      </c>
      <c r="S1827" s="323"/>
      <c r="T1827" s="571">
        <v>45119</v>
      </c>
      <c r="U1827" s="332"/>
      <c r="V1827" s="328" t="s">
        <v>605</v>
      </c>
      <c r="W1827" s="178"/>
      <c r="X1827" s="177">
        <v>0</v>
      </c>
      <c r="Y1827" s="177">
        <v>0</v>
      </c>
      <c r="Z1827" s="177">
        <v>0</v>
      </c>
      <c r="AA1827" s="177">
        <v>0</v>
      </c>
      <c r="AB1827" s="177">
        <v>0</v>
      </c>
      <c r="AC1827" s="325" t="s">
        <v>3666</v>
      </c>
      <c r="AD1827" s="323" t="s">
        <v>346</v>
      </c>
      <c r="AE1827" s="328">
        <v>0</v>
      </c>
      <c r="AF1827" s="323" t="s">
        <v>346</v>
      </c>
      <c r="AG1827" s="323" t="s">
        <v>346</v>
      </c>
      <c r="AH1827" s="323" t="s">
        <v>346</v>
      </c>
      <c r="AI1827" s="177">
        <v>0</v>
      </c>
      <c r="AJ1827" s="323" t="s">
        <v>346</v>
      </c>
      <c r="AK1827" s="357" t="s">
        <v>346</v>
      </c>
      <c r="AL1827" s="323" t="s">
        <v>346</v>
      </c>
      <c r="AM1827" s="357" t="s">
        <v>346</v>
      </c>
      <c r="AN1827" s="358" t="s">
        <v>346</v>
      </c>
      <c r="AO1827" s="339">
        <v>4420000076</v>
      </c>
      <c r="AP1827" s="575">
        <v>45160</v>
      </c>
      <c r="AQ1827" s="328" t="s">
        <v>618</v>
      </c>
      <c r="AR1827" s="323" t="s">
        <v>346</v>
      </c>
      <c r="AS1827" s="56">
        <v>45230</v>
      </c>
      <c r="AT1827" s="330" t="s">
        <v>3668</v>
      </c>
      <c r="AU1827" s="177" t="s">
        <v>4385</v>
      </c>
      <c r="AV1827" s="341" t="s">
        <v>4388</v>
      </c>
      <c r="AW1827" s="337"/>
      <c r="AX1827" s="373" t="s">
        <v>4898</v>
      </c>
    </row>
    <row r="1828" spans="2:50" ht="86.25" customHeight="1">
      <c r="B1828" s="334" t="s">
        <v>4389</v>
      </c>
      <c r="C1828" s="334" t="s">
        <v>3661</v>
      </c>
      <c r="D1828" s="334" t="s">
        <v>570</v>
      </c>
      <c r="E1828" s="334" t="s">
        <v>3922</v>
      </c>
      <c r="F1828" s="334" t="s">
        <v>4383</v>
      </c>
      <c r="G1828" s="334" t="s">
        <v>4390</v>
      </c>
      <c r="H1828" s="334" t="s">
        <v>179</v>
      </c>
      <c r="I1828" s="334"/>
      <c r="J1828" s="334" t="s">
        <v>63</v>
      </c>
      <c r="K1828" s="334" t="s">
        <v>180</v>
      </c>
      <c r="L1828" s="334">
        <v>60</v>
      </c>
      <c r="M1828" s="334">
        <v>17</v>
      </c>
      <c r="N1828" s="334">
        <v>38</v>
      </c>
      <c r="O1828" s="334" t="s">
        <v>262</v>
      </c>
      <c r="P1828" s="334"/>
      <c r="Q1828" s="335" t="s">
        <v>275</v>
      </c>
      <c r="R1828" s="322" t="s">
        <v>605</v>
      </c>
      <c r="S1828" s="323"/>
      <c r="T1828" s="571">
        <v>45119</v>
      </c>
      <c r="U1828" s="332"/>
      <c r="V1828" s="328" t="s">
        <v>605</v>
      </c>
      <c r="W1828" s="178"/>
      <c r="X1828" s="177">
        <v>0</v>
      </c>
      <c r="Y1828" s="177">
        <v>0</v>
      </c>
      <c r="Z1828" s="177">
        <v>0</v>
      </c>
      <c r="AA1828" s="177">
        <v>0</v>
      </c>
      <c r="AB1828" s="177">
        <v>0</v>
      </c>
      <c r="AC1828" s="325" t="s">
        <v>3666</v>
      </c>
      <c r="AD1828" s="323" t="s">
        <v>346</v>
      </c>
      <c r="AE1828" s="328">
        <v>0</v>
      </c>
      <c r="AF1828" s="323" t="s">
        <v>346</v>
      </c>
      <c r="AG1828" s="323" t="s">
        <v>346</v>
      </c>
      <c r="AH1828" s="323" t="s">
        <v>346</v>
      </c>
      <c r="AI1828" s="177">
        <v>0</v>
      </c>
      <c r="AJ1828" s="323" t="s">
        <v>346</v>
      </c>
      <c r="AK1828" s="357" t="s">
        <v>346</v>
      </c>
      <c r="AL1828" s="323" t="s">
        <v>346</v>
      </c>
      <c r="AM1828" s="357" t="s">
        <v>346</v>
      </c>
      <c r="AN1828" s="358" t="s">
        <v>346</v>
      </c>
      <c r="AO1828" s="339">
        <v>4420000077</v>
      </c>
      <c r="AP1828" s="575">
        <v>45160</v>
      </c>
      <c r="AQ1828" s="328" t="s">
        <v>618</v>
      </c>
      <c r="AR1828" s="323" t="s">
        <v>346</v>
      </c>
      <c r="AS1828" s="56">
        <v>45230</v>
      </c>
      <c r="AT1828" s="330" t="s">
        <v>3668</v>
      </c>
      <c r="AU1828" s="177" t="s">
        <v>4385</v>
      </c>
      <c r="AV1828" s="341" t="s">
        <v>4388</v>
      </c>
      <c r="AW1828" s="337"/>
      <c r="AX1828" s="373" t="s">
        <v>4898</v>
      </c>
    </row>
    <row r="1829" spans="2:50" ht="86.25" customHeight="1">
      <c r="B1829" s="334" t="s">
        <v>4391</v>
      </c>
      <c r="C1829" s="334" t="s">
        <v>3661</v>
      </c>
      <c r="D1829" s="334" t="s">
        <v>570</v>
      </c>
      <c r="E1829" s="334" t="s">
        <v>3922</v>
      </c>
      <c r="F1829" s="334" t="s">
        <v>4383</v>
      </c>
      <c r="G1829" s="334" t="s">
        <v>4390</v>
      </c>
      <c r="H1829" s="334" t="s">
        <v>179</v>
      </c>
      <c r="I1829" s="334"/>
      <c r="J1829" s="334" t="s">
        <v>63</v>
      </c>
      <c r="K1829" s="334" t="s">
        <v>180</v>
      </c>
      <c r="L1829" s="334">
        <v>60</v>
      </c>
      <c r="M1829" s="334">
        <v>17</v>
      </c>
      <c r="N1829" s="334">
        <v>39</v>
      </c>
      <c r="O1829" s="334" t="s">
        <v>262</v>
      </c>
      <c r="P1829" s="334"/>
      <c r="Q1829" s="335" t="s">
        <v>275</v>
      </c>
      <c r="R1829" s="322" t="s">
        <v>605</v>
      </c>
      <c r="S1829" s="323"/>
      <c r="T1829" s="571">
        <v>45119</v>
      </c>
      <c r="U1829" s="332"/>
      <c r="V1829" s="328" t="s">
        <v>605</v>
      </c>
      <c r="W1829" s="178"/>
      <c r="X1829" s="177">
        <v>0</v>
      </c>
      <c r="Y1829" s="177">
        <v>0</v>
      </c>
      <c r="Z1829" s="177">
        <v>0</v>
      </c>
      <c r="AA1829" s="177">
        <v>0</v>
      </c>
      <c r="AB1829" s="177">
        <v>0</v>
      </c>
      <c r="AC1829" s="325" t="s">
        <v>3666</v>
      </c>
      <c r="AD1829" s="323" t="s">
        <v>346</v>
      </c>
      <c r="AE1829" s="328">
        <v>0</v>
      </c>
      <c r="AF1829" s="323" t="s">
        <v>346</v>
      </c>
      <c r="AG1829" s="323" t="s">
        <v>346</v>
      </c>
      <c r="AH1829" s="323" t="s">
        <v>346</v>
      </c>
      <c r="AI1829" s="177">
        <v>0</v>
      </c>
      <c r="AJ1829" s="323" t="s">
        <v>346</v>
      </c>
      <c r="AK1829" s="357" t="s">
        <v>346</v>
      </c>
      <c r="AL1829" s="323" t="s">
        <v>346</v>
      </c>
      <c r="AM1829" s="357" t="s">
        <v>346</v>
      </c>
      <c r="AN1829" s="358" t="s">
        <v>346</v>
      </c>
      <c r="AO1829" s="339">
        <v>4420000078</v>
      </c>
      <c r="AP1829" s="575">
        <v>45160</v>
      </c>
      <c r="AQ1829" s="328" t="s">
        <v>618</v>
      </c>
      <c r="AR1829" s="323" t="s">
        <v>346</v>
      </c>
      <c r="AS1829" s="56">
        <v>45230</v>
      </c>
      <c r="AT1829" s="330" t="s">
        <v>3668</v>
      </c>
      <c r="AU1829" s="177" t="s">
        <v>4385</v>
      </c>
      <c r="AV1829" s="341" t="s">
        <v>4388</v>
      </c>
      <c r="AW1829" s="337"/>
      <c r="AX1829" s="373" t="s">
        <v>4898</v>
      </c>
    </row>
    <row r="1830" spans="2:50" ht="86.25" customHeight="1">
      <c r="B1830" s="334" t="s">
        <v>4392</v>
      </c>
      <c r="C1830" s="334" t="s">
        <v>3661</v>
      </c>
      <c r="D1830" s="334" t="s">
        <v>570</v>
      </c>
      <c r="E1830" s="334" t="s">
        <v>3922</v>
      </c>
      <c r="F1830" s="334" t="s">
        <v>4383</v>
      </c>
      <c r="G1830" s="334" t="s">
        <v>4393</v>
      </c>
      <c r="H1830" s="334" t="s">
        <v>179</v>
      </c>
      <c r="I1830" s="334"/>
      <c r="J1830" s="334" t="s">
        <v>63</v>
      </c>
      <c r="K1830" s="334" t="s">
        <v>180</v>
      </c>
      <c r="L1830" s="334">
        <v>80</v>
      </c>
      <c r="M1830" s="334">
        <v>16</v>
      </c>
      <c r="N1830" s="334">
        <v>39</v>
      </c>
      <c r="O1830" s="334" t="s">
        <v>262</v>
      </c>
      <c r="P1830" s="334"/>
      <c r="Q1830" s="335" t="s">
        <v>275</v>
      </c>
      <c r="R1830" s="322" t="s">
        <v>605</v>
      </c>
      <c r="S1830" s="323"/>
      <c r="T1830" s="571">
        <v>45119</v>
      </c>
      <c r="U1830" s="332"/>
      <c r="V1830" s="328" t="s">
        <v>605</v>
      </c>
      <c r="W1830" s="178"/>
      <c r="X1830" s="177">
        <v>0</v>
      </c>
      <c r="Y1830" s="177">
        <v>0</v>
      </c>
      <c r="Z1830" s="177">
        <v>0</v>
      </c>
      <c r="AA1830" s="177">
        <v>0</v>
      </c>
      <c r="AB1830" s="177">
        <v>0</v>
      </c>
      <c r="AC1830" s="325" t="s">
        <v>3666</v>
      </c>
      <c r="AD1830" s="323" t="s">
        <v>346</v>
      </c>
      <c r="AE1830" s="328">
        <v>0</v>
      </c>
      <c r="AF1830" s="323" t="s">
        <v>346</v>
      </c>
      <c r="AG1830" s="323" t="s">
        <v>346</v>
      </c>
      <c r="AH1830" s="323" t="s">
        <v>346</v>
      </c>
      <c r="AI1830" s="177">
        <v>0</v>
      </c>
      <c r="AJ1830" s="323" t="s">
        <v>346</v>
      </c>
      <c r="AK1830" s="357" t="s">
        <v>346</v>
      </c>
      <c r="AL1830" s="323" t="s">
        <v>346</v>
      </c>
      <c r="AM1830" s="357" t="s">
        <v>346</v>
      </c>
      <c r="AN1830" s="358" t="s">
        <v>346</v>
      </c>
      <c r="AO1830" s="339">
        <v>4420000079</v>
      </c>
      <c r="AP1830" s="575">
        <v>45160</v>
      </c>
      <c r="AQ1830" s="328" t="s">
        <v>618</v>
      </c>
      <c r="AR1830" s="323" t="s">
        <v>346</v>
      </c>
      <c r="AS1830" s="56">
        <v>45230</v>
      </c>
      <c r="AT1830" s="330" t="s">
        <v>3668</v>
      </c>
      <c r="AU1830" s="177" t="s">
        <v>4385</v>
      </c>
      <c r="AV1830" s="341" t="s">
        <v>4388</v>
      </c>
      <c r="AW1830" s="337"/>
      <c r="AX1830" s="373" t="s">
        <v>4898</v>
      </c>
    </row>
    <row r="1831" spans="2:50" ht="86.25" customHeight="1">
      <c r="B1831" s="334" t="s">
        <v>4394</v>
      </c>
      <c r="C1831" s="334" t="s">
        <v>3661</v>
      </c>
      <c r="D1831" s="334" t="s">
        <v>570</v>
      </c>
      <c r="E1831" s="334" t="s">
        <v>3922</v>
      </c>
      <c r="F1831" s="334" t="s">
        <v>4383</v>
      </c>
      <c r="G1831" s="334" t="s">
        <v>4393</v>
      </c>
      <c r="H1831" s="334" t="s">
        <v>179</v>
      </c>
      <c r="I1831" s="334"/>
      <c r="J1831" s="334" t="s">
        <v>63</v>
      </c>
      <c r="K1831" s="334" t="s">
        <v>180</v>
      </c>
      <c r="L1831" s="334">
        <v>80</v>
      </c>
      <c r="M1831" s="334">
        <v>18</v>
      </c>
      <c r="N1831" s="334">
        <v>38</v>
      </c>
      <c r="O1831" s="334" t="s">
        <v>262</v>
      </c>
      <c r="P1831" s="334"/>
      <c r="Q1831" s="335" t="s">
        <v>275</v>
      </c>
      <c r="R1831" s="322" t="s">
        <v>605</v>
      </c>
      <c r="S1831" s="323"/>
      <c r="T1831" s="571">
        <v>45119</v>
      </c>
      <c r="U1831" s="332"/>
      <c r="V1831" s="328" t="s">
        <v>605</v>
      </c>
      <c r="W1831" s="178"/>
      <c r="X1831" s="177">
        <v>0</v>
      </c>
      <c r="Y1831" s="177">
        <v>0</v>
      </c>
      <c r="Z1831" s="177">
        <v>0</v>
      </c>
      <c r="AA1831" s="177">
        <v>0</v>
      </c>
      <c r="AB1831" s="177">
        <v>0</v>
      </c>
      <c r="AC1831" s="325" t="s">
        <v>3666</v>
      </c>
      <c r="AD1831" s="323" t="s">
        <v>346</v>
      </c>
      <c r="AE1831" s="328">
        <v>0</v>
      </c>
      <c r="AF1831" s="323" t="s">
        <v>346</v>
      </c>
      <c r="AG1831" s="323" t="s">
        <v>346</v>
      </c>
      <c r="AH1831" s="323" t="s">
        <v>346</v>
      </c>
      <c r="AI1831" s="177">
        <v>0</v>
      </c>
      <c r="AJ1831" s="323" t="s">
        <v>346</v>
      </c>
      <c r="AK1831" s="357" t="s">
        <v>346</v>
      </c>
      <c r="AL1831" s="323" t="s">
        <v>346</v>
      </c>
      <c r="AM1831" s="357" t="s">
        <v>346</v>
      </c>
      <c r="AN1831" s="358" t="s">
        <v>346</v>
      </c>
      <c r="AO1831" s="339">
        <v>4420000080</v>
      </c>
      <c r="AP1831" s="575">
        <v>45160</v>
      </c>
      <c r="AQ1831" s="328" t="s">
        <v>618</v>
      </c>
      <c r="AR1831" s="323" t="s">
        <v>346</v>
      </c>
      <c r="AS1831" s="56">
        <v>45230</v>
      </c>
      <c r="AT1831" s="330" t="s">
        <v>3668</v>
      </c>
      <c r="AU1831" s="177" t="s">
        <v>4385</v>
      </c>
      <c r="AV1831" s="341" t="s">
        <v>4388</v>
      </c>
      <c r="AW1831" s="337"/>
      <c r="AX1831" s="373" t="s">
        <v>4898</v>
      </c>
    </row>
    <row r="1832" spans="2:50" ht="86.25" customHeight="1">
      <c r="B1832" s="334" t="s">
        <v>4395</v>
      </c>
      <c r="C1832" s="334" t="s">
        <v>3661</v>
      </c>
      <c r="D1832" s="334" t="s">
        <v>570</v>
      </c>
      <c r="E1832" s="334" t="s">
        <v>4396</v>
      </c>
      <c r="F1832" s="334" t="s">
        <v>4397</v>
      </c>
      <c r="G1832" s="334" t="s">
        <v>4398</v>
      </c>
      <c r="H1832" s="334" t="s">
        <v>179</v>
      </c>
      <c r="I1832" s="334"/>
      <c r="J1832" s="334" t="s">
        <v>63</v>
      </c>
      <c r="K1832" s="334" t="s">
        <v>180</v>
      </c>
      <c r="L1832" s="334">
        <v>60</v>
      </c>
      <c r="M1832" s="334">
        <v>10</v>
      </c>
      <c r="N1832" s="334">
        <v>38</v>
      </c>
      <c r="O1832" s="334" t="s">
        <v>262</v>
      </c>
      <c r="P1832" s="334"/>
      <c r="Q1832" s="335" t="s">
        <v>275</v>
      </c>
      <c r="R1832" s="322" t="s">
        <v>605</v>
      </c>
      <c r="S1832" s="323"/>
      <c r="T1832" s="571">
        <v>45119</v>
      </c>
      <c r="U1832" s="332"/>
      <c r="V1832" s="328" t="s">
        <v>605</v>
      </c>
      <c r="W1832" s="178"/>
      <c r="X1832" s="177">
        <v>0</v>
      </c>
      <c r="Y1832" s="177">
        <v>0</v>
      </c>
      <c r="Z1832" s="177">
        <v>0</v>
      </c>
      <c r="AA1832" s="177">
        <v>0</v>
      </c>
      <c r="AB1832" s="177">
        <v>0</v>
      </c>
      <c r="AC1832" s="325" t="s">
        <v>3666</v>
      </c>
      <c r="AD1832" s="323" t="s">
        <v>346</v>
      </c>
      <c r="AE1832" s="328">
        <v>0</v>
      </c>
      <c r="AF1832" s="323" t="s">
        <v>346</v>
      </c>
      <c r="AG1832" s="323" t="s">
        <v>346</v>
      </c>
      <c r="AH1832" s="323" t="s">
        <v>346</v>
      </c>
      <c r="AI1832" s="177">
        <v>0</v>
      </c>
      <c r="AJ1832" s="323" t="s">
        <v>346</v>
      </c>
      <c r="AK1832" s="357" t="s">
        <v>346</v>
      </c>
      <c r="AL1832" s="323" t="s">
        <v>346</v>
      </c>
      <c r="AM1832" s="357" t="s">
        <v>346</v>
      </c>
      <c r="AN1832" s="358" t="s">
        <v>346</v>
      </c>
      <c r="AO1832" s="339">
        <v>4420000082</v>
      </c>
      <c r="AP1832" s="575">
        <v>45160</v>
      </c>
      <c r="AQ1832" s="328" t="s">
        <v>618</v>
      </c>
      <c r="AR1832" s="323" t="s">
        <v>346</v>
      </c>
      <c r="AS1832" s="56">
        <v>45230</v>
      </c>
      <c r="AT1832" s="330" t="s">
        <v>3668</v>
      </c>
      <c r="AU1832" s="177" t="s">
        <v>4385</v>
      </c>
      <c r="AV1832" s="341" t="s">
        <v>4388</v>
      </c>
      <c r="AW1832" s="337"/>
      <c r="AX1832" s="373" t="s">
        <v>4898</v>
      </c>
    </row>
    <row r="1833" spans="2:50" ht="86.25" customHeight="1">
      <c r="B1833" s="334" t="s">
        <v>4399</v>
      </c>
      <c r="C1833" s="334" t="s">
        <v>3661</v>
      </c>
      <c r="D1833" s="334" t="s">
        <v>570</v>
      </c>
      <c r="E1833" s="334" t="s">
        <v>4396</v>
      </c>
      <c r="F1833" s="334" t="s">
        <v>4397</v>
      </c>
      <c r="G1833" s="334" t="s">
        <v>4400</v>
      </c>
      <c r="H1833" s="334" t="s">
        <v>179</v>
      </c>
      <c r="I1833" s="334"/>
      <c r="J1833" s="334" t="s">
        <v>63</v>
      </c>
      <c r="K1833" s="334" t="s">
        <v>180</v>
      </c>
      <c r="L1833" s="334">
        <v>80</v>
      </c>
      <c r="M1833" s="334">
        <v>12</v>
      </c>
      <c r="N1833" s="334">
        <v>44</v>
      </c>
      <c r="O1833" s="334" t="s">
        <v>262</v>
      </c>
      <c r="P1833" s="334"/>
      <c r="Q1833" s="335" t="s">
        <v>275</v>
      </c>
      <c r="R1833" s="322" t="s">
        <v>605</v>
      </c>
      <c r="S1833" s="323"/>
      <c r="T1833" s="571">
        <v>45119</v>
      </c>
      <c r="U1833" s="332"/>
      <c r="V1833" s="328" t="s">
        <v>605</v>
      </c>
      <c r="W1833" s="178"/>
      <c r="X1833" s="177">
        <v>0</v>
      </c>
      <c r="Y1833" s="177">
        <v>0</v>
      </c>
      <c r="Z1833" s="177">
        <v>0</v>
      </c>
      <c r="AA1833" s="177">
        <v>0</v>
      </c>
      <c r="AB1833" s="177">
        <v>0</v>
      </c>
      <c r="AC1833" s="325" t="s">
        <v>3666</v>
      </c>
      <c r="AD1833" s="323" t="s">
        <v>346</v>
      </c>
      <c r="AE1833" s="328">
        <v>0</v>
      </c>
      <c r="AF1833" s="323" t="s">
        <v>346</v>
      </c>
      <c r="AG1833" s="323" t="s">
        <v>346</v>
      </c>
      <c r="AH1833" s="323" t="s">
        <v>346</v>
      </c>
      <c r="AI1833" s="177">
        <v>0</v>
      </c>
      <c r="AJ1833" s="323" t="s">
        <v>346</v>
      </c>
      <c r="AK1833" s="357" t="s">
        <v>346</v>
      </c>
      <c r="AL1833" s="323" t="s">
        <v>346</v>
      </c>
      <c r="AM1833" s="357" t="s">
        <v>346</v>
      </c>
      <c r="AN1833" s="358" t="s">
        <v>346</v>
      </c>
      <c r="AO1833" s="339">
        <v>4420000081</v>
      </c>
      <c r="AP1833" s="575">
        <v>45160</v>
      </c>
      <c r="AQ1833" s="328" t="s">
        <v>618</v>
      </c>
      <c r="AR1833" s="323" t="s">
        <v>346</v>
      </c>
      <c r="AS1833" s="56">
        <v>45230</v>
      </c>
      <c r="AT1833" s="330" t="s">
        <v>3668</v>
      </c>
      <c r="AU1833" s="177" t="s">
        <v>4385</v>
      </c>
      <c r="AV1833" s="341" t="s">
        <v>4388</v>
      </c>
      <c r="AW1833" s="337"/>
      <c r="AX1833" s="373" t="s">
        <v>4898</v>
      </c>
    </row>
    <row r="1834" spans="2:50" ht="86.25" customHeight="1">
      <c r="B1834" s="334" t="s">
        <v>4401</v>
      </c>
      <c r="C1834" s="334" t="s">
        <v>3661</v>
      </c>
      <c r="D1834" s="334" t="s">
        <v>570</v>
      </c>
      <c r="E1834" s="334" t="s">
        <v>4402</v>
      </c>
      <c r="F1834" s="334" t="s">
        <v>4403</v>
      </c>
      <c r="G1834" s="334" t="s">
        <v>4404</v>
      </c>
      <c r="H1834" s="334" t="s">
        <v>179</v>
      </c>
      <c r="I1834" s="334"/>
      <c r="J1834" s="334" t="s">
        <v>63</v>
      </c>
      <c r="K1834" s="334" t="s">
        <v>180</v>
      </c>
      <c r="L1834" s="334">
        <v>80</v>
      </c>
      <c r="M1834" s="334">
        <v>11</v>
      </c>
      <c r="N1834" s="334">
        <v>45</v>
      </c>
      <c r="O1834" s="334" t="s">
        <v>262</v>
      </c>
      <c r="P1834" s="334"/>
      <c r="Q1834" s="335" t="s">
        <v>275</v>
      </c>
      <c r="R1834" s="322" t="s">
        <v>605</v>
      </c>
      <c r="S1834" s="323"/>
      <c r="T1834" s="571">
        <v>45126</v>
      </c>
      <c r="U1834" s="332"/>
      <c r="V1834" s="328" t="s">
        <v>605</v>
      </c>
      <c r="W1834" s="178"/>
      <c r="X1834" s="177">
        <v>0</v>
      </c>
      <c r="Y1834" s="177">
        <v>0</v>
      </c>
      <c r="Z1834" s="177">
        <v>0</v>
      </c>
      <c r="AA1834" s="177">
        <v>0</v>
      </c>
      <c r="AB1834" s="177">
        <v>0</v>
      </c>
      <c r="AC1834" s="325" t="s">
        <v>3666</v>
      </c>
      <c r="AD1834" s="323" t="s">
        <v>346</v>
      </c>
      <c r="AE1834" s="328">
        <v>0</v>
      </c>
      <c r="AF1834" s="323" t="s">
        <v>346</v>
      </c>
      <c r="AG1834" s="323" t="s">
        <v>346</v>
      </c>
      <c r="AH1834" s="323" t="s">
        <v>346</v>
      </c>
      <c r="AI1834" s="177">
        <v>0</v>
      </c>
      <c r="AJ1834" s="323" t="s">
        <v>346</v>
      </c>
      <c r="AK1834" s="357" t="s">
        <v>346</v>
      </c>
      <c r="AL1834" s="323" t="s">
        <v>346</v>
      </c>
      <c r="AM1834" s="357" t="s">
        <v>346</v>
      </c>
      <c r="AN1834" s="358" t="s">
        <v>346</v>
      </c>
      <c r="AO1834" s="339">
        <v>4420000084</v>
      </c>
      <c r="AP1834" s="575">
        <v>45160</v>
      </c>
      <c r="AQ1834" s="328" t="s">
        <v>618</v>
      </c>
      <c r="AR1834" s="323" t="s">
        <v>346</v>
      </c>
      <c r="AS1834" s="56">
        <v>45230</v>
      </c>
      <c r="AT1834" s="330" t="s">
        <v>3668</v>
      </c>
      <c r="AU1834" s="177" t="s">
        <v>4385</v>
      </c>
      <c r="AV1834" s="341" t="s">
        <v>4388</v>
      </c>
      <c r="AW1834" s="337"/>
      <c r="AX1834" s="373" t="s">
        <v>4898</v>
      </c>
    </row>
    <row r="1835" spans="2:50" ht="86.25" customHeight="1">
      <c r="B1835" s="334" t="s">
        <v>4405</v>
      </c>
      <c r="C1835" s="334" t="s">
        <v>3661</v>
      </c>
      <c r="D1835" s="334" t="s">
        <v>570</v>
      </c>
      <c r="E1835" s="334" t="s">
        <v>4402</v>
      </c>
      <c r="F1835" s="334" t="s">
        <v>4403</v>
      </c>
      <c r="G1835" s="334" t="s">
        <v>4404</v>
      </c>
      <c r="H1835" s="334" t="s">
        <v>179</v>
      </c>
      <c r="I1835" s="334"/>
      <c r="J1835" s="334" t="s">
        <v>63</v>
      </c>
      <c r="K1835" s="334" t="s">
        <v>180</v>
      </c>
      <c r="L1835" s="334">
        <v>80</v>
      </c>
      <c r="M1835" s="334">
        <v>13</v>
      </c>
      <c r="N1835" s="334">
        <v>45</v>
      </c>
      <c r="O1835" s="334" t="s">
        <v>262</v>
      </c>
      <c r="P1835" s="334"/>
      <c r="Q1835" s="335" t="s">
        <v>275</v>
      </c>
      <c r="R1835" s="322" t="s">
        <v>605</v>
      </c>
      <c r="S1835" s="323"/>
      <c r="T1835" s="571">
        <v>45126</v>
      </c>
      <c r="U1835" s="332"/>
      <c r="V1835" s="328" t="s">
        <v>605</v>
      </c>
      <c r="W1835" s="178"/>
      <c r="X1835" s="177">
        <v>0</v>
      </c>
      <c r="Y1835" s="177">
        <v>0</v>
      </c>
      <c r="Z1835" s="177">
        <v>0</v>
      </c>
      <c r="AA1835" s="177">
        <v>0</v>
      </c>
      <c r="AB1835" s="177">
        <v>0</v>
      </c>
      <c r="AC1835" s="325" t="s">
        <v>3666</v>
      </c>
      <c r="AD1835" s="323" t="s">
        <v>346</v>
      </c>
      <c r="AE1835" s="328">
        <v>0</v>
      </c>
      <c r="AF1835" s="323" t="s">
        <v>346</v>
      </c>
      <c r="AG1835" s="323" t="s">
        <v>346</v>
      </c>
      <c r="AH1835" s="323" t="s">
        <v>346</v>
      </c>
      <c r="AI1835" s="177">
        <v>0</v>
      </c>
      <c r="AJ1835" s="323" t="s">
        <v>346</v>
      </c>
      <c r="AK1835" s="357" t="s">
        <v>346</v>
      </c>
      <c r="AL1835" s="323" t="s">
        <v>346</v>
      </c>
      <c r="AM1835" s="357" t="s">
        <v>346</v>
      </c>
      <c r="AN1835" s="358" t="s">
        <v>346</v>
      </c>
      <c r="AO1835" s="339">
        <v>4420000085</v>
      </c>
      <c r="AP1835" s="575">
        <v>45160</v>
      </c>
      <c r="AQ1835" s="328" t="s">
        <v>618</v>
      </c>
      <c r="AR1835" s="323" t="s">
        <v>346</v>
      </c>
      <c r="AS1835" s="56">
        <v>45230</v>
      </c>
      <c r="AT1835" s="330" t="s">
        <v>3668</v>
      </c>
      <c r="AU1835" s="177" t="s">
        <v>4385</v>
      </c>
      <c r="AV1835" s="341" t="s">
        <v>4388</v>
      </c>
      <c r="AW1835" s="337"/>
      <c r="AX1835" s="373" t="s">
        <v>4898</v>
      </c>
    </row>
    <row r="1836" spans="2:50" ht="86.25" customHeight="1">
      <c r="B1836" s="334" t="s">
        <v>4406</v>
      </c>
      <c r="C1836" s="334" t="s">
        <v>3661</v>
      </c>
      <c r="D1836" s="334" t="s">
        <v>570</v>
      </c>
      <c r="E1836" s="334" t="s">
        <v>4402</v>
      </c>
      <c r="F1836" s="334" t="s">
        <v>4403</v>
      </c>
      <c r="G1836" s="334" t="s">
        <v>4407</v>
      </c>
      <c r="H1836" s="334" t="s">
        <v>179</v>
      </c>
      <c r="I1836" s="334"/>
      <c r="J1836" s="334" t="s">
        <v>63</v>
      </c>
      <c r="K1836" s="334" t="s">
        <v>180</v>
      </c>
      <c r="L1836" s="334">
        <v>30</v>
      </c>
      <c r="M1836" s="334">
        <v>12</v>
      </c>
      <c r="N1836" s="334">
        <v>37</v>
      </c>
      <c r="O1836" s="334" t="s">
        <v>262</v>
      </c>
      <c r="P1836" s="334"/>
      <c r="Q1836" s="335" t="s">
        <v>275</v>
      </c>
      <c r="R1836" s="322" t="s">
        <v>605</v>
      </c>
      <c r="S1836" s="323"/>
      <c r="T1836" s="571">
        <v>45126</v>
      </c>
      <c r="U1836" s="332"/>
      <c r="V1836" s="328" t="s">
        <v>605</v>
      </c>
      <c r="W1836" s="178"/>
      <c r="X1836" s="177">
        <v>0</v>
      </c>
      <c r="Y1836" s="177">
        <v>0</v>
      </c>
      <c r="Z1836" s="177">
        <v>0</v>
      </c>
      <c r="AA1836" s="177">
        <v>0</v>
      </c>
      <c r="AB1836" s="177">
        <v>0</v>
      </c>
      <c r="AC1836" s="325" t="s">
        <v>3666</v>
      </c>
      <c r="AD1836" s="323" t="s">
        <v>346</v>
      </c>
      <c r="AE1836" s="328">
        <v>0</v>
      </c>
      <c r="AF1836" s="323" t="s">
        <v>346</v>
      </c>
      <c r="AG1836" s="323" t="s">
        <v>346</v>
      </c>
      <c r="AH1836" s="323" t="s">
        <v>346</v>
      </c>
      <c r="AI1836" s="177">
        <v>0</v>
      </c>
      <c r="AJ1836" s="323" t="s">
        <v>346</v>
      </c>
      <c r="AK1836" s="357" t="s">
        <v>346</v>
      </c>
      <c r="AL1836" s="323" t="s">
        <v>346</v>
      </c>
      <c r="AM1836" s="357" t="s">
        <v>346</v>
      </c>
      <c r="AN1836" s="358" t="s">
        <v>346</v>
      </c>
      <c r="AO1836" s="339">
        <v>4420000086</v>
      </c>
      <c r="AP1836" s="575">
        <v>45160</v>
      </c>
      <c r="AQ1836" s="328" t="s">
        <v>618</v>
      </c>
      <c r="AR1836" s="323" t="s">
        <v>346</v>
      </c>
      <c r="AS1836" s="56">
        <v>45230</v>
      </c>
      <c r="AT1836" s="330" t="s">
        <v>3668</v>
      </c>
      <c r="AU1836" s="177" t="s">
        <v>4385</v>
      </c>
      <c r="AV1836" s="341" t="s">
        <v>4388</v>
      </c>
      <c r="AW1836" s="337"/>
      <c r="AX1836" s="373" t="s">
        <v>4898</v>
      </c>
    </row>
    <row r="1837" spans="2:50" ht="86.25" customHeight="1">
      <c r="B1837" s="334" t="s">
        <v>4408</v>
      </c>
      <c r="C1837" s="334" t="s">
        <v>3661</v>
      </c>
      <c r="D1837" s="334" t="s">
        <v>570</v>
      </c>
      <c r="E1837" s="334" t="s">
        <v>4402</v>
      </c>
      <c r="F1837" s="334" t="s">
        <v>4403</v>
      </c>
      <c r="G1837" s="334" t="s">
        <v>4409</v>
      </c>
      <c r="H1837" s="334" t="s">
        <v>179</v>
      </c>
      <c r="I1837" s="334"/>
      <c r="J1837" s="334" t="s">
        <v>63</v>
      </c>
      <c r="K1837" s="334" t="s">
        <v>180</v>
      </c>
      <c r="L1837" s="334">
        <v>70</v>
      </c>
      <c r="M1837" s="334">
        <v>22</v>
      </c>
      <c r="N1837" s="334">
        <v>45</v>
      </c>
      <c r="O1837" s="334" t="s">
        <v>262</v>
      </c>
      <c r="P1837" s="334"/>
      <c r="Q1837" s="335" t="s">
        <v>275</v>
      </c>
      <c r="R1837" s="322" t="s">
        <v>605</v>
      </c>
      <c r="S1837" s="323"/>
      <c r="T1837" s="571">
        <v>45126</v>
      </c>
      <c r="U1837" s="332"/>
      <c r="V1837" s="328" t="s">
        <v>605</v>
      </c>
      <c r="W1837" s="178"/>
      <c r="X1837" s="177">
        <v>0</v>
      </c>
      <c r="Y1837" s="177">
        <v>0</v>
      </c>
      <c r="Z1837" s="177">
        <v>0</v>
      </c>
      <c r="AA1837" s="177">
        <v>0</v>
      </c>
      <c r="AB1837" s="177">
        <v>0</v>
      </c>
      <c r="AC1837" s="325" t="s">
        <v>3666</v>
      </c>
      <c r="AD1837" s="323" t="s">
        <v>346</v>
      </c>
      <c r="AE1837" s="328">
        <v>0</v>
      </c>
      <c r="AF1837" s="323" t="s">
        <v>346</v>
      </c>
      <c r="AG1837" s="323" t="s">
        <v>346</v>
      </c>
      <c r="AH1837" s="323" t="s">
        <v>346</v>
      </c>
      <c r="AI1837" s="177">
        <v>0</v>
      </c>
      <c r="AJ1837" s="323" t="s">
        <v>346</v>
      </c>
      <c r="AK1837" s="357" t="s">
        <v>346</v>
      </c>
      <c r="AL1837" s="323" t="s">
        <v>346</v>
      </c>
      <c r="AM1837" s="357" t="s">
        <v>346</v>
      </c>
      <c r="AN1837" s="358" t="s">
        <v>346</v>
      </c>
      <c r="AO1837" s="339">
        <v>4420000087</v>
      </c>
      <c r="AP1837" s="575">
        <v>45160</v>
      </c>
      <c r="AQ1837" s="328" t="s">
        <v>618</v>
      </c>
      <c r="AR1837" s="323" t="s">
        <v>346</v>
      </c>
      <c r="AS1837" s="56">
        <v>45230</v>
      </c>
      <c r="AT1837" s="330" t="s">
        <v>3668</v>
      </c>
      <c r="AU1837" s="177" t="s">
        <v>4385</v>
      </c>
      <c r="AV1837" s="341" t="s">
        <v>4388</v>
      </c>
      <c r="AW1837" s="337"/>
      <c r="AX1837" s="373" t="s">
        <v>4898</v>
      </c>
    </row>
    <row r="1838" spans="2:50" ht="86.25" customHeight="1">
      <c r="B1838" s="334" t="s">
        <v>4410</v>
      </c>
      <c r="C1838" s="334" t="s">
        <v>3661</v>
      </c>
      <c r="D1838" s="334" t="s">
        <v>570</v>
      </c>
      <c r="E1838" s="334" t="s">
        <v>4402</v>
      </c>
      <c r="F1838" s="334" t="s">
        <v>4403</v>
      </c>
      <c r="G1838" s="334" t="s">
        <v>4411</v>
      </c>
      <c r="H1838" s="334" t="s">
        <v>179</v>
      </c>
      <c r="I1838" s="334"/>
      <c r="J1838" s="334" t="s">
        <v>63</v>
      </c>
      <c r="K1838" s="334" t="s">
        <v>180</v>
      </c>
      <c r="L1838" s="334">
        <v>70</v>
      </c>
      <c r="M1838" s="334">
        <v>13</v>
      </c>
      <c r="N1838" s="334">
        <v>45</v>
      </c>
      <c r="O1838" s="334" t="s">
        <v>262</v>
      </c>
      <c r="P1838" s="334"/>
      <c r="Q1838" s="335" t="s">
        <v>275</v>
      </c>
      <c r="R1838" s="322" t="s">
        <v>605</v>
      </c>
      <c r="S1838" s="323"/>
      <c r="T1838" s="571">
        <v>45126</v>
      </c>
      <c r="U1838" s="332"/>
      <c r="V1838" s="328" t="s">
        <v>605</v>
      </c>
      <c r="W1838" s="178"/>
      <c r="X1838" s="177">
        <v>0</v>
      </c>
      <c r="Y1838" s="177">
        <v>0</v>
      </c>
      <c r="Z1838" s="177">
        <v>0</v>
      </c>
      <c r="AA1838" s="177">
        <v>0</v>
      </c>
      <c r="AB1838" s="177">
        <v>0</v>
      </c>
      <c r="AC1838" s="325" t="s">
        <v>3666</v>
      </c>
      <c r="AD1838" s="323" t="s">
        <v>346</v>
      </c>
      <c r="AE1838" s="328">
        <v>0</v>
      </c>
      <c r="AF1838" s="323" t="s">
        <v>346</v>
      </c>
      <c r="AG1838" s="323" t="s">
        <v>346</v>
      </c>
      <c r="AH1838" s="323" t="s">
        <v>346</v>
      </c>
      <c r="AI1838" s="177">
        <v>0</v>
      </c>
      <c r="AJ1838" s="323" t="s">
        <v>346</v>
      </c>
      <c r="AK1838" s="357" t="s">
        <v>346</v>
      </c>
      <c r="AL1838" s="323" t="s">
        <v>346</v>
      </c>
      <c r="AM1838" s="357" t="s">
        <v>346</v>
      </c>
      <c r="AN1838" s="358" t="s">
        <v>346</v>
      </c>
      <c r="AO1838" s="339">
        <v>4420000088</v>
      </c>
      <c r="AP1838" s="575">
        <v>45160</v>
      </c>
      <c r="AQ1838" s="328" t="s">
        <v>618</v>
      </c>
      <c r="AR1838" s="323" t="s">
        <v>346</v>
      </c>
      <c r="AS1838" s="56">
        <v>45230</v>
      </c>
      <c r="AT1838" s="330" t="s">
        <v>3668</v>
      </c>
      <c r="AU1838" s="177" t="s">
        <v>4385</v>
      </c>
      <c r="AV1838" s="341" t="s">
        <v>4388</v>
      </c>
      <c r="AW1838" s="337"/>
      <c r="AX1838" s="373" t="s">
        <v>4898</v>
      </c>
    </row>
    <row r="1839" spans="2:50" ht="86.25" customHeight="1">
      <c r="B1839" s="334" t="s">
        <v>4412</v>
      </c>
      <c r="C1839" s="334" t="s">
        <v>3661</v>
      </c>
      <c r="D1839" s="334" t="s">
        <v>570</v>
      </c>
      <c r="E1839" s="334" t="s">
        <v>4402</v>
      </c>
      <c r="F1839" s="334" t="s">
        <v>4413</v>
      </c>
      <c r="G1839" s="334" t="s">
        <v>4414</v>
      </c>
      <c r="H1839" s="334" t="s">
        <v>179</v>
      </c>
      <c r="I1839" s="334"/>
      <c r="J1839" s="334" t="s">
        <v>63</v>
      </c>
      <c r="K1839" s="334" t="s">
        <v>180</v>
      </c>
      <c r="L1839" s="334">
        <v>60</v>
      </c>
      <c r="M1839" s="334">
        <v>9</v>
      </c>
      <c r="N1839" s="334">
        <v>38</v>
      </c>
      <c r="O1839" s="334" t="s">
        <v>262</v>
      </c>
      <c r="P1839" s="334"/>
      <c r="Q1839" s="335" t="s">
        <v>275</v>
      </c>
      <c r="R1839" s="322" t="s">
        <v>605</v>
      </c>
      <c r="S1839" s="323"/>
      <c r="T1839" s="571">
        <v>45126</v>
      </c>
      <c r="U1839" s="332"/>
      <c r="V1839" s="328" t="s">
        <v>605</v>
      </c>
      <c r="W1839" s="178"/>
      <c r="X1839" s="177">
        <v>0</v>
      </c>
      <c r="Y1839" s="177">
        <v>0</v>
      </c>
      <c r="Z1839" s="177">
        <v>0</v>
      </c>
      <c r="AA1839" s="177">
        <v>0</v>
      </c>
      <c r="AB1839" s="177">
        <v>0</v>
      </c>
      <c r="AC1839" s="325" t="s">
        <v>3666</v>
      </c>
      <c r="AD1839" s="323" t="s">
        <v>346</v>
      </c>
      <c r="AE1839" s="328">
        <v>0</v>
      </c>
      <c r="AF1839" s="323" t="s">
        <v>346</v>
      </c>
      <c r="AG1839" s="323" t="s">
        <v>346</v>
      </c>
      <c r="AH1839" s="323" t="s">
        <v>346</v>
      </c>
      <c r="AI1839" s="177">
        <v>0</v>
      </c>
      <c r="AJ1839" s="323" t="s">
        <v>346</v>
      </c>
      <c r="AK1839" s="357" t="s">
        <v>346</v>
      </c>
      <c r="AL1839" s="323" t="s">
        <v>346</v>
      </c>
      <c r="AM1839" s="357" t="s">
        <v>346</v>
      </c>
      <c r="AN1839" s="358" t="s">
        <v>346</v>
      </c>
      <c r="AO1839" s="339">
        <v>4420000089</v>
      </c>
      <c r="AP1839" s="575">
        <v>45160</v>
      </c>
      <c r="AQ1839" s="328" t="s">
        <v>618</v>
      </c>
      <c r="AR1839" s="323" t="s">
        <v>346</v>
      </c>
      <c r="AS1839" s="56">
        <v>45230</v>
      </c>
      <c r="AT1839" s="330" t="s">
        <v>3668</v>
      </c>
      <c r="AU1839" s="177" t="s">
        <v>4385</v>
      </c>
      <c r="AV1839" s="341" t="s">
        <v>4388</v>
      </c>
      <c r="AW1839" s="337"/>
      <c r="AX1839" s="373" t="s">
        <v>4898</v>
      </c>
    </row>
    <row r="1840" spans="2:50" ht="86.25" customHeight="1">
      <c r="B1840" s="334" t="s">
        <v>4415</v>
      </c>
      <c r="C1840" s="334" t="s">
        <v>3661</v>
      </c>
      <c r="D1840" s="334" t="s">
        <v>570</v>
      </c>
      <c r="E1840" s="334" t="s">
        <v>4402</v>
      </c>
      <c r="F1840" s="334" t="s">
        <v>4413</v>
      </c>
      <c r="G1840" s="334" t="s">
        <v>4414</v>
      </c>
      <c r="H1840" s="334" t="s">
        <v>179</v>
      </c>
      <c r="I1840" s="334"/>
      <c r="J1840" s="334" t="s">
        <v>63</v>
      </c>
      <c r="K1840" s="334" t="s">
        <v>180</v>
      </c>
      <c r="L1840" s="334">
        <v>40</v>
      </c>
      <c r="M1840" s="334">
        <v>9</v>
      </c>
      <c r="N1840" s="334">
        <v>38</v>
      </c>
      <c r="O1840" s="334" t="s">
        <v>262</v>
      </c>
      <c r="P1840" s="334"/>
      <c r="Q1840" s="335" t="s">
        <v>275</v>
      </c>
      <c r="R1840" s="322" t="s">
        <v>605</v>
      </c>
      <c r="S1840" s="323"/>
      <c r="T1840" s="571">
        <v>45126</v>
      </c>
      <c r="U1840" s="332"/>
      <c r="V1840" s="328" t="s">
        <v>605</v>
      </c>
      <c r="W1840" s="178"/>
      <c r="X1840" s="177">
        <v>0</v>
      </c>
      <c r="Y1840" s="177">
        <v>0</v>
      </c>
      <c r="Z1840" s="177">
        <v>0</v>
      </c>
      <c r="AA1840" s="177">
        <v>0</v>
      </c>
      <c r="AB1840" s="177">
        <v>0</v>
      </c>
      <c r="AC1840" s="325" t="s">
        <v>3666</v>
      </c>
      <c r="AD1840" s="323" t="s">
        <v>346</v>
      </c>
      <c r="AE1840" s="328">
        <v>0</v>
      </c>
      <c r="AF1840" s="323" t="s">
        <v>346</v>
      </c>
      <c r="AG1840" s="323" t="s">
        <v>346</v>
      </c>
      <c r="AH1840" s="323" t="s">
        <v>346</v>
      </c>
      <c r="AI1840" s="177">
        <v>0</v>
      </c>
      <c r="AJ1840" s="323" t="s">
        <v>346</v>
      </c>
      <c r="AK1840" s="357" t="s">
        <v>346</v>
      </c>
      <c r="AL1840" s="323" t="s">
        <v>346</v>
      </c>
      <c r="AM1840" s="357" t="s">
        <v>346</v>
      </c>
      <c r="AN1840" s="358" t="s">
        <v>346</v>
      </c>
      <c r="AO1840" s="339">
        <v>4420000090</v>
      </c>
      <c r="AP1840" s="575">
        <v>45160</v>
      </c>
      <c r="AQ1840" s="328" t="s">
        <v>618</v>
      </c>
      <c r="AR1840" s="323" t="s">
        <v>346</v>
      </c>
      <c r="AS1840" s="56">
        <v>45230</v>
      </c>
      <c r="AT1840" s="330" t="s">
        <v>3668</v>
      </c>
      <c r="AU1840" s="177" t="s">
        <v>4385</v>
      </c>
      <c r="AV1840" s="341" t="s">
        <v>4388</v>
      </c>
      <c r="AW1840" s="337"/>
      <c r="AX1840" s="373" t="s">
        <v>4898</v>
      </c>
    </row>
    <row r="1841" spans="2:50" ht="86.25" customHeight="1">
      <c r="B1841" s="334" t="s">
        <v>4416</v>
      </c>
      <c r="C1841" s="334" t="s">
        <v>3661</v>
      </c>
      <c r="D1841" s="334" t="s">
        <v>570</v>
      </c>
      <c r="E1841" s="334" t="s">
        <v>4402</v>
      </c>
      <c r="F1841" s="334" t="s">
        <v>4417</v>
      </c>
      <c r="G1841" s="334" t="s">
        <v>4418</v>
      </c>
      <c r="H1841" s="334" t="s">
        <v>179</v>
      </c>
      <c r="I1841" s="334"/>
      <c r="J1841" s="334" t="s">
        <v>63</v>
      </c>
      <c r="K1841" s="334" t="s">
        <v>180</v>
      </c>
      <c r="L1841" s="334">
        <v>120</v>
      </c>
      <c r="M1841" s="334">
        <v>12</v>
      </c>
      <c r="N1841" s="334">
        <v>39</v>
      </c>
      <c r="O1841" s="334" t="s">
        <v>262</v>
      </c>
      <c r="P1841" s="334"/>
      <c r="Q1841" s="335" t="s">
        <v>275</v>
      </c>
      <c r="R1841" s="322" t="s">
        <v>605</v>
      </c>
      <c r="S1841" s="323"/>
      <c r="T1841" s="571">
        <v>45126</v>
      </c>
      <c r="U1841" s="332"/>
      <c r="V1841" s="328" t="s">
        <v>605</v>
      </c>
      <c r="W1841" s="178"/>
      <c r="X1841" s="177">
        <v>0</v>
      </c>
      <c r="Y1841" s="177">
        <v>0</v>
      </c>
      <c r="Z1841" s="177">
        <v>0</v>
      </c>
      <c r="AA1841" s="177">
        <v>0</v>
      </c>
      <c r="AB1841" s="177">
        <v>0</v>
      </c>
      <c r="AC1841" s="325" t="s">
        <v>3666</v>
      </c>
      <c r="AD1841" s="323" t="s">
        <v>346</v>
      </c>
      <c r="AE1841" s="328">
        <v>0</v>
      </c>
      <c r="AF1841" s="323" t="s">
        <v>346</v>
      </c>
      <c r="AG1841" s="323" t="s">
        <v>346</v>
      </c>
      <c r="AH1841" s="323" t="s">
        <v>346</v>
      </c>
      <c r="AI1841" s="177">
        <v>0</v>
      </c>
      <c r="AJ1841" s="323" t="s">
        <v>346</v>
      </c>
      <c r="AK1841" s="357" t="s">
        <v>346</v>
      </c>
      <c r="AL1841" s="323" t="s">
        <v>346</v>
      </c>
      <c r="AM1841" s="357" t="s">
        <v>346</v>
      </c>
      <c r="AN1841" s="358" t="s">
        <v>346</v>
      </c>
      <c r="AO1841" s="339">
        <v>4420000091</v>
      </c>
      <c r="AP1841" s="575">
        <v>45160</v>
      </c>
      <c r="AQ1841" s="328" t="s">
        <v>618</v>
      </c>
      <c r="AR1841" s="323" t="s">
        <v>346</v>
      </c>
      <c r="AS1841" s="56">
        <v>45230</v>
      </c>
      <c r="AT1841" s="330" t="s">
        <v>3668</v>
      </c>
      <c r="AU1841" s="177" t="s">
        <v>4385</v>
      </c>
      <c r="AV1841" s="341" t="s">
        <v>4388</v>
      </c>
      <c r="AW1841" s="337"/>
      <c r="AX1841" s="373" t="s">
        <v>4898</v>
      </c>
    </row>
    <row r="1842" spans="2:50" ht="86.25" customHeight="1">
      <c r="B1842" s="334" t="s">
        <v>4419</v>
      </c>
      <c r="C1842" s="334" t="s">
        <v>3661</v>
      </c>
      <c r="D1842" s="334" t="s">
        <v>570</v>
      </c>
      <c r="E1842" s="334" t="s">
        <v>4402</v>
      </c>
      <c r="F1842" s="334" t="s">
        <v>4417</v>
      </c>
      <c r="G1842" s="334" t="s">
        <v>4418</v>
      </c>
      <c r="H1842" s="334" t="s">
        <v>179</v>
      </c>
      <c r="I1842" s="334"/>
      <c r="J1842" s="334" t="s">
        <v>63</v>
      </c>
      <c r="K1842" s="334" t="s">
        <v>180</v>
      </c>
      <c r="L1842" s="334">
        <v>120</v>
      </c>
      <c r="M1842" s="334">
        <v>9</v>
      </c>
      <c r="N1842" s="334">
        <v>39</v>
      </c>
      <c r="O1842" s="334" t="s">
        <v>262</v>
      </c>
      <c r="P1842" s="334"/>
      <c r="Q1842" s="335" t="s">
        <v>275</v>
      </c>
      <c r="R1842" s="322" t="s">
        <v>605</v>
      </c>
      <c r="S1842" s="323"/>
      <c r="T1842" s="571">
        <v>45126</v>
      </c>
      <c r="U1842" s="332"/>
      <c r="V1842" s="328" t="s">
        <v>605</v>
      </c>
      <c r="W1842" s="178"/>
      <c r="X1842" s="177">
        <v>0</v>
      </c>
      <c r="Y1842" s="177">
        <v>0</v>
      </c>
      <c r="Z1842" s="177">
        <v>0</v>
      </c>
      <c r="AA1842" s="177">
        <v>0</v>
      </c>
      <c r="AB1842" s="177">
        <v>0</v>
      </c>
      <c r="AC1842" s="325" t="s">
        <v>3666</v>
      </c>
      <c r="AD1842" s="323" t="s">
        <v>346</v>
      </c>
      <c r="AE1842" s="328">
        <v>0</v>
      </c>
      <c r="AF1842" s="323" t="s">
        <v>346</v>
      </c>
      <c r="AG1842" s="323" t="s">
        <v>346</v>
      </c>
      <c r="AH1842" s="323" t="s">
        <v>346</v>
      </c>
      <c r="AI1842" s="177">
        <v>0</v>
      </c>
      <c r="AJ1842" s="323" t="s">
        <v>346</v>
      </c>
      <c r="AK1842" s="357" t="s">
        <v>346</v>
      </c>
      <c r="AL1842" s="323" t="s">
        <v>346</v>
      </c>
      <c r="AM1842" s="357" t="s">
        <v>346</v>
      </c>
      <c r="AN1842" s="358" t="s">
        <v>346</v>
      </c>
      <c r="AO1842" s="339">
        <v>4420000092</v>
      </c>
      <c r="AP1842" s="575">
        <v>45160</v>
      </c>
      <c r="AQ1842" s="328" t="s">
        <v>618</v>
      </c>
      <c r="AR1842" s="323" t="s">
        <v>346</v>
      </c>
      <c r="AS1842" s="56">
        <v>45230</v>
      </c>
      <c r="AT1842" s="330" t="s">
        <v>3668</v>
      </c>
      <c r="AU1842" s="177" t="s">
        <v>4385</v>
      </c>
      <c r="AV1842" s="341" t="s">
        <v>4388</v>
      </c>
      <c r="AW1842" s="337"/>
      <c r="AX1842" s="373" t="s">
        <v>4898</v>
      </c>
    </row>
    <row r="1843" spans="2:50" ht="86.25" customHeight="1">
      <c r="B1843" s="334" t="s">
        <v>4420</v>
      </c>
      <c r="C1843" s="334" t="s">
        <v>3661</v>
      </c>
      <c r="D1843" s="334" t="s">
        <v>570</v>
      </c>
      <c r="E1843" s="334" t="s">
        <v>4402</v>
      </c>
      <c r="F1843" s="334" t="s">
        <v>4421</v>
      </c>
      <c r="G1843" s="334" t="s">
        <v>4422</v>
      </c>
      <c r="H1843" s="334" t="s">
        <v>179</v>
      </c>
      <c r="I1843" s="334"/>
      <c r="J1843" s="334" t="s">
        <v>63</v>
      </c>
      <c r="K1843" s="334" t="s">
        <v>180</v>
      </c>
      <c r="L1843" s="334">
        <v>40</v>
      </c>
      <c r="M1843" s="334">
        <v>10</v>
      </c>
      <c r="N1843" s="334">
        <v>40</v>
      </c>
      <c r="O1843" s="334" t="s">
        <v>262</v>
      </c>
      <c r="P1843" s="334"/>
      <c r="Q1843" s="335" t="s">
        <v>275</v>
      </c>
      <c r="R1843" s="322" t="s">
        <v>605</v>
      </c>
      <c r="S1843" s="323"/>
      <c r="T1843" s="571">
        <v>45126</v>
      </c>
      <c r="U1843" s="332"/>
      <c r="V1843" s="328" t="s">
        <v>605</v>
      </c>
      <c r="W1843" s="178"/>
      <c r="X1843" s="177">
        <v>0</v>
      </c>
      <c r="Y1843" s="177">
        <v>0</v>
      </c>
      <c r="Z1843" s="177">
        <v>0</v>
      </c>
      <c r="AA1843" s="177">
        <v>0</v>
      </c>
      <c r="AB1843" s="177">
        <v>0</v>
      </c>
      <c r="AC1843" s="325" t="s">
        <v>3666</v>
      </c>
      <c r="AD1843" s="323" t="s">
        <v>346</v>
      </c>
      <c r="AE1843" s="328">
        <v>0</v>
      </c>
      <c r="AF1843" s="323" t="s">
        <v>346</v>
      </c>
      <c r="AG1843" s="323" t="s">
        <v>346</v>
      </c>
      <c r="AH1843" s="323" t="s">
        <v>346</v>
      </c>
      <c r="AI1843" s="177">
        <v>0</v>
      </c>
      <c r="AJ1843" s="323" t="s">
        <v>346</v>
      </c>
      <c r="AK1843" s="357" t="s">
        <v>346</v>
      </c>
      <c r="AL1843" s="323" t="s">
        <v>346</v>
      </c>
      <c r="AM1843" s="357" t="s">
        <v>346</v>
      </c>
      <c r="AN1843" s="358" t="s">
        <v>346</v>
      </c>
      <c r="AO1843" s="339">
        <v>4420000116</v>
      </c>
      <c r="AP1843" s="575">
        <v>45160</v>
      </c>
      <c r="AQ1843" s="328" t="s">
        <v>618</v>
      </c>
      <c r="AR1843" s="323" t="s">
        <v>346</v>
      </c>
      <c r="AS1843" s="56">
        <v>45230</v>
      </c>
      <c r="AT1843" s="330" t="s">
        <v>3668</v>
      </c>
      <c r="AU1843" s="177" t="s">
        <v>4385</v>
      </c>
      <c r="AV1843" s="341" t="s">
        <v>4388</v>
      </c>
      <c r="AW1843" s="337"/>
      <c r="AX1843" s="373" t="s">
        <v>4898</v>
      </c>
    </row>
    <row r="1844" spans="2:50" ht="86.25" customHeight="1">
      <c r="B1844" s="334" t="s">
        <v>4423</v>
      </c>
      <c r="C1844" s="334" t="s">
        <v>3661</v>
      </c>
      <c r="D1844" s="334" t="s">
        <v>570</v>
      </c>
      <c r="E1844" s="334" t="s">
        <v>4402</v>
      </c>
      <c r="F1844" s="334" t="s">
        <v>4421</v>
      </c>
      <c r="G1844" s="334" t="s">
        <v>4422</v>
      </c>
      <c r="H1844" s="334" t="s">
        <v>179</v>
      </c>
      <c r="I1844" s="334"/>
      <c r="J1844" s="334" t="s">
        <v>63</v>
      </c>
      <c r="K1844" s="334" t="s">
        <v>180</v>
      </c>
      <c r="L1844" s="334">
        <v>30</v>
      </c>
      <c r="M1844" s="334">
        <v>7</v>
      </c>
      <c r="N1844" s="334">
        <v>38</v>
      </c>
      <c r="O1844" s="334" t="s">
        <v>262</v>
      </c>
      <c r="P1844" s="334"/>
      <c r="Q1844" s="335" t="s">
        <v>275</v>
      </c>
      <c r="R1844" s="322" t="s">
        <v>605</v>
      </c>
      <c r="S1844" s="323"/>
      <c r="T1844" s="571">
        <v>45126</v>
      </c>
      <c r="U1844" s="332"/>
      <c r="V1844" s="328" t="s">
        <v>605</v>
      </c>
      <c r="W1844" s="178"/>
      <c r="X1844" s="177">
        <v>0</v>
      </c>
      <c r="Y1844" s="177">
        <v>0</v>
      </c>
      <c r="Z1844" s="177">
        <v>0</v>
      </c>
      <c r="AA1844" s="177">
        <v>0</v>
      </c>
      <c r="AB1844" s="177">
        <v>0</v>
      </c>
      <c r="AC1844" s="325" t="s">
        <v>3666</v>
      </c>
      <c r="AD1844" s="323" t="s">
        <v>346</v>
      </c>
      <c r="AE1844" s="328">
        <v>0</v>
      </c>
      <c r="AF1844" s="323" t="s">
        <v>346</v>
      </c>
      <c r="AG1844" s="323" t="s">
        <v>346</v>
      </c>
      <c r="AH1844" s="323" t="s">
        <v>346</v>
      </c>
      <c r="AI1844" s="177">
        <v>0</v>
      </c>
      <c r="AJ1844" s="323" t="s">
        <v>346</v>
      </c>
      <c r="AK1844" s="357" t="s">
        <v>346</v>
      </c>
      <c r="AL1844" s="323" t="s">
        <v>346</v>
      </c>
      <c r="AM1844" s="357" t="s">
        <v>346</v>
      </c>
      <c r="AN1844" s="358" t="s">
        <v>346</v>
      </c>
      <c r="AO1844" s="339">
        <v>4420000117</v>
      </c>
      <c r="AP1844" s="575">
        <v>45160</v>
      </c>
      <c r="AQ1844" s="328" t="s">
        <v>618</v>
      </c>
      <c r="AR1844" s="323" t="s">
        <v>346</v>
      </c>
      <c r="AS1844" s="56">
        <v>45230</v>
      </c>
      <c r="AT1844" s="330" t="s">
        <v>3668</v>
      </c>
      <c r="AU1844" s="177" t="s">
        <v>4385</v>
      </c>
      <c r="AV1844" s="341" t="s">
        <v>4388</v>
      </c>
      <c r="AW1844" s="337"/>
      <c r="AX1844" s="373" t="s">
        <v>4898</v>
      </c>
    </row>
    <row r="1845" spans="2:50" ht="86.25" customHeight="1">
      <c r="B1845" s="334" t="s">
        <v>4424</v>
      </c>
      <c r="C1845" s="334" t="s">
        <v>3661</v>
      </c>
      <c r="D1845" s="334" t="s">
        <v>570</v>
      </c>
      <c r="E1845" s="334" t="s">
        <v>4402</v>
      </c>
      <c r="F1845" s="334" t="s">
        <v>4421</v>
      </c>
      <c r="G1845" s="334" t="s">
        <v>4425</v>
      </c>
      <c r="H1845" s="334" t="s">
        <v>179</v>
      </c>
      <c r="I1845" s="334"/>
      <c r="J1845" s="334" t="s">
        <v>63</v>
      </c>
      <c r="K1845" s="334" t="s">
        <v>180</v>
      </c>
      <c r="L1845" s="334">
        <v>150</v>
      </c>
      <c r="M1845" s="334">
        <v>19</v>
      </c>
      <c r="N1845" s="334">
        <v>61</v>
      </c>
      <c r="O1845" s="334" t="s">
        <v>262</v>
      </c>
      <c r="P1845" s="334"/>
      <c r="Q1845" s="335" t="s">
        <v>275</v>
      </c>
      <c r="R1845" s="322" t="s">
        <v>605</v>
      </c>
      <c r="S1845" s="323"/>
      <c r="T1845" s="571">
        <v>45126</v>
      </c>
      <c r="U1845" s="332"/>
      <c r="V1845" s="328" t="s">
        <v>605</v>
      </c>
      <c r="W1845" s="178"/>
      <c r="X1845" s="177">
        <v>0</v>
      </c>
      <c r="Y1845" s="177">
        <v>0</v>
      </c>
      <c r="Z1845" s="177">
        <v>0</v>
      </c>
      <c r="AA1845" s="177">
        <v>0</v>
      </c>
      <c r="AB1845" s="177">
        <v>0</v>
      </c>
      <c r="AC1845" s="325" t="s">
        <v>3666</v>
      </c>
      <c r="AD1845" s="323" t="s">
        <v>346</v>
      </c>
      <c r="AE1845" s="328">
        <v>0</v>
      </c>
      <c r="AF1845" s="323" t="s">
        <v>346</v>
      </c>
      <c r="AG1845" s="323" t="s">
        <v>346</v>
      </c>
      <c r="AH1845" s="323" t="s">
        <v>346</v>
      </c>
      <c r="AI1845" s="177">
        <v>0</v>
      </c>
      <c r="AJ1845" s="323" t="s">
        <v>346</v>
      </c>
      <c r="AK1845" s="357" t="s">
        <v>346</v>
      </c>
      <c r="AL1845" s="323" t="s">
        <v>346</v>
      </c>
      <c r="AM1845" s="357" t="s">
        <v>346</v>
      </c>
      <c r="AN1845" s="358" t="s">
        <v>346</v>
      </c>
      <c r="AO1845" s="339">
        <v>4420000118</v>
      </c>
      <c r="AP1845" s="575">
        <v>45160</v>
      </c>
      <c r="AQ1845" s="328" t="s">
        <v>618</v>
      </c>
      <c r="AR1845" s="323" t="s">
        <v>346</v>
      </c>
      <c r="AS1845" s="56">
        <v>45230</v>
      </c>
      <c r="AT1845" s="330" t="s">
        <v>3668</v>
      </c>
      <c r="AU1845" s="177" t="s">
        <v>4385</v>
      </c>
      <c r="AV1845" s="341" t="s">
        <v>4388</v>
      </c>
      <c r="AW1845" s="337"/>
      <c r="AX1845" s="373" t="s">
        <v>4898</v>
      </c>
    </row>
    <row r="1846" spans="2:50" ht="86.25" customHeight="1">
      <c r="B1846" s="334" t="s">
        <v>4426</v>
      </c>
      <c r="C1846" s="334" t="s">
        <v>3661</v>
      </c>
      <c r="D1846" s="334" t="s">
        <v>570</v>
      </c>
      <c r="E1846" s="334" t="s">
        <v>4402</v>
      </c>
      <c r="F1846" s="334" t="s">
        <v>4421</v>
      </c>
      <c r="G1846" s="334" t="s">
        <v>4427</v>
      </c>
      <c r="H1846" s="334" t="s">
        <v>179</v>
      </c>
      <c r="I1846" s="334"/>
      <c r="J1846" s="334" t="s">
        <v>63</v>
      </c>
      <c r="K1846" s="334" t="s">
        <v>180</v>
      </c>
      <c r="L1846" s="334">
        <v>110</v>
      </c>
      <c r="M1846" s="334">
        <v>16</v>
      </c>
      <c r="N1846" s="334">
        <v>62</v>
      </c>
      <c r="O1846" s="334" t="s">
        <v>262</v>
      </c>
      <c r="P1846" s="334"/>
      <c r="Q1846" s="335" t="s">
        <v>275</v>
      </c>
      <c r="R1846" s="322" t="s">
        <v>605</v>
      </c>
      <c r="S1846" s="323"/>
      <c r="T1846" s="571">
        <v>45126</v>
      </c>
      <c r="U1846" s="332"/>
      <c r="V1846" s="328" t="s">
        <v>605</v>
      </c>
      <c r="W1846" s="178"/>
      <c r="X1846" s="177">
        <v>0</v>
      </c>
      <c r="Y1846" s="177">
        <v>0</v>
      </c>
      <c r="Z1846" s="177">
        <v>0</v>
      </c>
      <c r="AA1846" s="177">
        <v>0</v>
      </c>
      <c r="AB1846" s="177">
        <v>0</v>
      </c>
      <c r="AC1846" s="325" t="s">
        <v>3666</v>
      </c>
      <c r="AD1846" s="323" t="s">
        <v>346</v>
      </c>
      <c r="AE1846" s="328">
        <v>0</v>
      </c>
      <c r="AF1846" s="323" t="s">
        <v>346</v>
      </c>
      <c r="AG1846" s="323" t="s">
        <v>346</v>
      </c>
      <c r="AH1846" s="323" t="s">
        <v>346</v>
      </c>
      <c r="AI1846" s="177">
        <v>0</v>
      </c>
      <c r="AJ1846" s="323" t="s">
        <v>346</v>
      </c>
      <c r="AK1846" s="357" t="s">
        <v>346</v>
      </c>
      <c r="AL1846" s="323" t="s">
        <v>346</v>
      </c>
      <c r="AM1846" s="357" t="s">
        <v>346</v>
      </c>
      <c r="AN1846" s="358" t="s">
        <v>346</v>
      </c>
      <c r="AO1846" s="339">
        <v>4420000119</v>
      </c>
      <c r="AP1846" s="575">
        <v>45160</v>
      </c>
      <c r="AQ1846" s="328" t="s">
        <v>618</v>
      </c>
      <c r="AR1846" s="323" t="s">
        <v>346</v>
      </c>
      <c r="AS1846" s="56">
        <v>45230</v>
      </c>
      <c r="AT1846" s="330" t="s">
        <v>3668</v>
      </c>
      <c r="AU1846" s="177" t="s">
        <v>4385</v>
      </c>
      <c r="AV1846" s="341" t="s">
        <v>4388</v>
      </c>
      <c r="AW1846" s="337"/>
      <c r="AX1846" s="373" t="s">
        <v>4898</v>
      </c>
    </row>
    <row r="1847" spans="2:50" ht="86.25" customHeight="1">
      <c r="B1847" s="334" t="s">
        <v>4428</v>
      </c>
      <c r="C1847" s="334" t="s">
        <v>3661</v>
      </c>
      <c r="D1847" s="334" t="s">
        <v>4429</v>
      </c>
      <c r="E1847" s="334" t="s">
        <v>4430</v>
      </c>
      <c r="F1847" s="334" t="s">
        <v>4431</v>
      </c>
      <c r="G1847" s="334" t="s">
        <v>4432</v>
      </c>
      <c r="H1847" s="334" t="s">
        <v>179</v>
      </c>
      <c r="I1847" s="334"/>
      <c r="J1847" s="334" t="s">
        <v>63</v>
      </c>
      <c r="K1847" s="334" t="s">
        <v>180</v>
      </c>
      <c r="L1847" s="334">
        <v>1000</v>
      </c>
      <c r="M1847" s="334">
        <v>10</v>
      </c>
      <c r="N1847" s="334">
        <v>38</v>
      </c>
      <c r="O1847" s="334" t="s">
        <v>262</v>
      </c>
      <c r="P1847" s="334"/>
      <c r="Q1847" s="335" t="s">
        <v>275</v>
      </c>
      <c r="R1847" s="322" t="s">
        <v>605</v>
      </c>
      <c r="S1847" s="323"/>
      <c r="T1847" s="571">
        <v>45126</v>
      </c>
      <c r="U1847" s="332"/>
      <c r="V1847" s="328" t="s">
        <v>605</v>
      </c>
      <c r="W1847" s="178"/>
      <c r="X1847" s="177">
        <v>0</v>
      </c>
      <c r="Y1847" s="177">
        <v>0</v>
      </c>
      <c r="Z1847" s="177">
        <v>0</v>
      </c>
      <c r="AA1847" s="177">
        <v>0</v>
      </c>
      <c r="AB1847" s="177">
        <v>0</v>
      </c>
      <c r="AC1847" s="325" t="s">
        <v>3666</v>
      </c>
      <c r="AD1847" s="323" t="s">
        <v>346</v>
      </c>
      <c r="AE1847" s="328">
        <v>0</v>
      </c>
      <c r="AF1847" s="323" t="s">
        <v>346</v>
      </c>
      <c r="AG1847" s="323" t="s">
        <v>346</v>
      </c>
      <c r="AH1847" s="323" t="s">
        <v>346</v>
      </c>
      <c r="AI1847" s="177">
        <v>0</v>
      </c>
      <c r="AJ1847" s="323" t="s">
        <v>346</v>
      </c>
      <c r="AK1847" s="357" t="s">
        <v>346</v>
      </c>
      <c r="AL1847" s="323" t="s">
        <v>346</v>
      </c>
      <c r="AM1847" s="357" t="s">
        <v>346</v>
      </c>
      <c r="AN1847" s="358" t="s">
        <v>346</v>
      </c>
      <c r="AO1847" s="339">
        <v>4481000036</v>
      </c>
      <c r="AP1847" s="575">
        <v>45160</v>
      </c>
      <c r="AQ1847" s="328" t="s">
        <v>618</v>
      </c>
      <c r="AR1847" s="323" t="s">
        <v>346</v>
      </c>
      <c r="AS1847" s="56">
        <v>45230</v>
      </c>
      <c r="AT1847" s="330" t="s">
        <v>3668</v>
      </c>
      <c r="AU1847" s="177" t="s">
        <v>4385</v>
      </c>
      <c r="AV1847" s="341" t="s">
        <v>4388</v>
      </c>
      <c r="AW1847" s="337"/>
      <c r="AX1847" s="373" t="s">
        <v>4898</v>
      </c>
    </row>
    <row r="1848" spans="2:50" ht="86.25" customHeight="1">
      <c r="B1848" s="334" t="s">
        <v>4433</v>
      </c>
      <c r="C1848" s="334" t="s">
        <v>3661</v>
      </c>
      <c r="D1848" s="334" t="s">
        <v>4429</v>
      </c>
      <c r="E1848" s="334" t="s">
        <v>4430</v>
      </c>
      <c r="F1848" s="334" t="s">
        <v>4431</v>
      </c>
      <c r="G1848" s="334" t="s">
        <v>4432</v>
      </c>
      <c r="H1848" s="334" t="s">
        <v>179</v>
      </c>
      <c r="I1848" s="334"/>
      <c r="J1848" s="334" t="s">
        <v>63</v>
      </c>
      <c r="K1848" s="334" t="s">
        <v>180</v>
      </c>
      <c r="L1848" s="334">
        <v>1020</v>
      </c>
      <c r="M1848" s="334">
        <v>10</v>
      </c>
      <c r="N1848" s="334">
        <v>38</v>
      </c>
      <c r="O1848" s="334" t="s">
        <v>262</v>
      </c>
      <c r="P1848" s="334"/>
      <c r="Q1848" s="335" t="s">
        <v>275</v>
      </c>
      <c r="R1848" s="322" t="s">
        <v>605</v>
      </c>
      <c r="S1848" s="323"/>
      <c r="T1848" s="571">
        <v>45126</v>
      </c>
      <c r="U1848" s="332"/>
      <c r="V1848" s="328" t="s">
        <v>605</v>
      </c>
      <c r="W1848" s="178"/>
      <c r="X1848" s="177">
        <v>0</v>
      </c>
      <c r="Y1848" s="177">
        <v>0</v>
      </c>
      <c r="Z1848" s="177">
        <v>0</v>
      </c>
      <c r="AA1848" s="177">
        <v>0</v>
      </c>
      <c r="AB1848" s="177">
        <v>0</v>
      </c>
      <c r="AC1848" s="325" t="s">
        <v>3666</v>
      </c>
      <c r="AD1848" s="323" t="s">
        <v>346</v>
      </c>
      <c r="AE1848" s="328">
        <v>0</v>
      </c>
      <c r="AF1848" s="323" t="s">
        <v>346</v>
      </c>
      <c r="AG1848" s="323" t="s">
        <v>346</v>
      </c>
      <c r="AH1848" s="323" t="s">
        <v>346</v>
      </c>
      <c r="AI1848" s="177">
        <v>0</v>
      </c>
      <c r="AJ1848" s="323" t="s">
        <v>346</v>
      </c>
      <c r="AK1848" s="357" t="s">
        <v>346</v>
      </c>
      <c r="AL1848" s="323" t="s">
        <v>346</v>
      </c>
      <c r="AM1848" s="357" t="s">
        <v>346</v>
      </c>
      <c r="AN1848" s="358" t="s">
        <v>346</v>
      </c>
      <c r="AO1848" s="339">
        <v>4481000037</v>
      </c>
      <c r="AP1848" s="575">
        <v>45160</v>
      </c>
      <c r="AQ1848" s="328" t="s">
        <v>618</v>
      </c>
      <c r="AR1848" s="323" t="s">
        <v>346</v>
      </c>
      <c r="AS1848" s="56">
        <v>45230</v>
      </c>
      <c r="AT1848" s="330" t="s">
        <v>3668</v>
      </c>
      <c r="AU1848" s="177" t="s">
        <v>4385</v>
      </c>
      <c r="AV1848" s="341" t="s">
        <v>4388</v>
      </c>
      <c r="AW1848" s="337"/>
      <c r="AX1848" s="373" t="s">
        <v>4898</v>
      </c>
    </row>
    <row r="1849" spans="2:50" ht="86.25" customHeight="1">
      <c r="B1849" s="334" t="s">
        <v>4434</v>
      </c>
      <c r="C1849" s="334" t="s">
        <v>3661</v>
      </c>
      <c r="D1849" s="334" t="s">
        <v>4429</v>
      </c>
      <c r="E1849" s="334" t="s">
        <v>4435</v>
      </c>
      <c r="F1849" s="334" t="s">
        <v>4436</v>
      </c>
      <c r="G1849" s="334" t="s">
        <v>4437</v>
      </c>
      <c r="H1849" s="334" t="s">
        <v>179</v>
      </c>
      <c r="I1849" s="334"/>
      <c r="J1849" s="334" t="s">
        <v>63</v>
      </c>
      <c r="K1849" s="334" t="s">
        <v>180</v>
      </c>
      <c r="L1849" s="334">
        <v>350</v>
      </c>
      <c r="M1849" s="334">
        <v>11</v>
      </c>
      <c r="N1849" s="334">
        <v>45</v>
      </c>
      <c r="O1849" s="334" t="s">
        <v>262</v>
      </c>
      <c r="P1849" s="334"/>
      <c r="Q1849" s="335" t="s">
        <v>275</v>
      </c>
      <c r="R1849" s="322" t="s">
        <v>605</v>
      </c>
      <c r="S1849" s="323"/>
      <c r="T1849" s="571">
        <v>45126</v>
      </c>
      <c r="U1849" s="332"/>
      <c r="V1849" s="328" t="s">
        <v>605</v>
      </c>
      <c r="W1849" s="178"/>
      <c r="X1849" s="177">
        <v>0</v>
      </c>
      <c r="Y1849" s="177">
        <v>0</v>
      </c>
      <c r="Z1849" s="177">
        <v>0</v>
      </c>
      <c r="AA1849" s="177">
        <v>0</v>
      </c>
      <c r="AB1849" s="177">
        <v>0</v>
      </c>
      <c r="AC1849" s="325" t="s">
        <v>3666</v>
      </c>
      <c r="AD1849" s="323" t="s">
        <v>346</v>
      </c>
      <c r="AE1849" s="328">
        <v>0</v>
      </c>
      <c r="AF1849" s="323" t="s">
        <v>346</v>
      </c>
      <c r="AG1849" s="323" t="s">
        <v>346</v>
      </c>
      <c r="AH1849" s="323" t="s">
        <v>346</v>
      </c>
      <c r="AI1849" s="177">
        <v>0</v>
      </c>
      <c r="AJ1849" s="323" t="s">
        <v>346</v>
      </c>
      <c r="AK1849" s="357" t="s">
        <v>346</v>
      </c>
      <c r="AL1849" s="323" t="s">
        <v>346</v>
      </c>
      <c r="AM1849" s="357" t="s">
        <v>346</v>
      </c>
      <c r="AN1849" s="358" t="s">
        <v>346</v>
      </c>
      <c r="AO1849" s="339">
        <v>4481000053</v>
      </c>
      <c r="AP1849" s="575">
        <v>45160</v>
      </c>
      <c r="AQ1849" s="328" t="s">
        <v>618</v>
      </c>
      <c r="AR1849" s="323" t="s">
        <v>346</v>
      </c>
      <c r="AS1849" s="56">
        <v>45230</v>
      </c>
      <c r="AT1849" s="330" t="s">
        <v>3668</v>
      </c>
      <c r="AU1849" s="177" t="s">
        <v>4385</v>
      </c>
      <c r="AV1849" s="341" t="s">
        <v>4388</v>
      </c>
      <c r="AW1849" s="337"/>
      <c r="AX1849" s="373" t="s">
        <v>4898</v>
      </c>
    </row>
    <row r="1850" spans="2:50" ht="86.25" customHeight="1">
      <c r="B1850" s="334" t="s">
        <v>4438</v>
      </c>
      <c r="C1850" s="334" t="s">
        <v>3661</v>
      </c>
      <c r="D1850" s="334" t="s">
        <v>4429</v>
      </c>
      <c r="E1850" s="334" t="s">
        <v>4439</v>
      </c>
      <c r="F1850" s="334" t="s">
        <v>4436</v>
      </c>
      <c r="G1850" s="334" t="s">
        <v>4437</v>
      </c>
      <c r="H1850" s="334" t="s">
        <v>179</v>
      </c>
      <c r="I1850" s="334"/>
      <c r="J1850" s="334" t="s">
        <v>63</v>
      </c>
      <c r="K1850" s="334" t="s">
        <v>180</v>
      </c>
      <c r="L1850" s="334">
        <v>660</v>
      </c>
      <c r="M1850" s="334">
        <v>19</v>
      </c>
      <c r="N1850" s="334">
        <v>42</v>
      </c>
      <c r="O1850" s="334" t="s">
        <v>262</v>
      </c>
      <c r="P1850" s="334"/>
      <c r="Q1850" s="335" t="s">
        <v>275</v>
      </c>
      <c r="R1850" s="322" t="s">
        <v>605</v>
      </c>
      <c r="S1850" s="323"/>
      <c r="T1850" s="571">
        <v>45126</v>
      </c>
      <c r="U1850" s="332"/>
      <c r="V1850" s="328" t="s">
        <v>605</v>
      </c>
      <c r="W1850" s="178"/>
      <c r="X1850" s="177">
        <v>0</v>
      </c>
      <c r="Y1850" s="177">
        <v>0</v>
      </c>
      <c r="Z1850" s="177">
        <v>0</v>
      </c>
      <c r="AA1850" s="177">
        <v>0</v>
      </c>
      <c r="AB1850" s="177">
        <v>0</v>
      </c>
      <c r="AC1850" s="325" t="s">
        <v>3666</v>
      </c>
      <c r="AD1850" s="323" t="s">
        <v>346</v>
      </c>
      <c r="AE1850" s="328">
        <v>0</v>
      </c>
      <c r="AF1850" s="323" t="s">
        <v>346</v>
      </c>
      <c r="AG1850" s="323" t="s">
        <v>346</v>
      </c>
      <c r="AH1850" s="323" t="s">
        <v>346</v>
      </c>
      <c r="AI1850" s="177">
        <v>0</v>
      </c>
      <c r="AJ1850" s="323" t="s">
        <v>346</v>
      </c>
      <c r="AK1850" s="357" t="s">
        <v>346</v>
      </c>
      <c r="AL1850" s="323" t="s">
        <v>346</v>
      </c>
      <c r="AM1850" s="357" t="s">
        <v>346</v>
      </c>
      <c r="AN1850" s="358" t="s">
        <v>346</v>
      </c>
      <c r="AO1850" s="339">
        <v>4481000054</v>
      </c>
      <c r="AP1850" s="575">
        <v>45160</v>
      </c>
      <c r="AQ1850" s="328" t="s">
        <v>618</v>
      </c>
      <c r="AR1850" s="323" t="s">
        <v>346</v>
      </c>
      <c r="AS1850" s="56">
        <v>45230</v>
      </c>
      <c r="AT1850" s="330" t="s">
        <v>3668</v>
      </c>
      <c r="AU1850" s="177" t="s">
        <v>4385</v>
      </c>
      <c r="AV1850" s="341" t="s">
        <v>4388</v>
      </c>
      <c r="AW1850" s="337"/>
      <c r="AX1850" s="373" t="s">
        <v>4898</v>
      </c>
    </row>
    <row r="1851" spans="2:50" ht="86.25" customHeight="1">
      <c r="B1851" s="334" t="s">
        <v>4440</v>
      </c>
      <c r="C1851" s="334" t="s">
        <v>3661</v>
      </c>
      <c r="D1851" s="334" t="s">
        <v>4441</v>
      </c>
      <c r="E1851" s="334" t="s">
        <v>4442</v>
      </c>
      <c r="F1851" s="334" t="s">
        <v>4443</v>
      </c>
      <c r="G1851" s="334" t="s">
        <v>4444</v>
      </c>
      <c r="H1851" s="334" t="s">
        <v>179</v>
      </c>
      <c r="I1851" s="334"/>
      <c r="J1851" s="334" t="s">
        <v>63</v>
      </c>
      <c r="K1851" s="334" t="s">
        <v>180</v>
      </c>
      <c r="L1851" s="334">
        <v>260</v>
      </c>
      <c r="M1851" s="334">
        <v>14</v>
      </c>
      <c r="N1851" s="334">
        <v>45</v>
      </c>
      <c r="O1851" s="334" t="s">
        <v>262</v>
      </c>
      <c r="P1851" s="334"/>
      <c r="Q1851" s="335" t="s">
        <v>275</v>
      </c>
      <c r="R1851" s="322" t="s">
        <v>605</v>
      </c>
      <c r="S1851" s="323"/>
      <c r="T1851" s="571">
        <v>45119</v>
      </c>
      <c r="U1851" s="332"/>
      <c r="V1851" s="328" t="s">
        <v>605</v>
      </c>
      <c r="W1851" s="178"/>
      <c r="X1851" s="177">
        <v>0</v>
      </c>
      <c r="Y1851" s="177">
        <v>0</v>
      </c>
      <c r="Z1851" s="177">
        <v>0</v>
      </c>
      <c r="AA1851" s="177">
        <v>0</v>
      </c>
      <c r="AB1851" s="177">
        <v>0</v>
      </c>
      <c r="AC1851" s="325" t="s">
        <v>3666</v>
      </c>
      <c r="AD1851" s="323" t="s">
        <v>346</v>
      </c>
      <c r="AE1851" s="328">
        <v>0</v>
      </c>
      <c r="AF1851" s="323" t="s">
        <v>346</v>
      </c>
      <c r="AG1851" s="323" t="s">
        <v>346</v>
      </c>
      <c r="AH1851" s="323" t="s">
        <v>346</v>
      </c>
      <c r="AI1851" s="177">
        <v>0</v>
      </c>
      <c r="AJ1851" s="323" t="s">
        <v>346</v>
      </c>
      <c r="AK1851" s="357" t="s">
        <v>346</v>
      </c>
      <c r="AL1851" s="323" t="s">
        <v>346</v>
      </c>
      <c r="AM1851" s="357" t="s">
        <v>346</v>
      </c>
      <c r="AN1851" s="358" t="s">
        <v>346</v>
      </c>
      <c r="AO1851" s="339">
        <v>4480000046</v>
      </c>
      <c r="AP1851" s="575">
        <v>45160</v>
      </c>
      <c r="AQ1851" s="328" t="s">
        <v>618</v>
      </c>
      <c r="AR1851" s="323" t="s">
        <v>346</v>
      </c>
      <c r="AS1851" s="56">
        <v>45230</v>
      </c>
      <c r="AT1851" s="330" t="s">
        <v>3668</v>
      </c>
      <c r="AU1851" s="177" t="s">
        <v>4385</v>
      </c>
      <c r="AV1851" s="341" t="s">
        <v>4388</v>
      </c>
      <c r="AW1851" s="337"/>
      <c r="AX1851" s="373" t="s">
        <v>4898</v>
      </c>
    </row>
    <row r="1852" spans="2:50" ht="86.25" customHeight="1">
      <c r="B1852" s="334" t="s">
        <v>4445</v>
      </c>
      <c r="C1852" s="334" t="s">
        <v>3661</v>
      </c>
      <c r="D1852" s="334" t="s">
        <v>4441</v>
      </c>
      <c r="E1852" s="334" t="s">
        <v>4442</v>
      </c>
      <c r="F1852" s="334" t="s">
        <v>4443</v>
      </c>
      <c r="G1852" s="334" t="s">
        <v>4444</v>
      </c>
      <c r="H1852" s="334" t="s">
        <v>179</v>
      </c>
      <c r="I1852" s="334"/>
      <c r="J1852" s="334" t="s">
        <v>63</v>
      </c>
      <c r="K1852" s="334" t="s">
        <v>180</v>
      </c>
      <c r="L1852" s="334">
        <v>250</v>
      </c>
      <c r="M1852" s="334">
        <v>10</v>
      </c>
      <c r="N1852" s="334">
        <v>45</v>
      </c>
      <c r="O1852" s="334" t="s">
        <v>262</v>
      </c>
      <c r="P1852" s="334"/>
      <c r="Q1852" s="335" t="s">
        <v>275</v>
      </c>
      <c r="R1852" s="322" t="s">
        <v>605</v>
      </c>
      <c r="S1852" s="323"/>
      <c r="T1852" s="571">
        <v>45119</v>
      </c>
      <c r="U1852" s="332"/>
      <c r="V1852" s="328" t="s">
        <v>605</v>
      </c>
      <c r="W1852" s="178"/>
      <c r="X1852" s="177">
        <v>0</v>
      </c>
      <c r="Y1852" s="177">
        <v>0</v>
      </c>
      <c r="Z1852" s="177">
        <v>0</v>
      </c>
      <c r="AA1852" s="177">
        <v>0</v>
      </c>
      <c r="AB1852" s="177">
        <v>0</v>
      </c>
      <c r="AC1852" s="325" t="s">
        <v>3666</v>
      </c>
      <c r="AD1852" s="323" t="s">
        <v>346</v>
      </c>
      <c r="AE1852" s="328">
        <v>0</v>
      </c>
      <c r="AF1852" s="323" t="s">
        <v>346</v>
      </c>
      <c r="AG1852" s="323" t="s">
        <v>346</v>
      </c>
      <c r="AH1852" s="323" t="s">
        <v>346</v>
      </c>
      <c r="AI1852" s="177">
        <v>0</v>
      </c>
      <c r="AJ1852" s="323" t="s">
        <v>346</v>
      </c>
      <c r="AK1852" s="357" t="s">
        <v>346</v>
      </c>
      <c r="AL1852" s="323" t="s">
        <v>346</v>
      </c>
      <c r="AM1852" s="357" t="s">
        <v>346</v>
      </c>
      <c r="AN1852" s="358" t="s">
        <v>346</v>
      </c>
      <c r="AO1852" s="339">
        <v>4480000047</v>
      </c>
      <c r="AP1852" s="575">
        <v>45160</v>
      </c>
      <c r="AQ1852" s="328" t="s">
        <v>618</v>
      </c>
      <c r="AR1852" s="323" t="s">
        <v>346</v>
      </c>
      <c r="AS1852" s="56">
        <v>45230</v>
      </c>
      <c r="AT1852" s="330" t="s">
        <v>3668</v>
      </c>
      <c r="AU1852" s="177" t="s">
        <v>4385</v>
      </c>
      <c r="AV1852" s="341" t="s">
        <v>4388</v>
      </c>
      <c r="AW1852" s="337"/>
      <c r="AX1852" s="373" t="s">
        <v>4898</v>
      </c>
    </row>
    <row r="1853" spans="2:50" ht="86.25" customHeight="1">
      <c r="B1853" s="334" t="s">
        <v>4446</v>
      </c>
      <c r="C1853" s="334" t="s">
        <v>3661</v>
      </c>
      <c r="D1853" s="334" t="s">
        <v>4441</v>
      </c>
      <c r="E1853" s="334" t="s">
        <v>4442</v>
      </c>
      <c r="F1853" s="334" t="s">
        <v>4443</v>
      </c>
      <c r="G1853" s="334" t="s">
        <v>4447</v>
      </c>
      <c r="H1853" s="334" t="s">
        <v>179</v>
      </c>
      <c r="I1853" s="334"/>
      <c r="J1853" s="334" t="s">
        <v>63</v>
      </c>
      <c r="K1853" s="334" t="s">
        <v>180</v>
      </c>
      <c r="L1853" s="334">
        <v>100</v>
      </c>
      <c r="M1853" s="334">
        <v>10</v>
      </c>
      <c r="N1853" s="334">
        <v>45</v>
      </c>
      <c r="O1853" s="334" t="s">
        <v>262</v>
      </c>
      <c r="P1853" s="334"/>
      <c r="Q1853" s="335" t="s">
        <v>275</v>
      </c>
      <c r="R1853" s="322" t="s">
        <v>605</v>
      </c>
      <c r="S1853" s="323"/>
      <c r="T1853" s="571">
        <v>45119</v>
      </c>
      <c r="U1853" s="332"/>
      <c r="V1853" s="328" t="s">
        <v>605</v>
      </c>
      <c r="W1853" s="178"/>
      <c r="X1853" s="177">
        <v>0</v>
      </c>
      <c r="Y1853" s="177">
        <v>0</v>
      </c>
      <c r="Z1853" s="177">
        <v>0</v>
      </c>
      <c r="AA1853" s="177">
        <v>0</v>
      </c>
      <c r="AB1853" s="177">
        <v>0</v>
      </c>
      <c r="AC1853" s="325" t="s">
        <v>3666</v>
      </c>
      <c r="AD1853" s="323" t="s">
        <v>346</v>
      </c>
      <c r="AE1853" s="328">
        <v>0</v>
      </c>
      <c r="AF1853" s="323" t="s">
        <v>346</v>
      </c>
      <c r="AG1853" s="323" t="s">
        <v>346</v>
      </c>
      <c r="AH1853" s="323" t="s">
        <v>346</v>
      </c>
      <c r="AI1853" s="177">
        <v>0</v>
      </c>
      <c r="AJ1853" s="323" t="s">
        <v>346</v>
      </c>
      <c r="AK1853" s="357" t="s">
        <v>346</v>
      </c>
      <c r="AL1853" s="323" t="s">
        <v>346</v>
      </c>
      <c r="AM1853" s="357" t="s">
        <v>346</v>
      </c>
      <c r="AN1853" s="358" t="s">
        <v>346</v>
      </c>
      <c r="AO1853" s="339">
        <v>4480000061</v>
      </c>
      <c r="AP1853" s="575">
        <v>45160</v>
      </c>
      <c r="AQ1853" s="328" t="s">
        <v>618</v>
      </c>
      <c r="AR1853" s="323" t="s">
        <v>346</v>
      </c>
      <c r="AS1853" s="56">
        <v>45230</v>
      </c>
      <c r="AT1853" s="330" t="s">
        <v>3668</v>
      </c>
      <c r="AU1853" s="177" t="s">
        <v>4385</v>
      </c>
      <c r="AV1853" s="341" t="s">
        <v>4388</v>
      </c>
      <c r="AW1853" s="337"/>
      <c r="AX1853" s="373" t="s">
        <v>4898</v>
      </c>
    </row>
    <row r="1854" spans="2:50" ht="86.25" customHeight="1">
      <c r="B1854" s="334" t="s">
        <v>4448</v>
      </c>
      <c r="C1854" s="334" t="s">
        <v>3661</v>
      </c>
      <c r="D1854" s="334" t="s">
        <v>4441</v>
      </c>
      <c r="E1854" s="334" t="s">
        <v>4442</v>
      </c>
      <c r="F1854" s="334" t="s">
        <v>4443</v>
      </c>
      <c r="G1854" s="334" t="s">
        <v>4449</v>
      </c>
      <c r="H1854" s="334" t="s">
        <v>179</v>
      </c>
      <c r="I1854" s="334"/>
      <c r="J1854" s="334" t="s">
        <v>63</v>
      </c>
      <c r="K1854" s="334" t="s">
        <v>180</v>
      </c>
      <c r="L1854" s="334">
        <v>50</v>
      </c>
      <c r="M1854" s="334">
        <v>7</v>
      </c>
      <c r="N1854" s="334">
        <v>45</v>
      </c>
      <c r="O1854" s="334" t="s">
        <v>262</v>
      </c>
      <c r="P1854" s="334"/>
      <c r="Q1854" s="335" t="s">
        <v>275</v>
      </c>
      <c r="R1854" s="322" t="s">
        <v>605</v>
      </c>
      <c r="S1854" s="323"/>
      <c r="T1854" s="571">
        <v>45119</v>
      </c>
      <c r="U1854" s="332"/>
      <c r="V1854" s="328" t="s">
        <v>605</v>
      </c>
      <c r="W1854" s="178"/>
      <c r="X1854" s="177">
        <v>0</v>
      </c>
      <c r="Y1854" s="177">
        <v>0</v>
      </c>
      <c r="Z1854" s="177">
        <v>0</v>
      </c>
      <c r="AA1854" s="177">
        <v>0</v>
      </c>
      <c r="AB1854" s="177">
        <v>0</v>
      </c>
      <c r="AC1854" s="325" t="s">
        <v>3666</v>
      </c>
      <c r="AD1854" s="323" t="s">
        <v>346</v>
      </c>
      <c r="AE1854" s="328">
        <v>0</v>
      </c>
      <c r="AF1854" s="323" t="s">
        <v>346</v>
      </c>
      <c r="AG1854" s="323" t="s">
        <v>346</v>
      </c>
      <c r="AH1854" s="323" t="s">
        <v>346</v>
      </c>
      <c r="AI1854" s="177">
        <v>0</v>
      </c>
      <c r="AJ1854" s="323" t="s">
        <v>346</v>
      </c>
      <c r="AK1854" s="357" t="s">
        <v>346</v>
      </c>
      <c r="AL1854" s="323" t="s">
        <v>346</v>
      </c>
      <c r="AM1854" s="357" t="s">
        <v>346</v>
      </c>
      <c r="AN1854" s="358" t="s">
        <v>346</v>
      </c>
      <c r="AO1854" s="339">
        <v>4480000050</v>
      </c>
      <c r="AP1854" s="575">
        <v>45160</v>
      </c>
      <c r="AQ1854" s="328" t="s">
        <v>618</v>
      </c>
      <c r="AR1854" s="323" t="s">
        <v>346</v>
      </c>
      <c r="AS1854" s="56">
        <v>45230</v>
      </c>
      <c r="AT1854" s="330" t="s">
        <v>3668</v>
      </c>
      <c r="AU1854" s="177" t="s">
        <v>4385</v>
      </c>
      <c r="AV1854" s="341" t="s">
        <v>4388</v>
      </c>
      <c r="AW1854" s="337"/>
      <c r="AX1854" s="373" t="s">
        <v>4898</v>
      </c>
    </row>
    <row r="1855" spans="2:50" ht="86.25" customHeight="1">
      <c r="B1855" s="334" t="s">
        <v>4450</v>
      </c>
      <c r="C1855" s="334" t="s">
        <v>3661</v>
      </c>
      <c r="D1855" s="334" t="s">
        <v>4441</v>
      </c>
      <c r="E1855" s="334" t="s">
        <v>4442</v>
      </c>
      <c r="F1855" s="334" t="s">
        <v>4451</v>
      </c>
      <c r="G1855" s="334" t="s">
        <v>4452</v>
      </c>
      <c r="H1855" s="334" t="s">
        <v>179</v>
      </c>
      <c r="I1855" s="334"/>
      <c r="J1855" s="334" t="s">
        <v>63</v>
      </c>
      <c r="K1855" s="334" t="s">
        <v>180</v>
      </c>
      <c r="L1855" s="334">
        <v>80</v>
      </c>
      <c r="M1855" s="334">
        <v>8</v>
      </c>
      <c r="N1855" s="334">
        <v>45</v>
      </c>
      <c r="O1855" s="334" t="s">
        <v>262</v>
      </c>
      <c r="P1855" s="334"/>
      <c r="Q1855" s="335" t="s">
        <v>275</v>
      </c>
      <c r="R1855" s="322" t="s">
        <v>605</v>
      </c>
      <c r="S1855" s="323"/>
      <c r="T1855" s="571">
        <v>45119</v>
      </c>
      <c r="U1855" s="332"/>
      <c r="V1855" s="328" t="s">
        <v>605</v>
      </c>
      <c r="W1855" s="178"/>
      <c r="X1855" s="177">
        <v>0</v>
      </c>
      <c r="Y1855" s="177">
        <v>0</v>
      </c>
      <c r="Z1855" s="177">
        <v>0</v>
      </c>
      <c r="AA1855" s="177">
        <v>0</v>
      </c>
      <c r="AB1855" s="177">
        <v>0</v>
      </c>
      <c r="AC1855" s="325" t="s">
        <v>3666</v>
      </c>
      <c r="AD1855" s="323" t="s">
        <v>346</v>
      </c>
      <c r="AE1855" s="328">
        <v>0</v>
      </c>
      <c r="AF1855" s="323" t="s">
        <v>346</v>
      </c>
      <c r="AG1855" s="323" t="s">
        <v>346</v>
      </c>
      <c r="AH1855" s="323" t="s">
        <v>346</v>
      </c>
      <c r="AI1855" s="177">
        <v>0</v>
      </c>
      <c r="AJ1855" s="323" t="s">
        <v>346</v>
      </c>
      <c r="AK1855" s="357" t="s">
        <v>346</v>
      </c>
      <c r="AL1855" s="323" t="s">
        <v>346</v>
      </c>
      <c r="AM1855" s="357" t="s">
        <v>346</v>
      </c>
      <c r="AN1855" s="358" t="s">
        <v>346</v>
      </c>
      <c r="AO1855" s="339">
        <v>4480000052</v>
      </c>
      <c r="AP1855" s="575">
        <v>45160</v>
      </c>
      <c r="AQ1855" s="328" t="s">
        <v>618</v>
      </c>
      <c r="AR1855" s="323" t="s">
        <v>346</v>
      </c>
      <c r="AS1855" s="56">
        <v>45230</v>
      </c>
      <c r="AT1855" s="330" t="s">
        <v>3668</v>
      </c>
      <c r="AU1855" s="177" t="s">
        <v>4385</v>
      </c>
      <c r="AV1855" s="341" t="s">
        <v>4388</v>
      </c>
      <c r="AW1855" s="337"/>
      <c r="AX1855" s="373" t="s">
        <v>4898</v>
      </c>
    </row>
    <row r="1856" spans="2:50" ht="86.25" customHeight="1">
      <c r="B1856" s="334" t="s">
        <v>4453</v>
      </c>
      <c r="C1856" s="334" t="s">
        <v>3661</v>
      </c>
      <c r="D1856" s="334" t="s">
        <v>4441</v>
      </c>
      <c r="E1856" s="334" t="s">
        <v>4442</v>
      </c>
      <c r="F1856" s="334" t="s">
        <v>4454</v>
      </c>
      <c r="G1856" s="334" t="s">
        <v>4455</v>
      </c>
      <c r="H1856" s="334" t="s">
        <v>179</v>
      </c>
      <c r="I1856" s="334"/>
      <c r="J1856" s="334" t="s">
        <v>63</v>
      </c>
      <c r="K1856" s="334" t="s">
        <v>251</v>
      </c>
      <c r="L1856" s="334">
        <v>170</v>
      </c>
      <c r="M1856" s="334">
        <v>14</v>
      </c>
      <c r="N1856" s="334">
        <v>45</v>
      </c>
      <c r="O1856" s="334" t="s">
        <v>262</v>
      </c>
      <c r="P1856" s="334"/>
      <c r="Q1856" s="335" t="s">
        <v>275</v>
      </c>
      <c r="R1856" s="322" t="s">
        <v>605</v>
      </c>
      <c r="S1856" s="323"/>
      <c r="T1856" s="571">
        <v>45119</v>
      </c>
      <c r="U1856" s="332"/>
      <c r="V1856" s="328" t="s">
        <v>605</v>
      </c>
      <c r="W1856" s="178"/>
      <c r="X1856" s="177">
        <v>0</v>
      </c>
      <c r="Y1856" s="177">
        <v>0</v>
      </c>
      <c r="Z1856" s="177">
        <v>0</v>
      </c>
      <c r="AA1856" s="177">
        <v>0</v>
      </c>
      <c r="AB1856" s="177">
        <v>0</v>
      </c>
      <c r="AC1856" s="325" t="s">
        <v>3666</v>
      </c>
      <c r="AD1856" s="323" t="s">
        <v>346</v>
      </c>
      <c r="AE1856" s="328">
        <v>0</v>
      </c>
      <c r="AF1856" s="323" t="s">
        <v>346</v>
      </c>
      <c r="AG1856" s="323" t="s">
        <v>346</v>
      </c>
      <c r="AH1856" s="323" t="s">
        <v>346</v>
      </c>
      <c r="AI1856" s="177">
        <v>0</v>
      </c>
      <c r="AJ1856" s="323" t="s">
        <v>346</v>
      </c>
      <c r="AK1856" s="357" t="s">
        <v>346</v>
      </c>
      <c r="AL1856" s="323" t="s">
        <v>346</v>
      </c>
      <c r="AM1856" s="357" t="s">
        <v>346</v>
      </c>
      <c r="AN1856" s="358" t="s">
        <v>346</v>
      </c>
      <c r="AO1856" s="339">
        <v>4480000054</v>
      </c>
      <c r="AP1856" s="575">
        <v>45160</v>
      </c>
      <c r="AQ1856" s="328" t="s">
        <v>618</v>
      </c>
      <c r="AR1856" s="323" t="s">
        <v>346</v>
      </c>
      <c r="AS1856" s="56">
        <v>45230</v>
      </c>
      <c r="AT1856" s="330" t="s">
        <v>3668</v>
      </c>
      <c r="AU1856" s="177" t="s">
        <v>4385</v>
      </c>
      <c r="AV1856" s="341" t="s">
        <v>4388</v>
      </c>
      <c r="AW1856" s="337"/>
      <c r="AX1856" s="373" t="s">
        <v>4898</v>
      </c>
    </row>
    <row r="1857" spans="2:50" ht="86.25" customHeight="1">
      <c r="B1857" s="334" t="s">
        <v>4456</v>
      </c>
      <c r="C1857" s="334" t="s">
        <v>3661</v>
      </c>
      <c r="D1857" s="334" t="s">
        <v>4441</v>
      </c>
      <c r="E1857" s="334" t="s">
        <v>4442</v>
      </c>
      <c r="F1857" s="334" t="s">
        <v>4454</v>
      </c>
      <c r="G1857" s="334" t="s">
        <v>4455</v>
      </c>
      <c r="H1857" s="334" t="s">
        <v>179</v>
      </c>
      <c r="I1857" s="334"/>
      <c r="J1857" s="334" t="s">
        <v>63</v>
      </c>
      <c r="K1857" s="334" t="s">
        <v>251</v>
      </c>
      <c r="L1857" s="334">
        <v>160</v>
      </c>
      <c r="M1857" s="334">
        <v>8</v>
      </c>
      <c r="N1857" s="334">
        <v>45</v>
      </c>
      <c r="O1857" s="334" t="s">
        <v>262</v>
      </c>
      <c r="P1857" s="334"/>
      <c r="Q1857" s="335" t="s">
        <v>275</v>
      </c>
      <c r="R1857" s="322" t="s">
        <v>605</v>
      </c>
      <c r="S1857" s="323"/>
      <c r="T1857" s="571">
        <v>45119</v>
      </c>
      <c r="U1857" s="332"/>
      <c r="V1857" s="328" t="s">
        <v>605</v>
      </c>
      <c r="W1857" s="178"/>
      <c r="X1857" s="177">
        <v>0</v>
      </c>
      <c r="Y1857" s="177">
        <v>0</v>
      </c>
      <c r="Z1857" s="177">
        <v>0</v>
      </c>
      <c r="AA1857" s="177">
        <v>0</v>
      </c>
      <c r="AB1857" s="177">
        <v>0</v>
      </c>
      <c r="AC1857" s="325" t="s">
        <v>3666</v>
      </c>
      <c r="AD1857" s="323" t="s">
        <v>346</v>
      </c>
      <c r="AE1857" s="328">
        <v>0</v>
      </c>
      <c r="AF1857" s="323" t="s">
        <v>346</v>
      </c>
      <c r="AG1857" s="323" t="s">
        <v>346</v>
      </c>
      <c r="AH1857" s="323" t="s">
        <v>346</v>
      </c>
      <c r="AI1857" s="177">
        <v>0</v>
      </c>
      <c r="AJ1857" s="323" t="s">
        <v>346</v>
      </c>
      <c r="AK1857" s="357" t="s">
        <v>346</v>
      </c>
      <c r="AL1857" s="323" t="s">
        <v>346</v>
      </c>
      <c r="AM1857" s="357" t="s">
        <v>346</v>
      </c>
      <c r="AN1857" s="358" t="s">
        <v>346</v>
      </c>
      <c r="AO1857" s="339">
        <v>4480000056</v>
      </c>
      <c r="AP1857" s="575">
        <v>45160</v>
      </c>
      <c r="AQ1857" s="328" t="s">
        <v>618</v>
      </c>
      <c r="AR1857" s="323" t="s">
        <v>346</v>
      </c>
      <c r="AS1857" s="56">
        <v>45230</v>
      </c>
      <c r="AT1857" s="330" t="s">
        <v>3668</v>
      </c>
      <c r="AU1857" s="177" t="s">
        <v>4385</v>
      </c>
      <c r="AV1857" s="341" t="s">
        <v>4388</v>
      </c>
      <c r="AW1857" s="337"/>
      <c r="AX1857" s="373" t="s">
        <v>4898</v>
      </c>
    </row>
    <row r="1858" spans="2:50" ht="86.25" customHeight="1">
      <c r="B1858" s="334" t="s">
        <v>4457</v>
      </c>
      <c r="C1858" s="334" t="s">
        <v>3661</v>
      </c>
      <c r="D1858" s="334" t="s">
        <v>4441</v>
      </c>
      <c r="E1858" s="334" t="s">
        <v>4442</v>
      </c>
      <c r="F1858" s="334" t="s">
        <v>4454</v>
      </c>
      <c r="G1858" s="334" t="s">
        <v>4458</v>
      </c>
      <c r="H1858" s="334" t="s">
        <v>179</v>
      </c>
      <c r="I1858" s="334"/>
      <c r="J1858" s="334" t="s">
        <v>63</v>
      </c>
      <c r="K1858" s="334" t="s">
        <v>251</v>
      </c>
      <c r="L1858" s="334">
        <v>130</v>
      </c>
      <c r="M1858" s="334">
        <v>7</v>
      </c>
      <c r="N1858" s="334">
        <v>39</v>
      </c>
      <c r="O1858" s="334" t="s">
        <v>262</v>
      </c>
      <c r="P1858" s="334"/>
      <c r="Q1858" s="335" t="s">
        <v>275</v>
      </c>
      <c r="R1858" s="322" t="s">
        <v>605</v>
      </c>
      <c r="S1858" s="323"/>
      <c r="T1858" s="571">
        <v>45119</v>
      </c>
      <c r="U1858" s="332"/>
      <c r="V1858" s="328" t="s">
        <v>605</v>
      </c>
      <c r="W1858" s="178"/>
      <c r="X1858" s="177">
        <v>0</v>
      </c>
      <c r="Y1858" s="177">
        <v>0</v>
      </c>
      <c r="Z1858" s="177">
        <v>0</v>
      </c>
      <c r="AA1858" s="177">
        <v>0</v>
      </c>
      <c r="AB1858" s="177">
        <v>0</v>
      </c>
      <c r="AC1858" s="325" t="s">
        <v>3666</v>
      </c>
      <c r="AD1858" s="323" t="s">
        <v>346</v>
      </c>
      <c r="AE1858" s="328">
        <v>0</v>
      </c>
      <c r="AF1858" s="323" t="s">
        <v>346</v>
      </c>
      <c r="AG1858" s="323" t="s">
        <v>346</v>
      </c>
      <c r="AH1858" s="323" t="s">
        <v>346</v>
      </c>
      <c r="AI1858" s="177">
        <v>0</v>
      </c>
      <c r="AJ1858" s="323" t="s">
        <v>346</v>
      </c>
      <c r="AK1858" s="357" t="s">
        <v>346</v>
      </c>
      <c r="AL1858" s="323" t="s">
        <v>346</v>
      </c>
      <c r="AM1858" s="357" t="s">
        <v>346</v>
      </c>
      <c r="AN1858" s="358" t="s">
        <v>346</v>
      </c>
      <c r="AO1858" s="339">
        <v>4480000057</v>
      </c>
      <c r="AP1858" s="575">
        <v>45160</v>
      </c>
      <c r="AQ1858" s="328" t="s">
        <v>618</v>
      </c>
      <c r="AR1858" s="323" t="s">
        <v>346</v>
      </c>
      <c r="AS1858" s="56">
        <v>45230</v>
      </c>
      <c r="AT1858" s="330" t="s">
        <v>3668</v>
      </c>
      <c r="AU1858" s="177" t="s">
        <v>4385</v>
      </c>
      <c r="AV1858" s="341" t="s">
        <v>4388</v>
      </c>
      <c r="AW1858" s="337"/>
      <c r="AX1858" s="373" t="s">
        <v>4898</v>
      </c>
    </row>
    <row r="1859" spans="2:50" ht="86.25" customHeight="1">
      <c r="B1859" s="334" t="s">
        <v>4459</v>
      </c>
      <c r="C1859" s="334" t="s">
        <v>3661</v>
      </c>
      <c r="D1859" s="334" t="s">
        <v>4441</v>
      </c>
      <c r="E1859" s="334" t="s">
        <v>4442</v>
      </c>
      <c r="F1859" s="334" t="s">
        <v>4454</v>
      </c>
      <c r="G1859" s="334" t="s">
        <v>4458</v>
      </c>
      <c r="H1859" s="334" t="s">
        <v>179</v>
      </c>
      <c r="I1859" s="334"/>
      <c r="J1859" s="334" t="s">
        <v>63</v>
      </c>
      <c r="K1859" s="334" t="s">
        <v>251</v>
      </c>
      <c r="L1859" s="334">
        <v>130</v>
      </c>
      <c r="M1859" s="334">
        <v>7</v>
      </c>
      <c r="N1859" s="334">
        <v>40</v>
      </c>
      <c r="O1859" s="334" t="s">
        <v>262</v>
      </c>
      <c r="P1859" s="334"/>
      <c r="Q1859" s="335" t="s">
        <v>275</v>
      </c>
      <c r="R1859" s="322" t="s">
        <v>605</v>
      </c>
      <c r="S1859" s="323"/>
      <c r="T1859" s="571">
        <v>45119</v>
      </c>
      <c r="U1859" s="332"/>
      <c r="V1859" s="328" t="s">
        <v>605</v>
      </c>
      <c r="W1859" s="178"/>
      <c r="X1859" s="177">
        <v>0</v>
      </c>
      <c r="Y1859" s="177">
        <v>0</v>
      </c>
      <c r="Z1859" s="177">
        <v>0</v>
      </c>
      <c r="AA1859" s="177">
        <v>0</v>
      </c>
      <c r="AB1859" s="177">
        <v>0</v>
      </c>
      <c r="AC1859" s="325" t="s">
        <v>3666</v>
      </c>
      <c r="AD1859" s="323" t="s">
        <v>346</v>
      </c>
      <c r="AE1859" s="328">
        <v>0</v>
      </c>
      <c r="AF1859" s="323" t="s">
        <v>346</v>
      </c>
      <c r="AG1859" s="323" t="s">
        <v>346</v>
      </c>
      <c r="AH1859" s="323" t="s">
        <v>346</v>
      </c>
      <c r="AI1859" s="177">
        <v>0</v>
      </c>
      <c r="AJ1859" s="323" t="s">
        <v>346</v>
      </c>
      <c r="AK1859" s="357" t="s">
        <v>346</v>
      </c>
      <c r="AL1859" s="323" t="s">
        <v>346</v>
      </c>
      <c r="AM1859" s="357" t="s">
        <v>346</v>
      </c>
      <c r="AN1859" s="358" t="s">
        <v>346</v>
      </c>
      <c r="AO1859" s="339">
        <v>4480000062</v>
      </c>
      <c r="AP1859" s="575">
        <v>45160</v>
      </c>
      <c r="AQ1859" s="328" t="s">
        <v>618</v>
      </c>
      <c r="AR1859" s="323" t="s">
        <v>346</v>
      </c>
      <c r="AS1859" s="56">
        <v>45230</v>
      </c>
      <c r="AT1859" s="330" t="s">
        <v>3668</v>
      </c>
      <c r="AU1859" s="177" t="s">
        <v>4385</v>
      </c>
      <c r="AV1859" s="341" t="s">
        <v>4388</v>
      </c>
      <c r="AW1859" s="337"/>
      <c r="AX1859" s="373" t="s">
        <v>4898</v>
      </c>
    </row>
    <row r="1860" spans="2:50" ht="86.25" customHeight="1">
      <c r="B1860" s="334" t="s">
        <v>4460</v>
      </c>
      <c r="C1860" s="334" t="s">
        <v>3661</v>
      </c>
      <c r="D1860" s="334" t="s">
        <v>4441</v>
      </c>
      <c r="E1860" s="334" t="s">
        <v>4442</v>
      </c>
      <c r="F1860" s="334" t="s">
        <v>4461</v>
      </c>
      <c r="G1860" s="334" t="s">
        <v>4462</v>
      </c>
      <c r="H1860" s="334" t="s">
        <v>179</v>
      </c>
      <c r="I1860" s="334"/>
      <c r="J1860" s="334" t="s">
        <v>63</v>
      </c>
      <c r="K1860" s="334" t="s">
        <v>180</v>
      </c>
      <c r="L1860" s="334">
        <v>420</v>
      </c>
      <c r="M1860" s="334">
        <v>20</v>
      </c>
      <c r="N1860" s="334">
        <v>45</v>
      </c>
      <c r="O1860" s="334" t="s">
        <v>262</v>
      </c>
      <c r="P1860" s="334"/>
      <c r="Q1860" s="335" t="s">
        <v>275</v>
      </c>
      <c r="R1860" s="322" t="s">
        <v>605</v>
      </c>
      <c r="S1860" s="323"/>
      <c r="T1860" s="571">
        <v>45119</v>
      </c>
      <c r="U1860" s="332"/>
      <c r="V1860" s="328" t="s">
        <v>605</v>
      </c>
      <c r="W1860" s="178"/>
      <c r="X1860" s="177">
        <v>0</v>
      </c>
      <c r="Y1860" s="177">
        <v>0</v>
      </c>
      <c r="Z1860" s="177">
        <v>0</v>
      </c>
      <c r="AA1860" s="177">
        <v>0</v>
      </c>
      <c r="AB1860" s="177">
        <v>0</v>
      </c>
      <c r="AC1860" s="325" t="s">
        <v>3666</v>
      </c>
      <c r="AD1860" s="323" t="s">
        <v>346</v>
      </c>
      <c r="AE1860" s="328">
        <v>0</v>
      </c>
      <c r="AF1860" s="323" t="s">
        <v>346</v>
      </c>
      <c r="AG1860" s="323" t="s">
        <v>346</v>
      </c>
      <c r="AH1860" s="323" t="s">
        <v>346</v>
      </c>
      <c r="AI1860" s="177">
        <v>0</v>
      </c>
      <c r="AJ1860" s="323" t="s">
        <v>346</v>
      </c>
      <c r="AK1860" s="357" t="s">
        <v>346</v>
      </c>
      <c r="AL1860" s="323" t="s">
        <v>346</v>
      </c>
      <c r="AM1860" s="357" t="s">
        <v>346</v>
      </c>
      <c r="AN1860" s="358" t="s">
        <v>346</v>
      </c>
      <c r="AO1860" s="339">
        <v>4480000058</v>
      </c>
      <c r="AP1860" s="575">
        <v>45160</v>
      </c>
      <c r="AQ1860" s="328" t="s">
        <v>618</v>
      </c>
      <c r="AR1860" s="323" t="s">
        <v>346</v>
      </c>
      <c r="AS1860" s="56">
        <v>45230</v>
      </c>
      <c r="AT1860" s="330" t="s">
        <v>3668</v>
      </c>
      <c r="AU1860" s="177" t="s">
        <v>4385</v>
      </c>
      <c r="AV1860" s="341" t="s">
        <v>4388</v>
      </c>
      <c r="AW1860" s="337"/>
      <c r="AX1860" s="373" t="s">
        <v>4898</v>
      </c>
    </row>
    <row r="1861" spans="2:50" ht="86.25" customHeight="1">
      <c r="B1861" s="334" t="s">
        <v>4463</v>
      </c>
      <c r="C1861" s="334" t="s">
        <v>3661</v>
      </c>
      <c r="D1861" s="334" t="s">
        <v>4441</v>
      </c>
      <c r="E1861" s="334" t="s">
        <v>4442</v>
      </c>
      <c r="F1861" s="334" t="s">
        <v>4461</v>
      </c>
      <c r="G1861" s="334" t="s">
        <v>4464</v>
      </c>
      <c r="H1861" s="334" t="s">
        <v>179</v>
      </c>
      <c r="I1861" s="334"/>
      <c r="J1861" s="334" t="s">
        <v>63</v>
      </c>
      <c r="K1861" s="334" t="s">
        <v>180</v>
      </c>
      <c r="L1861" s="334">
        <v>440</v>
      </c>
      <c r="M1861" s="334">
        <v>23</v>
      </c>
      <c r="N1861" s="334">
        <v>47</v>
      </c>
      <c r="O1861" s="334" t="s">
        <v>262</v>
      </c>
      <c r="P1861" s="334"/>
      <c r="Q1861" s="335" t="s">
        <v>275</v>
      </c>
      <c r="R1861" s="322" t="s">
        <v>605</v>
      </c>
      <c r="S1861" s="323"/>
      <c r="T1861" s="571">
        <v>45119</v>
      </c>
      <c r="U1861" s="332"/>
      <c r="V1861" s="328" t="s">
        <v>605</v>
      </c>
      <c r="W1861" s="178"/>
      <c r="X1861" s="177">
        <v>0</v>
      </c>
      <c r="Y1861" s="177">
        <v>0</v>
      </c>
      <c r="Z1861" s="177">
        <v>0</v>
      </c>
      <c r="AA1861" s="177">
        <v>0</v>
      </c>
      <c r="AB1861" s="177">
        <v>0</v>
      </c>
      <c r="AC1861" s="325" t="s">
        <v>3666</v>
      </c>
      <c r="AD1861" s="323" t="s">
        <v>346</v>
      </c>
      <c r="AE1861" s="328">
        <v>0</v>
      </c>
      <c r="AF1861" s="323" t="s">
        <v>346</v>
      </c>
      <c r="AG1861" s="323" t="s">
        <v>346</v>
      </c>
      <c r="AH1861" s="323" t="s">
        <v>346</v>
      </c>
      <c r="AI1861" s="177">
        <v>0</v>
      </c>
      <c r="AJ1861" s="323" t="s">
        <v>346</v>
      </c>
      <c r="AK1861" s="357" t="s">
        <v>346</v>
      </c>
      <c r="AL1861" s="323" t="s">
        <v>346</v>
      </c>
      <c r="AM1861" s="357" t="s">
        <v>346</v>
      </c>
      <c r="AN1861" s="358" t="s">
        <v>346</v>
      </c>
      <c r="AO1861" s="339">
        <v>4480000059</v>
      </c>
      <c r="AP1861" s="575">
        <v>45160</v>
      </c>
      <c r="AQ1861" s="328" t="s">
        <v>618</v>
      </c>
      <c r="AR1861" s="323" t="s">
        <v>346</v>
      </c>
      <c r="AS1861" s="56">
        <v>45230</v>
      </c>
      <c r="AT1861" s="330" t="s">
        <v>3668</v>
      </c>
      <c r="AU1861" s="177" t="s">
        <v>4385</v>
      </c>
      <c r="AV1861" s="341" t="s">
        <v>4388</v>
      </c>
      <c r="AW1861" s="337"/>
      <c r="AX1861" s="373" t="s">
        <v>4898</v>
      </c>
    </row>
    <row r="1862" spans="2:50" ht="86.25" customHeight="1">
      <c r="B1862" s="334" t="s">
        <v>4465</v>
      </c>
      <c r="C1862" s="334" t="s">
        <v>3661</v>
      </c>
      <c r="D1862" s="334" t="s">
        <v>4441</v>
      </c>
      <c r="E1862" s="334" t="s">
        <v>4442</v>
      </c>
      <c r="F1862" s="334" t="s">
        <v>4461</v>
      </c>
      <c r="G1862" s="334" t="s">
        <v>4466</v>
      </c>
      <c r="H1862" s="334" t="s">
        <v>179</v>
      </c>
      <c r="I1862" s="334"/>
      <c r="J1862" s="334" t="s">
        <v>63</v>
      </c>
      <c r="K1862" s="334" t="s">
        <v>251</v>
      </c>
      <c r="L1862" s="334">
        <v>450</v>
      </c>
      <c r="M1862" s="334">
        <v>10</v>
      </c>
      <c r="N1862" s="334">
        <v>45</v>
      </c>
      <c r="O1862" s="334" t="s">
        <v>262</v>
      </c>
      <c r="P1862" s="334"/>
      <c r="Q1862" s="335" t="s">
        <v>275</v>
      </c>
      <c r="R1862" s="322" t="s">
        <v>605</v>
      </c>
      <c r="S1862" s="323"/>
      <c r="T1862" s="571">
        <v>45119</v>
      </c>
      <c r="U1862" s="332"/>
      <c r="V1862" s="328" t="s">
        <v>605</v>
      </c>
      <c r="W1862" s="178"/>
      <c r="X1862" s="177">
        <v>0</v>
      </c>
      <c r="Y1862" s="177">
        <v>0</v>
      </c>
      <c r="Z1862" s="177">
        <v>0</v>
      </c>
      <c r="AA1862" s="177">
        <v>0</v>
      </c>
      <c r="AB1862" s="177">
        <v>0</v>
      </c>
      <c r="AC1862" s="325" t="s">
        <v>3666</v>
      </c>
      <c r="AD1862" s="323" t="s">
        <v>346</v>
      </c>
      <c r="AE1862" s="328">
        <v>0</v>
      </c>
      <c r="AF1862" s="323" t="s">
        <v>346</v>
      </c>
      <c r="AG1862" s="323" t="s">
        <v>346</v>
      </c>
      <c r="AH1862" s="323" t="s">
        <v>346</v>
      </c>
      <c r="AI1862" s="177">
        <v>0</v>
      </c>
      <c r="AJ1862" s="323" t="s">
        <v>346</v>
      </c>
      <c r="AK1862" s="357" t="s">
        <v>346</v>
      </c>
      <c r="AL1862" s="323" t="s">
        <v>346</v>
      </c>
      <c r="AM1862" s="357" t="s">
        <v>346</v>
      </c>
      <c r="AN1862" s="358" t="s">
        <v>346</v>
      </c>
      <c r="AO1862" s="339">
        <v>4480000060</v>
      </c>
      <c r="AP1862" s="575">
        <v>45160</v>
      </c>
      <c r="AQ1862" s="328" t="s">
        <v>618</v>
      </c>
      <c r="AR1862" s="323" t="s">
        <v>346</v>
      </c>
      <c r="AS1862" s="56">
        <v>45230</v>
      </c>
      <c r="AT1862" s="330" t="s">
        <v>3668</v>
      </c>
      <c r="AU1862" s="177" t="s">
        <v>4385</v>
      </c>
      <c r="AV1862" s="341" t="s">
        <v>4388</v>
      </c>
      <c r="AW1862" s="360" t="s">
        <v>4467</v>
      </c>
      <c r="AX1862" s="373" t="s">
        <v>4898</v>
      </c>
    </row>
    <row r="1863" spans="2:50" ht="86.25" customHeight="1">
      <c r="B1863" s="334" t="s">
        <v>4468</v>
      </c>
      <c r="C1863" s="334" t="s">
        <v>3661</v>
      </c>
      <c r="D1863" s="334" t="s">
        <v>4469</v>
      </c>
      <c r="E1863" s="334" t="s">
        <v>4470</v>
      </c>
      <c r="F1863" s="334" t="s">
        <v>4471</v>
      </c>
      <c r="G1863" s="334" t="s">
        <v>4472</v>
      </c>
      <c r="H1863" s="334" t="s">
        <v>179</v>
      </c>
      <c r="I1863" s="334"/>
      <c r="J1863" s="334" t="s">
        <v>63</v>
      </c>
      <c r="K1863" s="334" t="s">
        <v>251</v>
      </c>
      <c r="L1863" s="334">
        <v>100</v>
      </c>
      <c r="M1863" s="334">
        <v>5</v>
      </c>
      <c r="N1863" s="334">
        <v>80</v>
      </c>
      <c r="O1863" s="334" t="s">
        <v>262</v>
      </c>
      <c r="P1863" s="334"/>
      <c r="Q1863" s="335" t="s">
        <v>275</v>
      </c>
      <c r="R1863" s="322" t="s">
        <v>605</v>
      </c>
      <c r="S1863" s="323"/>
      <c r="T1863" s="571">
        <v>45133</v>
      </c>
      <c r="U1863" s="332"/>
      <c r="V1863" s="328" t="s">
        <v>605</v>
      </c>
      <c r="W1863" s="178"/>
      <c r="X1863" s="177">
        <v>0</v>
      </c>
      <c r="Y1863" s="177">
        <v>0</v>
      </c>
      <c r="Z1863" s="177">
        <v>0</v>
      </c>
      <c r="AA1863" s="177">
        <v>0</v>
      </c>
      <c r="AB1863" s="177">
        <v>0</v>
      </c>
      <c r="AC1863" s="325" t="s">
        <v>3666</v>
      </c>
      <c r="AD1863" s="323" t="s">
        <v>346</v>
      </c>
      <c r="AE1863" s="328">
        <v>0</v>
      </c>
      <c r="AF1863" s="323" t="s">
        <v>346</v>
      </c>
      <c r="AG1863" s="323" t="s">
        <v>346</v>
      </c>
      <c r="AH1863" s="323" t="s">
        <v>346</v>
      </c>
      <c r="AI1863" s="177">
        <v>0</v>
      </c>
      <c r="AJ1863" s="323" t="s">
        <v>346</v>
      </c>
      <c r="AK1863" s="357" t="s">
        <v>346</v>
      </c>
      <c r="AL1863" s="323" t="s">
        <v>346</v>
      </c>
      <c r="AM1863" s="357" t="s">
        <v>346</v>
      </c>
      <c r="AN1863" s="358" t="s">
        <v>346</v>
      </c>
      <c r="AO1863" s="339">
        <v>4408000061</v>
      </c>
      <c r="AP1863" s="575">
        <v>45160</v>
      </c>
      <c r="AQ1863" s="328" t="s">
        <v>618</v>
      </c>
      <c r="AR1863" s="323" t="s">
        <v>346</v>
      </c>
      <c r="AS1863" s="56">
        <v>45230</v>
      </c>
      <c r="AT1863" s="330" t="s">
        <v>3668</v>
      </c>
      <c r="AU1863" s="177" t="s">
        <v>4385</v>
      </c>
      <c r="AV1863" s="341" t="s">
        <v>4388</v>
      </c>
      <c r="AW1863" s="337"/>
      <c r="AX1863" s="373" t="s">
        <v>4898</v>
      </c>
    </row>
    <row r="1864" spans="2:50" ht="86.25" customHeight="1">
      <c r="B1864" s="334" t="s">
        <v>4473</v>
      </c>
      <c r="C1864" s="334" t="s">
        <v>3661</v>
      </c>
      <c r="D1864" s="334" t="s">
        <v>4469</v>
      </c>
      <c r="E1864" s="334" t="s">
        <v>4470</v>
      </c>
      <c r="F1864" s="334" t="s">
        <v>4471</v>
      </c>
      <c r="G1864" s="334" t="s">
        <v>4474</v>
      </c>
      <c r="H1864" s="334" t="s">
        <v>179</v>
      </c>
      <c r="I1864" s="334"/>
      <c r="J1864" s="334" t="s">
        <v>63</v>
      </c>
      <c r="K1864" s="334" t="s">
        <v>251</v>
      </c>
      <c r="L1864" s="334">
        <v>90</v>
      </c>
      <c r="M1864" s="334">
        <v>5</v>
      </c>
      <c r="N1864" s="334">
        <v>80</v>
      </c>
      <c r="O1864" s="334" t="s">
        <v>262</v>
      </c>
      <c r="P1864" s="334"/>
      <c r="Q1864" s="335" t="s">
        <v>275</v>
      </c>
      <c r="R1864" s="322" t="s">
        <v>605</v>
      </c>
      <c r="S1864" s="323"/>
      <c r="T1864" s="571">
        <v>45133</v>
      </c>
      <c r="U1864" s="332"/>
      <c r="V1864" s="328" t="s">
        <v>605</v>
      </c>
      <c r="W1864" s="178"/>
      <c r="X1864" s="177">
        <v>0</v>
      </c>
      <c r="Y1864" s="177">
        <v>0</v>
      </c>
      <c r="Z1864" s="177">
        <v>0</v>
      </c>
      <c r="AA1864" s="177">
        <v>0</v>
      </c>
      <c r="AB1864" s="177">
        <v>0</v>
      </c>
      <c r="AC1864" s="325" t="s">
        <v>3666</v>
      </c>
      <c r="AD1864" s="323" t="s">
        <v>346</v>
      </c>
      <c r="AE1864" s="328">
        <v>0</v>
      </c>
      <c r="AF1864" s="323" t="s">
        <v>346</v>
      </c>
      <c r="AG1864" s="323" t="s">
        <v>346</v>
      </c>
      <c r="AH1864" s="323" t="s">
        <v>346</v>
      </c>
      <c r="AI1864" s="177">
        <v>0</v>
      </c>
      <c r="AJ1864" s="323" t="s">
        <v>346</v>
      </c>
      <c r="AK1864" s="357" t="s">
        <v>346</v>
      </c>
      <c r="AL1864" s="323" t="s">
        <v>346</v>
      </c>
      <c r="AM1864" s="357" t="s">
        <v>346</v>
      </c>
      <c r="AN1864" s="358" t="s">
        <v>346</v>
      </c>
      <c r="AO1864" s="339">
        <v>4418000062</v>
      </c>
      <c r="AP1864" s="575">
        <v>45160</v>
      </c>
      <c r="AQ1864" s="328" t="s">
        <v>618</v>
      </c>
      <c r="AR1864" s="323" t="s">
        <v>346</v>
      </c>
      <c r="AS1864" s="56">
        <v>45230</v>
      </c>
      <c r="AT1864" s="330" t="s">
        <v>3668</v>
      </c>
      <c r="AU1864" s="177" t="s">
        <v>4385</v>
      </c>
      <c r="AV1864" s="341" t="s">
        <v>4388</v>
      </c>
      <c r="AW1864" s="337"/>
      <c r="AX1864" s="373" t="s">
        <v>4898</v>
      </c>
    </row>
    <row r="1865" spans="2:50" ht="86.25" customHeight="1">
      <c r="B1865" s="334" t="s">
        <v>4475</v>
      </c>
      <c r="C1865" s="334" t="s">
        <v>3661</v>
      </c>
      <c r="D1865" s="334" t="s">
        <v>4469</v>
      </c>
      <c r="E1865" s="334" t="s">
        <v>4470</v>
      </c>
      <c r="F1865" s="334" t="s">
        <v>4471</v>
      </c>
      <c r="G1865" s="334" t="s">
        <v>4474</v>
      </c>
      <c r="H1865" s="334" t="s">
        <v>179</v>
      </c>
      <c r="I1865" s="334"/>
      <c r="J1865" s="334" t="s">
        <v>63</v>
      </c>
      <c r="K1865" s="334" t="s">
        <v>251</v>
      </c>
      <c r="L1865" s="334">
        <v>120</v>
      </c>
      <c r="M1865" s="334">
        <v>20</v>
      </c>
      <c r="N1865" s="334">
        <v>80</v>
      </c>
      <c r="O1865" s="334" t="s">
        <v>262</v>
      </c>
      <c r="P1865" s="334"/>
      <c r="Q1865" s="335" t="s">
        <v>275</v>
      </c>
      <c r="R1865" s="322" t="s">
        <v>605</v>
      </c>
      <c r="S1865" s="323"/>
      <c r="T1865" s="571">
        <v>45133</v>
      </c>
      <c r="U1865" s="332"/>
      <c r="V1865" s="328" t="s">
        <v>605</v>
      </c>
      <c r="W1865" s="178"/>
      <c r="X1865" s="177">
        <v>0</v>
      </c>
      <c r="Y1865" s="177">
        <v>0</v>
      </c>
      <c r="Z1865" s="177">
        <v>0</v>
      </c>
      <c r="AA1865" s="177">
        <v>0</v>
      </c>
      <c r="AB1865" s="177">
        <v>0</v>
      </c>
      <c r="AC1865" s="325" t="s">
        <v>3666</v>
      </c>
      <c r="AD1865" s="323" t="s">
        <v>346</v>
      </c>
      <c r="AE1865" s="328">
        <v>0</v>
      </c>
      <c r="AF1865" s="323" t="s">
        <v>346</v>
      </c>
      <c r="AG1865" s="323" t="s">
        <v>346</v>
      </c>
      <c r="AH1865" s="323" t="s">
        <v>346</v>
      </c>
      <c r="AI1865" s="177">
        <v>0</v>
      </c>
      <c r="AJ1865" s="323" t="s">
        <v>346</v>
      </c>
      <c r="AK1865" s="357" t="s">
        <v>346</v>
      </c>
      <c r="AL1865" s="323" t="s">
        <v>346</v>
      </c>
      <c r="AM1865" s="357" t="s">
        <v>346</v>
      </c>
      <c r="AN1865" s="358" t="s">
        <v>346</v>
      </c>
      <c r="AO1865" s="339">
        <v>4418000063</v>
      </c>
      <c r="AP1865" s="575">
        <v>45160</v>
      </c>
      <c r="AQ1865" s="328" t="s">
        <v>618</v>
      </c>
      <c r="AR1865" s="323" t="s">
        <v>346</v>
      </c>
      <c r="AS1865" s="56">
        <v>45230</v>
      </c>
      <c r="AT1865" s="330" t="s">
        <v>3668</v>
      </c>
      <c r="AU1865" s="177" t="s">
        <v>4385</v>
      </c>
      <c r="AV1865" s="341" t="s">
        <v>4388</v>
      </c>
      <c r="AW1865" s="337"/>
      <c r="AX1865" s="373" t="s">
        <v>4898</v>
      </c>
    </row>
    <row r="1866" spans="2:50" ht="86.25" customHeight="1">
      <c r="B1866" s="334" t="s">
        <v>4476</v>
      </c>
      <c r="C1866" s="334" t="s">
        <v>3661</v>
      </c>
      <c r="D1866" s="334" t="s">
        <v>4469</v>
      </c>
      <c r="E1866" s="334" t="s">
        <v>4470</v>
      </c>
      <c r="F1866" s="334" t="s">
        <v>4477</v>
      </c>
      <c r="G1866" s="334" t="s">
        <v>4478</v>
      </c>
      <c r="H1866" s="334" t="s">
        <v>179</v>
      </c>
      <c r="I1866" s="334"/>
      <c r="J1866" s="334" t="s">
        <v>63</v>
      </c>
      <c r="K1866" s="334" t="s">
        <v>251</v>
      </c>
      <c r="L1866" s="334">
        <v>150</v>
      </c>
      <c r="M1866" s="334">
        <v>20</v>
      </c>
      <c r="N1866" s="334">
        <v>80</v>
      </c>
      <c r="O1866" s="334" t="s">
        <v>262</v>
      </c>
      <c r="P1866" s="334"/>
      <c r="Q1866" s="335" t="s">
        <v>275</v>
      </c>
      <c r="R1866" s="322" t="s">
        <v>605</v>
      </c>
      <c r="S1866" s="323"/>
      <c r="T1866" s="571">
        <v>45133</v>
      </c>
      <c r="U1866" s="332"/>
      <c r="V1866" s="328" t="s">
        <v>605</v>
      </c>
      <c r="W1866" s="178"/>
      <c r="X1866" s="177">
        <v>0</v>
      </c>
      <c r="Y1866" s="177">
        <v>0</v>
      </c>
      <c r="Z1866" s="177">
        <v>0</v>
      </c>
      <c r="AA1866" s="177">
        <v>0</v>
      </c>
      <c r="AB1866" s="177">
        <v>0</v>
      </c>
      <c r="AC1866" s="325" t="s">
        <v>3666</v>
      </c>
      <c r="AD1866" s="323" t="s">
        <v>346</v>
      </c>
      <c r="AE1866" s="328">
        <v>0</v>
      </c>
      <c r="AF1866" s="323" t="s">
        <v>346</v>
      </c>
      <c r="AG1866" s="323" t="s">
        <v>346</v>
      </c>
      <c r="AH1866" s="323" t="s">
        <v>346</v>
      </c>
      <c r="AI1866" s="177">
        <v>0</v>
      </c>
      <c r="AJ1866" s="323" t="s">
        <v>346</v>
      </c>
      <c r="AK1866" s="357" t="s">
        <v>346</v>
      </c>
      <c r="AL1866" s="323" t="s">
        <v>346</v>
      </c>
      <c r="AM1866" s="357" t="s">
        <v>346</v>
      </c>
      <c r="AN1866" s="358" t="s">
        <v>346</v>
      </c>
      <c r="AO1866" s="339">
        <v>4418000064</v>
      </c>
      <c r="AP1866" s="575">
        <v>45160</v>
      </c>
      <c r="AQ1866" s="328" t="s">
        <v>618</v>
      </c>
      <c r="AR1866" s="323" t="s">
        <v>346</v>
      </c>
      <c r="AS1866" s="56">
        <v>45230</v>
      </c>
      <c r="AT1866" s="330" t="s">
        <v>3668</v>
      </c>
      <c r="AU1866" s="177" t="s">
        <v>4385</v>
      </c>
      <c r="AV1866" s="341" t="s">
        <v>4388</v>
      </c>
      <c r="AW1866" s="337"/>
      <c r="AX1866" s="373" t="s">
        <v>4898</v>
      </c>
    </row>
    <row r="1867" spans="2:50" ht="86.25" customHeight="1">
      <c r="B1867" s="334" t="s">
        <v>4479</v>
      </c>
      <c r="C1867" s="334" t="s">
        <v>3661</v>
      </c>
      <c r="D1867" s="334" t="s">
        <v>4469</v>
      </c>
      <c r="E1867" s="334" t="s">
        <v>4470</v>
      </c>
      <c r="F1867" s="334" t="s">
        <v>4477</v>
      </c>
      <c r="G1867" s="334" t="s">
        <v>4478</v>
      </c>
      <c r="H1867" s="334" t="s">
        <v>179</v>
      </c>
      <c r="I1867" s="334"/>
      <c r="J1867" s="334" t="s">
        <v>63</v>
      </c>
      <c r="K1867" s="334" t="s">
        <v>251</v>
      </c>
      <c r="L1867" s="334">
        <v>129.99999999999545</v>
      </c>
      <c r="M1867" s="334">
        <v>10</v>
      </c>
      <c r="N1867" s="334">
        <v>80</v>
      </c>
      <c r="O1867" s="334" t="s">
        <v>262</v>
      </c>
      <c r="P1867" s="334"/>
      <c r="Q1867" s="335" t="s">
        <v>275</v>
      </c>
      <c r="R1867" s="322" t="s">
        <v>605</v>
      </c>
      <c r="S1867" s="323"/>
      <c r="T1867" s="571">
        <v>45133</v>
      </c>
      <c r="U1867" s="332"/>
      <c r="V1867" s="328" t="s">
        <v>605</v>
      </c>
      <c r="W1867" s="178"/>
      <c r="X1867" s="177">
        <v>0</v>
      </c>
      <c r="Y1867" s="177">
        <v>0</v>
      </c>
      <c r="Z1867" s="177">
        <v>0</v>
      </c>
      <c r="AA1867" s="177">
        <v>0</v>
      </c>
      <c r="AB1867" s="177">
        <v>0</v>
      </c>
      <c r="AC1867" s="325" t="s">
        <v>3666</v>
      </c>
      <c r="AD1867" s="323" t="s">
        <v>346</v>
      </c>
      <c r="AE1867" s="328">
        <v>0</v>
      </c>
      <c r="AF1867" s="323" t="s">
        <v>346</v>
      </c>
      <c r="AG1867" s="323" t="s">
        <v>346</v>
      </c>
      <c r="AH1867" s="323" t="s">
        <v>346</v>
      </c>
      <c r="AI1867" s="177">
        <v>0</v>
      </c>
      <c r="AJ1867" s="323" t="s">
        <v>346</v>
      </c>
      <c r="AK1867" s="357" t="s">
        <v>346</v>
      </c>
      <c r="AL1867" s="323" t="s">
        <v>346</v>
      </c>
      <c r="AM1867" s="357" t="s">
        <v>346</v>
      </c>
      <c r="AN1867" s="358" t="s">
        <v>346</v>
      </c>
      <c r="AO1867" s="339">
        <v>4418000065</v>
      </c>
      <c r="AP1867" s="575">
        <v>45160</v>
      </c>
      <c r="AQ1867" s="328" t="s">
        <v>618</v>
      </c>
      <c r="AR1867" s="323" t="s">
        <v>346</v>
      </c>
      <c r="AS1867" s="56">
        <v>45230</v>
      </c>
      <c r="AT1867" s="330" t="s">
        <v>3668</v>
      </c>
      <c r="AU1867" s="177" t="s">
        <v>4385</v>
      </c>
      <c r="AV1867" s="341" t="s">
        <v>4388</v>
      </c>
      <c r="AW1867" s="337"/>
      <c r="AX1867" s="373" t="s">
        <v>4898</v>
      </c>
    </row>
    <row r="1868" spans="2:50" ht="86.25" customHeight="1">
      <c r="B1868" s="334" t="s">
        <v>4480</v>
      </c>
      <c r="C1868" s="334" t="s">
        <v>3661</v>
      </c>
      <c r="D1868" s="334" t="s">
        <v>4469</v>
      </c>
      <c r="E1868" s="334" t="s">
        <v>4470</v>
      </c>
      <c r="F1868" s="334" t="s">
        <v>4477</v>
      </c>
      <c r="G1868" s="334" t="s">
        <v>4203</v>
      </c>
      <c r="H1868" s="334" t="s">
        <v>179</v>
      </c>
      <c r="I1868" s="334"/>
      <c r="J1868" s="334" t="s">
        <v>63</v>
      </c>
      <c r="K1868" s="334" t="s">
        <v>251</v>
      </c>
      <c r="L1868" s="334">
        <v>120</v>
      </c>
      <c r="M1868" s="334">
        <v>13</v>
      </c>
      <c r="N1868" s="334">
        <v>80</v>
      </c>
      <c r="O1868" s="334" t="s">
        <v>262</v>
      </c>
      <c r="P1868" s="334"/>
      <c r="Q1868" s="335" t="s">
        <v>275</v>
      </c>
      <c r="R1868" s="322" t="s">
        <v>605</v>
      </c>
      <c r="S1868" s="323"/>
      <c r="T1868" s="571">
        <v>45133</v>
      </c>
      <c r="U1868" s="332"/>
      <c r="V1868" s="328" t="s">
        <v>605</v>
      </c>
      <c r="W1868" s="178"/>
      <c r="X1868" s="177">
        <v>0</v>
      </c>
      <c r="Y1868" s="177">
        <v>0</v>
      </c>
      <c r="Z1868" s="177">
        <v>0</v>
      </c>
      <c r="AA1868" s="177">
        <v>0</v>
      </c>
      <c r="AB1868" s="177">
        <v>0</v>
      </c>
      <c r="AC1868" s="325" t="s">
        <v>3666</v>
      </c>
      <c r="AD1868" s="323" t="s">
        <v>346</v>
      </c>
      <c r="AE1868" s="328">
        <v>0</v>
      </c>
      <c r="AF1868" s="323" t="s">
        <v>346</v>
      </c>
      <c r="AG1868" s="323" t="s">
        <v>346</v>
      </c>
      <c r="AH1868" s="323" t="s">
        <v>346</v>
      </c>
      <c r="AI1868" s="177">
        <v>0</v>
      </c>
      <c r="AJ1868" s="323" t="s">
        <v>346</v>
      </c>
      <c r="AK1868" s="357" t="s">
        <v>346</v>
      </c>
      <c r="AL1868" s="323" t="s">
        <v>346</v>
      </c>
      <c r="AM1868" s="357" t="s">
        <v>346</v>
      </c>
      <c r="AN1868" s="358" t="s">
        <v>346</v>
      </c>
      <c r="AO1868" s="339">
        <v>4418000066</v>
      </c>
      <c r="AP1868" s="575">
        <v>45160</v>
      </c>
      <c r="AQ1868" s="328" t="s">
        <v>618</v>
      </c>
      <c r="AR1868" s="323" t="s">
        <v>346</v>
      </c>
      <c r="AS1868" s="56">
        <v>45230</v>
      </c>
      <c r="AT1868" s="330" t="s">
        <v>3668</v>
      </c>
      <c r="AU1868" s="177" t="s">
        <v>4385</v>
      </c>
      <c r="AV1868" s="341" t="s">
        <v>4388</v>
      </c>
      <c r="AW1868" s="337"/>
      <c r="AX1868" s="373" t="s">
        <v>4898</v>
      </c>
    </row>
    <row r="1869" spans="2:50" ht="86.25" customHeight="1">
      <c r="B1869" s="334" t="s">
        <v>4481</v>
      </c>
      <c r="C1869" s="334" t="s">
        <v>3661</v>
      </c>
      <c r="D1869" s="334" t="s">
        <v>4469</v>
      </c>
      <c r="E1869" s="334" t="s">
        <v>4470</v>
      </c>
      <c r="F1869" s="334" t="s">
        <v>4477</v>
      </c>
      <c r="G1869" s="334" t="s">
        <v>4203</v>
      </c>
      <c r="H1869" s="334" t="s">
        <v>179</v>
      </c>
      <c r="I1869" s="334"/>
      <c r="J1869" s="334" t="s">
        <v>63</v>
      </c>
      <c r="K1869" s="334" t="s">
        <v>251</v>
      </c>
      <c r="L1869" s="334">
        <v>250</v>
      </c>
      <c r="M1869" s="334">
        <v>15</v>
      </c>
      <c r="N1869" s="334">
        <v>80</v>
      </c>
      <c r="O1869" s="334" t="s">
        <v>262</v>
      </c>
      <c r="P1869" s="334"/>
      <c r="Q1869" s="335" t="s">
        <v>275</v>
      </c>
      <c r="R1869" s="322" t="s">
        <v>605</v>
      </c>
      <c r="S1869" s="323"/>
      <c r="T1869" s="571">
        <v>45133</v>
      </c>
      <c r="U1869" s="332"/>
      <c r="V1869" s="328" t="s">
        <v>605</v>
      </c>
      <c r="W1869" s="178"/>
      <c r="X1869" s="177">
        <v>0</v>
      </c>
      <c r="Y1869" s="177">
        <v>0</v>
      </c>
      <c r="Z1869" s="177">
        <v>0</v>
      </c>
      <c r="AA1869" s="177">
        <v>0</v>
      </c>
      <c r="AB1869" s="177">
        <v>0</v>
      </c>
      <c r="AC1869" s="325" t="s">
        <v>3666</v>
      </c>
      <c r="AD1869" s="323" t="s">
        <v>346</v>
      </c>
      <c r="AE1869" s="328">
        <v>0</v>
      </c>
      <c r="AF1869" s="323" t="s">
        <v>346</v>
      </c>
      <c r="AG1869" s="323" t="s">
        <v>346</v>
      </c>
      <c r="AH1869" s="323" t="s">
        <v>346</v>
      </c>
      <c r="AI1869" s="177">
        <v>0</v>
      </c>
      <c r="AJ1869" s="323" t="s">
        <v>346</v>
      </c>
      <c r="AK1869" s="357" t="s">
        <v>346</v>
      </c>
      <c r="AL1869" s="323" t="s">
        <v>346</v>
      </c>
      <c r="AM1869" s="357" t="s">
        <v>346</v>
      </c>
      <c r="AN1869" s="358" t="s">
        <v>346</v>
      </c>
      <c r="AO1869" s="339">
        <v>4418000067</v>
      </c>
      <c r="AP1869" s="575">
        <v>45160</v>
      </c>
      <c r="AQ1869" s="328" t="s">
        <v>618</v>
      </c>
      <c r="AR1869" s="323" t="s">
        <v>346</v>
      </c>
      <c r="AS1869" s="56">
        <v>45230</v>
      </c>
      <c r="AT1869" s="330" t="s">
        <v>3668</v>
      </c>
      <c r="AU1869" s="177" t="s">
        <v>4385</v>
      </c>
      <c r="AV1869" s="341" t="s">
        <v>4388</v>
      </c>
      <c r="AW1869" s="337"/>
      <c r="AX1869" s="373" t="s">
        <v>4898</v>
      </c>
    </row>
    <row r="1870" spans="2:50" ht="86.25" customHeight="1">
      <c r="B1870" s="334" t="s">
        <v>4482</v>
      </c>
      <c r="C1870" s="334" t="s">
        <v>3661</v>
      </c>
      <c r="D1870" s="334" t="s">
        <v>4469</v>
      </c>
      <c r="E1870" s="334" t="s">
        <v>4470</v>
      </c>
      <c r="F1870" s="334" t="s">
        <v>4477</v>
      </c>
      <c r="G1870" s="334" t="s">
        <v>4483</v>
      </c>
      <c r="H1870" s="334" t="s">
        <v>179</v>
      </c>
      <c r="I1870" s="334"/>
      <c r="J1870" s="334" t="s">
        <v>63</v>
      </c>
      <c r="K1870" s="334" t="s">
        <v>251</v>
      </c>
      <c r="L1870" s="334">
        <v>140</v>
      </c>
      <c r="M1870" s="334">
        <v>10</v>
      </c>
      <c r="N1870" s="334">
        <v>80</v>
      </c>
      <c r="O1870" s="334" t="s">
        <v>262</v>
      </c>
      <c r="P1870" s="334"/>
      <c r="Q1870" s="335" t="s">
        <v>275</v>
      </c>
      <c r="R1870" s="322" t="s">
        <v>605</v>
      </c>
      <c r="S1870" s="323"/>
      <c r="T1870" s="571">
        <v>45133</v>
      </c>
      <c r="U1870" s="332"/>
      <c r="V1870" s="328" t="s">
        <v>605</v>
      </c>
      <c r="W1870" s="178"/>
      <c r="X1870" s="177">
        <v>0</v>
      </c>
      <c r="Y1870" s="177">
        <v>0</v>
      </c>
      <c r="Z1870" s="177">
        <v>0</v>
      </c>
      <c r="AA1870" s="177">
        <v>0</v>
      </c>
      <c r="AB1870" s="177">
        <v>0</v>
      </c>
      <c r="AC1870" s="325" t="s">
        <v>3666</v>
      </c>
      <c r="AD1870" s="323" t="s">
        <v>346</v>
      </c>
      <c r="AE1870" s="328">
        <v>0</v>
      </c>
      <c r="AF1870" s="323" t="s">
        <v>346</v>
      </c>
      <c r="AG1870" s="323" t="s">
        <v>346</v>
      </c>
      <c r="AH1870" s="323" t="s">
        <v>346</v>
      </c>
      <c r="AI1870" s="177">
        <v>0</v>
      </c>
      <c r="AJ1870" s="323" t="s">
        <v>346</v>
      </c>
      <c r="AK1870" s="357" t="s">
        <v>346</v>
      </c>
      <c r="AL1870" s="323" t="s">
        <v>346</v>
      </c>
      <c r="AM1870" s="357" t="s">
        <v>346</v>
      </c>
      <c r="AN1870" s="358" t="s">
        <v>346</v>
      </c>
      <c r="AO1870" s="339">
        <v>4418000068</v>
      </c>
      <c r="AP1870" s="575">
        <v>45160</v>
      </c>
      <c r="AQ1870" s="328" t="s">
        <v>618</v>
      </c>
      <c r="AR1870" s="323" t="s">
        <v>346</v>
      </c>
      <c r="AS1870" s="56">
        <v>45230</v>
      </c>
      <c r="AT1870" s="330" t="s">
        <v>3668</v>
      </c>
      <c r="AU1870" s="177" t="s">
        <v>4385</v>
      </c>
      <c r="AV1870" s="341" t="s">
        <v>4388</v>
      </c>
      <c r="AW1870" s="337"/>
      <c r="AX1870" s="373" t="s">
        <v>4898</v>
      </c>
    </row>
    <row r="1871" spans="2:50" ht="86.25" customHeight="1">
      <c r="B1871" s="334" t="s">
        <v>4484</v>
      </c>
      <c r="C1871" s="334" t="s">
        <v>3661</v>
      </c>
      <c r="D1871" s="334" t="s">
        <v>4469</v>
      </c>
      <c r="E1871" s="334" t="s">
        <v>4470</v>
      </c>
      <c r="F1871" s="334" t="s">
        <v>4485</v>
      </c>
      <c r="G1871" s="334" t="s">
        <v>4486</v>
      </c>
      <c r="H1871" s="334" t="s">
        <v>179</v>
      </c>
      <c r="I1871" s="334"/>
      <c r="J1871" s="334" t="s">
        <v>63</v>
      </c>
      <c r="K1871" s="334" t="s">
        <v>251</v>
      </c>
      <c r="L1871" s="334">
        <v>109.99999999998522</v>
      </c>
      <c r="M1871" s="334">
        <v>20</v>
      </c>
      <c r="N1871" s="334">
        <v>81</v>
      </c>
      <c r="O1871" s="334" t="s">
        <v>262</v>
      </c>
      <c r="P1871" s="334"/>
      <c r="Q1871" s="335" t="s">
        <v>275</v>
      </c>
      <c r="R1871" s="322" t="s">
        <v>605</v>
      </c>
      <c r="S1871" s="323"/>
      <c r="T1871" s="571">
        <v>45133</v>
      </c>
      <c r="U1871" s="332"/>
      <c r="V1871" s="328" t="s">
        <v>605</v>
      </c>
      <c r="W1871" s="178"/>
      <c r="X1871" s="177">
        <v>0</v>
      </c>
      <c r="Y1871" s="177">
        <v>0</v>
      </c>
      <c r="Z1871" s="177">
        <v>0</v>
      </c>
      <c r="AA1871" s="177">
        <v>0</v>
      </c>
      <c r="AB1871" s="177">
        <v>0</v>
      </c>
      <c r="AC1871" s="325" t="s">
        <v>3666</v>
      </c>
      <c r="AD1871" s="323" t="s">
        <v>346</v>
      </c>
      <c r="AE1871" s="328">
        <v>0</v>
      </c>
      <c r="AF1871" s="323" t="s">
        <v>346</v>
      </c>
      <c r="AG1871" s="323" t="s">
        <v>346</v>
      </c>
      <c r="AH1871" s="323" t="s">
        <v>346</v>
      </c>
      <c r="AI1871" s="177">
        <v>0</v>
      </c>
      <c r="AJ1871" s="323" t="s">
        <v>346</v>
      </c>
      <c r="AK1871" s="357" t="s">
        <v>346</v>
      </c>
      <c r="AL1871" s="323" t="s">
        <v>346</v>
      </c>
      <c r="AM1871" s="357" t="s">
        <v>346</v>
      </c>
      <c r="AN1871" s="358" t="s">
        <v>346</v>
      </c>
      <c r="AO1871" s="339">
        <v>4418000069</v>
      </c>
      <c r="AP1871" s="575">
        <v>45160</v>
      </c>
      <c r="AQ1871" s="328" t="s">
        <v>618</v>
      </c>
      <c r="AR1871" s="323" t="s">
        <v>346</v>
      </c>
      <c r="AS1871" s="56">
        <v>45230</v>
      </c>
      <c r="AT1871" s="330" t="s">
        <v>3668</v>
      </c>
      <c r="AU1871" s="177" t="s">
        <v>4385</v>
      </c>
      <c r="AV1871" s="341" t="s">
        <v>4388</v>
      </c>
      <c r="AW1871" s="337"/>
      <c r="AX1871" s="373" t="s">
        <v>4898</v>
      </c>
    </row>
    <row r="1872" spans="2:50" ht="86.25" customHeight="1">
      <c r="B1872" s="334" t="s">
        <v>4487</v>
      </c>
      <c r="C1872" s="334" t="s">
        <v>3661</v>
      </c>
      <c r="D1872" s="334" t="s">
        <v>4469</v>
      </c>
      <c r="E1872" s="334" t="s">
        <v>4470</v>
      </c>
      <c r="F1872" s="334" t="s">
        <v>4488</v>
      </c>
      <c r="G1872" s="334" t="s">
        <v>3172</v>
      </c>
      <c r="H1872" s="334" t="s">
        <v>179</v>
      </c>
      <c r="I1872" s="334"/>
      <c r="J1872" s="334" t="s">
        <v>63</v>
      </c>
      <c r="K1872" s="334" t="s">
        <v>251</v>
      </c>
      <c r="L1872" s="334">
        <v>120</v>
      </c>
      <c r="M1872" s="334">
        <v>10</v>
      </c>
      <c r="N1872" s="334">
        <v>36.5</v>
      </c>
      <c r="O1872" s="334" t="s">
        <v>262</v>
      </c>
      <c r="P1872" s="334"/>
      <c r="Q1872" s="335" t="s">
        <v>275</v>
      </c>
      <c r="R1872" s="322" t="s">
        <v>605</v>
      </c>
      <c r="S1872" s="323"/>
      <c r="T1872" s="571">
        <v>45133</v>
      </c>
      <c r="U1872" s="332"/>
      <c r="V1872" s="328" t="s">
        <v>605</v>
      </c>
      <c r="W1872" s="178"/>
      <c r="X1872" s="177">
        <v>0</v>
      </c>
      <c r="Y1872" s="177">
        <v>0</v>
      </c>
      <c r="Z1872" s="177">
        <v>0</v>
      </c>
      <c r="AA1872" s="177">
        <v>0</v>
      </c>
      <c r="AB1872" s="177">
        <v>0</v>
      </c>
      <c r="AC1872" s="325" t="s">
        <v>3666</v>
      </c>
      <c r="AD1872" s="323" t="s">
        <v>346</v>
      </c>
      <c r="AE1872" s="328">
        <v>0</v>
      </c>
      <c r="AF1872" s="323" t="s">
        <v>346</v>
      </c>
      <c r="AG1872" s="323" t="s">
        <v>346</v>
      </c>
      <c r="AH1872" s="323" t="s">
        <v>346</v>
      </c>
      <c r="AI1872" s="177">
        <v>0</v>
      </c>
      <c r="AJ1872" s="323" t="s">
        <v>346</v>
      </c>
      <c r="AK1872" s="357" t="s">
        <v>346</v>
      </c>
      <c r="AL1872" s="323" t="s">
        <v>346</v>
      </c>
      <c r="AM1872" s="357" t="s">
        <v>346</v>
      </c>
      <c r="AN1872" s="358" t="s">
        <v>346</v>
      </c>
      <c r="AO1872" s="339">
        <v>4418000070</v>
      </c>
      <c r="AP1872" s="575">
        <v>45160</v>
      </c>
      <c r="AQ1872" s="328" t="s">
        <v>618</v>
      </c>
      <c r="AR1872" s="323" t="s">
        <v>346</v>
      </c>
      <c r="AS1872" s="56">
        <v>45230</v>
      </c>
      <c r="AT1872" s="330" t="s">
        <v>3668</v>
      </c>
      <c r="AU1872" s="177" t="s">
        <v>4385</v>
      </c>
      <c r="AV1872" s="341" t="s">
        <v>4388</v>
      </c>
      <c r="AW1872" s="337"/>
      <c r="AX1872" s="373" t="s">
        <v>4898</v>
      </c>
    </row>
    <row r="1873" spans="2:50" ht="86.25" customHeight="1">
      <c r="B1873" s="334" t="s">
        <v>4489</v>
      </c>
      <c r="C1873" s="334" t="s">
        <v>3661</v>
      </c>
      <c r="D1873" s="334" t="s">
        <v>4469</v>
      </c>
      <c r="E1873" s="334" t="s">
        <v>4470</v>
      </c>
      <c r="F1873" s="334" t="s">
        <v>4488</v>
      </c>
      <c r="G1873" s="334" t="s">
        <v>3172</v>
      </c>
      <c r="H1873" s="334" t="s">
        <v>179</v>
      </c>
      <c r="I1873" s="334"/>
      <c r="J1873" s="334" t="s">
        <v>63</v>
      </c>
      <c r="K1873" s="334" t="s">
        <v>251</v>
      </c>
      <c r="L1873" s="334">
        <v>120</v>
      </c>
      <c r="M1873" s="334">
        <v>10</v>
      </c>
      <c r="N1873" s="334">
        <v>70</v>
      </c>
      <c r="O1873" s="334" t="s">
        <v>262</v>
      </c>
      <c r="P1873" s="334"/>
      <c r="Q1873" s="335" t="s">
        <v>275</v>
      </c>
      <c r="R1873" s="322" t="s">
        <v>605</v>
      </c>
      <c r="S1873" s="323"/>
      <c r="T1873" s="571">
        <v>45133</v>
      </c>
      <c r="U1873" s="332"/>
      <c r="V1873" s="328" t="s">
        <v>605</v>
      </c>
      <c r="W1873" s="178"/>
      <c r="X1873" s="177">
        <v>0</v>
      </c>
      <c r="Y1873" s="177">
        <v>0</v>
      </c>
      <c r="Z1873" s="177">
        <v>0</v>
      </c>
      <c r="AA1873" s="177">
        <v>0</v>
      </c>
      <c r="AB1873" s="177">
        <v>0</v>
      </c>
      <c r="AC1873" s="325" t="s">
        <v>3666</v>
      </c>
      <c r="AD1873" s="323" t="s">
        <v>346</v>
      </c>
      <c r="AE1873" s="328">
        <v>0</v>
      </c>
      <c r="AF1873" s="323" t="s">
        <v>346</v>
      </c>
      <c r="AG1873" s="323" t="s">
        <v>346</v>
      </c>
      <c r="AH1873" s="323" t="s">
        <v>346</v>
      </c>
      <c r="AI1873" s="177">
        <v>0</v>
      </c>
      <c r="AJ1873" s="323" t="s">
        <v>346</v>
      </c>
      <c r="AK1873" s="357" t="s">
        <v>346</v>
      </c>
      <c r="AL1873" s="323" t="s">
        <v>346</v>
      </c>
      <c r="AM1873" s="357" t="s">
        <v>346</v>
      </c>
      <c r="AN1873" s="358" t="s">
        <v>346</v>
      </c>
      <c r="AO1873" s="339">
        <v>4418000071</v>
      </c>
      <c r="AP1873" s="575">
        <v>45160</v>
      </c>
      <c r="AQ1873" s="328" t="s">
        <v>618</v>
      </c>
      <c r="AR1873" s="323" t="s">
        <v>346</v>
      </c>
      <c r="AS1873" s="56">
        <v>45230</v>
      </c>
      <c r="AT1873" s="330" t="s">
        <v>3668</v>
      </c>
      <c r="AU1873" s="177" t="s">
        <v>4385</v>
      </c>
      <c r="AV1873" s="341" t="s">
        <v>4386</v>
      </c>
      <c r="AW1873" s="337"/>
      <c r="AX1873" s="373" t="s">
        <v>4898</v>
      </c>
    </row>
    <row r="1874" spans="2:50" ht="86.25" customHeight="1">
      <c r="B1874" s="334" t="s">
        <v>4490</v>
      </c>
      <c r="C1874" s="334" t="s">
        <v>3661</v>
      </c>
      <c r="D1874" s="334" t="s">
        <v>4469</v>
      </c>
      <c r="E1874" s="334" t="s">
        <v>4491</v>
      </c>
      <c r="F1874" s="334" t="s">
        <v>4492</v>
      </c>
      <c r="G1874" s="334" t="s">
        <v>4493</v>
      </c>
      <c r="H1874" s="334" t="s">
        <v>179</v>
      </c>
      <c r="I1874" s="334"/>
      <c r="J1874" s="334" t="s">
        <v>63</v>
      </c>
      <c r="K1874" s="334" t="s">
        <v>251</v>
      </c>
      <c r="L1874" s="334">
        <v>260</v>
      </c>
      <c r="M1874" s="334">
        <v>22</v>
      </c>
      <c r="N1874" s="334">
        <v>47</v>
      </c>
      <c r="O1874" s="334" t="s">
        <v>262</v>
      </c>
      <c r="P1874" s="334"/>
      <c r="Q1874" s="335" t="s">
        <v>275</v>
      </c>
      <c r="R1874" s="322" t="s">
        <v>605</v>
      </c>
      <c r="S1874" s="323"/>
      <c r="T1874" s="571">
        <v>45140</v>
      </c>
      <c r="U1874" s="332"/>
      <c r="V1874" s="328" t="s">
        <v>605</v>
      </c>
      <c r="W1874" s="178"/>
      <c r="X1874" s="177">
        <v>0</v>
      </c>
      <c r="Y1874" s="177">
        <v>0</v>
      </c>
      <c r="Z1874" s="177">
        <v>0</v>
      </c>
      <c r="AA1874" s="177">
        <v>0</v>
      </c>
      <c r="AB1874" s="177">
        <v>0</v>
      </c>
      <c r="AC1874" s="325" t="s">
        <v>3666</v>
      </c>
      <c r="AD1874" s="323" t="s">
        <v>346</v>
      </c>
      <c r="AE1874" s="328">
        <v>0</v>
      </c>
      <c r="AF1874" s="323" t="s">
        <v>346</v>
      </c>
      <c r="AG1874" s="323" t="s">
        <v>346</v>
      </c>
      <c r="AH1874" s="323" t="s">
        <v>346</v>
      </c>
      <c r="AI1874" s="177">
        <v>0</v>
      </c>
      <c r="AJ1874" s="323" t="s">
        <v>346</v>
      </c>
      <c r="AK1874" s="357" t="s">
        <v>346</v>
      </c>
      <c r="AL1874" s="323" t="s">
        <v>346</v>
      </c>
      <c r="AM1874" s="357" t="s">
        <v>346</v>
      </c>
      <c r="AN1874" s="358" t="s">
        <v>346</v>
      </c>
      <c r="AO1874" s="339">
        <v>4418000072</v>
      </c>
      <c r="AP1874" s="575">
        <v>45160</v>
      </c>
      <c r="AQ1874" s="328" t="s">
        <v>618</v>
      </c>
      <c r="AR1874" s="323" t="s">
        <v>346</v>
      </c>
      <c r="AS1874" s="56">
        <v>45230</v>
      </c>
      <c r="AT1874" s="330" t="s">
        <v>3668</v>
      </c>
      <c r="AU1874" s="177" t="s">
        <v>4385</v>
      </c>
      <c r="AV1874" s="341" t="s">
        <v>4388</v>
      </c>
      <c r="AW1874" s="337"/>
      <c r="AX1874" s="373" t="s">
        <v>4898</v>
      </c>
    </row>
    <row r="1875" spans="2:50" ht="86.25" customHeight="1">
      <c r="B1875" s="334" t="s">
        <v>4494</v>
      </c>
      <c r="C1875" s="334" t="s">
        <v>3661</v>
      </c>
      <c r="D1875" s="334" t="s">
        <v>4469</v>
      </c>
      <c r="E1875" s="334" t="s">
        <v>4491</v>
      </c>
      <c r="F1875" s="334" t="s">
        <v>4492</v>
      </c>
      <c r="G1875" s="334" t="s">
        <v>4493</v>
      </c>
      <c r="H1875" s="334" t="s">
        <v>179</v>
      </c>
      <c r="I1875" s="334"/>
      <c r="J1875" s="334" t="s">
        <v>63</v>
      </c>
      <c r="K1875" s="334" t="s">
        <v>251</v>
      </c>
      <c r="L1875" s="334">
        <v>200</v>
      </c>
      <c r="M1875" s="334">
        <v>20</v>
      </c>
      <c r="N1875" s="334">
        <v>43</v>
      </c>
      <c r="O1875" s="334" t="s">
        <v>262</v>
      </c>
      <c r="P1875" s="334"/>
      <c r="Q1875" s="335" t="s">
        <v>275</v>
      </c>
      <c r="R1875" s="322" t="s">
        <v>605</v>
      </c>
      <c r="S1875" s="323"/>
      <c r="T1875" s="571">
        <v>45140</v>
      </c>
      <c r="U1875" s="332"/>
      <c r="V1875" s="328" t="s">
        <v>605</v>
      </c>
      <c r="W1875" s="178"/>
      <c r="X1875" s="177">
        <v>0</v>
      </c>
      <c r="Y1875" s="177">
        <v>0</v>
      </c>
      <c r="Z1875" s="177">
        <v>0</v>
      </c>
      <c r="AA1875" s="177">
        <v>0</v>
      </c>
      <c r="AB1875" s="177">
        <v>0</v>
      </c>
      <c r="AC1875" s="325" t="s">
        <v>3666</v>
      </c>
      <c r="AD1875" s="323" t="s">
        <v>346</v>
      </c>
      <c r="AE1875" s="328">
        <v>0</v>
      </c>
      <c r="AF1875" s="323" t="s">
        <v>346</v>
      </c>
      <c r="AG1875" s="323" t="s">
        <v>346</v>
      </c>
      <c r="AH1875" s="323" t="s">
        <v>346</v>
      </c>
      <c r="AI1875" s="177">
        <v>0</v>
      </c>
      <c r="AJ1875" s="323" t="s">
        <v>346</v>
      </c>
      <c r="AK1875" s="357" t="s">
        <v>346</v>
      </c>
      <c r="AL1875" s="323" t="s">
        <v>346</v>
      </c>
      <c r="AM1875" s="357" t="s">
        <v>346</v>
      </c>
      <c r="AN1875" s="358" t="s">
        <v>346</v>
      </c>
      <c r="AO1875" s="339">
        <v>4418000073</v>
      </c>
      <c r="AP1875" s="575">
        <v>45160</v>
      </c>
      <c r="AQ1875" s="328" t="s">
        <v>618</v>
      </c>
      <c r="AR1875" s="323" t="s">
        <v>346</v>
      </c>
      <c r="AS1875" s="56">
        <v>45230</v>
      </c>
      <c r="AT1875" s="330" t="s">
        <v>3668</v>
      </c>
      <c r="AU1875" s="177" t="s">
        <v>4385</v>
      </c>
      <c r="AV1875" s="341" t="s">
        <v>4388</v>
      </c>
      <c r="AW1875" s="337"/>
      <c r="AX1875" s="373" t="s">
        <v>4898</v>
      </c>
    </row>
    <row r="1876" spans="2:50" ht="86.25" customHeight="1">
      <c r="B1876" s="334" t="s">
        <v>4495</v>
      </c>
      <c r="C1876" s="334" t="s">
        <v>3661</v>
      </c>
      <c r="D1876" s="334" t="s">
        <v>4469</v>
      </c>
      <c r="E1876" s="334" t="s">
        <v>4491</v>
      </c>
      <c r="F1876" s="334" t="s">
        <v>4496</v>
      </c>
      <c r="G1876" s="334" t="s">
        <v>3936</v>
      </c>
      <c r="H1876" s="334" t="s">
        <v>179</v>
      </c>
      <c r="I1876" s="334"/>
      <c r="J1876" s="334" t="s">
        <v>63</v>
      </c>
      <c r="K1876" s="334" t="s">
        <v>251</v>
      </c>
      <c r="L1876" s="334">
        <v>430</v>
      </c>
      <c r="M1876" s="334">
        <v>7</v>
      </c>
      <c r="N1876" s="334">
        <v>50</v>
      </c>
      <c r="O1876" s="334" t="s">
        <v>262</v>
      </c>
      <c r="P1876" s="334"/>
      <c r="Q1876" s="335" t="s">
        <v>275</v>
      </c>
      <c r="R1876" s="322" t="s">
        <v>605</v>
      </c>
      <c r="S1876" s="323"/>
      <c r="T1876" s="571">
        <v>45140</v>
      </c>
      <c r="U1876" s="332"/>
      <c r="V1876" s="328" t="s">
        <v>605</v>
      </c>
      <c r="W1876" s="178"/>
      <c r="X1876" s="177">
        <v>0</v>
      </c>
      <c r="Y1876" s="177">
        <v>0</v>
      </c>
      <c r="Z1876" s="177">
        <v>0</v>
      </c>
      <c r="AA1876" s="177">
        <v>0</v>
      </c>
      <c r="AB1876" s="177">
        <v>0</v>
      </c>
      <c r="AC1876" s="325" t="s">
        <v>3666</v>
      </c>
      <c r="AD1876" s="323" t="s">
        <v>346</v>
      </c>
      <c r="AE1876" s="328">
        <v>0</v>
      </c>
      <c r="AF1876" s="323" t="s">
        <v>346</v>
      </c>
      <c r="AG1876" s="323" t="s">
        <v>346</v>
      </c>
      <c r="AH1876" s="323" t="s">
        <v>346</v>
      </c>
      <c r="AI1876" s="177">
        <v>0</v>
      </c>
      <c r="AJ1876" s="323" t="s">
        <v>346</v>
      </c>
      <c r="AK1876" s="357" t="s">
        <v>346</v>
      </c>
      <c r="AL1876" s="323" t="s">
        <v>346</v>
      </c>
      <c r="AM1876" s="357" t="s">
        <v>346</v>
      </c>
      <c r="AN1876" s="358" t="s">
        <v>346</v>
      </c>
      <c r="AO1876" s="339">
        <v>4418000074</v>
      </c>
      <c r="AP1876" s="575">
        <v>45160</v>
      </c>
      <c r="AQ1876" s="328" t="s">
        <v>618</v>
      </c>
      <c r="AR1876" s="323" t="s">
        <v>346</v>
      </c>
      <c r="AS1876" s="56">
        <v>45230</v>
      </c>
      <c r="AT1876" s="330" t="s">
        <v>3668</v>
      </c>
      <c r="AU1876" s="177" t="s">
        <v>4497</v>
      </c>
      <c r="AV1876" s="341" t="s">
        <v>4498</v>
      </c>
      <c r="AW1876" s="337"/>
      <c r="AX1876" s="373" t="s">
        <v>4898</v>
      </c>
    </row>
    <row r="1877" spans="2:50" ht="86.25" customHeight="1">
      <c r="B1877" s="334" t="s">
        <v>4499</v>
      </c>
      <c r="C1877" s="334" t="s">
        <v>3661</v>
      </c>
      <c r="D1877" s="334" t="s">
        <v>4469</v>
      </c>
      <c r="E1877" s="334" t="s">
        <v>4491</v>
      </c>
      <c r="F1877" s="334" t="s">
        <v>4496</v>
      </c>
      <c r="G1877" s="334" t="s">
        <v>3936</v>
      </c>
      <c r="H1877" s="334" t="s">
        <v>179</v>
      </c>
      <c r="I1877" s="334"/>
      <c r="J1877" s="334" t="s">
        <v>63</v>
      </c>
      <c r="K1877" s="334" t="s">
        <v>251</v>
      </c>
      <c r="L1877" s="334">
        <v>430</v>
      </c>
      <c r="M1877" s="334">
        <v>7</v>
      </c>
      <c r="N1877" s="334">
        <v>50</v>
      </c>
      <c r="O1877" s="334" t="s">
        <v>262</v>
      </c>
      <c r="P1877" s="334"/>
      <c r="Q1877" s="335" t="s">
        <v>275</v>
      </c>
      <c r="R1877" s="322" t="s">
        <v>605</v>
      </c>
      <c r="S1877" s="323"/>
      <c r="T1877" s="571">
        <v>45140</v>
      </c>
      <c r="U1877" s="332"/>
      <c r="V1877" s="328" t="s">
        <v>605</v>
      </c>
      <c r="W1877" s="178"/>
      <c r="X1877" s="177">
        <v>0</v>
      </c>
      <c r="Y1877" s="177">
        <v>0</v>
      </c>
      <c r="Z1877" s="177">
        <v>0</v>
      </c>
      <c r="AA1877" s="177">
        <v>0</v>
      </c>
      <c r="AB1877" s="177">
        <v>0</v>
      </c>
      <c r="AC1877" s="325" t="s">
        <v>3666</v>
      </c>
      <c r="AD1877" s="323" t="s">
        <v>346</v>
      </c>
      <c r="AE1877" s="328">
        <v>0</v>
      </c>
      <c r="AF1877" s="323" t="s">
        <v>346</v>
      </c>
      <c r="AG1877" s="323" t="s">
        <v>346</v>
      </c>
      <c r="AH1877" s="323" t="s">
        <v>346</v>
      </c>
      <c r="AI1877" s="177">
        <v>0</v>
      </c>
      <c r="AJ1877" s="323" t="s">
        <v>346</v>
      </c>
      <c r="AK1877" s="357" t="s">
        <v>346</v>
      </c>
      <c r="AL1877" s="323" t="s">
        <v>346</v>
      </c>
      <c r="AM1877" s="357" t="s">
        <v>346</v>
      </c>
      <c r="AN1877" s="358" t="s">
        <v>346</v>
      </c>
      <c r="AO1877" s="339">
        <v>4418000075</v>
      </c>
      <c r="AP1877" s="575">
        <v>45160</v>
      </c>
      <c r="AQ1877" s="328" t="s">
        <v>618</v>
      </c>
      <c r="AR1877" s="323" t="s">
        <v>346</v>
      </c>
      <c r="AS1877" s="56">
        <v>45230</v>
      </c>
      <c r="AT1877" s="330" t="s">
        <v>3668</v>
      </c>
      <c r="AU1877" s="177" t="s">
        <v>4497</v>
      </c>
      <c r="AV1877" s="341" t="s">
        <v>4498</v>
      </c>
      <c r="AW1877" s="337"/>
      <c r="AX1877" s="373" t="s">
        <v>4898</v>
      </c>
    </row>
    <row r="1878" spans="2:50" ht="86.25" customHeight="1">
      <c r="B1878" s="334" t="s">
        <v>4500</v>
      </c>
      <c r="C1878" s="334" t="s">
        <v>3661</v>
      </c>
      <c r="D1878" s="334" t="s">
        <v>4469</v>
      </c>
      <c r="E1878" s="334" t="s">
        <v>4491</v>
      </c>
      <c r="F1878" s="334" t="s">
        <v>4501</v>
      </c>
      <c r="G1878" s="334" t="s">
        <v>4502</v>
      </c>
      <c r="H1878" s="334" t="s">
        <v>179</v>
      </c>
      <c r="I1878" s="334"/>
      <c r="J1878" s="334" t="s">
        <v>63</v>
      </c>
      <c r="K1878" s="334" t="s">
        <v>251</v>
      </c>
      <c r="L1878" s="334">
        <v>150</v>
      </c>
      <c r="M1878" s="334">
        <v>6</v>
      </c>
      <c r="N1878" s="334">
        <v>60</v>
      </c>
      <c r="O1878" s="334" t="s">
        <v>262</v>
      </c>
      <c r="P1878" s="334"/>
      <c r="Q1878" s="335" t="s">
        <v>275</v>
      </c>
      <c r="R1878" s="322" t="s">
        <v>605</v>
      </c>
      <c r="S1878" s="323"/>
      <c r="T1878" s="571">
        <v>45140</v>
      </c>
      <c r="U1878" s="332"/>
      <c r="V1878" s="328" t="s">
        <v>605</v>
      </c>
      <c r="W1878" s="178"/>
      <c r="X1878" s="177">
        <v>0</v>
      </c>
      <c r="Y1878" s="177">
        <v>0</v>
      </c>
      <c r="Z1878" s="177">
        <v>0</v>
      </c>
      <c r="AA1878" s="177">
        <v>0</v>
      </c>
      <c r="AB1878" s="177">
        <v>0</v>
      </c>
      <c r="AC1878" s="325" t="s">
        <v>3666</v>
      </c>
      <c r="AD1878" s="323" t="s">
        <v>346</v>
      </c>
      <c r="AE1878" s="328">
        <v>0</v>
      </c>
      <c r="AF1878" s="323" t="s">
        <v>346</v>
      </c>
      <c r="AG1878" s="323" t="s">
        <v>346</v>
      </c>
      <c r="AH1878" s="323" t="s">
        <v>346</v>
      </c>
      <c r="AI1878" s="177">
        <v>0</v>
      </c>
      <c r="AJ1878" s="323" t="s">
        <v>346</v>
      </c>
      <c r="AK1878" s="357" t="s">
        <v>346</v>
      </c>
      <c r="AL1878" s="323" t="s">
        <v>346</v>
      </c>
      <c r="AM1878" s="357" t="s">
        <v>346</v>
      </c>
      <c r="AN1878" s="358" t="s">
        <v>346</v>
      </c>
      <c r="AO1878" s="339">
        <v>4418000076</v>
      </c>
      <c r="AP1878" s="575">
        <v>45160</v>
      </c>
      <c r="AQ1878" s="328" t="s">
        <v>618</v>
      </c>
      <c r="AR1878" s="323" t="s">
        <v>346</v>
      </c>
      <c r="AS1878" s="56">
        <v>45230</v>
      </c>
      <c r="AT1878" s="330" t="s">
        <v>3668</v>
      </c>
      <c r="AU1878" s="177" t="s">
        <v>4497</v>
      </c>
      <c r="AV1878" s="341" t="s">
        <v>4498</v>
      </c>
      <c r="AW1878" s="337"/>
      <c r="AX1878" s="373" t="s">
        <v>4898</v>
      </c>
    </row>
    <row r="1879" spans="2:50" ht="86.25" customHeight="1">
      <c r="B1879" s="334" t="s">
        <v>4503</v>
      </c>
      <c r="C1879" s="334" t="s">
        <v>3661</v>
      </c>
      <c r="D1879" s="334" t="s">
        <v>4469</v>
      </c>
      <c r="E1879" s="334" t="s">
        <v>4491</v>
      </c>
      <c r="F1879" s="334" t="s">
        <v>4501</v>
      </c>
      <c r="G1879" s="334" t="s">
        <v>4108</v>
      </c>
      <c r="H1879" s="334" t="s">
        <v>179</v>
      </c>
      <c r="I1879" s="334"/>
      <c r="J1879" s="334" t="s">
        <v>63</v>
      </c>
      <c r="K1879" s="334" t="s">
        <v>251</v>
      </c>
      <c r="L1879" s="334">
        <v>455</v>
      </c>
      <c r="M1879" s="334">
        <v>8</v>
      </c>
      <c r="N1879" s="334">
        <v>70</v>
      </c>
      <c r="O1879" s="334" t="s">
        <v>262</v>
      </c>
      <c r="P1879" s="334"/>
      <c r="Q1879" s="335" t="s">
        <v>275</v>
      </c>
      <c r="R1879" s="322" t="s">
        <v>605</v>
      </c>
      <c r="S1879" s="323"/>
      <c r="T1879" s="571">
        <v>45140</v>
      </c>
      <c r="U1879" s="332"/>
      <c r="V1879" s="328" t="s">
        <v>605</v>
      </c>
      <c r="W1879" s="178"/>
      <c r="X1879" s="177">
        <v>0</v>
      </c>
      <c r="Y1879" s="177">
        <v>0</v>
      </c>
      <c r="Z1879" s="177">
        <v>0</v>
      </c>
      <c r="AA1879" s="177">
        <v>0</v>
      </c>
      <c r="AB1879" s="177">
        <v>0</v>
      </c>
      <c r="AC1879" s="325" t="s">
        <v>3666</v>
      </c>
      <c r="AD1879" s="323" t="s">
        <v>346</v>
      </c>
      <c r="AE1879" s="328">
        <v>0</v>
      </c>
      <c r="AF1879" s="323" t="s">
        <v>346</v>
      </c>
      <c r="AG1879" s="323" t="s">
        <v>346</v>
      </c>
      <c r="AH1879" s="323" t="s">
        <v>346</v>
      </c>
      <c r="AI1879" s="177">
        <v>0</v>
      </c>
      <c r="AJ1879" s="323" t="s">
        <v>346</v>
      </c>
      <c r="AK1879" s="357" t="s">
        <v>346</v>
      </c>
      <c r="AL1879" s="323" t="s">
        <v>346</v>
      </c>
      <c r="AM1879" s="357" t="s">
        <v>346</v>
      </c>
      <c r="AN1879" s="358" t="s">
        <v>346</v>
      </c>
      <c r="AO1879" s="339">
        <v>4418000077</v>
      </c>
      <c r="AP1879" s="575">
        <v>45160</v>
      </c>
      <c r="AQ1879" s="328" t="s">
        <v>618</v>
      </c>
      <c r="AR1879" s="323" t="s">
        <v>346</v>
      </c>
      <c r="AS1879" s="56">
        <v>45230</v>
      </c>
      <c r="AT1879" s="330" t="s">
        <v>3668</v>
      </c>
      <c r="AU1879" s="177" t="s">
        <v>4497</v>
      </c>
      <c r="AV1879" s="341" t="s">
        <v>4498</v>
      </c>
      <c r="AW1879" s="337"/>
      <c r="AX1879" s="373" t="s">
        <v>4898</v>
      </c>
    </row>
    <row r="1880" spans="2:50" ht="86.25" customHeight="1">
      <c r="B1880" s="334" t="s">
        <v>4504</v>
      </c>
      <c r="C1880" s="334" t="s">
        <v>3661</v>
      </c>
      <c r="D1880" s="334" t="s">
        <v>4469</v>
      </c>
      <c r="E1880" s="334" t="s">
        <v>4491</v>
      </c>
      <c r="F1880" s="334" t="s">
        <v>4501</v>
      </c>
      <c r="G1880" s="334" t="s">
        <v>4156</v>
      </c>
      <c r="H1880" s="334" t="s">
        <v>179</v>
      </c>
      <c r="I1880" s="334"/>
      <c r="J1880" s="334" t="s">
        <v>63</v>
      </c>
      <c r="K1880" s="334" t="s">
        <v>251</v>
      </c>
      <c r="L1880" s="334">
        <v>230</v>
      </c>
      <c r="M1880" s="334">
        <v>8</v>
      </c>
      <c r="N1880" s="334">
        <v>75</v>
      </c>
      <c r="O1880" s="334" t="s">
        <v>262</v>
      </c>
      <c r="P1880" s="334"/>
      <c r="Q1880" s="335" t="s">
        <v>275</v>
      </c>
      <c r="R1880" s="322" t="s">
        <v>605</v>
      </c>
      <c r="S1880" s="323"/>
      <c r="T1880" s="571">
        <v>45140</v>
      </c>
      <c r="U1880" s="332"/>
      <c r="V1880" s="328" t="s">
        <v>605</v>
      </c>
      <c r="W1880" s="178"/>
      <c r="X1880" s="177">
        <v>0</v>
      </c>
      <c r="Y1880" s="177">
        <v>0</v>
      </c>
      <c r="Z1880" s="177">
        <v>0</v>
      </c>
      <c r="AA1880" s="177">
        <v>0</v>
      </c>
      <c r="AB1880" s="177">
        <v>0</v>
      </c>
      <c r="AC1880" s="325" t="s">
        <v>3666</v>
      </c>
      <c r="AD1880" s="323" t="s">
        <v>346</v>
      </c>
      <c r="AE1880" s="328">
        <v>0</v>
      </c>
      <c r="AF1880" s="323" t="s">
        <v>346</v>
      </c>
      <c r="AG1880" s="323" t="s">
        <v>346</v>
      </c>
      <c r="AH1880" s="323" t="s">
        <v>346</v>
      </c>
      <c r="AI1880" s="177">
        <v>0</v>
      </c>
      <c r="AJ1880" s="323" t="s">
        <v>346</v>
      </c>
      <c r="AK1880" s="357" t="s">
        <v>346</v>
      </c>
      <c r="AL1880" s="323" t="s">
        <v>346</v>
      </c>
      <c r="AM1880" s="357" t="s">
        <v>346</v>
      </c>
      <c r="AN1880" s="358" t="s">
        <v>346</v>
      </c>
      <c r="AO1880" s="339">
        <v>4418000078</v>
      </c>
      <c r="AP1880" s="575">
        <v>45160</v>
      </c>
      <c r="AQ1880" s="328" t="s">
        <v>618</v>
      </c>
      <c r="AR1880" s="323" t="s">
        <v>346</v>
      </c>
      <c r="AS1880" s="56">
        <v>45230</v>
      </c>
      <c r="AT1880" s="330" t="s">
        <v>3668</v>
      </c>
      <c r="AU1880" s="177" t="s">
        <v>4497</v>
      </c>
      <c r="AV1880" s="341" t="s">
        <v>4498</v>
      </c>
      <c r="AW1880" s="361" t="s">
        <v>4505</v>
      </c>
      <c r="AX1880" s="373" t="s">
        <v>4898</v>
      </c>
    </row>
    <row r="1881" spans="2:50" ht="86.25" customHeight="1">
      <c r="B1881" s="334" t="s">
        <v>4506</v>
      </c>
      <c r="C1881" s="334" t="s">
        <v>3661</v>
      </c>
      <c r="D1881" s="334" t="s">
        <v>4469</v>
      </c>
      <c r="E1881" s="334" t="s">
        <v>4491</v>
      </c>
      <c r="F1881" s="334" t="s">
        <v>4501</v>
      </c>
      <c r="G1881" s="334" t="s">
        <v>4156</v>
      </c>
      <c r="H1881" s="334" t="s">
        <v>179</v>
      </c>
      <c r="I1881" s="334"/>
      <c r="J1881" s="334" t="s">
        <v>63</v>
      </c>
      <c r="K1881" s="334" t="s">
        <v>251</v>
      </c>
      <c r="L1881" s="334">
        <v>230</v>
      </c>
      <c r="M1881" s="334">
        <v>8</v>
      </c>
      <c r="N1881" s="334">
        <v>75</v>
      </c>
      <c r="O1881" s="334" t="s">
        <v>262</v>
      </c>
      <c r="P1881" s="334"/>
      <c r="Q1881" s="335" t="s">
        <v>275</v>
      </c>
      <c r="R1881" s="322" t="s">
        <v>605</v>
      </c>
      <c r="S1881" s="323"/>
      <c r="T1881" s="571">
        <v>45140</v>
      </c>
      <c r="U1881" s="332"/>
      <c r="V1881" s="328" t="s">
        <v>605</v>
      </c>
      <c r="W1881" s="178"/>
      <c r="X1881" s="177">
        <v>0</v>
      </c>
      <c r="Y1881" s="177">
        <v>0</v>
      </c>
      <c r="Z1881" s="177">
        <v>0</v>
      </c>
      <c r="AA1881" s="177">
        <v>0</v>
      </c>
      <c r="AB1881" s="177">
        <v>0</v>
      </c>
      <c r="AC1881" s="325" t="s">
        <v>3666</v>
      </c>
      <c r="AD1881" s="323" t="s">
        <v>346</v>
      </c>
      <c r="AE1881" s="328">
        <v>0</v>
      </c>
      <c r="AF1881" s="323" t="s">
        <v>346</v>
      </c>
      <c r="AG1881" s="323" t="s">
        <v>346</v>
      </c>
      <c r="AH1881" s="323" t="s">
        <v>346</v>
      </c>
      <c r="AI1881" s="177">
        <v>0</v>
      </c>
      <c r="AJ1881" s="323" t="s">
        <v>346</v>
      </c>
      <c r="AK1881" s="357" t="s">
        <v>346</v>
      </c>
      <c r="AL1881" s="323" t="s">
        <v>346</v>
      </c>
      <c r="AM1881" s="357" t="s">
        <v>346</v>
      </c>
      <c r="AN1881" s="358" t="s">
        <v>346</v>
      </c>
      <c r="AO1881" s="339">
        <v>4418000079</v>
      </c>
      <c r="AP1881" s="575">
        <v>45160</v>
      </c>
      <c r="AQ1881" s="328" t="s">
        <v>618</v>
      </c>
      <c r="AR1881" s="323" t="s">
        <v>346</v>
      </c>
      <c r="AS1881" s="56">
        <v>45230</v>
      </c>
      <c r="AT1881" s="330" t="s">
        <v>3668</v>
      </c>
      <c r="AU1881" s="177" t="s">
        <v>4497</v>
      </c>
      <c r="AV1881" s="341" t="s">
        <v>4498</v>
      </c>
      <c r="AW1881" s="361" t="s">
        <v>4505</v>
      </c>
      <c r="AX1881" s="373" t="s">
        <v>4898</v>
      </c>
    </row>
    <row r="1882" spans="2:50" ht="86.25" customHeight="1">
      <c r="B1882" s="334" t="s">
        <v>4507</v>
      </c>
      <c r="C1882" s="334" t="s">
        <v>3661</v>
      </c>
      <c r="D1882" s="334" t="s">
        <v>4469</v>
      </c>
      <c r="E1882" s="334" t="s">
        <v>4491</v>
      </c>
      <c r="F1882" s="334" t="s">
        <v>4501</v>
      </c>
      <c r="G1882" s="334" t="s">
        <v>4508</v>
      </c>
      <c r="H1882" s="334" t="s">
        <v>179</v>
      </c>
      <c r="I1882" s="334"/>
      <c r="J1882" s="334" t="s">
        <v>63</v>
      </c>
      <c r="K1882" s="334" t="s">
        <v>251</v>
      </c>
      <c r="L1882" s="334">
        <v>250</v>
      </c>
      <c r="M1882" s="334">
        <v>30</v>
      </c>
      <c r="N1882" s="334">
        <v>60</v>
      </c>
      <c r="O1882" s="334" t="s">
        <v>262</v>
      </c>
      <c r="P1882" s="334"/>
      <c r="Q1882" s="335" t="s">
        <v>275</v>
      </c>
      <c r="R1882" s="322" t="s">
        <v>605</v>
      </c>
      <c r="S1882" s="323"/>
      <c r="T1882" s="571">
        <v>45140</v>
      </c>
      <c r="U1882" s="332"/>
      <c r="V1882" s="328" t="s">
        <v>605</v>
      </c>
      <c r="W1882" s="178"/>
      <c r="X1882" s="177">
        <v>0</v>
      </c>
      <c r="Y1882" s="177">
        <v>0</v>
      </c>
      <c r="Z1882" s="177">
        <v>0</v>
      </c>
      <c r="AA1882" s="177">
        <v>0</v>
      </c>
      <c r="AB1882" s="177">
        <v>0</v>
      </c>
      <c r="AC1882" s="325" t="s">
        <v>3666</v>
      </c>
      <c r="AD1882" s="323" t="s">
        <v>346</v>
      </c>
      <c r="AE1882" s="328">
        <v>0</v>
      </c>
      <c r="AF1882" s="323" t="s">
        <v>346</v>
      </c>
      <c r="AG1882" s="323" t="s">
        <v>346</v>
      </c>
      <c r="AH1882" s="323" t="s">
        <v>346</v>
      </c>
      <c r="AI1882" s="177">
        <v>0</v>
      </c>
      <c r="AJ1882" s="323" t="s">
        <v>346</v>
      </c>
      <c r="AK1882" s="357" t="s">
        <v>346</v>
      </c>
      <c r="AL1882" s="323" t="s">
        <v>346</v>
      </c>
      <c r="AM1882" s="357" t="s">
        <v>346</v>
      </c>
      <c r="AN1882" s="358" t="s">
        <v>346</v>
      </c>
      <c r="AO1882" s="339">
        <v>4418000080</v>
      </c>
      <c r="AP1882" s="575">
        <v>45160</v>
      </c>
      <c r="AQ1882" s="328" t="s">
        <v>618</v>
      </c>
      <c r="AR1882" s="323" t="s">
        <v>346</v>
      </c>
      <c r="AS1882" s="56">
        <v>45230</v>
      </c>
      <c r="AT1882" s="330" t="s">
        <v>3668</v>
      </c>
      <c r="AU1882" s="177" t="s">
        <v>4497</v>
      </c>
      <c r="AV1882" s="341" t="s">
        <v>4498</v>
      </c>
      <c r="AW1882" s="337"/>
      <c r="AX1882" s="373" t="s">
        <v>4898</v>
      </c>
    </row>
    <row r="1883" spans="2:50" ht="86.25" customHeight="1">
      <c r="B1883" s="334" t="s">
        <v>4509</v>
      </c>
      <c r="C1883" s="334" t="s">
        <v>3661</v>
      </c>
      <c r="D1883" s="334" t="s">
        <v>4469</v>
      </c>
      <c r="E1883" s="334" t="s">
        <v>4491</v>
      </c>
      <c r="F1883" s="334" t="s">
        <v>4501</v>
      </c>
      <c r="G1883" s="334" t="s">
        <v>4510</v>
      </c>
      <c r="H1883" s="334" t="s">
        <v>179</v>
      </c>
      <c r="I1883" s="334"/>
      <c r="J1883" s="334" t="s">
        <v>63</v>
      </c>
      <c r="K1883" s="334" t="s">
        <v>251</v>
      </c>
      <c r="L1883" s="334">
        <v>250</v>
      </c>
      <c r="M1883" s="334">
        <v>30</v>
      </c>
      <c r="N1883" s="334">
        <v>70</v>
      </c>
      <c r="O1883" s="334" t="s">
        <v>262</v>
      </c>
      <c r="P1883" s="334"/>
      <c r="Q1883" s="335" t="s">
        <v>275</v>
      </c>
      <c r="R1883" s="322" t="s">
        <v>605</v>
      </c>
      <c r="S1883" s="323"/>
      <c r="T1883" s="571">
        <v>45140</v>
      </c>
      <c r="U1883" s="332"/>
      <c r="V1883" s="328" t="s">
        <v>605</v>
      </c>
      <c r="W1883" s="178"/>
      <c r="X1883" s="177">
        <v>0</v>
      </c>
      <c r="Y1883" s="177">
        <v>0</v>
      </c>
      <c r="Z1883" s="177">
        <v>0</v>
      </c>
      <c r="AA1883" s="177">
        <v>0</v>
      </c>
      <c r="AB1883" s="177">
        <v>0</v>
      </c>
      <c r="AC1883" s="325" t="s">
        <v>3666</v>
      </c>
      <c r="AD1883" s="323" t="s">
        <v>346</v>
      </c>
      <c r="AE1883" s="328">
        <v>0</v>
      </c>
      <c r="AF1883" s="323" t="s">
        <v>346</v>
      </c>
      <c r="AG1883" s="323" t="s">
        <v>346</v>
      </c>
      <c r="AH1883" s="323" t="s">
        <v>346</v>
      </c>
      <c r="AI1883" s="177">
        <v>0</v>
      </c>
      <c r="AJ1883" s="323" t="s">
        <v>346</v>
      </c>
      <c r="AK1883" s="357" t="s">
        <v>346</v>
      </c>
      <c r="AL1883" s="323" t="s">
        <v>346</v>
      </c>
      <c r="AM1883" s="357" t="s">
        <v>346</v>
      </c>
      <c r="AN1883" s="358" t="s">
        <v>346</v>
      </c>
      <c r="AO1883" s="339">
        <v>4418000081</v>
      </c>
      <c r="AP1883" s="575">
        <v>45160</v>
      </c>
      <c r="AQ1883" s="328" t="s">
        <v>618</v>
      </c>
      <c r="AR1883" s="323" t="s">
        <v>346</v>
      </c>
      <c r="AS1883" s="56">
        <v>45230</v>
      </c>
      <c r="AT1883" s="330" t="s">
        <v>3668</v>
      </c>
      <c r="AU1883" s="177" t="s">
        <v>4497</v>
      </c>
      <c r="AV1883" s="341" t="s">
        <v>4498</v>
      </c>
      <c r="AW1883" s="337"/>
      <c r="AX1883" s="373" t="s">
        <v>4898</v>
      </c>
    </row>
    <row r="1884" spans="2:50" ht="86.25" customHeight="1">
      <c r="B1884" s="334" t="s">
        <v>4511</v>
      </c>
      <c r="C1884" s="334" t="s">
        <v>3661</v>
      </c>
      <c r="D1884" s="334" t="s">
        <v>4469</v>
      </c>
      <c r="E1884" s="334" t="s">
        <v>4512</v>
      </c>
      <c r="F1884" s="334" t="s">
        <v>4513</v>
      </c>
      <c r="G1884" s="334" t="s">
        <v>4514</v>
      </c>
      <c r="H1884" s="334" t="s">
        <v>179</v>
      </c>
      <c r="I1884" s="334"/>
      <c r="J1884" s="334" t="s">
        <v>63</v>
      </c>
      <c r="K1884" s="334" t="s">
        <v>251</v>
      </c>
      <c r="L1884" s="334">
        <v>100</v>
      </c>
      <c r="M1884" s="334">
        <v>10</v>
      </c>
      <c r="N1884" s="334">
        <v>70</v>
      </c>
      <c r="O1884" s="334" t="s">
        <v>262</v>
      </c>
      <c r="P1884" s="334"/>
      <c r="Q1884" s="335" t="s">
        <v>275</v>
      </c>
      <c r="R1884" s="322" t="s">
        <v>605</v>
      </c>
      <c r="S1884" s="323"/>
      <c r="T1884" s="571">
        <v>45112</v>
      </c>
      <c r="U1884" s="332"/>
      <c r="V1884" s="328" t="s">
        <v>605</v>
      </c>
      <c r="W1884" s="178"/>
      <c r="X1884" s="177">
        <v>0</v>
      </c>
      <c r="Y1884" s="177">
        <v>0</v>
      </c>
      <c r="Z1884" s="177">
        <v>0</v>
      </c>
      <c r="AA1884" s="177">
        <v>0</v>
      </c>
      <c r="AB1884" s="177">
        <v>0</v>
      </c>
      <c r="AC1884" s="325" t="s">
        <v>3666</v>
      </c>
      <c r="AD1884" s="323" t="s">
        <v>346</v>
      </c>
      <c r="AE1884" s="328">
        <v>0</v>
      </c>
      <c r="AF1884" s="323" t="s">
        <v>346</v>
      </c>
      <c r="AG1884" s="323" t="s">
        <v>346</v>
      </c>
      <c r="AH1884" s="323" t="s">
        <v>346</v>
      </c>
      <c r="AI1884" s="177">
        <v>0</v>
      </c>
      <c r="AJ1884" s="323" t="s">
        <v>346</v>
      </c>
      <c r="AK1884" s="357" t="s">
        <v>346</v>
      </c>
      <c r="AL1884" s="323" t="s">
        <v>346</v>
      </c>
      <c r="AM1884" s="357" t="s">
        <v>346</v>
      </c>
      <c r="AN1884" s="358" t="s">
        <v>346</v>
      </c>
      <c r="AO1884" s="339">
        <v>4418000082</v>
      </c>
      <c r="AP1884" s="575">
        <v>45160</v>
      </c>
      <c r="AQ1884" s="328" t="s">
        <v>618</v>
      </c>
      <c r="AR1884" s="323" t="s">
        <v>346</v>
      </c>
      <c r="AS1884" s="56">
        <v>45230</v>
      </c>
      <c r="AT1884" s="330" t="s">
        <v>3668</v>
      </c>
      <c r="AU1884" s="177" t="s">
        <v>4497</v>
      </c>
      <c r="AV1884" s="341" t="s">
        <v>4498</v>
      </c>
      <c r="AW1884" s="337"/>
      <c r="AX1884" s="373" t="s">
        <v>4898</v>
      </c>
    </row>
    <row r="1885" spans="2:50" ht="86.25" customHeight="1">
      <c r="B1885" s="334" t="s">
        <v>4515</v>
      </c>
      <c r="C1885" s="334" t="s">
        <v>3661</v>
      </c>
      <c r="D1885" s="334" t="s">
        <v>4469</v>
      </c>
      <c r="E1885" s="334" t="s">
        <v>4516</v>
      </c>
      <c r="F1885" s="334" t="s">
        <v>4517</v>
      </c>
      <c r="G1885" s="334" t="s">
        <v>4518</v>
      </c>
      <c r="H1885" s="334" t="s">
        <v>179</v>
      </c>
      <c r="I1885" s="334"/>
      <c r="J1885" s="334" t="s">
        <v>63</v>
      </c>
      <c r="K1885" s="334" t="s">
        <v>251</v>
      </c>
      <c r="L1885" s="334">
        <v>109.99999999998522</v>
      </c>
      <c r="M1885" s="334">
        <v>15</v>
      </c>
      <c r="N1885" s="334">
        <v>60</v>
      </c>
      <c r="O1885" s="334" t="s">
        <v>262</v>
      </c>
      <c r="P1885" s="334"/>
      <c r="Q1885" s="335" t="s">
        <v>275</v>
      </c>
      <c r="R1885" s="322" t="s">
        <v>605</v>
      </c>
      <c r="S1885" s="323"/>
      <c r="T1885" s="571">
        <v>45140</v>
      </c>
      <c r="U1885" s="332"/>
      <c r="V1885" s="328" t="s">
        <v>605</v>
      </c>
      <c r="W1885" s="178"/>
      <c r="X1885" s="177">
        <v>0</v>
      </c>
      <c r="Y1885" s="177">
        <v>0</v>
      </c>
      <c r="Z1885" s="177">
        <v>0</v>
      </c>
      <c r="AA1885" s="177">
        <v>0</v>
      </c>
      <c r="AB1885" s="177">
        <v>0</v>
      </c>
      <c r="AC1885" s="325" t="s">
        <v>3666</v>
      </c>
      <c r="AD1885" s="323" t="s">
        <v>346</v>
      </c>
      <c r="AE1885" s="328">
        <v>0</v>
      </c>
      <c r="AF1885" s="323" t="s">
        <v>346</v>
      </c>
      <c r="AG1885" s="323" t="s">
        <v>346</v>
      </c>
      <c r="AH1885" s="323" t="s">
        <v>346</v>
      </c>
      <c r="AI1885" s="177">
        <v>0</v>
      </c>
      <c r="AJ1885" s="323" t="s">
        <v>346</v>
      </c>
      <c r="AK1885" s="357" t="s">
        <v>346</v>
      </c>
      <c r="AL1885" s="323" t="s">
        <v>346</v>
      </c>
      <c r="AM1885" s="357" t="s">
        <v>346</v>
      </c>
      <c r="AN1885" s="358" t="s">
        <v>346</v>
      </c>
      <c r="AO1885" s="339">
        <v>4418000083</v>
      </c>
      <c r="AP1885" s="575">
        <v>45160</v>
      </c>
      <c r="AQ1885" s="328" t="s">
        <v>618</v>
      </c>
      <c r="AR1885" s="323" t="s">
        <v>346</v>
      </c>
      <c r="AS1885" s="56">
        <v>45230</v>
      </c>
      <c r="AT1885" s="330" t="s">
        <v>3668</v>
      </c>
      <c r="AU1885" s="177" t="s">
        <v>4497</v>
      </c>
      <c r="AV1885" s="341" t="s">
        <v>4498</v>
      </c>
      <c r="AW1885" s="337"/>
      <c r="AX1885" s="373" t="s">
        <v>4898</v>
      </c>
    </row>
    <row r="1886" spans="2:50" ht="86.25" customHeight="1">
      <c r="B1886" s="334" t="s">
        <v>4519</v>
      </c>
      <c r="C1886" s="334" t="s">
        <v>3661</v>
      </c>
      <c r="D1886" s="334" t="s">
        <v>4520</v>
      </c>
      <c r="E1886" s="334" t="s">
        <v>4521</v>
      </c>
      <c r="F1886" s="334" t="s">
        <v>4217</v>
      </c>
      <c r="G1886" s="334" t="s">
        <v>4522</v>
      </c>
      <c r="H1886" s="334" t="s">
        <v>179</v>
      </c>
      <c r="I1886" s="334"/>
      <c r="J1886" s="334" t="s">
        <v>63</v>
      </c>
      <c r="K1886" s="334" t="s">
        <v>251</v>
      </c>
      <c r="L1886" s="334">
        <v>75</v>
      </c>
      <c r="M1886" s="334">
        <v>10</v>
      </c>
      <c r="N1886" s="334">
        <v>60</v>
      </c>
      <c r="O1886" s="334" t="s">
        <v>262</v>
      </c>
      <c r="P1886" s="334"/>
      <c r="Q1886" s="335" t="s">
        <v>275</v>
      </c>
      <c r="R1886" s="322" t="s">
        <v>605</v>
      </c>
      <c r="S1886" s="323"/>
      <c r="T1886" s="571">
        <v>45127</v>
      </c>
      <c r="U1886" s="332"/>
      <c r="V1886" s="328" t="s">
        <v>605</v>
      </c>
      <c r="W1886" s="178"/>
      <c r="X1886" s="177">
        <v>0</v>
      </c>
      <c r="Y1886" s="177">
        <v>0</v>
      </c>
      <c r="Z1886" s="177">
        <v>0</v>
      </c>
      <c r="AA1886" s="177">
        <v>0</v>
      </c>
      <c r="AB1886" s="177">
        <v>0</v>
      </c>
      <c r="AC1886" s="325" t="s">
        <v>3666</v>
      </c>
      <c r="AD1886" s="323" t="s">
        <v>346</v>
      </c>
      <c r="AE1886" s="328">
        <v>0</v>
      </c>
      <c r="AF1886" s="323" t="s">
        <v>346</v>
      </c>
      <c r="AG1886" s="323" t="s">
        <v>346</v>
      </c>
      <c r="AH1886" s="323" t="s">
        <v>346</v>
      </c>
      <c r="AI1886" s="177">
        <v>0</v>
      </c>
      <c r="AJ1886" s="323" t="s">
        <v>346</v>
      </c>
      <c r="AK1886" s="357" t="s">
        <v>346</v>
      </c>
      <c r="AL1886" s="323" t="s">
        <v>346</v>
      </c>
      <c r="AM1886" s="357" t="s">
        <v>346</v>
      </c>
      <c r="AN1886" s="358" t="s">
        <v>346</v>
      </c>
      <c r="AO1886" s="339">
        <v>4418000084</v>
      </c>
      <c r="AP1886" s="575">
        <v>45160</v>
      </c>
      <c r="AQ1886" s="328" t="s">
        <v>618</v>
      </c>
      <c r="AR1886" s="323" t="s">
        <v>346</v>
      </c>
      <c r="AS1886" s="56">
        <v>45230</v>
      </c>
      <c r="AT1886" s="330" t="s">
        <v>3668</v>
      </c>
      <c r="AU1886" s="177" t="s">
        <v>4497</v>
      </c>
      <c r="AV1886" s="341" t="s">
        <v>4498</v>
      </c>
      <c r="AW1886" s="337"/>
      <c r="AX1886" s="373" t="s">
        <v>4898</v>
      </c>
    </row>
    <row r="1887" spans="2:50" ht="86.25" customHeight="1">
      <c r="B1887" s="334" t="s">
        <v>4523</v>
      </c>
      <c r="C1887" s="334" t="s">
        <v>3661</v>
      </c>
      <c r="D1887" s="334" t="s">
        <v>4520</v>
      </c>
      <c r="E1887" s="334" t="s">
        <v>4521</v>
      </c>
      <c r="F1887" s="334" t="s">
        <v>4217</v>
      </c>
      <c r="G1887" s="334" t="s">
        <v>4524</v>
      </c>
      <c r="H1887" s="334" t="s">
        <v>179</v>
      </c>
      <c r="I1887" s="334"/>
      <c r="J1887" s="334" t="s">
        <v>63</v>
      </c>
      <c r="K1887" s="334" t="s">
        <v>251</v>
      </c>
      <c r="L1887" s="334">
        <v>40</v>
      </c>
      <c r="M1887" s="334">
        <v>10</v>
      </c>
      <c r="N1887" s="334">
        <v>38</v>
      </c>
      <c r="O1887" s="334" t="s">
        <v>262</v>
      </c>
      <c r="P1887" s="334"/>
      <c r="Q1887" s="335" t="s">
        <v>275</v>
      </c>
      <c r="R1887" s="322" t="s">
        <v>605</v>
      </c>
      <c r="S1887" s="323"/>
      <c r="T1887" s="571">
        <v>45127</v>
      </c>
      <c r="U1887" s="332"/>
      <c r="V1887" s="328" t="s">
        <v>605</v>
      </c>
      <c r="W1887" s="178"/>
      <c r="X1887" s="177">
        <v>0</v>
      </c>
      <c r="Y1887" s="177">
        <v>0</v>
      </c>
      <c r="Z1887" s="177">
        <v>0</v>
      </c>
      <c r="AA1887" s="177">
        <v>0</v>
      </c>
      <c r="AB1887" s="177">
        <v>0</v>
      </c>
      <c r="AC1887" s="325" t="s">
        <v>3666</v>
      </c>
      <c r="AD1887" s="323" t="s">
        <v>346</v>
      </c>
      <c r="AE1887" s="328">
        <v>0</v>
      </c>
      <c r="AF1887" s="323" t="s">
        <v>346</v>
      </c>
      <c r="AG1887" s="323" t="s">
        <v>346</v>
      </c>
      <c r="AH1887" s="323" t="s">
        <v>346</v>
      </c>
      <c r="AI1887" s="177">
        <v>0</v>
      </c>
      <c r="AJ1887" s="323" t="s">
        <v>346</v>
      </c>
      <c r="AK1887" s="357" t="s">
        <v>346</v>
      </c>
      <c r="AL1887" s="323" t="s">
        <v>346</v>
      </c>
      <c r="AM1887" s="357" t="s">
        <v>346</v>
      </c>
      <c r="AN1887" s="358" t="s">
        <v>346</v>
      </c>
      <c r="AO1887" s="339">
        <v>4477000022</v>
      </c>
      <c r="AP1887" s="575">
        <v>45160</v>
      </c>
      <c r="AQ1887" s="328" t="s">
        <v>618</v>
      </c>
      <c r="AR1887" s="323" t="s">
        <v>346</v>
      </c>
      <c r="AS1887" s="56">
        <v>45230</v>
      </c>
      <c r="AT1887" s="330" t="s">
        <v>3668</v>
      </c>
      <c r="AU1887" s="177" t="s">
        <v>4497</v>
      </c>
      <c r="AV1887" s="341" t="s">
        <v>4498</v>
      </c>
      <c r="AW1887" s="337"/>
      <c r="AX1887" s="373" t="s">
        <v>4898</v>
      </c>
    </row>
    <row r="1888" spans="2:50" ht="86.25" customHeight="1">
      <c r="B1888" s="334" t="s">
        <v>4525</v>
      </c>
      <c r="C1888" s="334" t="s">
        <v>3661</v>
      </c>
      <c r="D1888" s="334" t="s">
        <v>4520</v>
      </c>
      <c r="E1888" s="334" t="s">
        <v>4521</v>
      </c>
      <c r="F1888" s="334" t="s">
        <v>4217</v>
      </c>
      <c r="G1888" s="334" t="s">
        <v>4524</v>
      </c>
      <c r="H1888" s="334" t="s">
        <v>179</v>
      </c>
      <c r="I1888" s="334"/>
      <c r="J1888" s="334" t="s">
        <v>63</v>
      </c>
      <c r="K1888" s="334" t="s">
        <v>251</v>
      </c>
      <c r="L1888" s="334">
        <v>28</v>
      </c>
      <c r="M1888" s="334">
        <v>5</v>
      </c>
      <c r="N1888" s="334">
        <v>46</v>
      </c>
      <c r="O1888" s="334" t="s">
        <v>262</v>
      </c>
      <c r="P1888" s="334"/>
      <c r="Q1888" s="335" t="s">
        <v>275</v>
      </c>
      <c r="R1888" s="322" t="s">
        <v>605</v>
      </c>
      <c r="S1888" s="323"/>
      <c r="T1888" s="571">
        <v>45127</v>
      </c>
      <c r="U1888" s="332"/>
      <c r="V1888" s="328" t="s">
        <v>605</v>
      </c>
      <c r="W1888" s="178"/>
      <c r="X1888" s="177">
        <v>0</v>
      </c>
      <c r="Y1888" s="177">
        <v>0</v>
      </c>
      <c r="Z1888" s="177">
        <v>0</v>
      </c>
      <c r="AA1888" s="177">
        <v>0</v>
      </c>
      <c r="AB1888" s="177">
        <v>0</v>
      </c>
      <c r="AC1888" s="325" t="s">
        <v>3666</v>
      </c>
      <c r="AD1888" s="323" t="s">
        <v>346</v>
      </c>
      <c r="AE1888" s="328">
        <v>0</v>
      </c>
      <c r="AF1888" s="323" t="s">
        <v>346</v>
      </c>
      <c r="AG1888" s="323" t="s">
        <v>346</v>
      </c>
      <c r="AH1888" s="323" t="s">
        <v>346</v>
      </c>
      <c r="AI1888" s="177">
        <v>0</v>
      </c>
      <c r="AJ1888" s="323" t="s">
        <v>346</v>
      </c>
      <c r="AK1888" s="357" t="s">
        <v>346</v>
      </c>
      <c r="AL1888" s="323" t="s">
        <v>346</v>
      </c>
      <c r="AM1888" s="357" t="s">
        <v>346</v>
      </c>
      <c r="AN1888" s="358" t="s">
        <v>346</v>
      </c>
      <c r="AO1888" s="339">
        <v>4477000023</v>
      </c>
      <c r="AP1888" s="575">
        <v>45160</v>
      </c>
      <c r="AQ1888" s="328" t="s">
        <v>618</v>
      </c>
      <c r="AR1888" s="323" t="s">
        <v>346</v>
      </c>
      <c r="AS1888" s="56">
        <v>45230</v>
      </c>
      <c r="AT1888" s="330" t="s">
        <v>3668</v>
      </c>
      <c r="AU1888" s="177" t="s">
        <v>4497</v>
      </c>
      <c r="AV1888" s="341" t="s">
        <v>4498</v>
      </c>
      <c r="AW1888" s="337"/>
      <c r="AX1888" s="373" t="s">
        <v>4898</v>
      </c>
    </row>
    <row r="1889" spans="2:50" ht="86.25" customHeight="1">
      <c r="B1889" s="334" t="s">
        <v>4526</v>
      </c>
      <c r="C1889" s="334" t="s">
        <v>3661</v>
      </c>
      <c r="D1889" s="334" t="s">
        <v>4520</v>
      </c>
      <c r="E1889" s="334" t="s">
        <v>4521</v>
      </c>
      <c r="F1889" s="334" t="s">
        <v>4527</v>
      </c>
      <c r="G1889" s="334" t="s">
        <v>1045</v>
      </c>
      <c r="H1889" s="334" t="s">
        <v>179</v>
      </c>
      <c r="I1889" s="334"/>
      <c r="J1889" s="334" t="s">
        <v>63</v>
      </c>
      <c r="K1889" s="334" t="s">
        <v>251</v>
      </c>
      <c r="L1889" s="334">
        <v>108</v>
      </c>
      <c r="M1889" s="334">
        <v>7</v>
      </c>
      <c r="N1889" s="334">
        <v>54</v>
      </c>
      <c r="O1889" s="334" t="s">
        <v>262</v>
      </c>
      <c r="P1889" s="334"/>
      <c r="Q1889" s="335" t="s">
        <v>275</v>
      </c>
      <c r="R1889" s="322" t="s">
        <v>605</v>
      </c>
      <c r="S1889" s="323"/>
      <c r="T1889" s="571">
        <v>45127</v>
      </c>
      <c r="U1889" s="332"/>
      <c r="V1889" s="328" t="s">
        <v>605</v>
      </c>
      <c r="W1889" s="178"/>
      <c r="X1889" s="177">
        <v>0</v>
      </c>
      <c r="Y1889" s="177">
        <v>0</v>
      </c>
      <c r="Z1889" s="177">
        <v>0</v>
      </c>
      <c r="AA1889" s="177">
        <v>0</v>
      </c>
      <c r="AB1889" s="177">
        <v>0</v>
      </c>
      <c r="AC1889" s="325" t="s">
        <v>3666</v>
      </c>
      <c r="AD1889" s="323" t="s">
        <v>346</v>
      </c>
      <c r="AE1889" s="328">
        <v>0</v>
      </c>
      <c r="AF1889" s="323" t="s">
        <v>346</v>
      </c>
      <c r="AG1889" s="323" t="s">
        <v>346</v>
      </c>
      <c r="AH1889" s="323" t="s">
        <v>346</v>
      </c>
      <c r="AI1889" s="177">
        <v>0</v>
      </c>
      <c r="AJ1889" s="323" t="s">
        <v>346</v>
      </c>
      <c r="AK1889" s="357" t="s">
        <v>346</v>
      </c>
      <c r="AL1889" s="323" t="s">
        <v>346</v>
      </c>
      <c r="AM1889" s="357" t="s">
        <v>346</v>
      </c>
      <c r="AN1889" s="358" t="s">
        <v>346</v>
      </c>
      <c r="AO1889" s="339">
        <v>4477000024</v>
      </c>
      <c r="AP1889" s="575">
        <v>45160</v>
      </c>
      <c r="AQ1889" s="328" t="s">
        <v>618</v>
      </c>
      <c r="AR1889" s="323" t="s">
        <v>346</v>
      </c>
      <c r="AS1889" s="56">
        <v>45230</v>
      </c>
      <c r="AT1889" s="330" t="s">
        <v>3668</v>
      </c>
      <c r="AU1889" s="177" t="s">
        <v>4497</v>
      </c>
      <c r="AV1889" s="341" t="s">
        <v>4498</v>
      </c>
      <c r="AW1889" s="337"/>
      <c r="AX1889" s="373" t="s">
        <v>4898</v>
      </c>
    </row>
    <row r="1890" spans="2:50" ht="86.25" customHeight="1">
      <c r="B1890" s="334" t="s">
        <v>4528</v>
      </c>
      <c r="C1890" s="334" t="s">
        <v>3661</v>
      </c>
      <c r="D1890" s="334" t="s">
        <v>4520</v>
      </c>
      <c r="E1890" s="334" t="s">
        <v>4521</v>
      </c>
      <c r="F1890" s="334" t="s">
        <v>4527</v>
      </c>
      <c r="G1890" s="334" t="s">
        <v>4529</v>
      </c>
      <c r="H1890" s="334" t="s">
        <v>179</v>
      </c>
      <c r="I1890" s="334"/>
      <c r="J1890" s="334" t="s">
        <v>63</v>
      </c>
      <c r="K1890" s="334" t="s">
        <v>251</v>
      </c>
      <c r="L1890" s="334">
        <v>128</v>
      </c>
      <c r="M1890" s="334">
        <v>10</v>
      </c>
      <c r="N1890" s="334">
        <v>54</v>
      </c>
      <c r="O1890" s="334" t="s">
        <v>262</v>
      </c>
      <c r="P1890" s="334"/>
      <c r="Q1890" s="335" t="s">
        <v>275</v>
      </c>
      <c r="R1890" s="322" t="s">
        <v>605</v>
      </c>
      <c r="S1890" s="323"/>
      <c r="T1890" s="571">
        <v>45127</v>
      </c>
      <c r="U1890" s="332"/>
      <c r="V1890" s="328" t="s">
        <v>605</v>
      </c>
      <c r="W1890" s="178"/>
      <c r="X1890" s="177">
        <v>0</v>
      </c>
      <c r="Y1890" s="177">
        <v>0</v>
      </c>
      <c r="Z1890" s="177">
        <v>0</v>
      </c>
      <c r="AA1890" s="177">
        <v>0</v>
      </c>
      <c r="AB1890" s="177">
        <v>0</v>
      </c>
      <c r="AC1890" s="325" t="s">
        <v>3666</v>
      </c>
      <c r="AD1890" s="323" t="s">
        <v>346</v>
      </c>
      <c r="AE1890" s="328">
        <v>0</v>
      </c>
      <c r="AF1890" s="323" t="s">
        <v>346</v>
      </c>
      <c r="AG1890" s="323" t="s">
        <v>346</v>
      </c>
      <c r="AH1890" s="323" t="s">
        <v>346</v>
      </c>
      <c r="AI1890" s="177">
        <v>0</v>
      </c>
      <c r="AJ1890" s="323" t="s">
        <v>346</v>
      </c>
      <c r="AK1890" s="357" t="s">
        <v>346</v>
      </c>
      <c r="AL1890" s="323" t="s">
        <v>346</v>
      </c>
      <c r="AM1890" s="357" t="s">
        <v>346</v>
      </c>
      <c r="AN1890" s="358" t="s">
        <v>346</v>
      </c>
      <c r="AO1890" s="339">
        <v>4477000025</v>
      </c>
      <c r="AP1890" s="575">
        <v>45160</v>
      </c>
      <c r="AQ1890" s="328" t="s">
        <v>618</v>
      </c>
      <c r="AR1890" s="323" t="s">
        <v>346</v>
      </c>
      <c r="AS1890" s="56">
        <v>45230</v>
      </c>
      <c r="AT1890" s="330" t="s">
        <v>3668</v>
      </c>
      <c r="AU1890" s="177" t="s">
        <v>4497</v>
      </c>
      <c r="AV1890" s="341" t="s">
        <v>4498</v>
      </c>
      <c r="AW1890" s="337"/>
      <c r="AX1890" s="373" t="s">
        <v>4898</v>
      </c>
    </row>
    <row r="1891" spans="2:50" ht="86.25" customHeight="1">
      <c r="B1891" s="334" t="s">
        <v>4530</v>
      </c>
      <c r="C1891" s="334" t="s">
        <v>3661</v>
      </c>
      <c r="D1891" s="334" t="s">
        <v>4520</v>
      </c>
      <c r="E1891" s="334" t="s">
        <v>4521</v>
      </c>
      <c r="F1891" s="334" t="s">
        <v>4531</v>
      </c>
      <c r="G1891" s="334" t="s">
        <v>4532</v>
      </c>
      <c r="H1891" s="334" t="s">
        <v>179</v>
      </c>
      <c r="I1891" s="334"/>
      <c r="J1891" s="334" t="s">
        <v>63</v>
      </c>
      <c r="K1891" s="334" t="s">
        <v>251</v>
      </c>
      <c r="L1891" s="334">
        <v>118</v>
      </c>
      <c r="M1891" s="334">
        <v>24</v>
      </c>
      <c r="N1891" s="334">
        <v>80</v>
      </c>
      <c r="O1891" s="334" t="s">
        <v>262</v>
      </c>
      <c r="P1891" s="334"/>
      <c r="Q1891" s="335" t="s">
        <v>275</v>
      </c>
      <c r="R1891" s="322" t="s">
        <v>605</v>
      </c>
      <c r="S1891" s="323"/>
      <c r="T1891" s="571">
        <v>45127</v>
      </c>
      <c r="U1891" s="332"/>
      <c r="V1891" s="328" t="s">
        <v>605</v>
      </c>
      <c r="W1891" s="178"/>
      <c r="X1891" s="177">
        <v>0</v>
      </c>
      <c r="Y1891" s="177">
        <v>0</v>
      </c>
      <c r="Z1891" s="177">
        <v>0</v>
      </c>
      <c r="AA1891" s="177">
        <v>0</v>
      </c>
      <c r="AB1891" s="177">
        <v>0</v>
      </c>
      <c r="AC1891" s="325" t="s">
        <v>3666</v>
      </c>
      <c r="AD1891" s="323" t="s">
        <v>346</v>
      </c>
      <c r="AE1891" s="328">
        <v>0</v>
      </c>
      <c r="AF1891" s="323" t="s">
        <v>346</v>
      </c>
      <c r="AG1891" s="323" t="s">
        <v>346</v>
      </c>
      <c r="AH1891" s="323" t="s">
        <v>346</v>
      </c>
      <c r="AI1891" s="177">
        <v>0</v>
      </c>
      <c r="AJ1891" s="323" t="s">
        <v>346</v>
      </c>
      <c r="AK1891" s="357" t="s">
        <v>346</v>
      </c>
      <c r="AL1891" s="323" t="s">
        <v>346</v>
      </c>
      <c r="AM1891" s="357" t="s">
        <v>346</v>
      </c>
      <c r="AN1891" s="358" t="s">
        <v>346</v>
      </c>
      <c r="AO1891" s="339">
        <v>4477000026</v>
      </c>
      <c r="AP1891" s="575">
        <v>45160</v>
      </c>
      <c r="AQ1891" s="328" t="s">
        <v>618</v>
      </c>
      <c r="AR1891" s="323" t="s">
        <v>346</v>
      </c>
      <c r="AS1891" s="56">
        <v>45230</v>
      </c>
      <c r="AT1891" s="330" t="s">
        <v>3668</v>
      </c>
      <c r="AU1891" s="177" t="s">
        <v>4497</v>
      </c>
      <c r="AV1891" s="341" t="s">
        <v>4498</v>
      </c>
      <c r="AW1891" s="337"/>
      <c r="AX1891" s="373" t="s">
        <v>4898</v>
      </c>
    </row>
    <row r="1892" spans="2:50" ht="86.25" customHeight="1">
      <c r="B1892" s="334" t="s">
        <v>4533</v>
      </c>
      <c r="C1892" s="334" t="s">
        <v>3661</v>
      </c>
      <c r="D1892" s="334" t="s">
        <v>4520</v>
      </c>
      <c r="E1892" s="334" t="s">
        <v>4521</v>
      </c>
      <c r="F1892" s="334" t="s">
        <v>4531</v>
      </c>
      <c r="G1892" s="334" t="s">
        <v>4532</v>
      </c>
      <c r="H1892" s="334" t="s">
        <v>179</v>
      </c>
      <c r="I1892" s="334"/>
      <c r="J1892" s="334" t="s">
        <v>63</v>
      </c>
      <c r="K1892" s="334" t="s">
        <v>251</v>
      </c>
      <c r="L1892" s="334">
        <v>98</v>
      </c>
      <c r="M1892" s="334">
        <v>24</v>
      </c>
      <c r="N1892" s="334">
        <v>50</v>
      </c>
      <c r="O1892" s="334" t="s">
        <v>262</v>
      </c>
      <c r="P1892" s="334"/>
      <c r="Q1892" s="335" t="s">
        <v>275</v>
      </c>
      <c r="R1892" s="322" t="s">
        <v>605</v>
      </c>
      <c r="S1892" s="323"/>
      <c r="T1892" s="571">
        <v>45127</v>
      </c>
      <c r="U1892" s="332"/>
      <c r="V1892" s="328" t="s">
        <v>605</v>
      </c>
      <c r="W1892" s="178"/>
      <c r="X1892" s="177">
        <v>0</v>
      </c>
      <c r="Y1892" s="177">
        <v>0</v>
      </c>
      <c r="Z1892" s="177">
        <v>0</v>
      </c>
      <c r="AA1892" s="177">
        <v>0</v>
      </c>
      <c r="AB1892" s="177">
        <v>0</v>
      </c>
      <c r="AC1892" s="325" t="s">
        <v>3666</v>
      </c>
      <c r="AD1892" s="323" t="s">
        <v>346</v>
      </c>
      <c r="AE1892" s="328">
        <v>0</v>
      </c>
      <c r="AF1892" s="323" t="s">
        <v>346</v>
      </c>
      <c r="AG1892" s="323" t="s">
        <v>346</v>
      </c>
      <c r="AH1892" s="323" t="s">
        <v>346</v>
      </c>
      <c r="AI1892" s="177">
        <v>0</v>
      </c>
      <c r="AJ1892" s="323" t="s">
        <v>346</v>
      </c>
      <c r="AK1892" s="357" t="s">
        <v>346</v>
      </c>
      <c r="AL1892" s="323" t="s">
        <v>346</v>
      </c>
      <c r="AM1892" s="357" t="s">
        <v>346</v>
      </c>
      <c r="AN1892" s="358" t="s">
        <v>346</v>
      </c>
      <c r="AO1892" s="339">
        <v>4477000027</v>
      </c>
      <c r="AP1892" s="575">
        <v>45160</v>
      </c>
      <c r="AQ1892" s="328" t="s">
        <v>618</v>
      </c>
      <c r="AR1892" s="323" t="s">
        <v>346</v>
      </c>
      <c r="AS1892" s="56">
        <v>45230</v>
      </c>
      <c r="AT1892" s="330" t="s">
        <v>3668</v>
      </c>
      <c r="AU1892" s="177" t="s">
        <v>4497</v>
      </c>
      <c r="AV1892" s="341" t="s">
        <v>4498</v>
      </c>
      <c r="AW1892" s="337"/>
      <c r="AX1892" s="373" t="s">
        <v>4898</v>
      </c>
    </row>
    <row r="1893" spans="2:50" ht="86.25" customHeight="1">
      <c r="B1893" s="334" t="s">
        <v>4534</v>
      </c>
      <c r="C1893" s="334" t="s">
        <v>3661</v>
      </c>
      <c r="D1893" s="334" t="s">
        <v>4520</v>
      </c>
      <c r="E1893" s="334" t="s">
        <v>4521</v>
      </c>
      <c r="F1893" s="334" t="s">
        <v>4531</v>
      </c>
      <c r="G1893" s="334" t="s">
        <v>4535</v>
      </c>
      <c r="H1893" s="334" t="s">
        <v>179</v>
      </c>
      <c r="I1893" s="334"/>
      <c r="J1893" s="334" t="s">
        <v>63</v>
      </c>
      <c r="K1893" s="334" t="s">
        <v>251</v>
      </c>
      <c r="L1893" s="334">
        <v>80</v>
      </c>
      <c r="M1893" s="334">
        <v>12</v>
      </c>
      <c r="N1893" s="334">
        <v>38</v>
      </c>
      <c r="O1893" s="334" t="s">
        <v>262</v>
      </c>
      <c r="P1893" s="334"/>
      <c r="Q1893" s="335" t="s">
        <v>275</v>
      </c>
      <c r="R1893" s="322" t="s">
        <v>605</v>
      </c>
      <c r="S1893" s="323"/>
      <c r="T1893" s="571">
        <v>45127</v>
      </c>
      <c r="U1893" s="332"/>
      <c r="V1893" s="328" t="s">
        <v>605</v>
      </c>
      <c r="W1893" s="178"/>
      <c r="X1893" s="177">
        <v>0</v>
      </c>
      <c r="Y1893" s="177">
        <v>0</v>
      </c>
      <c r="Z1893" s="177">
        <v>0</v>
      </c>
      <c r="AA1893" s="177">
        <v>0</v>
      </c>
      <c r="AB1893" s="177">
        <v>0</v>
      </c>
      <c r="AC1893" s="325" t="s">
        <v>3666</v>
      </c>
      <c r="AD1893" s="323" t="s">
        <v>346</v>
      </c>
      <c r="AE1893" s="328">
        <v>0</v>
      </c>
      <c r="AF1893" s="323" t="s">
        <v>346</v>
      </c>
      <c r="AG1893" s="323" t="s">
        <v>346</v>
      </c>
      <c r="AH1893" s="323" t="s">
        <v>346</v>
      </c>
      <c r="AI1893" s="177">
        <v>0</v>
      </c>
      <c r="AJ1893" s="323" t="s">
        <v>346</v>
      </c>
      <c r="AK1893" s="357" t="s">
        <v>346</v>
      </c>
      <c r="AL1893" s="323" t="s">
        <v>346</v>
      </c>
      <c r="AM1893" s="357" t="s">
        <v>346</v>
      </c>
      <c r="AN1893" s="358" t="s">
        <v>346</v>
      </c>
      <c r="AO1893" s="339">
        <v>4477000028</v>
      </c>
      <c r="AP1893" s="575">
        <v>45160</v>
      </c>
      <c r="AQ1893" s="328" t="s">
        <v>618</v>
      </c>
      <c r="AR1893" s="323" t="s">
        <v>346</v>
      </c>
      <c r="AS1893" s="56">
        <v>45230</v>
      </c>
      <c r="AT1893" s="330" t="s">
        <v>3668</v>
      </c>
      <c r="AU1893" s="177" t="s">
        <v>4497</v>
      </c>
      <c r="AV1893" s="341" t="s">
        <v>4498</v>
      </c>
      <c r="AW1893" s="337"/>
      <c r="AX1893" s="373" t="s">
        <v>4898</v>
      </c>
    </row>
    <row r="1894" spans="2:50" ht="86.25" customHeight="1">
      <c r="B1894" s="334" t="s">
        <v>4536</v>
      </c>
      <c r="C1894" s="334" t="s">
        <v>3661</v>
      </c>
      <c r="D1894" s="334" t="s">
        <v>4520</v>
      </c>
      <c r="E1894" s="334" t="s">
        <v>4521</v>
      </c>
      <c r="F1894" s="334" t="s">
        <v>4531</v>
      </c>
      <c r="G1894" s="334" t="s">
        <v>4535</v>
      </c>
      <c r="H1894" s="334" t="s">
        <v>179</v>
      </c>
      <c r="I1894" s="334"/>
      <c r="J1894" s="334" t="s">
        <v>63</v>
      </c>
      <c r="K1894" s="334" t="s">
        <v>251</v>
      </c>
      <c r="L1894" s="334">
        <v>69.999999999993179</v>
      </c>
      <c r="M1894" s="334">
        <v>12</v>
      </c>
      <c r="N1894" s="334">
        <v>40</v>
      </c>
      <c r="O1894" s="334" t="s">
        <v>262</v>
      </c>
      <c r="P1894" s="334"/>
      <c r="Q1894" s="335" t="s">
        <v>275</v>
      </c>
      <c r="R1894" s="322" t="s">
        <v>605</v>
      </c>
      <c r="S1894" s="323"/>
      <c r="T1894" s="571">
        <v>45127</v>
      </c>
      <c r="U1894" s="332"/>
      <c r="V1894" s="328" t="s">
        <v>605</v>
      </c>
      <c r="W1894" s="178"/>
      <c r="X1894" s="177">
        <v>0</v>
      </c>
      <c r="Y1894" s="177">
        <v>0</v>
      </c>
      <c r="Z1894" s="177">
        <v>0</v>
      </c>
      <c r="AA1894" s="177">
        <v>0</v>
      </c>
      <c r="AB1894" s="177">
        <v>0</v>
      </c>
      <c r="AC1894" s="325" t="s">
        <v>3666</v>
      </c>
      <c r="AD1894" s="323" t="s">
        <v>346</v>
      </c>
      <c r="AE1894" s="328">
        <v>0</v>
      </c>
      <c r="AF1894" s="323" t="s">
        <v>346</v>
      </c>
      <c r="AG1894" s="323" t="s">
        <v>346</v>
      </c>
      <c r="AH1894" s="323" t="s">
        <v>346</v>
      </c>
      <c r="AI1894" s="177">
        <v>0</v>
      </c>
      <c r="AJ1894" s="323" t="s">
        <v>346</v>
      </c>
      <c r="AK1894" s="357" t="s">
        <v>346</v>
      </c>
      <c r="AL1894" s="323" t="s">
        <v>346</v>
      </c>
      <c r="AM1894" s="357" t="s">
        <v>346</v>
      </c>
      <c r="AN1894" s="358" t="s">
        <v>346</v>
      </c>
      <c r="AO1894" s="339">
        <v>4477000029</v>
      </c>
      <c r="AP1894" s="575">
        <v>45160</v>
      </c>
      <c r="AQ1894" s="328" t="s">
        <v>618</v>
      </c>
      <c r="AR1894" s="323" t="s">
        <v>346</v>
      </c>
      <c r="AS1894" s="56">
        <v>45230</v>
      </c>
      <c r="AT1894" s="330" t="s">
        <v>3668</v>
      </c>
      <c r="AU1894" s="177" t="s">
        <v>4497</v>
      </c>
      <c r="AV1894" s="341" t="s">
        <v>4498</v>
      </c>
      <c r="AW1894" s="337"/>
      <c r="AX1894" s="373" t="s">
        <v>4898</v>
      </c>
    </row>
    <row r="1895" spans="2:50" ht="86.25" customHeight="1">
      <c r="B1895" s="334" t="s">
        <v>4537</v>
      </c>
      <c r="C1895" s="334" t="s">
        <v>3661</v>
      </c>
      <c r="D1895" s="334" t="s">
        <v>4520</v>
      </c>
      <c r="E1895" s="334" t="s">
        <v>4521</v>
      </c>
      <c r="F1895" s="334" t="s">
        <v>4531</v>
      </c>
      <c r="G1895" s="334" t="s">
        <v>4538</v>
      </c>
      <c r="H1895" s="334" t="s">
        <v>179</v>
      </c>
      <c r="I1895" s="334"/>
      <c r="J1895" s="334" t="s">
        <v>63</v>
      </c>
      <c r="K1895" s="334" t="s">
        <v>251</v>
      </c>
      <c r="L1895" s="334">
        <v>27</v>
      </c>
      <c r="M1895" s="334">
        <v>12</v>
      </c>
      <c r="N1895" s="334">
        <v>45</v>
      </c>
      <c r="O1895" s="334" t="s">
        <v>262</v>
      </c>
      <c r="P1895" s="334"/>
      <c r="Q1895" s="335" t="s">
        <v>275</v>
      </c>
      <c r="R1895" s="322" t="s">
        <v>605</v>
      </c>
      <c r="S1895" s="323"/>
      <c r="T1895" s="571">
        <v>45127</v>
      </c>
      <c r="U1895" s="332"/>
      <c r="V1895" s="328" t="s">
        <v>605</v>
      </c>
      <c r="W1895" s="178"/>
      <c r="X1895" s="177">
        <v>0</v>
      </c>
      <c r="Y1895" s="177">
        <v>0</v>
      </c>
      <c r="Z1895" s="177">
        <v>0</v>
      </c>
      <c r="AA1895" s="177">
        <v>0</v>
      </c>
      <c r="AB1895" s="177">
        <v>0</v>
      </c>
      <c r="AC1895" s="325" t="s">
        <v>3666</v>
      </c>
      <c r="AD1895" s="323" t="s">
        <v>346</v>
      </c>
      <c r="AE1895" s="328">
        <v>0</v>
      </c>
      <c r="AF1895" s="323" t="s">
        <v>346</v>
      </c>
      <c r="AG1895" s="323" t="s">
        <v>346</v>
      </c>
      <c r="AH1895" s="323" t="s">
        <v>346</v>
      </c>
      <c r="AI1895" s="177">
        <v>0</v>
      </c>
      <c r="AJ1895" s="323" t="s">
        <v>346</v>
      </c>
      <c r="AK1895" s="357" t="s">
        <v>346</v>
      </c>
      <c r="AL1895" s="323" t="s">
        <v>346</v>
      </c>
      <c r="AM1895" s="357" t="s">
        <v>346</v>
      </c>
      <c r="AN1895" s="358" t="s">
        <v>346</v>
      </c>
      <c r="AO1895" s="339">
        <v>4477000030</v>
      </c>
      <c r="AP1895" s="575">
        <v>45160</v>
      </c>
      <c r="AQ1895" s="328" t="s">
        <v>618</v>
      </c>
      <c r="AR1895" s="323" t="s">
        <v>346</v>
      </c>
      <c r="AS1895" s="56">
        <v>45230</v>
      </c>
      <c r="AT1895" s="330" t="s">
        <v>3668</v>
      </c>
      <c r="AU1895" s="177" t="s">
        <v>4497</v>
      </c>
      <c r="AV1895" s="341" t="s">
        <v>4498</v>
      </c>
      <c r="AW1895" s="337"/>
      <c r="AX1895" s="373" t="s">
        <v>4898</v>
      </c>
    </row>
    <row r="1896" spans="2:50" ht="86.25" customHeight="1">
      <c r="B1896" s="334" t="s">
        <v>4539</v>
      </c>
      <c r="C1896" s="334" t="s">
        <v>3661</v>
      </c>
      <c r="D1896" s="334" t="s">
        <v>4520</v>
      </c>
      <c r="E1896" s="334" t="s">
        <v>4540</v>
      </c>
      <c r="F1896" s="334" t="s">
        <v>4541</v>
      </c>
      <c r="G1896" s="334" t="s">
        <v>4542</v>
      </c>
      <c r="H1896" s="334" t="s">
        <v>179</v>
      </c>
      <c r="I1896" s="334"/>
      <c r="J1896" s="334" t="s">
        <v>63</v>
      </c>
      <c r="K1896" s="334" t="s">
        <v>251</v>
      </c>
      <c r="L1896" s="334">
        <v>300</v>
      </c>
      <c r="M1896" s="334">
        <v>22</v>
      </c>
      <c r="N1896" s="334">
        <v>45</v>
      </c>
      <c r="O1896" s="334" t="s">
        <v>262</v>
      </c>
      <c r="P1896" s="334"/>
      <c r="Q1896" s="335" t="s">
        <v>275</v>
      </c>
      <c r="R1896" s="322" t="s">
        <v>605</v>
      </c>
      <c r="S1896" s="323"/>
      <c r="T1896" s="571">
        <v>45127</v>
      </c>
      <c r="U1896" s="332"/>
      <c r="V1896" s="328" t="s">
        <v>605</v>
      </c>
      <c r="W1896" s="178"/>
      <c r="X1896" s="177">
        <v>0</v>
      </c>
      <c r="Y1896" s="177">
        <v>0</v>
      </c>
      <c r="Z1896" s="177">
        <v>0</v>
      </c>
      <c r="AA1896" s="177">
        <v>0</v>
      </c>
      <c r="AB1896" s="177">
        <v>0</v>
      </c>
      <c r="AC1896" s="325" t="s">
        <v>3666</v>
      </c>
      <c r="AD1896" s="323" t="s">
        <v>346</v>
      </c>
      <c r="AE1896" s="328">
        <v>0</v>
      </c>
      <c r="AF1896" s="323" t="s">
        <v>346</v>
      </c>
      <c r="AG1896" s="323" t="s">
        <v>346</v>
      </c>
      <c r="AH1896" s="323" t="s">
        <v>346</v>
      </c>
      <c r="AI1896" s="177">
        <v>0</v>
      </c>
      <c r="AJ1896" s="323" t="s">
        <v>346</v>
      </c>
      <c r="AK1896" s="357" t="s">
        <v>346</v>
      </c>
      <c r="AL1896" s="323" t="s">
        <v>346</v>
      </c>
      <c r="AM1896" s="357" t="s">
        <v>346</v>
      </c>
      <c r="AN1896" s="358" t="s">
        <v>346</v>
      </c>
      <c r="AO1896" s="339">
        <v>4477000031</v>
      </c>
      <c r="AP1896" s="575">
        <v>45160</v>
      </c>
      <c r="AQ1896" s="328" t="s">
        <v>618</v>
      </c>
      <c r="AR1896" s="323" t="s">
        <v>346</v>
      </c>
      <c r="AS1896" s="56">
        <v>45230</v>
      </c>
      <c r="AT1896" s="330" t="s">
        <v>3668</v>
      </c>
      <c r="AU1896" s="177" t="s">
        <v>4497</v>
      </c>
      <c r="AV1896" s="341" t="s">
        <v>4498</v>
      </c>
      <c r="AW1896" s="337"/>
      <c r="AX1896" s="373" t="s">
        <v>4898</v>
      </c>
    </row>
    <row r="1897" spans="2:50" ht="86.25" customHeight="1">
      <c r="B1897" s="334" t="s">
        <v>4543</v>
      </c>
      <c r="C1897" s="334" t="s">
        <v>3661</v>
      </c>
      <c r="D1897" s="334" t="s">
        <v>4520</v>
      </c>
      <c r="E1897" s="334" t="s">
        <v>4544</v>
      </c>
      <c r="F1897" s="334" t="s">
        <v>4545</v>
      </c>
      <c r="G1897" s="334" t="s">
        <v>4546</v>
      </c>
      <c r="H1897" s="334" t="s">
        <v>179</v>
      </c>
      <c r="I1897" s="334"/>
      <c r="J1897" s="334" t="s">
        <v>63</v>
      </c>
      <c r="K1897" s="334" t="s">
        <v>251</v>
      </c>
      <c r="L1897" s="334">
        <v>100</v>
      </c>
      <c r="M1897" s="334">
        <v>11</v>
      </c>
      <c r="N1897" s="334">
        <v>40</v>
      </c>
      <c r="O1897" s="334" t="s">
        <v>262</v>
      </c>
      <c r="P1897" s="334"/>
      <c r="Q1897" s="335" t="s">
        <v>275</v>
      </c>
      <c r="R1897" s="322" t="s">
        <v>605</v>
      </c>
      <c r="S1897" s="323"/>
      <c r="T1897" s="571">
        <v>45127</v>
      </c>
      <c r="U1897" s="332"/>
      <c r="V1897" s="328" t="s">
        <v>605</v>
      </c>
      <c r="W1897" s="178"/>
      <c r="X1897" s="177">
        <v>0</v>
      </c>
      <c r="Y1897" s="177">
        <v>0</v>
      </c>
      <c r="Z1897" s="177">
        <v>0</v>
      </c>
      <c r="AA1897" s="177">
        <v>0</v>
      </c>
      <c r="AB1897" s="177">
        <v>0</v>
      </c>
      <c r="AC1897" s="325" t="s">
        <v>3666</v>
      </c>
      <c r="AD1897" s="323" t="s">
        <v>346</v>
      </c>
      <c r="AE1897" s="328">
        <v>0</v>
      </c>
      <c r="AF1897" s="323" t="s">
        <v>346</v>
      </c>
      <c r="AG1897" s="323" t="s">
        <v>346</v>
      </c>
      <c r="AH1897" s="323" t="s">
        <v>346</v>
      </c>
      <c r="AI1897" s="177">
        <v>0</v>
      </c>
      <c r="AJ1897" s="323" t="s">
        <v>346</v>
      </c>
      <c r="AK1897" s="357" t="s">
        <v>346</v>
      </c>
      <c r="AL1897" s="323" t="s">
        <v>346</v>
      </c>
      <c r="AM1897" s="357" t="s">
        <v>346</v>
      </c>
      <c r="AN1897" s="358" t="s">
        <v>346</v>
      </c>
      <c r="AO1897" s="339">
        <v>4477000033</v>
      </c>
      <c r="AP1897" s="575">
        <v>45160</v>
      </c>
      <c r="AQ1897" s="328" t="s">
        <v>618</v>
      </c>
      <c r="AR1897" s="323" t="s">
        <v>346</v>
      </c>
      <c r="AS1897" s="56">
        <v>45230</v>
      </c>
      <c r="AT1897" s="330" t="s">
        <v>3668</v>
      </c>
      <c r="AU1897" s="177" t="s">
        <v>4497</v>
      </c>
      <c r="AV1897" s="341" t="s">
        <v>4498</v>
      </c>
      <c r="AW1897" s="337"/>
      <c r="AX1897" s="373" t="s">
        <v>4898</v>
      </c>
    </row>
    <row r="1898" spans="2:50" ht="86.25" customHeight="1">
      <c r="B1898" s="334" t="s">
        <v>4547</v>
      </c>
      <c r="C1898" s="334" t="s">
        <v>3661</v>
      </c>
      <c r="D1898" s="334" t="s">
        <v>4520</v>
      </c>
      <c r="E1898" s="334" t="s">
        <v>4544</v>
      </c>
      <c r="F1898" s="334" t="s">
        <v>4548</v>
      </c>
      <c r="G1898" s="334" t="s">
        <v>4549</v>
      </c>
      <c r="H1898" s="334" t="s">
        <v>179</v>
      </c>
      <c r="I1898" s="334"/>
      <c r="J1898" s="334" t="s">
        <v>63</v>
      </c>
      <c r="K1898" s="334" t="s">
        <v>180</v>
      </c>
      <c r="L1898" s="334">
        <v>318</v>
      </c>
      <c r="M1898" s="334">
        <v>11</v>
      </c>
      <c r="N1898" s="334">
        <v>59</v>
      </c>
      <c r="O1898" s="334" t="s">
        <v>262</v>
      </c>
      <c r="P1898" s="334"/>
      <c r="Q1898" s="335" t="s">
        <v>275</v>
      </c>
      <c r="R1898" s="322" t="s">
        <v>605</v>
      </c>
      <c r="S1898" s="323"/>
      <c r="T1898" s="571">
        <v>45127</v>
      </c>
      <c r="U1898" s="332"/>
      <c r="V1898" s="328" t="s">
        <v>605</v>
      </c>
      <c r="W1898" s="178"/>
      <c r="X1898" s="177">
        <v>0</v>
      </c>
      <c r="Y1898" s="177">
        <v>0</v>
      </c>
      <c r="Z1898" s="177">
        <v>0</v>
      </c>
      <c r="AA1898" s="177">
        <v>0</v>
      </c>
      <c r="AB1898" s="177">
        <v>0</v>
      </c>
      <c r="AC1898" s="325" t="s">
        <v>3666</v>
      </c>
      <c r="AD1898" s="323" t="s">
        <v>346</v>
      </c>
      <c r="AE1898" s="328">
        <v>0</v>
      </c>
      <c r="AF1898" s="323" t="s">
        <v>346</v>
      </c>
      <c r="AG1898" s="323" t="s">
        <v>346</v>
      </c>
      <c r="AH1898" s="323" t="s">
        <v>346</v>
      </c>
      <c r="AI1898" s="177">
        <v>0</v>
      </c>
      <c r="AJ1898" s="323" t="s">
        <v>346</v>
      </c>
      <c r="AK1898" s="357" t="s">
        <v>346</v>
      </c>
      <c r="AL1898" s="323" t="s">
        <v>346</v>
      </c>
      <c r="AM1898" s="357" t="s">
        <v>346</v>
      </c>
      <c r="AN1898" s="358" t="s">
        <v>346</v>
      </c>
      <c r="AO1898" s="339">
        <v>4477000034</v>
      </c>
      <c r="AP1898" s="575">
        <v>45160</v>
      </c>
      <c r="AQ1898" s="328" t="s">
        <v>618</v>
      </c>
      <c r="AR1898" s="323" t="s">
        <v>346</v>
      </c>
      <c r="AS1898" s="56">
        <v>45230</v>
      </c>
      <c r="AT1898" s="330" t="s">
        <v>3668</v>
      </c>
      <c r="AU1898" s="177" t="s">
        <v>4497</v>
      </c>
      <c r="AV1898" s="341" t="s">
        <v>4498</v>
      </c>
      <c r="AW1898" s="337"/>
      <c r="AX1898" s="373" t="s">
        <v>4898</v>
      </c>
    </row>
    <row r="1899" spans="2:50" ht="86.25" customHeight="1">
      <c r="B1899" s="334" t="s">
        <v>4550</v>
      </c>
      <c r="C1899" s="334" t="s">
        <v>3661</v>
      </c>
      <c r="D1899" s="334" t="s">
        <v>4520</v>
      </c>
      <c r="E1899" s="334" t="s">
        <v>4544</v>
      </c>
      <c r="F1899" s="334" t="s">
        <v>4548</v>
      </c>
      <c r="G1899" s="334" t="s">
        <v>4551</v>
      </c>
      <c r="H1899" s="334" t="s">
        <v>179</v>
      </c>
      <c r="I1899" s="334"/>
      <c r="J1899" s="334" t="s">
        <v>63</v>
      </c>
      <c r="K1899" s="334" t="s">
        <v>318</v>
      </c>
      <c r="L1899" s="334">
        <v>130</v>
      </c>
      <c r="M1899" s="334">
        <v>8</v>
      </c>
      <c r="N1899" s="334">
        <v>70</v>
      </c>
      <c r="O1899" s="334" t="s">
        <v>262</v>
      </c>
      <c r="P1899" s="334"/>
      <c r="Q1899" s="335" t="s">
        <v>275</v>
      </c>
      <c r="R1899" s="322" t="s">
        <v>605</v>
      </c>
      <c r="S1899" s="323"/>
      <c r="T1899" s="571">
        <v>45127</v>
      </c>
      <c r="U1899" s="332"/>
      <c r="V1899" s="328" t="s">
        <v>605</v>
      </c>
      <c r="W1899" s="178"/>
      <c r="X1899" s="177">
        <v>0</v>
      </c>
      <c r="Y1899" s="177">
        <v>0</v>
      </c>
      <c r="Z1899" s="177">
        <v>0</v>
      </c>
      <c r="AA1899" s="177">
        <v>0</v>
      </c>
      <c r="AB1899" s="177">
        <v>0</v>
      </c>
      <c r="AC1899" s="325" t="s">
        <v>3666</v>
      </c>
      <c r="AD1899" s="323" t="s">
        <v>346</v>
      </c>
      <c r="AE1899" s="328">
        <v>0</v>
      </c>
      <c r="AF1899" s="323" t="s">
        <v>346</v>
      </c>
      <c r="AG1899" s="323" t="s">
        <v>346</v>
      </c>
      <c r="AH1899" s="323" t="s">
        <v>346</v>
      </c>
      <c r="AI1899" s="177">
        <v>0</v>
      </c>
      <c r="AJ1899" s="323" t="s">
        <v>346</v>
      </c>
      <c r="AK1899" s="357" t="s">
        <v>346</v>
      </c>
      <c r="AL1899" s="323" t="s">
        <v>346</v>
      </c>
      <c r="AM1899" s="357" t="s">
        <v>346</v>
      </c>
      <c r="AN1899" s="358" t="s">
        <v>346</v>
      </c>
      <c r="AO1899" s="339">
        <v>4477000035</v>
      </c>
      <c r="AP1899" s="575">
        <v>45160</v>
      </c>
      <c r="AQ1899" s="328" t="s">
        <v>618</v>
      </c>
      <c r="AR1899" s="323" t="s">
        <v>346</v>
      </c>
      <c r="AS1899" s="56">
        <v>45230</v>
      </c>
      <c r="AT1899" s="330" t="s">
        <v>3668</v>
      </c>
      <c r="AU1899" s="177" t="s">
        <v>4497</v>
      </c>
      <c r="AV1899" s="341" t="s">
        <v>4498</v>
      </c>
      <c r="AW1899" s="337"/>
      <c r="AX1899" s="373" t="s">
        <v>4898</v>
      </c>
    </row>
    <row r="1900" spans="2:50" ht="86.25" customHeight="1">
      <c r="B1900" s="334" t="s">
        <v>4552</v>
      </c>
      <c r="C1900" s="334" t="s">
        <v>3661</v>
      </c>
      <c r="D1900" s="334" t="s">
        <v>4520</v>
      </c>
      <c r="E1900" s="334" t="s">
        <v>4553</v>
      </c>
      <c r="F1900" s="334" t="s">
        <v>4554</v>
      </c>
      <c r="G1900" s="334" t="s">
        <v>4555</v>
      </c>
      <c r="H1900" s="334" t="s">
        <v>179</v>
      </c>
      <c r="I1900" s="334"/>
      <c r="J1900" s="334" t="s">
        <v>63</v>
      </c>
      <c r="K1900" s="334" t="s">
        <v>251</v>
      </c>
      <c r="L1900" s="334">
        <v>140</v>
      </c>
      <c r="M1900" s="334">
        <v>7</v>
      </c>
      <c r="N1900" s="334">
        <v>69</v>
      </c>
      <c r="O1900" s="334" t="s">
        <v>262</v>
      </c>
      <c r="P1900" s="334"/>
      <c r="Q1900" s="335" t="s">
        <v>275</v>
      </c>
      <c r="R1900" s="322" t="s">
        <v>605</v>
      </c>
      <c r="S1900" s="323"/>
      <c r="T1900" s="571">
        <v>45127</v>
      </c>
      <c r="U1900" s="332"/>
      <c r="V1900" s="328" t="s">
        <v>605</v>
      </c>
      <c r="W1900" s="178"/>
      <c r="X1900" s="177">
        <v>0</v>
      </c>
      <c r="Y1900" s="177">
        <v>0</v>
      </c>
      <c r="Z1900" s="177">
        <v>0</v>
      </c>
      <c r="AA1900" s="177">
        <v>0</v>
      </c>
      <c r="AB1900" s="177">
        <v>0</v>
      </c>
      <c r="AC1900" s="325" t="s">
        <v>3666</v>
      </c>
      <c r="AD1900" s="323" t="s">
        <v>346</v>
      </c>
      <c r="AE1900" s="328">
        <v>0</v>
      </c>
      <c r="AF1900" s="323" t="s">
        <v>346</v>
      </c>
      <c r="AG1900" s="323" t="s">
        <v>346</v>
      </c>
      <c r="AH1900" s="323" t="s">
        <v>346</v>
      </c>
      <c r="AI1900" s="177">
        <v>0</v>
      </c>
      <c r="AJ1900" s="323" t="s">
        <v>346</v>
      </c>
      <c r="AK1900" s="357" t="s">
        <v>346</v>
      </c>
      <c r="AL1900" s="323" t="s">
        <v>346</v>
      </c>
      <c r="AM1900" s="357" t="s">
        <v>346</v>
      </c>
      <c r="AN1900" s="358" t="s">
        <v>346</v>
      </c>
      <c r="AO1900" s="339">
        <v>4477000036</v>
      </c>
      <c r="AP1900" s="575">
        <v>45160</v>
      </c>
      <c r="AQ1900" s="328" t="s">
        <v>618</v>
      </c>
      <c r="AR1900" s="323" t="s">
        <v>346</v>
      </c>
      <c r="AS1900" s="56">
        <v>45230</v>
      </c>
      <c r="AT1900" s="330" t="s">
        <v>3668</v>
      </c>
      <c r="AU1900" s="177" t="s">
        <v>4497</v>
      </c>
      <c r="AV1900" s="341" t="s">
        <v>4498</v>
      </c>
      <c r="AW1900" s="337"/>
      <c r="AX1900" s="373" t="s">
        <v>4898</v>
      </c>
    </row>
    <row r="1901" spans="2:50" ht="86.25" customHeight="1">
      <c r="B1901" s="334" t="s">
        <v>4556</v>
      </c>
      <c r="C1901" s="334" t="s">
        <v>3661</v>
      </c>
      <c r="D1901" s="334" t="s">
        <v>4520</v>
      </c>
      <c r="E1901" s="334" t="s">
        <v>4553</v>
      </c>
      <c r="F1901" s="334" t="s">
        <v>4554</v>
      </c>
      <c r="G1901" s="334" t="s">
        <v>4557</v>
      </c>
      <c r="H1901" s="334" t="s">
        <v>179</v>
      </c>
      <c r="I1901" s="334"/>
      <c r="J1901" s="334" t="s">
        <v>63</v>
      </c>
      <c r="K1901" s="334" t="s">
        <v>180</v>
      </c>
      <c r="L1901" s="334">
        <v>300</v>
      </c>
      <c r="M1901" s="334">
        <v>28</v>
      </c>
      <c r="N1901" s="334">
        <v>42</v>
      </c>
      <c r="O1901" s="334" t="s">
        <v>262</v>
      </c>
      <c r="P1901" s="334"/>
      <c r="Q1901" s="335" t="s">
        <v>275</v>
      </c>
      <c r="R1901" s="322" t="s">
        <v>605</v>
      </c>
      <c r="S1901" s="323"/>
      <c r="T1901" s="571">
        <v>45127</v>
      </c>
      <c r="U1901" s="332"/>
      <c r="V1901" s="328" t="s">
        <v>605</v>
      </c>
      <c r="W1901" s="178"/>
      <c r="X1901" s="177">
        <v>0</v>
      </c>
      <c r="Y1901" s="177">
        <v>0</v>
      </c>
      <c r="Z1901" s="177">
        <v>0</v>
      </c>
      <c r="AA1901" s="177">
        <v>0</v>
      </c>
      <c r="AB1901" s="177">
        <v>0</v>
      </c>
      <c r="AC1901" s="325" t="s">
        <v>3666</v>
      </c>
      <c r="AD1901" s="323" t="s">
        <v>346</v>
      </c>
      <c r="AE1901" s="328">
        <v>0</v>
      </c>
      <c r="AF1901" s="323" t="s">
        <v>346</v>
      </c>
      <c r="AG1901" s="323" t="s">
        <v>346</v>
      </c>
      <c r="AH1901" s="323" t="s">
        <v>346</v>
      </c>
      <c r="AI1901" s="177">
        <v>0</v>
      </c>
      <c r="AJ1901" s="323" t="s">
        <v>346</v>
      </c>
      <c r="AK1901" s="357" t="s">
        <v>346</v>
      </c>
      <c r="AL1901" s="323" t="s">
        <v>346</v>
      </c>
      <c r="AM1901" s="357" t="s">
        <v>346</v>
      </c>
      <c r="AN1901" s="358" t="s">
        <v>346</v>
      </c>
      <c r="AO1901" s="339">
        <v>4477000036</v>
      </c>
      <c r="AP1901" s="575">
        <v>45160</v>
      </c>
      <c r="AQ1901" s="328" t="s">
        <v>618</v>
      </c>
      <c r="AR1901" s="323" t="s">
        <v>346</v>
      </c>
      <c r="AS1901" s="56">
        <v>45230</v>
      </c>
      <c r="AT1901" s="330" t="s">
        <v>3668</v>
      </c>
      <c r="AU1901" s="177" t="s">
        <v>4497</v>
      </c>
      <c r="AV1901" s="341" t="s">
        <v>4498</v>
      </c>
      <c r="AW1901" s="337"/>
      <c r="AX1901" s="373" t="s">
        <v>4898</v>
      </c>
    </row>
    <row r="1902" spans="2:50" ht="86.25" customHeight="1">
      <c r="B1902" s="334" t="s">
        <v>4558</v>
      </c>
      <c r="C1902" s="334" t="s">
        <v>3661</v>
      </c>
      <c r="D1902" s="334" t="s">
        <v>4520</v>
      </c>
      <c r="E1902" s="334" t="s">
        <v>4553</v>
      </c>
      <c r="F1902" s="334" t="s">
        <v>4559</v>
      </c>
      <c r="G1902" s="334" t="s">
        <v>4560</v>
      </c>
      <c r="H1902" s="334" t="s">
        <v>179</v>
      </c>
      <c r="I1902" s="334"/>
      <c r="J1902" s="334" t="s">
        <v>63</v>
      </c>
      <c r="K1902" s="334" t="s">
        <v>251</v>
      </c>
      <c r="L1902" s="334">
        <v>240</v>
      </c>
      <c r="M1902" s="334">
        <v>26</v>
      </c>
      <c r="N1902" s="334">
        <v>54</v>
      </c>
      <c r="O1902" s="334" t="s">
        <v>262</v>
      </c>
      <c r="P1902" s="334"/>
      <c r="Q1902" s="335" t="s">
        <v>275</v>
      </c>
      <c r="R1902" s="322" t="s">
        <v>605</v>
      </c>
      <c r="S1902" s="323"/>
      <c r="T1902" s="571">
        <v>45127</v>
      </c>
      <c r="U1902" s="332"/>
      <c r="V1902" s="328" t="s">
        <v>605</v>
      </c>
      <c r="W1902" s="178"/>
      <c r="X1902" s="177">
        <v>0</v>
      </c>
      <c r="Y1902" s="177">
        <v>0</v>
      </c>
      <c r="Z1902" s="177">
        <v>0</v>
      </c>
      <c r="AA1902" s="177">
        <v>0</v>
      </c>
      <c r="AB1902" s="177">
        <v>0</v>
      </c>
      <c r="AC1902" s="325" t="s">
        <v>3666</v>
      </c>
      <c r="AD1902" s="323" t="s">
        <v>346</v>
      </c>
      <c r="AE1902" s="328">
        <v>0</v>
      </c>
      <c r="AF1902" s="323" t="s">
        <v>346</v>
      </c>
      <c r="AG1902" s="323" t="s">
        <v>346</v>
      </c>
      <c r="AH1902" s="323" t="s">
        <v>346</v>
      </c>
      <c r="AI1902" s="177">
        <v>0</v>
      </c>
      <c r="AJ1902" s="323" t="s">
        <v>346</v>
      </c>
      <c r="AK1902" s="357" t="s">
        <v>346</v>
      </c>
      <c r="AL1902" s="323" t="s">
        <v>346</v>
      </c>
      <c r="AM1902" s="357" t="s">
        <v>346</v>
      </c>
      <c r="AN1902" s="358" t="s">
        <v>346</v>
      </c>
      <c r="AO1902" s="339">
        <v>4477000039</v>
      </c>
      <c r="AP1902" s="575">
        <v>45160</v>
      </c>
      <c r="AQ1902" s="328" t="s">
        <v>618</v>
      </c>
      <c r="AR1902" s="323" t="s">
        <v>346</v>
      </c>
      <c r="AS1902" s="56">
        <v>45230</v>
      </c>
      <c r="AT1902" s="330" t="s">
        <v>3668</v>
      </c>
      <c r="AU1902" s="177" t="s">
        <v>4497</v>
      </c>
      <c r="AV1902" s="341" t="s">
        <v>4498</v>
      </c>
      <c r="AW1902" s="337"/>
      <c r="AX1902" s="373" t="s">
        <v>4898</v>
      </c>
    </row>
    <row r="1903" spans="2:50" ht="86.25" customHeight="1">
      <c r="B1903" s="334" t="s">
        <v>4561</v>
      </c>
      <c r="C1903" s="334" t="s">
        <v>3661</v>
      </c>
      <c r="D1903" s="334" t="s">
        <v>4520</v>
      </c>
      <c r="E1903" s="334" t="s">
        <v>4553</v>
      </c>
      <c r="F1903" s="334" t="s">
        <v>4559</v>
      </c>
      <c r="G1903" s="334" t="s">
        <v>4562</v>
      </c>
      <c r="H1903" s="334" t="s">
        <v>179</v>
      </c>
      <c r="I1903" s="334"/>
      <c r="J1903" s="334" t="s">
        <v>63</v>
      </c>
      <c r="K1903" s="334" t="s">
        <v>251</v>
      </c>
      <c r="L1903" s="334">
        <v>219.99999999999886</v>
      </c>
      <c r="M1903" s="334">
        <v>24</v>
      </c>
      <c r="N1903" s="334">
        <v>53</v>
      </c>
      <c r="O1903" s="334" t="s">
        <v>262</v>
      </c>
      <c r="P1903" s="334"/>
      <c r="Q1903" s="335" t="s">
        <v>275</v>
      </c>
      <c r="R1903" s="322" t="s">
        <v>605</v>
      </c>
      <c r="S1903" s="323"/>
      <c r="T1903" s="571">
        <v>45127</v>
      </c>
      <c r="U1903" s="332"/>
      <c r="V1903" s="328" t="s">
        <v>605</v>
      </c>
      <c r="W1903" s="178"/>
      <c r="X1903" s="177">
        <v>0</v>
      </c>
      <c r="Y1903" s="177">
        <v>0</v>
      </c>
      <c r="Z1903" s="177">
        <v>0</v>
      </c>
      <c r="AA1903" s="177">
        <v>0</v>
      </c>
      <c r="AB1903" s="177">
        <v>0</v>
      </c>
      <c r="AC1903" s="325" t="s">
        <v>3666</v>
      </c>
      <c r="AD1903" s="323" t="s">
        <v>346</v>
      </c>
      <c r="AE1903" s="328">
        <v>0</v>
      </c>
      <c r="AF1903" s="323" t="s">
        <v>346</v>
      </c>
      <c r="AG1903" s="323" t="s">
        <v>346</v>
      </c>
      <c r="AH1903" s="323" t="s">
        <v>346</v>
      </c>
      <c r="AI1903" s="177">
        <v>0</v>
      </c>
      <c r="AJ1903" s="323" t="s">
        <v>346</v>
      </c>
      <c r="AK1903" s="357" t="s">
        <v>346</v>
      </c>
      <c r="AL1903" s="323" t="s">
        <v>346</v>
      </c>
      <c r="AM1903" s="357" t="s">
        <v>346</v>
      </c>
      <c r="AN1903" s="358" t="s">
        <v>346</v>
      </c>
      <c r="AO1903" s="339">
        <v>4477000040</v>
      </c>
      <c r="AP1903" s="575">
        <v>45160</v>
      </c>
      <c r="AQ1903" s="328" t="s">
        <v>618</v>
      </c>
      <c r="AR1903" s="323" t="s">
        <v>346</v>
      </c>
      <c r="AS1903" s="56">
        <v>45230</v>
      </c>
      <c r="AT1903" s="330" t="s">
        <v>3668</v>
      </c>
      <c r="AU1903" s="177" t="s">
        <v>4497</v>
      </c>
      <c r="AV1903" s="341" t="s">
        <v>4498</v>
      </c>
      <c r="AW1903" s="337"/>
      <c r="AX1903" s="373" t="s">
        <v>4898</v>
      </c>
    </row>
    <row r="1904" spans="2:50" ht="86.25" customHeight="1">
      <c r="B1904" s="334" t="s">
        <v>4563</v>
      </c>
      <c r="C1904" s="334" t="s">
        <v>3661</v>
      </c>
      <c r="D1904" s="334" t="s">
        <v>4520</v>
      </c>
      <c r="E1904" s="334" t="s">
        <v>4553</v>
      </c>
      <c r="F1904" s="334" t="s">
        <v>4564</v>
      </c>
      <c r="G1904" s="334" t="s">
        <v>4565</v>
      </c>
      <c r="H1904" s="334" t="s">
        <v>179</v>
      </c>
      <c r="I1904" s="334"/>
      <c r="J1904" s="334" t="s">
        <v>63</v>
      </c>
      <c r="K1904" s="334" t="s">
        <v>251</v>
      </c>
      <c r="L1904" s="334">
        <v>150</v>
      </c>
      <c r="M1904" s="334">
        <v>12</v>
      </c>
      <c r="N1904" s="334">
        <v>39</v>
      </c>
      <c r="O1904" s="334" t="s">
        <v>262</v>
      </c>
      <c r="P1904" s="334"/>
      <c r="Q1904" s="335" t="s">
        <v>275</v>
      </c>
      <c r="R1904" s="322" t="s">
        <v>605</v>
      </c>
      <c r="S1904" s="323"/>
      <c r="T1904" s="571">
        <v>45127</v>
      </c>
      <c r="U1904" s="332"/>
      <c r="V1904" s="328" t="s">
        <v>605</v>
      </c>
      <c r="W1904" s="178"/>
      <c r="X1904" s="177">
        <v>0</v>
      </c>
      <c r="Y1904" s="177">
        <v>0</v>
      </c>
      <c r="Z1904" s="177">
        <v>0</v>
      </c>
      <c r="AA1904" s="177">
        <v>0</v>
      </c>
      <c r="AB1904" s="177">
        <v>0</v>
      </c>
      <c r="AC1904" s="325" t="s">
        <v>3666</v>
      </c>
      <c r="AD1904" s="323" t="s">
        <v>346</v>
      </c>
      <c r="AE1904" s="328">
        <v>0</v>
      </c>
      <c r="AF1904" s="323" t="s">
        <v>346</v>
      </c>
      <c r="AG1904" s="323" t="s">
        <v>346</v>
      </c>
      <c r="AH1904" s="323" t="s">
        <v>346</v>
      </c>
      <c r="AI1904" s="177">
        <v>0</v>
      </c>
      <c r="AJ1904" s="323" t="s">
        <v>346</v>
      </c>
      <c r="AK1904" s="357" t="s">
        <v>346</v>
      </c>
      <c r="AL1904" s="323" t="s">
        <v>346</v>
      </c>
      <c r="AM1904" s="357" t="s">
        <v>346</v>
      </c>
      <c r="AN1904" s="358" t="s">
        <v>346</v>
      </c>
      <c r="AO1904" s="339">
        <v>4477000047</v>
      </c>
      <c r="AP1904" s="575">
        <v>45160</v>
      </c>
      <c r="AQ1904" s="328" t="s">
        <v>618</v>
      </c>
      <c r="AR1904" s="323" t="s">
        <v>346</v>
      </c>
      <c r="AS1904" s="56">
        <v>45230</v>
      </c>
      <c r="AT1904" s="330" t="s">
        <v>3668</v>
      </c>
      <c r="AU1904" s="177" t="s">
        <v>4497</v>
      </c>
      <c r="AV1904" s="341" t="s">
        <v>4498</v>
      </c>
      <c r="AW1904" s="337"/>
      <c r="AX1904" s="373" t="s">
        <v>4898</v>
      </c>
    </row>
    <row r="1905" spans="2:50" ht="86.25" customHeight="1">
      <c r="B1905" s="334" t="s">
        <v>4566</v>
      </c>
      <c r="C1905" s="334" t="s">
        <v>3661</v>
      </c>
      <c r="D1905" s="334" t="s">
        <v>4520</v>
      </c>
      <c r="E1905" s="334" t="s">
        <v>4553</v>
      </c>
      <c r="F1905" s="334" t="s">
        <v>4564</v>
      </c>
      <c r="G1905" s="334" t="s">
        <v>4567</v>
      </c>
      <c r="H1905" s="334" t="s">
        <v>179</v>
      </c>
      <c r="I1905" s="334"/>
      <c r="J1905" s="334" t="s">
        <v>63</v>
      </c>
      <c r="K1905" s="334" t="s">
        <v>251</v>
      </c>
      <c r="L1905" s="334">
        <v>90</v>
      </c>
      <c r="M1905" s="334">
        <v>15</v>
      </c>
      <c r="N1905" s="334">
        <v>38</v>
      </c>
      <c r="O1905" s="334" t="s">
        <v>262</v>
      </c>
      <c r="P1905" s="334"/>
      <c r="Q1905" s="335" t="s">
        <v>275</v>
      </c>
      <c r="R1905" s="322" t="s">
        <v>605</v>
      </c>
      <c r="S1905" s="323"/>
      <c r="T1905" s="571">
        <v>45127</v>
      </c>
      <c r="U1905" s="332"/>
      <c r="V1905" s="328" t="s">
        <v>605</v>
      </c>
      <c r="W1905" s="178"/>
      <c r="X1905" s="177">
        <v>0</v>
      </c>
      <c r="Y1905" s="177">
        <v>0</v>
      </c>
      <c r="Z1905" s="177">
        <v>0</v>
      </c>
      <c r="AA1905" s="177">
        <v>0</v>
      </c>
      <c r="AB1905" s="177">
        <v>0</v>
      </c>
      <c r="AC1905" s="325" t="s">
        <v>3666</v>
      </c>
      <c r="AD1905" s="323" t="s">
        <v>346</v>
      </c>
      <c r="AE1905" s="328">
        <v>0</v>
      </c>
      <c r="AF1905" s="323" t="s">
        <v>346</v>
      </c>
      <c r="AG1905" s="323" t="s">
        <v>346</v>
      </c>
      <c r="AH1905" s="323" t="s">
        <v>346</v>
      </c>
      <c r="AI1905" s="177">
        <v>0</v>
      </c>
      <c r="AJ1905" s="323" t="s">
        <v>346</v>
      </c>
      <c r="AK1905" s="357" t="s">
        <v>346</v>
      </c>
      <c r="AL1905" s="323" t="s">
        <v>346</v>
      </c>
      <c r="AM1905" s="357" t="s">
        <v>346</v>
      </c>
      <c r="AN1905" s="358" t="s">
        <v>346</v>
      </c>
      <c r="AO1905" s="339">
        <v>4477000042</v>
      </c>
      <c r="AP1905" s="575">
        <v>45160</v>
      </c>
      <c r="AQ1905" s="328" t="s">
        <v>618</v>
      </c>
      <c r="AR1905" s="323" t="s">
        <v>346</v>
      </c>
      <c r="AS1905" s="56">
        <v>45230</v>
      </c>
      <c r="AT1905" s="330" t="s">
        <v>3668</v>
      </c>
      <c r="AU1905" s="177" t="s">
        <v>4497</v>
      </c>
      <c r="AV1905" s="341" t="s">
        <v>4498</v>
      </c>
      <c r="AW1905" s="337"/>
      <c r="AX1905" s="373" t="s">
        <v>4898</v>
      </c>
    </row>
    <row r="1906" spans="2:50" ht="86.25" customHeight="1">
      <c r="B1906" s="334" t="s">
        <v>4568</v>
      </c>
      <c r="C1906" s="334" t="s">
        <v>3661</v>
      </c>
      <c r="D1906" s="334" t="s">
        <v>4520</v>
      </c>
      <c r="E1906" s="334" t="s">
        <v>4553</v>
      </c>
      <c r="F1906" s="334" t="s">
        <v>4559</v>
      </c>
      <c r="G1906" s="334" t="s">
        <v>3352</v>
      </c>
      <c r="H1906" s="334" t="s">
        <v>179</v>
      </c>
      <c r="I1906" s="334"/>
      <c r="J1906" s="334" t="s">
        <v>63</v>
      </c>
      <c r="K1906" s="334" t="s">
        <v>251</v>
      </c>
      <c r="L1906" s="334">
        <v>140</v>
      </c>
      <c r="M1906" s="334">
        <v>8</v>
      </c>
      <c r="N1906" s="334">
        <v>70</v>
      </c>
      <c r="O1906" s="334" t="s">
        <v>262</v>
      </c>
      <c r="P1906" s="334"/>
      <c r="Q1906" s="335" t="s">
        <v>275</v>
      </c>
      <c r="R1906" s="322" t="s">
        <v>605</v>
      </c>
      <c r="S1906" s="323"/>
      <c r="T1906" s="571">
        <v>45127</v>
      </c>
      <c r="U1906" s="332"/>
      <c r="V1906" s="328" t="s">
        <v>605</v>
      </c>
      <c r="W1906" s="178"/>
      <c r="X1906" s="177">
        <v>0</v>
      </c>
      <c r="Y1906" s="177">
        <v>0</v>
      </c>
      <c r="Z1906" s="177">
        <v>0</v>
      </c>
      <c r="AA1906" s="177">
        <v>0</v>
      </c>
      <c r="AB1906" s="177">
        <v>0</v>
      </c>
      <c r="AC1906" s="325" t="s">
        <v>3666</v>
      </c>
      <c r="AD1906" s="323" t="s">
        <v>346</v>
      </c>
      <c r="AE1906" s="328">
        <v>0</v>
      </c>
      <c r="AF1906" s="323" t="s">
        <v>346</v>
      </c>
      <c r="AG1906" s="323" t="s">
        <v>346</v>
      </c>
      <c r="AH1906" s="323" t="s">
        <v>346</v>
      </c>
      <c r="AI1906" s="177">
        <v>0</v>
      </c>
      <c r="AJ1906" s="323" t="s">
        <v>346</v>
      </c>
      <c r="AK1906" s="357" t="s">
        <v>346</v>
      </c>
      <c r="AL1906" s="323" t="s">
        <v>346</v>
      </c>
      <c r="AM1906" s="357" t="s">
        <v>346</v>
      </c>
      <c r="AN1906" s="358" t="s">
        <v>346</v>
      </c>
      <c r="AO1906" s="339">
        <v>4477000045</v>
      </c>
      <c r="AP1906" s="575">
        <v>45160</v>
      </c>
      <c r="AQ1906" s="328" t="s">
        <v>618</v>
      </c>
      <c r="AR1906" s="323" t="s">
        <v>346</v>
      </c>
      <c r="AS1906" s="56">
        <v>45230</v>
      </c>
      <c r="AT1906" s="330" t="s">
        <v>3668</v>
      </c>
      <c r="AU1906" s="177" t="s">
        <v>4497</v>
      </c>
      <c r="AV1906" s="341" t="s">
        <v>4498</v>
      </c>
      <c r="AW1906" s="337"/>
      <c r="AX1906" s="373" t="s">
        <v>4898</v>
      </c>
    </row>
    <row r="1907" spans="2:50" ht="86.25" customHeight="1">
      <c r="B1907" s="334" t="s">
        <v>4569</v>
      </c>
      <c r="C1907" s="334" t="s">
        <v>3661</v>
      </c>
      <c r="D1907" s="334" t="s">
        <v>4520</v>
      </c>
      <c r="E1907" s="334" t="s">
        <v>4553</v>
      </c>
      <c r="F1907" s="334" t="s">
        <v>4559</v>
      </c>
      <c r="G1907" s="334" t="s">
        <v>4570</v>
      </c>
      <c r="H1907" s="334" t="s">
        <v>179</v>
      </c>
      <c r="I1907" s="334"/>
      <c r="J1907" s="334" t="s">
        <v>63</v>
      </c>
      <c r="K1907" s="334" t="s">
        <v>251</v>
      </c>
      <c r="L1907" s="334">
        <v>290</v>
      </c>
      <c r="M1907" s="334">
        <v>10</v>
      </c>
      <c r="N1907" s="334">
        <v>75</v>
      </c>
      <c r="O1907" s="334" t="s">
        <v>262</v>
      </c>
      <c r="P1907" s="334"/>
      <c r="Q1907" s="335" t="s">
        <v>275</v>
      </c>
      <c r="R1907" s="322" t="s">
        <v>605</v>
      </c>
      <c r="S1907" s="323"/>
      <c r="T1907" s="571">
        <v>45127</v>
      </c>
      <c r="U1907" s="332"/>
      <c r="V1907" s="328" t="s">
        <v>605</v>
      </c>
      <c r="W1907" s="178"/>
      <c r="X1907" s="177">
        <v>0</v>
      </c>
      <c r="Y1907" s="177">
        <v>0</v>
      </c>
      <c r="Z1907" s="177">
        <v>0</v>
      </c>
      <c r="AA1907" s="177">
        <v>0</v>
      </c>
      <c r="AB1907" s="177">
        <v>0</v>
      </c>
      <c r="AC1907" s="325" t="s">
        <v>3666</v>
      </c>
      <c r="AD1907" s="323" t="s">
        <v>346</v>
      </c>
      <c r="AE1907" s="328">
        <v>0</v>
      </c>
      <c r="AF1907" s="323" t="s">
        <v>346</v>
      </c>
      <c r="AG1907" s="323" t="s">
        <v>346</v>
      </c>
      <c r="AH1907" s="323" t="s">
        <v>346</v>
      </c>
      <c r="AI1907" s="177">
        <v>0</v>
      </c>
      <c r="AJ1907" s="323" t="s">
        <v>346</v>
      </c>
      <c r="AK1907" s="357" t="s">
        <v>346</v>
      </c>
      <c r="AL1907" s="323" t="s">
        <v>346</v>
      </c>
      <c r="AM1907" s="357" t="s">
        <v>346</v>
      </c>
      <c r="AN1907" s="358" t="s">
        <v>346</v>
      </c>
      <c r="AO1907" s="339">
        <v>4477000046</v>
      </c>
      <c r="AP1907" s="575">
        <v>45160</v>
      </c>
      <c r="AQ1907" s="328" t="s">
        <v>618</v>
      </c>
      <c r="AR1907" s="323" t="s">
        <v>346</v>
      </c>
      <c r="AS1907" s="56">
        <v>45230</v>
      </c>
      <c r="AT1907" s="330" t="s">
        <v>3668</v>
      </c>
      <c r="AU1907" s="177" t="s">
        <v>4497</v>
      </c>
      <c r="AV1907" s="341" t="s">
        <v>4498</v>
      </c>
      <c r="AW1907" s="337"/>
      <c r="AX1907" s="373" t="s">
        <v>4898</v>
      </c>
    </row>
    <row r="1908" spans="2:50" ht="86.25" customHeight="1">
      <c r="B1908" s="334" t="s">
        <v>4571</v>
      </c>
      <c r="C1908" s="334" t="s">
        <v>3756</v>
      </c>
      <c r="D1908" s="334" t="s">
        <v>3965</v>
      </c>
      <c r="E1908" s="334" t="s">
        <v>4572</v>
      </c>
      <c r="F1908" s="334" t="s">
        <v>4573</v>
      </c>
      <c r="G1908" s="334">
        <v>22</v>
      </c>
      <c r="H1908" s="334" t="s">
        <v>179</v>
      </c>
      <c r="I1908" s="334"/>
      <c r="J1908" s="334" t="s">
        <v>63</v>
      </c>
      <c r="K1908" s="334" t="s">
        <v>180</v>
      </c>
      <c r="L1908" s="334">
        <v>620</v>
      </c>
      <c r="M1908" s="334">
        <v>9</v>
      </c>
      <c r="N1908" s="334">
        <v>60</v>
      </c>
      <c r="O1908" s="334" t="s">
        <v>262</v>
      </c>
      <c r="P1908" s="334"/>
      <c r="Q1908" s="335" t="s">
        <v>275</v>
      </c>
      <c r="R1908" s="322" t="s">
        <v>605</v>
      </c>
      <c r="S1908" s="323"/>
      <c r="T1908" s="571">
        <v>45142</v>
      </c>
      <c r="U1908" s="332"/>
      <c r="V1908" s="328" t="s">
        <v>605</v>
      </c>
      <c r="W1908" s="178"/>
      <c r="X1908" s="177">
        <v>0</v>
      </c>
      <c r="Y1908" s="177">
        <v>0</v>
      </c>
      <c r="Z1908" s="177">
        <v>0</v>
      </c>
      <c r="AA1908" s="177">
        <v>0</v>
      </c>
      <c r="AB1908" s="177">
        <v>0</v>
      </c>
      <c r="AC1908" s="177" t="s">
        <v>3666</v>
      </c>
      <c r="AD1908" s="333" t="s">
        <v>346</v>
      </c>
      <c r="AE1908" s="328">
        <v>0</v>
      </c>
      <c r="AF1908" s="323" t="s">
        <v>346</v>
      </c>
      <c r="AG1908" s="323" t="s">
        <v>346</v>
      </c>
      <c r="AH1908" s="323" t="s">
        <v>346</v>
      </c>
      <c r="AI1908" s="177">
        <v>0</v>
      </c>
      <c r="AJ1908" s="323" t="s">
        <v>346</v>
      </c>
      <c r="AK1908" s="357" t="s">
        <v>346</v>
      </c>
      <c r="AL1908" s="323" t="s">
        <v>346</v>
      </c>
      <c r="AM1908" s="357" t="s">
        <v>346</v>
      </c>
      <c r="AN1908" s="358" t="s">
        <v>346</v>
      </c>
      <c r="AO1908" s="328">
        <v>4311400007</v>
      </c>
      <c r="AP1908" s="571">
        <v>45169</v>
      </c>
      <c r="AQ1908" s="328" t="s">
        <v>618</v>
      </c>
      <c r="AR1908" s="323" t="s">
        <v>346</v>
      </c>
      <c r="AS1908" s="56">
        <v>45230</v>
      </c>
      <c r="AT1908" s="330" t="s">
        <v>3668</v>
      </c>
      <c r="AU1908" s="177" t="s">
        <v>4574</v>
      </c>
      <c r="AV1908" s="341" t="s">
        <v>4575</v>
      </c>
      <c r="AW1908" s="337"/>
      <c r="AX1908" s="373" t="s">
        <v>4898</v>
      </c>
    </row>
    <row r="1909" spans="2:50" ht="86.25" customHeight="1">
      <c r="B1909" s="334" t="s">
        <v>4576</v>
      </c>
      <c r="C1909" s="334" t="s">
        <v>3756</v>
      </c>
      <c r="D1909" s="334" t="s">
        <v>3965</v>
      </c>
      <c r="E1909" s="334" t="s">
        <v>4572</v>
      </c>
      <c r="F1909" s="334" t="s">
        <v>4573</v>
      </c>
      <c r="G1909" s="334">
        <v>22</v>
      </c>
      <c r="H1909" s="334" t="s">
        <v>179</v>
      </c>
      <c r="I1909" s="334"/>
      <c r="J1909" s="334" t="s">
        <v>63</v>
      </c>
      <c r="K1909" s="334" t="s">
        <v>180</v>
      </c>
      <c r="L1909" s="334">
        <v>620</v>
      </c>
      <c r="M1909" s="334">
        <v>9</v>
      </c>
      <c r="N1909" s="334">
        <v>60</v>
      </c>
      <c r="O1909" s="334" t="s">
        <v>262</v>
      </c>
      <c r="P1909" s="334"/>
      <c r="Q1909" s="335" t="s">
        <v>275</v>
      </c>
      <c r="R1909" s="322" t="s">
        <v>605</v>
      </c>
      <c r="S1909" s="323"/>
      <c r="T1909" s="571">
        <v>45142</v>
      </c>
      <c r="U1909" s="332"/>
      <c r="V1909" s="328" t="s">
        <v>605</v>
      </c>
      <c r="W1909" s="178"/>
      <c r="X1909" s="177">
        <v>0</v>
      </c>
      <c r="Y1909" s="177">
        <v>0</v>
      </c>
      <c r="Z1909" s="177">
        <v>0</v>
      </c>
      <c r="AA1909" s="177">
        <v>0</v>
      </c>
      <c r="AB1909" s="177">
        <v>0</v>
      </c>
      <c r="AC1909" s="177" t="s">
        <v>3666</v>
      </c>
      <c r="AD1909" s="333" t="s">
        <v>346</v>
      </c>
      <c r="AE1909" s="328">
        <v>0</v>
      </c>
      <c r="AF1909" s="323" t="s">
        <v>346</v>
      </c>
      <c r="AG1909" s="323" t="s">
        <v>346</v>
      </c>
      <c r="AH1909" s="323" t="s">
        <v>346</v>
      </c>
      <c r="AI1909" s="177">
        <v>0</v>
      </c>
      <c r="AJ1909" s="323" t="s">
        <v>346</v>
      </c>
      <c r="AK1909" s="357" t="s">
        <v>346</v>
      </c>
      <c r="AL1909" s="323" t="s">
        <v>346</v>
      </c>
      <c r="AM1909" s="357" t="s">
        <v>346</v>
      </c>
      <c r="AN1909" s="358" t="s">
        <v>346</v>
      </c>
      <c r="AO1909" s="328">
        <v>4311400008</v>
      </c>
      <c r="AP1909" s="571">
        <v>45169</v>
      </c>
      <c r="AQ1909" s="328" t="s">
        <v>618</v>
      </c>
      <c r="AR1909" s="323" t="s">
        <v>346</v>
      </c>
      <c r="AS1909" s="56">
        <v>45230</v>
      </c>
      <c r="AT1909" s="330" t="s">
        <v>3668</v>
      </c>
      <c r="AU1909" s="177" t="s">
        <v>4574</v>
      </c>
      <c r="AV1909" s="341" t="s">
        <v>4575</v>
      </c>
      <c r="AW1909" s="337"/>
      <c r="AX1909" s="373" t="s">
        <v>4898</v>
      </c>
    </row>
    <row r="1910" spans="2:50" ht="86.25" customHeight="1">
      <c r="B1910" s="334" t="s">
        <v>4577</v>
      </c>
      <c r="C1910" s="334" t="s">
        <v>3756</v>
      </c>
      <c r="D1910" s="334" t="s">
        <v>3965</v>
      </c>
      <c r="E1910" s="334" t="s">
        <v>3591</v>
      </c>
      <c r="F1910" s="334" t="s">
        <v>4517</v>
      </c>
      <c r="G1910" s="334" t="s">
        <v>4578</v>
      </c>
      <c r="H1910" s="334" t="s">
        <v>179</v>
      </c>
      <c r="I1910" s="334"/>
      <c r="J1910" s="334" t="s">
        <v>63</v>
      </c>
      <c r="K1910" s="334" t="s">
        <v>180</v>
      </c>
      <c r="L1910" s="334">
        <v>150</v>
      </c>
      <c r="M1910" s="334">
        <v>10</v>
      </c>
      <c r="N1910" s="334">
        <v>45</v>
      </c>
      <c r="O1910" s="334" t="s">
        <v>262</v>
      </c>
      <c r="P1910" s="334"/>
      <c r="Q1910" s="335" t="s">
        <v>275</v>
      </c>
      <c r="R1910" s="322" t="s">
        <v>605</v>
      </c>
      <c r="S1910" s="323"/>
      <c r="T1910" s="571">
        <v>45142</v>
      </c>
      <c r="U1910" s="332"/>
      <c r="V1910" s="328" t="s">
        <v>605</v>
      </c>
      <c r="W1910" s="178"/>
      <c r="X1910" s="177">
        <v>0</v>
      </c>
      <c r="Y1910" s="177">
        <v>0</v>
      </c>
      <c r="Z1910" s="177">
        <v>0</v>
      </c>
      <c r="AA1910" s="177">
        <v>0</v>
      </c>
      <c r="AB1910" s="177">
        <v>0</v>
      </c>
      <c r="AC1910" s="177" t="s">
        <v>3666</v>
      </c>
      <c r="AD1910" s="333" t="s">
        <v>346</v>
      </c>
      <c r="AE1910" s="328">
        <v>0</v>
      </c>
      <c r="AF1910" s="323" t="s">
        <v>346</v>
      </c>
      <c r="AG1910" s="323" t="s">
        <v>346</v>
      </c>
      <c r="AH1910" s="323" t="s">
        <v>346</v>
      </c>
      <c r="AI1910" s="177">
        <v>0</v>
      </c>
      <c r="AJ1910" s="323" t="s">
        <v>346</v>
      </c>
      <c r="AK1910" s="357" t="s">
        <v>346</v>
      </c>
      <c r="AL1910" s="323" t="s">
        <v>346</v>
      </c>
      <c r="AM1910" s="357" t="s">
        <v>346</v>
      </c>
      <c r="AN1910" s="358" t="s">
        <v>346</v>
      </c>
      <c r="AO1910" s="328">
        <v>4311400009</v>
      </c>
      <c r="AP1910" s="571">
        <v>45169</v>
      </c>
      <c r="AQ1910" s="328" t="s">
        <v>618</v>
      </c>
      <c r="AR1910" s="323" t="s">
        <v>346</v>
      </c>
      <c r="AS1910" s="56">
        <v>45230</v>
      </c>
      <c r="AT1910" s="330" t="s">
        <v>3668</v>
      </c>
      <c r="AU1910" s="177" t="s">
        <v>4574</v>
      </c>
      <c r="AV1910" s="341" t="s">
        <v>4575</v>
      </c>
      <c r="AW1910" s="337"/>
      <c r="AX1910" s="373" t="s">
        <v>4898</v>
      </c>
    </row>
    <row r="1911" spans="2:50" ht="86.25" customHeight="1">
      <c r="B1911" s="334" t="s">
        <v>4579</v>
      </c>
      <c r="C1911" s="334" t="s">
        <v>3756</v>
      </c>
      <c r="D1911" s="334" t="s">
        <v>3965</v>
      </c>
      <c r="E1911" s="334" t="s">
        <v>3591</v>
      </c>
      <c r="F1911" s="334" t="s">
        <v>4517</v>
      </c>
      <c r="G1911" s="334" t="s">
        <v>4578</v>
      </c>
      <c r="H1911" s="334" t="s">
        <v>179</v>
      </c>
      <c r="I1911" s="334"/>
      <c r="J1911" s="334" t="s">
        <v>63</v>
      </c>
      <c r="K1911" s="334" t="s">
        <v>180</v>
      </c>
      <c r="L1911" s="334">
        <v>150</v>
      </c>
      <c r="M1911" s="334">
        <v>10</v>
      </c>
      <c r="N1911" s="334">
        <v>45</v>
      </c>
      <c r="O1911" s="334" t="s">
        <v>262</v>
      </c>
      <c r="P1911" s="334"/>
      <c r="Q1911" s="335" t="s">
        <v>275</v>
      </c>
      <c r="R1911" s="322" t="s">
        <v>605</v>
      </c>
      <c r="S1911" s="323"/>
      <c r="T1911" s="571">
        <v>45142</v>
      </c>
      <c r="U1911" s="332"/>
      <c r="V1911" s="328" t="s">
        <v>605</v>
      </c>
      <c r="W1911" s="178"/>
      <c r="X1911" s="177">
        <v>0</v>
      </c>
      <c r="Y1911" s="177">
        <v>0</v>
      </c>
      <c r="Z1911" s="177">
        <v>0</v>
      </c>
      <c r="AA1911" s="177">
        <v>0</v>
      </c>
      <c r="AB1911" s="177">
        <v>0</v>
      </c>
      <c r="AC1911" s="177" t="s">
        <v>3666</v>
      </c>
      <c r="AD1911" s="333" t="s">
        <v>346</v>
      </c>
      <c r="AE1911" s="328">
        <v>0</v>
      </c>
      <c r="AF1911" s="323" t="s">
        <v>346</v>
      </c>
      <c r="AG1911" s="323" t="s">
        <v>346</v>
      </c>
      <c r="AH1911" s="323" t="s">
        <v>346</v>
      </c>
      <c r="AI1911" s="177">
        <v>0</v>
      </c>
      <c r="AJ1911" s="323" t="s">
        <v>346</v>
      </c>
      <c r="AK1911" s="357" t="s">
        <v>346</v>
      </c>
      <c r="AL1911" s="323" t="s">
        <v>346</v>
      </c>
      <c r="AM1911" s="357" t="s">
        <v>346</v>
      </c>
      <c r="AN1911" s="358" t="s">
        <v>346</v>
      </c>
      <c r="AO1911" s="328">
        <v>4311400010</v>
      </c>
      <c r="AP1911" s="571">
        <v>45169</v>
      </c>
      <c r="AQ1911" s="328" t="s">
        <v>618</v>
      </c>
      <c r="AR1911" s="323" t="s">
        <v>346</v>
      </c>
      <c r="AS1911" s="56">
        <v>45230</v>
      </c>
      <c r="AT1911" s="330" t="s">
        <v>3668</v>
      </c>
      <c r="AU1911" s="177" t="s">
        <v>4574</v>
      </c>
      <c r="AV1911" s="341" t="s">
        <v>4575</v>
      </c>
      <c r="AW1911" s="337"/>
      <c r="AX1911" s="373" t="s">
        <v>4898</v>
      </c>
    </row>
    <row r="1912" spans="2:50" ht="86.25" customHeight="1">
      <c r="B1912" s="334" t="s">
        <v>4580</v>
      </c>
      <c r="C1912" s="334" t="s">
        <v>3756</v>
      </c>
      <c r="D1912" s="334" t="s">
        <v>3965</v>
      </c>
      <c r="E1912" s="334" t="s">
        <v>3591</v>
      </c>
      <c r="F1912" s="334" t="s">
        <v>4581</v>
      </c>
      <c r="G1912" s="334" t="s">
        <v>4582</v>
      </c>
      <c r="H1912" s="334" t="s">
        <v>179</v>
      </c>
      <c r="I1912" s="334"/>
      <c r="J1912" s="334" t="s">
        <v>63</v>
      </c>
      <c r="K1912" s="334" t="s">
        <v>180</v>
      </c>
      <c r="L1912" s="334">
        <v>250</v>
      </c>
      <c r="M1912" s="334">
        <v>6</v>
      </c>
      <c r="N1912" s="334">
        <v>45</v>
      </c>
      <c r="O1912" s="334" t="s">
        <v>262</v>
      </c>
      <c r="P1912" s="334"/>
      <c r="Q1912" s="335" t="s">
        <v>275</v>
      </c>
      <c r="R1912" s="322" t="s">
        <v>605</v>
      </c>
      <c r="S1912" s="323"/>
      <c r="T1912" s="571">
        <v>45142</v>
      </c>
      <c r="U1912" s="332"/>
      <c r="V1912" s="328" t="s">
        <v>605</v>
      </c>
      <c r="W1912" s="178"/>
      <c r="X1912" s="177">
        <v>0</v>
      </c>
      <c r="Y1912" s="177">
        <v>0</v>
      </c>
      <c r="Z1912" s="177">
        <v>0</v>
      </c>
      <c r="AA1912" s="177">
        <v>0</v>
      </c>
      <c r="AB1912" s="177">
        <v>0</v>
      </c>
      <c r="AC1912" s="177" t="s">
        <v>3666</v>
      </c>
      <c r="AD1912" s="333" t="s">
        <v>346</v>
      </c>
      <c r="AE1912" s="328">
        <v>0</v>
      </c>
      <c r="AF1912" s="323" t="s">
        <v>346</v>
      </c>
      <c r="AG1912" s="323" t="s">
        <v>346</v>
      </c>
      <c r="AH1912" s="323" t="s">
        <v>346</v>
      </c>
      <c r="AI1912" s="177">
        <v>0</v>
      </c>
      <c r="AJ1912" s="323" t="s">
        <v>346</v>
      </c>
      <c r="AK1912" s="357" t="s">
        <v>346</v>
      </c>
      <c r="AL1912" s="323" t="s">
        <v>346</v>
      </c>
      <c r="AM1912" s="357" t="s">
        <v>346</v>
      </c>
      <c r="AN1912" s="358" t="s">
        <v>346</v>
      </c>
      <c r="AO1912" s="328">
        <v>4311400011</v>
      </c>
      <c r="AP1912" s="571">
        <v>45169</v>
      </c>
      <c r="AQ1912" s="328" t="s">
        <v>618</v>
      </c>
      <c r="AR1912" s="323" t="s">
        <v>346</v>
      </c>
      <c r="AS1912" s="56">
        <v>45230</v>
      </c>
      <c r="AT1912" s="330" t="s">
        <v>3668</v>
      </c>
      <c r="AU1912" s="177" t="s">
        <v>4574</v>
      </c>
      <c r="AV1912" s="341" t="s">
        <v>4575</v>
      </c>
      <c r="AW1912" s="337"/>
      <c r="AX1912" s="373" t="s">
        <v>4898</v>
      </c>
    </row>
    <row r="1913" spans="2:50" ht="86.25" customHeight="1">
      <c r="B1913" s="334" t="s">
        <v>4583</v>
      </c>
      <c r="C1913" s="334" t="s">
        <v>3756</v>
      </c>
      <c r="D1913" s="334" t="s">
        <v>4584</v>
      </c>
      <c r="E1913" s="334" t="s">
        <v>4585</v>
      </c>
      <c r="F1913" s="334" t="s">
        <v>4586</v>
      </c>
      <c r="G1913" s="334" t="s">
        <v>4587</v>
      </c>
      <c r="H1913" s="334" t="s">
        <v>179</v>
      </c>
      <c r="I1913" s="334"/>
      <c r="J1913" s="334" t="s">
        <v>63</v>
      </c>
      <c r="K1913" s="334" t="s">
        <v>251</v>
      </c>
      <c r="L1913" s="334">
        <v>170</v>
      </c>
      <c r="M1913" s="334">
        <v>6</v>
      </c>
      <c r="N1913" s="334">
        <v>45</v>
      </c>
      <c r="O1913" s="334" t="s">
        <v>262</v>
      </c>
      <c r="P1913" s="334"/>
      <c r="Q1913" s="335" t="s">
        <v>275</v>
      </c>
      <c r="R1913" s="322" t="s">
        <v>605</v>
      </c>
      <c r="S1913" s="323"/>
      <c r="T1913" s="571">
        <v>45142</v>
      </c>
      <c r="U1913" s="332"/>
      <c r="V1913" s="328" t="s">
        <v>605</v>
      </c>
      <c r="W1913" s="178"/>
      <c r="X1913" s="177">
        <v>0</v>
      </c>
      <c r="Y1913" s="177">
        <v>0</v>
      </c>
      <c r="Z1913" s="177">
        <v>0</v>
      </c>
      <c r="AA1913" s="177">
        <v>0</v>
      </c>
      <c r="AB1913" s="177">
        <v>0</v>
      </c>
      <c r="AC1913" s="177" t="s">
        <v>3666</v>
      </c>
      <c r="AD1913" s="333" t="s">
        <v>346</v>
      </c>
      <c r="AE1913" s="328">
        <v>0</v>
      </c>
      <c r="AF1913" s="323" t="s">
        <v>346</v>
      </c>
      <c r="AG1913" s="323" t="s">
        <v>346</v>
      </c>
      <c r="AH1913" s="323" t="s">
        <v>346</v>
      </c>
      <c r="AI1913" s="177">
        <v>0</v>
      </c>
      <c r="AJ1913" s="323" t="s">
        <v>346</v>
      </c>
      <c r="AK1913" s="357" t="s">
        <v>346</v>
      </c>
      <c r="AL1913" s="323" t="s">
        <v>346</v>
      </c>
      <c r="AM1913" s="357" t="s">
        <v>346</v>
      </c>
      <c r="AN1913" s="358" t="s">
        <v>346</v>
      </c>
      <c r="AO1913" s="328">
        <v>4374500023</v>
      </c>
      <c r="AP1913" s="571">
        <v>45169</v>
      </c>
      <c r="AQ1913" s="328" t="s">
        <v>618</v>
      </c>
      <c r="AR1913" s="323" t="s">
        <v>346</v>
      </c>
      <c r="AS1913" s="56">
        <v>45230</v>
      </c>
      <c r="AT1913" s="330" t="s">
        <v>3668</v>
      </c>
      <c r="AU1913" s="177" t="s">
        <v>4574</v>
      </c>
      <c r="AV1913" s="341" t="s">
        <v>4575</v>
      </c>
      <c r="AW1913" s="337"/>
      <c r="AX1913" s="373" t="s">
        <v>4898</v>
      </c>
    </row>
    <row r="1914" spans="2:50" ht="86.25" customHeight="1">
      <c r="B1914" s="334" t="s">
        <v>4588</v>
      </c>
      <c r="C1914" s="334" t="s">
        <v>3756</v>
      </c>
      <c r="D1914" s="334" t="s">
        <v>4584</v>
      </c>
      <c r="E1914" s="334" t="s">
        <v>4585</v>
      </c>
      <c r="F1914" s="334" t="s">
        <v>4586</v>
      </c>
      <c r="G1914" s="334" t="s">
        <v>4587</v>
      </c>
      <c r="H1914" s="334" t="s">
        <v>179</v>
      </c>
      <c r="I1914" s="334"/>
      <c r="J1914" s="334" t="s">
        <v>63</v>
      </c>
      <c r="K1914" s="334" t="s">
        <v>251</v>
      </c>
      <c r="L1914" s="334">
        <v>170</v>
      </c>
      <c r="M1914" s="334">
        <v>6</v>
      </c>
      <c r="N1914" s="334">
        <v>45</v>
      </c>
      <c r="O1914" s="334" t="s">
        <v>262</v>
      </c>
      <c r="P1914" s="334"/>
      <c r="Q1914" s="335" t="s">
        <v>275</v>
      </c>
      <c r="R1914" s="322" t="s">
        <v>605</v>
      </c>
      <c r="S1914" s="323"/>
      <c r="T1914" s="571">
        <v>45142</v>
      </c>
      <c r="U1914" s="332"/>
      <c r="V1914" s="328" t="s">
        <v>605</v>
      </c>
      <c r="W1914" s="178"/>
      <c r="X1914" s="177">
        <v>0</v>
      </c>
      <c r="Y1914" s="177">
        <v>0</v>
      </c>
      <c r="Z1914" s="177">
        <v>0</v>
      </c>
      <c r="AA1914" s="177">
        <v>0</v>
      </c>
      <c r="AB1914" s="177">
        <v>0</v>
      </c>
      <c r="AC1914" s="177" t="s">
        <v>3666</v>
      </c>
      <c r="AD1914" s="333" t="s">
        <v>346</v>
      </c>
      <c r="AE1914" s="328">
        <v>0</v>
      </c>
      <c r="AF1914" s="323" t="s">
        <v>346</v>
      </c>
      <c r="AG1914" s="323" t="s">
        <v>346</v>
      </c>
      <c r="AH1914" s="323" t="s">
        <v>346</v>
      </c>
      <c r="AI1914" s="177">
        <v>0</v>
      </c>
      <c r="AJ1914" s="323" t="s">
        <v>346</v>
      </c>
      <c r="AK1914" s="357" t="s">
        <v>346</v>
      </c>
      <c r="AL1914" s="323" t="s">
        <v>346</v>
      </c>
      <c r="AM1914" s="357" t="s">
        <v>346</v>
      </c>
      <c r="AN1914" s="358" t="s">
        <v>346</v>
      </c>
      <c r="AO1914" s="328">
        <v>4374500024</v>
      </c>
      <c r="AP1914" s="571">
        <v>45169</v>
      </c>
      <c r="AQ1914" s="328" t="s">
        <v>618</v>
      </c>
      <c r="AR1914" s="323" t="s">
        <v>346</v>
      </c>
      <c r="AS1914" s="56">
        <v>45230</v>
      </c>
      <c r="AT1914" s="330" t="s">
        <v>3668</v>
      </c>
      <c r="AU1914" s="177" t="s">
        <v>4574</v>
      </c>
      <c r="AV1914" s="341" t="s">
        <v>4575</v>
      </c>
      <c r="AW1914" s="337"/>
      <c r="AX1914" s="373" t="s">
        <v>4898</v>
      </c>
    </row>
    <row r="1915" spans="2:50" ht="86.25" customHeight="1">
      <c r="B1915" s="334" t="s">
        <v>4589</v>
      </c>
      <c r="C1915" s="334" t="s">
        <v>3756</v>
      </c>
      <c r="D1915" s="334" t="s">
        <v>4584</v>
      </c>
      <c r="E1915" s="334" t="s">
        <v>4585</v>
      </c>
      <c r="F1915" s="334" t="s">
        <v>4590</v>
      </c>
      <c r="G1915" s="334" t="s">
        <v>4591</v>
      </c>
      <c r="H1915" s="334" t="s">
        <v>179</v>
      </c>
      <c r="I1915" s="334"/>
      <c r="J1915" s="334" t="s">
        <v>63</v>
      </c>
      <c r="K1915" s="334" t="s">
        <v>180</v>
      </c>
      <c r="L1915" s="334">
        <v>120</v>
      </c>
      <c r="M1915" s="334">
        <v>9</v>
      </c>
      <c r="N1915" s="334">
        <v>60</v>
      </c>
      <c r="O1915" s="334" t="s">
        <v>262</v>
      </c>
      <c r="P1915" s="334"/>
      <c r="Q1915" s="335" t="s">
        <v>275</v>
      </c>
      <c r="R1915" s="322" t="s">
        <v>605</v>
      </c>
      <c r="S1915" s="323"/>
      <c r="T1915" s="571">
        <v>45141</v>
      </c>
      <c r="U1915" s="332"/>
      <c r="V1915" s="328" t="s">
        <v>605</v>
      </c>
      <c r="W1915" s="178"/>
      <c r="X1915" s="177">
        <v>0</v>
      </c>
      <c r="Y1915" s="177">
        <v>0</v>
      </c>
      <c r="Z1915" s="177">
        <v>0</v>
      </c>
      <c r="AA1915" s="177">
        <v>0</v>
      </c>
      <c r="AB1915" s="177">
        <v>0</v>
      </c>
      <c r="AC1915" s="177" t="s">
        <v>3666</v>
      </c>
      <c r="AD1915" s="333" t="s">
        <v>346</v>
      </c>
      <c r="AE1915" s="328">
        <v>0</v>
      </c>
      <c r="AF1915" s="323" t="s">
        <v>346</v>
      </c>
      <c r="AG1915" s="323" t="s">
        <v>346</v>
      </c>
      <c r="AH1915" s="323" t="s">
        <v>346</v>
      </c>
      <c r="AI1915" s="177">
        <v>0</v>
      </c>
      <c r="AJ1915" s="323" t="s">
        <v>346</v>
      </c>
      <c r="AK1915" s="357" t="s">
        <v>346</v>
      </c>
      <c r="AL1915" s="323" t="s">
        <v>346</v>
      </c>
      <c r="AM1915" s="357" t="s">
        <v>346</v>
      </c>
      <c r="AN1915" s="358" t="s">
        <v>346</v>
      </c>
      <c r="AO1915" s="328">
        <v>4374500025</v>
      </c>
      <c r="AP1915" s="571">
        <v>45169</v>
      </c>
      <c r="AQ1915" s="328" t="s">
        <v>618</v>
      </c>
      <c r="AR1915" s="323" t="s">
        <v>346</v>
      </c>
      <c r="AS1915" s="56">
        <v>45230</v>
      </c>
      <c r="AT1915" s="330" t="s">
        <v>3668</v>
      </c>
      <c r="AU1915" s="177" t="s">
        <v>4574</v>
      </c>
      <c r="AV1915" s="341" t="s">
        <v>4575</v>
      </c>
      <c r="AW1915" s="337"/>
      <c r="AX1915" s="373" t="s">
        <v>4898</v>
      </c>
    </row>
    <row r="1916" spans="2:50" ht="86.25" customHeight="1">
      <c r="B1916" s="334" t="s">
        <v>4592</v>
      </c>
      <c r="C1916" s="334" t="s">
        <v>3756</v>
      </c>
      <c r="D1916" s="334" t="s">
        <v>4584</v>
      </c>
      <c r="E1916" s="334" t="s">
        <v>4585</v>
      </c>
      <c r="F1916" s="334" t="s">
        <v>4590</v>
      </c>
      <c r="G1916" s="334" t="s">
        <v>4591</v>
      </c>
      <c r="H1916" s="334" t="s">
        <v>179</v>
      </c>
      <c r="I1916" s="334"/>
      <c r="J1916" s="334" t="s">
        <v>63</v>
      </c>
      <c r="K1916" s="334" t="s">
        <v>180</v>
      </c>
      <c r="L1916" s="334">
        <v>120</v>
      </c>
      <c r="M1916" s="334">
        <v>9</v>
      </c>
      <c r="N1916" s="334">
        <v>60</v>
      </c>
      <c r="O1916" s="334" t="s">
        <v>262</v>
      </c>
      <c r="P1916" s="334"/>
      <c r="Q1916" s="335" t="s">
        <v>275</v>
      </c>
      <c r="R1916" s="322" t="s">
        <v>605</v>
      </c>
      <c r="S1916" s="323"/>
      <c r="T1916" s="571">
        <v>45141</v>
      </c>
      <c r="U1916" s="332"/>
      <c r="V1916" s="328" t="s">
        <v>605</v>
      </c>
      <c r="W1916" s="178"/>
      <c r="X1916" s="177">
        <v>0</v>
      </c>
      <c r="Y1916" s="177">
        <v>0</v>
      </c>
      <c r="Z1916" s="177">
        <v>0</v>
      </c>
      <c r="AA1916" s="177">
        <v>0</v>
      </c>
      <c r="AB1916" s="177">
        <v>0</v>
      </c>
      <c r="AC1916" s="177" t="s">
        <v>3666</v>
      </c>
      <c r="AD1916" s="333" t="s">
        <v>346</v>
      </c>
      <c r="AE1916" s="328">
        <v>0</v>
      </c>
      <c r="AF1916" s="323" t="s">
        <v>346</v>
      </c>
      <c r="AG1916" s="323" t="s">
        <v>346</v>
      </c>
      <c r="AH1916" s="323" t="s">
        <v>346</v>
      </c>
      <c r="AI1916" s="177">
        <v>0</v>
      </c>
      <c r="AJ1916" s="323" t="s">
        <v>346</v>
      </c>
      <c r="AK1916" s="357" t="s">
        <v>346</v>
      </c>
      <c r="AL1916" s="323" t="s">
        <v>346</v>
      </c>
      <c r="AM1916" s="357" t="s">
        <v>346</v>
      </c>
      <c r="AN1916" s="358" t="s">
        <v>346</v>
      </c>
      <c r="AO1916" s="328">
        <v>4374500026</v>
      </c>
      <c r="AP1916" s="571">
        <v>45169</v>
      </c>
      <c r="AQ1916" s="328" t="s">
        <v>618</v>
      </c>
      <c r="AR1916" s="323" t="s">
        <v>346</v>
      </c>
      <c r="AS1916" s="56">
        <v>45230</v>
      </c>
      <c r="AT1916" s="330" t="s">
        <v>3668</v>
      </c>
      <c r="AU1916" s="177" t="s">
        <v>4574</v>
      </c>
      <c r="AV1916" s="341" t="s">
        <v>4575</v>
      </c>
      <c r="AW1916" s="337"/>
      <c r="AX1916" s="373" t="s">
        <v>4898</v>
      </c>
    </row>
    <row r="1917" spans="2:50" ht="86.25" customHeight="1">
      <c r="B1917" s="334" t="s">
        <v>4593</v>
      </c>
      <c r="C1917" s="334" t="s">
        <v>3756</v>
      </c>
      <c r="D1917" s="334" t="s">
        <v>4584</v>
      </c>
      <c r="E1917" s="334" t="s">
        <v>4585</v>
      </c>
      <c r="F1917" s="334" t="s">
        <v>4590</v>
      </c>
      <c r="G1917" s="334" t="s">
        <v>4594</v>
      </c>
      <c r="H1917" s="334" t="s">
        <v>179</v>
      </c>
      <c r="I1917" s="334"/>
      <c r="J1917" s="334" t="s">
        <v>63</v>
      </c>
      <c r="K1917" s="334" t="s">
        <v>180</v>
      </c>
      <c r="L1917" s="334">
        <v>215</v>
      </c>
      <c r="M1917" s="334">
        <v>8</v>
      </c>
      <c r="N1917" s="334">
        <v>45</v>
      </c>
      <c r="O1917" s="334" t="s">
        <v>262</v>
      </c>
      <c r="P1917" s="334"/>
      <c r="Q1917" s="335" t="s">
        <v>275</v>
      </c>
      <c r="R1917" s="322" t="s">
        <v>605</v>
      </c>
      <c r="S1917" s="323"/>
      <c r="T1917" s="571">
        <v>45141</v>
      </c>
      <c r="U1917" s="332"/>
      <c r="V1917" s="328" t="s">
        <v>605</v>
      </c>
      <c r="W1917" s="178"/>
      <c r="X1917" s="177">
        <v>0</v>
      </c>
      <c r="Y1917" s="177">
        <v>0</v>
      </c>
      <c r="Z1917" s="177">
        <v>0</v>
      </c>
      <c r="AA1917" s="177">
        <v>0</v>
      </c>
      <c r="AB1917" s="177">
        <v>0</v>
      </c>
      <c r="AC1917" s="177" t="s">
        <v>3666</v>
      </c>
      <c r="AD1917" s="333" t="s">
        <v>346</v>
      </c>
      <c r="AE1917" s="328">
        <v>0</v>
      </c>
      <c r="AF1917" s="323" t="s">
        <v>346</v>
      </c>
      <c r="AG1917" s="323" t="s">
        <v>346</v>
      </c>
      <c r="AH1917" s="323" t="s">
        <v>346</v>
      </c>
      <c r="AI1917" s="177">
        <v>0</v>
      </c>
      <c r="AJ1917" s="323" t="s">
        <v>346</v>
      </c>
      <c r="AK1917" s="357" t="s">
        <v>346</v>
      </c>
      <c r="AL1917" s="323" t="s">
        <v>346</v>
      </c>
      <c r="AM1917" s="357" t="s">
        <v>346</v>
      </c>
      <c r="AN1917" s="358" t="s">
        <v>346</v>
      </c>
      <c r="AO1917" s="328">
        <v>4374500027</v>
      </c>
      <c r="AP1917" s="571">
        <v>45169</v>
      </c>
      <c r="AQ1917" s="328" t="s">
        <v>618</v>
      </c>
      <c r="AR1917" s="323" t="s">
        <v>346</v>
      </c>
      <c r="AS1917" s="56">
        <v>45230</v>
      </c>
      <c r="AT1917" s="330" t="s">
        <v>3668</v>
      </c>
      <c r="AU1917" s="177" t="s">
        <v>4574</v>
      </c>
      <c r="AV1917" s="341" t="s">
        <v>4575</v>
      </c>
      <c r="AW1917" s="337"/>
      <c r="AX1917" s="373" t="s">
        <v>4898</v>
      </c>
    </row>
    <row r="1918" spans="2:50" ht="86.25" customHeight="1">
      <c r="B1918" s="334" t="s">
        <v>4595</v>
      </c>
      <c r="C1918" s="334" t="s">
        <v>3756</v>
      </c>
      <c r="D1918" s="334" t="s">
        <v>4584</v>
      </c>
      <c r="E1918" s="334" t="s">
        <v>4585</v>
      </c>
      <c r="F1918" s="334" t="s">
        <v>4596</v>
      </c>
      <c r="G1918" s="334">
        <v>774</v>
      </c>
      <c r="H1918" s="334" t="s">
        <v>179</v>
      </c>
      <c r="I1918" s="334"/>
      <c r="J1918" s="334" t="s">
        <v>63</v>
      </c>
      <c r="K1918" s="334" t="s">
        <v>180</v>
      </c>
      <c r="L1918" s="334">
        <v>525</v>
      </c>
      <c r="M1918" s="334">
        <v>8</v>
      </c>
      <c r="N1918" s="334">
        <v>45</v>
      </c>
      <c r="O1918" s="334" t="s">
        <v>262</v>
      </c>
      <c r="P1918" s="334"/>
      <c r="Q1918" s="335" t="s">
        <v>275</v>
      </c>
      <c r="R1918" s="322" t="s">
        <v>605</v>
      </c>
      <c r="S1918" s="323"/>
      <c r="T1918" s="571">
        <v>45141</v>
      </c>
      <c r="U1918" s="332"/>
      <c r="V1918" s="328" t="s">
        <v>605</v>
      </c>
      <c r="W1918" s="178"/>
      <c r="X1918" s="177">
        <v>0</v>
      </c>
      <c r="Y1918" s="177">
        <v>0</v>
      </c>
      <c r="Z1918" s="177">
        <v>0</v>
      </c>
      <c r="AA1918" s="177">
        <v>0</v>
      </c>
      <c r="AB1918" s="177">
        <v>0</v>
      </c>
      <c r="AC1918" s="177" t="s">
        <v>3666</v>
      </c>
      <c r="AD1918" s="333" t="s">
        <v>346</v>
      </c>
      <c r="AE1918" s="328">
        <v>0</v>
      </c>
      <c r="AF1918" s="323" t="s">
        <v>346</v>
      </c>
      <c r="AG1918" s="323" t="s">
        <v>346</v>
      </c>
      <c r="AH1918" s="323" t="s">
        <v>346</v>
      </c>
      <c r="AI1918" s="177">
        <v>0</v>
      </c>
      <c r="AJ1918" s="323" t="s">
        <v>346</v>
      </c>
      <c r="AK1918" s="357" t="s">
        <v>346</v>
      </c>
      <c r="AL1918" s="323" t="s">
        <v>346</v>
      </c>
      <c r="AM1918" s="357" t="s">
        <v>346</v>
      </c>
      <c r="AN1918" s="358" t="s">
        <v>346</v>
      </c>
      <c r="AO1918" s="328">
        <v>4374500028</v>
      </c>
      <c r="AP1918" s="571">
        <v>45169</v>
      </c>
      <c r="AQ1918" s="328" t="s">
        <v>618</v>
      </c>
      <c r="AR1918" s="323" t="s">
        <v>346</v>
      </c>
      <c r="AS1918" s="56">
        <v>45230</v>
      </c>
      <c r="AT1918" s="330" t="s">
        <v>3668</v>
      </c>
      <c r="AU1918" s="177" t="s">
        <v>4574</v>
      </c>
      <c r="AV1918" s="341" t="s">
        <v>4575</v>
      </c>
      <c r="AW1918" s="337"/>
      <c r="AX1918" s="373" t="s">
        <v>4898</v>
      </c>
    </row>
    <row r="1919" spans="2:50" ht="86.25" customHeight="1">
      <c r="B1919" s="334" t="s">
        <v>4597</v>
      </c>
      <c r="C1919" s="334" t="s">
        <v>3756</v>
      </c>
      <c r="D1919" s="334" t="s">
        <v>4584</v>
      </c>
      <c r="E1919" s="334" t="s">
        <v>4585</v>
      </c>
      <c r="F1919" s="334" t="s">
        <v>4596</v>
      </c>
      <c r="G1919" s="334">
        <v>774</v>
      </c>
      <c r="H1919" s="334" t="s">
        <v>179</v>
      </c>
      <c r="I1919" s="334"/>
      <c r="J1919" s="334" t="s">
        <v>63</v>
      </c>
      <c r="K1919" s="334" t="s">
        <v>180</v>
      </c>
      <c r="L1919" s="334">
        <v>400</v>
      </c>
      <c r="M1919" s="334">
        <v>8</v>
      </c>
      <c r="N1919" s="334">
        <v>45</v>
      </c>
      <c r="O1919" s="334" t="s">
        <v>262</v>
      </c>
      <c r="P1919" s="334"/>
      <c r="Q1919" s="335" t="s">
        <v>275</v>
      </c>
      <c r="R1919" s="322" t="s">
        <v>605</v>
      </c>
      <c r="S1919" s="323"/>
      <c r="T1919" s="571">
        <v>45141</v>
      </c>
      <c r="U1919" s="332"/>
      <c r="V1919" s="328" t="s">
        <v>605</v>
      </c>
      <c r="W1919" s="178"/>
      <c r="X1919" s="177">
        <v>1</v>
      </c>
      <c r="Y1919" s="177">
        <v>1</v>
      </c>
      <c r="Z1919" s="177">
        <v>0</v>
      </c>
      <c r="AA1919" s="177">
        <v>0</v>
      </c>
      <c r="AB1919" s="177">
        <v>0</v>
      </c>
      <c r="AC1919" s="177" t="s">
        <v>4598</v>
      </c>
      <c r="AD1919" s="333" t="s">
        <v>4599</v>
      </c>
      <c r="AE1919" s="326">
        <v>1</v>
      </c>
      <c r="AF1919" s="323">
        <v>1</v>
      </c>
      <c r="AG1919" s="323" t="s">
        <v>346</v>
      </c>
      <c r="AH1919" s="323" t="s">
        <v>346</v>
      </c>
      <c r="AI1919" s="177">
        <v>0</v>
      </c>
      <c r="AJ1919" s="323" t="s">
        <v>346</v>
      </c>
      <c r="AK1919" s="357" t="s">
        <v>346</v>
      </c>
      <c r="AL1919" s="323" t="s">
        <v>346</v>
      </c>
      <c r="AM1919" s="357" t="s">
        <v>346</v>
      </c>
      <c r="AN1919" s="358" t="s">
        <v>346</v>
      </c>
      <c r="AO1919" s="328">
        <v>4374500029</v>
      </c>
      <c r="AP1919" s="571">
        <v>45169</v>
      </c>
      <c r="AQ1919" s="328" t="s">
        <v>618</v>
      </c>
      <c r="AR1919" s="323" t="s">
        <v>346</v>
      </c>
      <c r="AS1919" s="56">
        <v>45230</v>
      </c>
      <c r="AT1919" s="330" t="s">
        <v>3668</v>
      </c>
      <c r="AU1919" s="177" t="s">
        <v>4574</v>
      </c>
      <c r="AV1919" s="341" t="s">
        <v>4575</v>
      </c>
      <c r="AW1919" s="337"/>
      <c r="AX1919" s="373" t="s">
        <v>4898</v>
      </c>
    </row>
    <row r="1920" spans="2:50" ht="86.25" customHeight="1">
      <c r="B1920" s="334" t="s">
        <v>4600</v>
      </c>
      <c r="C1920" s="334" t="s">
        <v>3756</v>
      </c>
      <c r="D1920" s="334" t="s">
        <v>4584</v>
      </c>
      <c r="E1920" s="334" t="s">
        <v>4585</v>
      </c>
      <c r="F1920" s="334" t="s">
        <v>4601</v>
      </c>
      <c r="G1920" s="334" t="s">
        <v>4602</v>
      </c>
      <c r="H1920" s="334" t="s">
        <v>179</v>
      </c>
      <c r="I1920" s="334"/>
      <c r="J1920" s="334" t="s">
        <v>63</v>
      </c>
      <c r="K1920" s="334" t="s">
        <v>251</v>
      </c>
      <c r="L1920" s="334">
        <v>215</v>
      </c>
      <c r="M1920" s="334">
        <v>5</v>
      </c>
      <c r="N1920" s="334">
        <v>45</v>
      </c>
      <c r="O1920" s="334" t="s">
        <v>262</v>
      </c>
      <c r="P1920" s="334"/>
      <c r="Q1920" s="335" t="s">
        <v>275</v>
      </c>
      <c r="R1920" s="322" t="s">
        <v>605</v>
      </c>
      <c r="S1920" s="323"/>
      <c r="T1920" s="571">
        <v>45141</v>
      </c>
      <c r="U1920" s="332"/>
      <c r="V1920" s="328" t="s">
        <v>605</v>
      </c>
      <c r="W1920" s="178"/>
      <c r="X1920" s="177">
        <v>0</v>
      </c>
      <c r="Y1920" s="177">
        <v>0</v>
      </c>
      <c r="Z1920" s="177">
        <v>0</v>
      </c>
      <c r="AA1920" s="177">
        <v>0</v>
      </c>
      <c r="AB1920" s="177">
        <v>0</v>
      </c>
      <c r="AC1920" s="177" t="s">
        <v>3666</v>
      </c>
      <c r="AD1920" s="333" t="s">
        <v>346</v>
      </c>
      <c r="AE1920" s="328">
        <v>0</v>
      </c>
      <c r="AF1920" s="323" t="s">
        <v>346</v>
      </c>
      <c r="AG1920" s="323" t="s">
        <v>346</v>
      </c>
      <c r="AH1920" s="323" t="s">
        <v>346</v>
      </c>
      <c r="AI1920" s="177">
        <v>0</v>
      </c>
      <c r="AJ1920" s="323" t="s">
        <v>346</v>
      </c>
      <c r="AK1920" s="357" t="s">
        <v>346</v>
      </c>
      <c r="AL1920" s="323" t="s">
        <v>346</v>
      </c>
      <c r="AM1920" s="357" t="s">
        <v>346</v>
      </c>
      <c r="AN1920" s="358" t="s">
        <v>346</v>
      </c>
      <c r="AO1920" s="328">
        <v>4374500031</v>
      </c>
      <c r="AP1920" s="571">
        <v>45169</v>
      </c>
      <c r="AQ1920" s="328" t="s">
        <v>618</v>
      </c>
      <c r="AR1920" s="323" t="s">
        <v>346</v>
      </c>
      <c r="AS1920" s="56">
        <v>45230</v>
      </c>
      <c r="AT1920" s="330" t="s">
        <v>3668</v>
      </c>
      <c r="AU1920" s="177" t="s">
        <v>4574</v>
      </c>
      <c r="AV1920" s="341" t="s">
        <v>4575</v>
      </c>
      <c r="AW1920" s="337"/>
      <c r="AX1920" s="373" t="s">
        <v>4898</v>
      </c>
    </row>
    <row r="1921" spans="2:50" ht="86.25" customHeight="1">
      <c r="B1921" s="334" t="s">
        <v>4603</v>
      </c>
      <c r="C1921" s="334" t="s">
        <v>3756</v>
      </c>
      <c r="D1921" s="334" t="s">
        <v>4584</v>
      </c>
      <c r="E1921" s="334" t="s">
        <v>4585</v>
      </c>
      <c r="F1921" s="334" t="s">
        <v>4604</v>
      </c>
      <c r="G1921" s="334" t="s">
        <v>4605</v>
      </c>
      <c r="H1921" s="334" t="s">
        <v>179</v>
      </c>
      <c r="I1921" s="334"/>
      <c r="J1921" s="334" t="s">
        <v>63</v>
      </c>
      <c r="K1921" s="334" t="s">
        <v>180</v>
      </c>
      <c r="L1921" s="334">
        <v>96</v>
      </c>
      <c r="M1921" s="334">
        <v>7</v>
      </c>
      <c r="N1921" s="334">
        <v>50</v>
      </c>
      <c r="O1921" s="334" t="s">
        <v>262</v>
      </c>
      <c r="P1921" s="334"/>
      <c r="Q1921" s="335" t="s">
        <v>275</v>
      </c>
      <c r="R1921" s="322" t="s">
        <v>605</v>
      </c>
      <c r="S1921" s="323"/>
      <c r="T1921" s="571">
        <v>45141</v>
      </c>
      <c r="U1921" s="332"/>
      <c r="V1921" s="328" t="s">
        <v>605</v>
      </c>
      <c r="W1921" s="178"/>
      <c r="X1921" s="177">
        <v>0</v>
      </c>
      <c r="Y1921" s="177">
        <v>0</v>
      </c>
      <c r="Z1921" s="177">
        <v>0</v>
      </c>
      <c r="AA1921" s="177">
        <v>0</v>
      </c>
      <c r="AB1921" s="177">
        <v>0</v>
      </c>
      <c r="AC1921" s="177" t="s">
        <v>3666</v>
      </c>
      <c r="AD1921" s="333" t="s">
        <v>346</v>
      </c>
      <c r="AE1921" s="328">
        <v>0</v>
      </c>
      <c r="AF1921" s="323" t="s">
        <v>346</v>
      </c>
      <c r="AG1921" s="323" t="s">
        <v>346</v>
      </c>
      <c r="AH1921" s="323" t="s">
        <v>346</v>
      </c>
      <c r="AI1921" s="177">
        <v>0</v>
      </c>
      <c r="AJ1921" s="323" t="s">
        <v>346</v>
      </c>
      <c r="AK1921" s="357" t="s">
        <v>346</v>
      </c>
      <c r="AL1921" s="323" t="s">
        <v>346</v>
      </c>
      <c r="AM1921" s="357" t="s">
        <v>346</v>
      </c>
      <c r="AN1921" s="358" t="s">
        <v>346</v>
      </c>
      <c r="AO1921" s="328">
        <v>4374500031</v>
      </c>
      <c r="AP1921" s="571">
        <v>45169</v>
      </c>
      <c r="AQ1921" s="328" t="s">
        <v>618</v>
      </c>
      <c r="AR1921" s="323" t="s">
        <v>346</v>
      </c>
      <c r="AS1921" s="56">
        <v>45230</v>
      </c>
      <c r="AT1921" s="330" t="s">
        <v>3668</v>
      </c>
      <c r="AU1921" s="177" t="s">
        <v>4574</v>
      </c>
      <c r="AV1921" s="341" t="s">
        <v>4575</v>
      </c>
      <c r="AW1921" s="337"/>
      <c r="AX1921" s="373" t="s">
        <v>4898</v>
      </c>
    </row>
    <row r="1922" spans="2:50" ht="86.25" customHeight="1">
      <c r="B1922" s="334" t="s">
        <v>4606</v>
      </c>
      <c r="C1922" s="334" t="s">
        <v>3756</v>
      </c>
      <c r="D1922" s="334" t="s">
        <v>4607</v>
      </c>
      <c r="E1922" s="334" t="s">
        <v>4608</v>
      </c>
      <c r="F1922" s="334" t="s">
        <v>4609</v>
      </c>
      <c r="G1922" s="334" t="s">
        <v>4610</v>
      </c>
      <c r="H1922" s="334" t="s">
        <v>179</v>
      </c>
      <c r="I1922" s="334"/>
      <c r="J1922" s="334" t="s">
        <v>63</v>
      </c>
      <c r="K1922" s="334" t="s">
        <v>251</v>
      </c>
      <c r="L1922" s="334">
        <v>150</v>
      </c>
      <c r="M1922" s="334">
        <v>6</v>
      </c>
      <c r="N1922" s="334">
        <v>45</v>
      </c>
      <c r="O1922" s="334" t="s">
        <v>262</v>
      </c>
      <c r="P1922" s="334"/>
      <c r="Q1922" s="335" t="s">
        <v>275</v>
      </c>
      <c r="R1922" s="322" t="s">
        <v>605</v>
      </c>
      <c r="S1922" s="323"/>
      <c r="T1922" s="571">
        <v>45147</v>
      </c>
      <c r="U1922" s="332"/>
      <c r="V1922" s="362" t="s">
        <v>605</v>
      </c>
      <c r="W1922" s="178"/>
      <c r="X1922" s="177">
        <v>0</v>
      </c>
      <c r="Y1922" s="177">
        <v>0</v>
      </c>
      <c r="Z1922" s="177">
        <v>0</v>
      </c>
      <c r="AA1922" s="177">
        <v>0</v>
      </c>
      <c r="AB1922" s="177">
        <v>0</v>
      </c>
      <c r="AC1922" s="177" t="s">
        <v>3666</v>
      </c>
      <c r="AD1922" s="333" t="s">
        <v>346</v>
      </c>
      <c r="AE1922" s="328">
        <v>0</v>
      </c>
      <c r="AF1922" s="323" t="s">
        <v>346</v>
      </c>
      <c r="AG1922" s="323" t="s">
        <v>346</v>
      </c>
      <c r="AH1922" s="323" t="s">
        <v>346</v>
      </c>
      <c r="AI1922" s="177">
        <v>0</v>
      </c>
      <c r="AJ1922" s="323" t="s">
        <v>346</v>
      </c>
      <c r="AK1922" s="357" t="s">
        <v>346</v>
      </c>
      <c r="AL1922" s="323" t="s">
        <v>346</v>
      </c>
      <c r="AM1922" s="357" t="s">
        <v>346</v>
      </c>
      <c r="AN1922" s="358" t="s">
        <v>346</v>
      </c>
      <c r="AO1922" s="328">
        <v>4377000202</v>
      </c>
      <c r="AP1922" s="575">
        <v>45160</v>
      </c>
      <c r="AQ1922" s="328" t="s">
        <v>618</v>
      </c>
      <c r="AR1922" s="323" t="s">
        <v>346</v>
      </c>
      <c r="AS1922" s="56">
        <v>45230</v>
      </c>
      <c r="AT1922" s="330" t="s">
        <v>3668</v>
      </c>
      <c r="AU1922" s="177" t="s">
        <v>4611</v>
      </c>
      <c r="AV1922" s="341" t="s">
        <v>4612</v>
      </c>
      <c r="AW1922" s="337"/>
      <c r="AX1922" s="373" t="s">
        <v>4898</v>
      </c>
    </row>
    <row r="1923" spans="2:50" ht="86.25" customHeight="1">
      <c r="B1923" s="334" t="s">
        <v>4613</v>
      </c>
      <c r="C1923" s="334" t="s">
        <v>3756</v>
      </c>
      <c r="D1923" s="334" t="s">
        <v>4607</v>
      </c>
      <c r="E1923" s="334" t="s">
        <v>4608</v>
      </c>
      <c r="F1923" s="334" t="s">
        <v>4609</v>
      </c>
      <c r="G1923" s="334" t="s">
        <v>4614</v>
      </c>
      <c r="H1923" s="334" t="s">
        <v>179</v>
      </c>
      <c r="I1923" s="334"/>
      <c r="J1923" s="334" t="s">
        <v>63</v>
      </c>
      <c r="K1923" s="334" t="s">
        <v>251</v>
      </c>
      <c r="L1923" s="334">
        <v>50</v>
      </c>
      <c r="M1923" s="334">
        <v>6</v>
      </c>
      <c r="N1923" s="334">
        <v>50</v>
      </c>
      <c r="O1923" s="334" t="s">
        <v>262</v>
      </c>
      <c r="P1923" s="334"/>
      <c r="Q1923" s="335" t="s">
        <v>275</v>
      </c>
      <c r="R1923" s="322" t="s">
        <v>605</v>
      </c>
      <c r="S1923" s="323"/>
      <c r="T1923" s="571">
        <v>45147</v>
      </c>
      <c r="U1923" s="332"/>
      <c r="V1923" s="362" t="s">
        <v>605</v>
      </c>
      <c r="W1923" s="178"/>
      <c r="X1923" s="177">
        <v>0</v>
      </c>
      <c r="Y1923" s="177">
        <v>0</v>
      </c>
      <c r="Z1923" s="177">
        <v>0</v>
      </c>
      <c r="AA1923" s="177">
        <v>0</v>
      </c>
      <c r="AB1923" s="177">
        <v>0</v>
      </c>
      <c r="AC1923" s="177" t="s">
        <v>3666</v>
      </c>
      <c r="AD1923" s="333" t="s">
        <v>346</v>
      </c>
      <c r="AE1923" s="328">
        <v>0</v>
      </c>
      <c r="AF1923" s="323" t="s">
        <v>346</v>
      </c>
      <c r="AG1923" s="323" t="s">
        <v>346</v>
      </c>
      <c r="AH1923" s="323" t="s">
        <v>346</v>
      </c>
      <c r="AI1923" s="177">
        <v>0</v>
      </c>
      <c r="AJ1923" s="323" t="s">
        <v>346</v>
      </c>
      <c r="AK1923" s="357" t="s">
        <v>346</v>
      </c>
      <c r="AL1923" s="323" t="s">
        <v>346</v>
      </c>
      <c r="AM1923" s="357" t="s">
        <v>346</v>
      </c>
      <c r="AN1923" s="358" t="s">
        <v>346</v>
      </c>
      <c r="AO1923" s="328">
        <v>4377000203</v>
      </c>
      <c r="AP1923" s="575">
        <v>45160</v>
      </c>
      <c r="AQ1923" s="328" t="s">
        <v>618</v>
      </c>
      <c r="AR1923" s="323" t="s">
        <v>346</v>
      </c>
      <c r="AS1923" s="56">
        <v>45230</v>
      </c>
      <c r="AT1923" s="330" t="s">
        <v>3668</v>
      </c>
      <c r="AU1923" s="177" t="s">
        <v>4611</v>
      </c>
      <c r="AV1923" s="341" t="s">
        <v>4612</v>
      </c>
      <c r="AW1923" s="337"/>
      <c r="AX1923" s="373" t="s">
        <v>4898</v>
      </c>
    </row>
    <row r="1924" spans="2:50" ht="86.25" customHeight="1">
      <c r="B1924" s="334" t="s">
        <v>4615</v>
      </c>
      <c r="C1924" s="334" t="s">
        <v>3756</v>
      </c>
      <c r="D1924" s="334" t="s">
        <v>4607</v>
      </c>
      <c r="E1924" s="334" t="s">
        <v>4608</v>
      </c>
      <c r="F1924" s="334" t="s">
        <v>4616</v>
      </c>
      <c r="G1924" s="334" t="s">
        <v>4617</v>
      </c>
      <c r="H1924" s="334" t="s">
        <v>179</v>
      </c>
      <c r="I1924" s="334"/>
      <c r="J1924" s="334" t="s">
        <v>63</v>
      </c>
      <c r="K1924" s="334" t="s">
        <v>180</v>
      </c>
      <c r="L1924" s="334">
        <v>100</v>
      </c>
      <c r="M1924" s="334">
        <v>7</v>
      </c>
      <c r="N1924" s="334">
        <v>50</v>
      </c>
      <c r="O1924" s="334" t="s">
        <v>262</v>
      </c>
      <c r="P1924" s="334"/>
      <c r="Q1924" s="335" t="s">
        <v>275</v>
      </c>
      <c r="R1924" s="322" t="s">
        <v>605</v>
      </c>
      <c r="S1924" s="323"/>
      <c r="T1924" s="571">
        <v>45147</v>
      </c>
      <c r="U1924" s="332"/>
      <c r="V1924" s="362" t="s">
        <v>605</v>
      </c>
      <c r="W1924" s="178"/>
      <c r="X1924" s="177">
        <v>0</v>
      </c>
      <c r="Y1924" s="177">
        <v>0</v>
      </c>
      <c r="Z1924" s="177">
        <v>0</v>
      </c>
      <c r="AA1924" s="177">
        <v>0</v>
      </c>
      <c r="AB1924" s="177">
        <v>0</v>
      </c>
      <c r="AC1924" s="177" t="s">
        <v>3666</v>
      </c>
      <c r="AD1924" s="333" t="s">
        <v>346</v>
      </c>
      <c r="AE1924" s="328">
        <v>0</v>
      </c>
      <c r="AF1924" s="323" t="s">
        <v>346</v>
      </c>
      <c r="AG1924" s="323" t="s">
        <v>346</v>
      </c>
      <c r="AH1924" s="323" t="s">
        <v>346</v>
      </c>
      <c r="AI1924" s="177">
        <v>0</v>
      </c>
      <c r="AJ1924" s="323" t="s">
        <v>346</v>
      </c>
      <c r="AK1924" s="357" t="s">
        <v>346</v>
      </c>
      <c r="AL1924" s="323" t="s">
        <v>346</v>
      </c>
      <c r="AM1924" s="357" t="s">
        <v>346</v>
      </c>
      <c r="AN1924" s="358" t="s">
        <v>346</v>
      </c>
      <c r="AO1924" s="328">
        <v>4377000204</v>
      </c>
      <c r="AP1924" s="575">
        <v>45160</v>
      </c>
      <c r="AQ1924" s="328" t="s">
        <v>618</v>
      </c>
      <c r="AR1924" s="323" t="s">
        <v>346</v>
      </c>
      <c r="AS1924" s="56">
        <v>45230</v>
      </c>
      <c r="AT1924" s="330" t="s">
        <v>3668</v>
      </c>
      <c r="AU1924" s="177" t="s">
        <v>4611</v>
      </c>
      <c r="AV1924" s="341" t="s">
        <v>4612</v>
      </c>
      <c r="AW1924" s="337"/>
      <c r="AX1924" s="373" t="s">
        <v>4898</v>
      </c>
    </row>
    <row r="1925" spans="2:50" ht="86.25" customHeight="1">
      <c r="B1925" s="334" t="s">
        <v>4618</v>
      </c>
      <c r="C1925" s="334" t="s">
        <v>3756</v>
      </c>
      <c r="D1925" s="334" t="s">
        <v>4607</v>
      </c>
      <c r="E1925" s="334" t="s">
        <v>4608</v>
      </c>
      <c r="F1925" s="334" t="s">
        <v>4616</v>
      </c>
      <c r="G1925" s="334" t="s">
        <v>4617</v>
      </c>
      <c r="H1925" s="334" t="s">
        <v>179</v>
      </c>
      <c r="I1925" s="334"/>
      <c r="J1925" s="334" t="s">
        <v>63</v>
      </c>
      <c r="K1925" s="334" t="s">
        <v>180</v>
      </c>
      <c r="L1925" s="334">
        <v>100</v>
      </c>
      <c r="M1925" s="334">
        <v>7</v>
      </c>
      <c r="N1925" s="334">
        <v>50</v>
      </c>
      <c r="O1925" s="334" t="s">
        <v>262</v>
      </c>
      <c r="P1925" s="334"/>
      <c r="Q1925" s="335" t="s">
        <v>275</v>
      </c>
      <c r="R1925" s="322" t="s">
        <v>605</v>
      </c>
      <c r="S1925" s="323"/>
      <c r="T1925" s="571">
        <v>45147</v>
      </c>
      <c r="U1925" s="332"/>
      <c r="V1925" s="362" t="s">
        <v>605</v>
      </c>
      <c r="W1925" s="178"/>
      <c r="X1925" s="177">
        <v>0</v>
      </c>
      <c r="Y1925" s="177">
        <v>0</v>
      </c>
      <c r="Z1925" s="177">
        <v>0</v>
      </c>
      <c r="AA1925" s="177">
        <v>0</v>
      </c>
      <c r="AB1925" s="177">
        <v>0</v>
      </c>
      <c r="AC1925" s="177" t="s">
        <v>3666</v>
      </c>
      <c r="AD1925" s="333" t="s">
        <v>346</v>
      </c>
      <c r="AE1925" s="328">
        <v>0</v>
      </c>
      <c r="AF1925" s="323" t="s">
        <v>346</v>
      </c>
      <c r="AG1925" s="323" t="s">
        <v>346</v>
      </c>
      <c r="AH1925" s="323" t="s">
        <v>346</v>
      </c>
      <c r="AI1925" s="177">
        <v>0</v>
      </c>
      <c r="AJ1925" s="323" t="s">
        <v>346</v>
      </c>
      <c r="AK1925" s="357" t="s">
        <v>346</v>
      </c>
      <c r="AL1925" s="323" t="s">
        <v>346</v>
      </c>
      <c r="AM1925" s="357" t="s">
        <v>346</v>
      </c>
      <c r="AN1925" s="358" t="s">
        <v>346</v>
      </c>
      <c r="AO1925" s="328">
        <v>4377000205</v>
      </c>
      <c r="AP1925" s="575">
        <v>45160</v>
      </c>
      <c r="AQ1925" s="328" t="s">
        <v>618</v>
      </c>
      <c r="AR1925" s="323" t="s">
        <v>346</v>
      </c>
      <c r="AS1925" s="56">
        <v>45230</v>
      </c>
      <c r="AT1925" s="330" t="s">
        <v>3668</v>
      </c>
      <c r="AU1925" s="177" t="s">
        <v>4611</v>
      </c>
      <c r="AV1925" s="341" t="s">
        <v>4612</v>
      </c>
      <c r="AW1925" s="337"/>
      <c r="AX1925" s="373" t="s">
        <v>4898</v>
      </c>
    </row>
    <row r="1926" spans="2:50" ht="86.25" customHeight="1">
      <c r="B1926" s="334" t="s">
        <v>4619</v>
      </c>
      <c r="C1926" s="334" t="s">
        <v>3756</v>
      </c>
      <c r="D1926" s="334" t="s">
        <v>4607</v>
      </c>
      <c r="E1926" s="334" t="s">
        <v>4608</v>
      </c>
      <c r="F1926" s="334" t="s">
        <v>4616</v>
      </c>
      <c r="G1926" s="334" t="s">
        <v>4591</v>
      </c>
      <c r="H1926" s="334" t="s">
        <v>179</v>
      </c>
      <c r="I1926" s="334"/>
      <c r="J1926" s="334" t="s">
        <v>63</v>
      </c>
      <c r="K1926" s="334" t="s">
        <v>180</v>
      </c>
      <c r="L1926" s="334">
        <v>90</v>
      </c>
      <c r="M1926" s="334">
        <v>8</v>
      </c>
      <c r="N1926" s="334">
        <v>60</v>
      </c>
      <c r="O1926" s="334" t="s">
        <v>262</v>
      </c>
      <c r="P1926" s="334"/>
      <c r="Q1926" s="335" t="s">
        <v>275</v>
      </c>
      <c r="R1926" s="322" t="s">
        <v>605</v>
      </c>
      <c r="S1926" s="323"/>
      <c r="T1926" s="571">
        <v>45141</v>
      </c>
      <c r="U1926" s="332"/>
      <c r="V1926" s="362" t="s">
        <v>605</v>
      </c>
      <c r="W1926" s="178"/>
      <c r="X1926" s="177">
        <v>0</v>
      </c>
      <c r="Y1926" s="177">
        <v>0</v>
      </c>
      <c r="Z1926" s="177">
        <v>0</v>
      </c>
      <c r="AA1926" s="177">
        <v>0</v>
      </c>
      <c r="AB1926" s="177">
        <v>0</v>
      </c>
      <c r="AC1926" s="177" t="s">
        <v>3666</v>
      </c>
      <c r="AD1926" s="333" t="s">
        <v>346</v>
      </c>
      <c r="AE1926" s="328">
        <v>0</v>
      </c>
      <c r="AF1926" s="323" t="s">
        <v>346</v>
      </c>
      <c r="AG1926" s="323" t="s">
        <v>346</v>
      </c>
      <c r="AH1926" s="323" t="s">
        <v>346</v>
      </c>
      <c r="AI1926" s="177">
        <v>0</v>
      </c>
      <c r="AJ1926" s="323" t="s">
        <v>346</v>
      </c>
      <c r="AK1926" s="357" t="s">
        <v>346</v>
      </c>
      <c r="AL1926" s="323" t="s">
        <v>346</v>
      </c>
      <c r="AM1926" s="357" t="s">
        <v>346</v>
      </c>
      <c r="AN1926" s="358" t="s">
        <v>346</v>
      </c>
      <c r="AO1926" s="328">
        <v>4377000206</v>
      </c>
      <c r="AP1926" s="575">
        <v>45160</v>
      </c>
      <c r="AQ1926" s="328" t="s">
        <v>618</v>
      </c>
      <c r="AR1926" s="323" t="s">
        <v>346</v>
      </c>
      <c r="AS1926" s="56">
        <v>45230</v>
      </c>
      <c r="AT1926" s="330" t="s">
        <v>3668</v>
      </c>
      <c r="AU1926" s="177" t="s">
        <v>4611</v>
      </c>
      <c r="AV1926" s="341" t="s">
        <v>4612</v>
      </c>
      <c r="AW1926" s="337"/>
      <c r="AX1926" s="373" t="s">
        <v>4898</v>
      </c>
    </row>
    <row r="1927" spans="2:50" ht="86.25" customHeight="1">
      <c r="B1927" s="334" t="s">
        <v>4620</v>
      </c>
      <c r="C1927" s="334" t="s">
        <v>3756</v>
      </c>
      <c r="D1927" s="334" t="s">
        <v>4607</v>
      </c>
      <c r="E1927" s="334" t="s">
        <v>4608</v>
      </c>
      <c r="F1927" s="334" t="s">
        <v>4621</v>
      </c>
      <c r="G1927" s="334">
        <v>778</v>
      </c>
      <c r="H1927" s="334" t="s">
        <v>179</v>
      </c>
      <c r="I1927" s="334"/>
      <c r="J1927" s="334" t="s">
        <v>63</v>
      </c>
      <c r="K1927" s="334" t="s">
        <v>180</v>
      </c>
      <c r="L1927" s="334">
        <v>220</v>
      </c>
      <c r="M1927" s="334">
        <v>15</v>
      </c>
      <c r="N1927" s="334">
        <v>60</v>
      </c>
      <c r="O1927" s="334" t="s">
        <v>262</v>
      </c>
      <c r="P1927" s="334"/>
      <c r="Q1927" s="335" t="s">
        <v>275</v>
      </c>
      <c r="R1927" s="322" t="s">
        <v>605</v>
      </c>
      <c r="S1927" s="323"/>
      <c r="T1927" s="571">
        <v>45147</v>
      </c>
      <c r="U1927" s="332"/>
      <c r="V1927" s="362" t="s">
        <v>605</v>
      </c>
      <c r="W1927" s="178"/>
      <c r="X1927" s="177">
        <v>0</v>
      </c>
      <c r="Y1927" s="177">
        <v>0</v>
      </c>
      <c r="Z1927" s="177">
        <v>0</v>
      </c>
      <c r="AA1927" s="177">
        <v>0</v>
      </c>
      <c r="AB1927" s="177">
        <v>0</v>
      </c>
      <c r="AC1927" s="177" t="s">
        <v>3666</v>
      </c>
      <c r="AD1927" s="333" t="s">
        <v>346</v>
      </c>
      <c r="AE1927" s="328">
        <v>0</v>
      </c>
      <c r="AF1927" s="323" t="s">
        <v>346</v>
      </c>
      <c r="AG1927" s="323" t="s">
        <v>346</v>
      </c>
      <c r="AH1927" s="323" t="s">
        <v>346</v>
      </c>
      <c r="AI1927" s="177">
        <v>0</v>
      </c>
      <c r="AJ1927" s="323" t="s">
        <v>346</v>
      </c>
      <c r="AK1927" s="357" t="s">
        <v>346</v>
      </c>
      <c r="AL1927" s="323" t="s">
        <v>346</v>
      </c>
      <c r="AM1927" s="357" t="s">
        <v>346</v>
      </c>
      <c r="AN1927" s="358" t="s">
        <v>346</v>
      </c>
      <c r="AO1927" s="328">
        <v>4377000207</v>
      </c>
      <c r="AP1927" s="575">
        <v>45160</v>
      </c>
      <c r="AQ1927" s="328" t="s">
        <v>618</v>
      </c>
      <c r="AR1927" s="323" t="s">
        <v>346</v>
      </c>
      <c r="AS1927" s="56">
        <v>45230</v>
      </c>
      <c r="AT1927" s="330" t="s">
        <v>3668</v>
      </c>
      <c r="AU1927" s="177" t="s">
        <v>4611</v>
      </c>
      <c r="AV1927" s="341" t="s">
        <v>4612</v>
      </c>
      <c r="AW1927" s="337"/>
      <c r="AX1927" s="373" t="s">
        <v>4898</v>
      </c>
    </row>
    <row r="1928" spans="2:50" ht="86.25" customHeight="1">
      <c r="B1928" s="334" t="s">
        <v>4622</v>
      </c>
      <c r="C1928" s="334" t="s">
        <v>3756</v>
      </c>
      <c r="D1928" s="334" t="s">
        <v>4607</v>
      </c>
      <c r="E1928" s="334" t="s">
        <v>4608</v>
      </c>
      <c r="F1928" s="334" t="s">
        <v>4623</v>
      </c>
      <c r="G1928" s="334">
        <v>491</v>
      </c>
      <c r="H1928" s="334" t="s">
        <v>179</v>
      </c>
      <c r="I1928" s="334"/>
      <c r="J1928" s="334" t="s">
        <v>63</v>
      </c>
      <c r="K1928" s="334" t="s">
        <v>251</v>
      </c>
      <c r="L1928" s="334">
        <v>40</v>
      </c>
      <c r="M1928" s="334">
        <v>10</v>
      </c>
      <c r="N1928" s="334">
        <v>60</v>
      </c>
      <c r="O1928" s="334" t="s">
        <v>262</v>
      </c>
      <c r="P1928" s="334"/>
      <c r="Q1928" s="335" t="s">
        <v>275</v>
      </c>
      <c r="R1928" s="322" t="s">
        <v>605</v>
      </c>
      <c r="S1928" s="323"/>
      <c r="T1928" s="571">
        <v>45141</v>
      </c>
      <c r="U1928" s="332"/>
      <c r="V1928" s="362" t="s">
        <v>605</v>
      </c>
      <c r="W1928" s="178"/>
      <c r="X1928" s="177">
        <v>0</v>
      </c>
      <c r="Y1928" s="177">
        <v>0</v>
      </c>
      <c r="Z1928" s="177">
        <v>0</v>
      </c>
      <c r="AA1928" s="177">
        <v>0</v>
      </c>
      <c r="AB1928" s="177">
        <v>0</v>
      </c>
      <c r="AC1928" s="177" t="s">
        <v>3666</v>
      </c>
      <c r="AD1928" s="333" t="s">
        <v>346</v>
      </c>
      <c r="AE1928" s="328">
        <v>0</v>
      </c>
      <c r="AF1928" s="323" t="s">
        <v>346</v>
      </c>
      <c r="AG1928" s="323" t="s">
        <v>346</v>
      </c>
      <c r="AH1928" s="323" t="s">
        <v>346</v>
      </c>
      <c r="AI1928" s="177">
        <v>0</v>
      </c>
      <c r="AJ1928" s="323" t="s">
        <v>346</v>
      </c>
      <c r="AK1928" s="357" t="s">
        <v>346</v>
      </c>
      <c r="AL1928" s="323" t="s">
        <v>346</v>
      </c>
      <c r="AM1928" s="357" t="s">
        <v>346</v>
      </c>
      <c r="AN1928" s="358" t="s">
        <v>346</v>
      </c>
      <c r="AO1928" s="328">
        <v>4377000208</v>
      </c>
      <c r="AP1928" s="575">
        <v>45160</v>
      </c>
      <c r="AQ1928" s="328" t="s">
        <v>618</v>
      </c>
      <c r="AR1928" s="323" t="s">
        <v>346</v>
      </c>
      <c r="AS1928" s="56">
        <v>45230</v>
      </c>
      <c r="AT1928" s="330" t="s">
        <v>3668</v>
      </c>
      <c r="AU1928" s="177" t="s">
        <v>4611</v>
      </c>
      <c r="AV1928" s="341" t="s">
        <v>4612</v>
      </c>
      <c r="AW1928" s="337"/>
      <c r="AX1928" s="373" t="s">
        <v>4898</v>
      </c>
    </row>
    <row r="1929" spans="2:50" ht="86.25" customHeight="1">
      <c r="B1929" s="334" t="s">
        <v>4624</v>
      </c>
      <c r="C1929" s="334" t="s">
        <v>3756</v>
      </c>
      <c r="D1929" s="334" t="s">
        <v>4607</v>
      </c>
      <c r="E1929" s="334" t="s">
        <v>4608</v>
      </c>
      <c r="F1929" s="334" t="s">
        <v>4625</v>
      </c>
      <c r="G1929" s="334" t="s">
        <v>4626</v>
      </c>
      <c r="H1929" s="334" t="s">
        <v>179</v>
      </c>
      <c r="I1929" s="334"/>
      <c r="J1929" s="334" t="s">
        <v>63</v>
      </c>
      <c r="K1929" s="334" t="s">
        <v>180</v>
      </c>
      <c r="L1929" s="334">
        <v>206</v>
      </c>
      <c r="M1929" s="334">
        <v>20</v>
      </c>
      <c r="N1929" s="334">
        <v>65</v>
      </c>
      <c r="O1929" s="334" t="s">
        <v>262</v>
      </c>
      <c r="P1929" s="334"/>
      <c r="Q1929" s="335" t="s">
        <v>275</v>
      </c>
      <c r="R1929" s="322" t="s">
        <v>605</v>
      </c>
      <c r="S1929" s="323"/>
      <c r="T1929" s="571">
        <v>45141</v>
      </c>
      <c r="U1929" s="332"/>
      <c r="V1929" s="362" t="s">
        <v>605</v>
      </c>
      <c r="W1929" s="178"/>
      <c r="X1929" s="177">
        <v>0</v>
      </c>
      <c r="Y1929" s="177">
        <v>0</v>
      </c>
      <c r="Z1929" s="177">
        <v>0</v>
      </c>
      <c r="AA1929" s="177">
        <v>0</v>
      </c>
      <c r="AB1929" s="177">
        <v>0</v>
      </c>
      <c r="AC1929" s="177" t="s">
        <v>3666</v>
      </c>
      <c r="AD1929" s="333" t="s">
        <v>346</v>
      </c>
      <c r="AE1929" s="328">
        <v>0</v>
      </c>
      <c r="AF1929" s="323" t="s">
        <v>346</v>
      </c>
      <c r="AG1929" s="323" t="s">
        <v>346</v>
      </c>
      <c r="AH1929" s="323" t="s">
        <v>346</v>
      </c>
      <c r="AI1929" s="177">
        <v>0</v>
      </c>
      <c r="AJ1929" s="323" t="s">
        <v>346</v>
      </c>
      <c r="AK1929" s="357" t="s">
        <v>346</v>
      </c>
      <c r="AL1929" s="323" t="s">
        <v>346</v>
      </c>
      <c r="AM1929" s="357" t="s">
        <v>346</v>
      </c>
      <c r="AN1929" s="358" t="s">
        <v>346</v>
      </c>
      <c r="AO1929" s="328">
        <v>4377000209</v>
      </c>
      <c r="AP1929" s="575">
        <v>45160</v>
      </c>
      <c r="AQ1929" s="328" t="s">
        <v>618</v>
      </c>
      <c r="AR1929" s="323" t="s">
        <v>346</v>
      </c>
      <c r="AS1929" s="56">
        <v>45230</v>
      </c>
      <c r="AT1929" s="330" t="s">
        <v>3668</v>
      </c>
      <c r="AU1929" s="177" t="s">
        <v>4611</v>
      </c>
      <c r="AV1929" s="341" t="s">
        <v>4612</v>
      </c>
      <c r="AW1929" s="337"/>
      <c r="AX1929" s="373" t="s">
        <v>4898</v>
      </c>
    </row>
    <row r="1930" spans="2:50" ht="86.25" customHeight="1">
      <c r="B1930" s="334" t="s">
        <v>4627</v>
      </c>
      <c r="C1930" s="334" t="s">
        <v>3756</v>
      </c>
      <c r="D1930" s="334" t="s">
        <v>4607</v>
      </c>
      <c r="E1930" s="334" t="s">
        <v>4608</v>
      </c>
      <c r="F1930" s="334" t="s">
        <v>4628</v>
      </c>
      <c r="G1930" s="334" t="s">
        <v>4629</v>
      </c>
      <c r="H1930" s="334" t="s">
        <v>179</v>
      </c>
      <c r="I1930" s="334"/>
      <c r="J1930" s="334" t="s">
        <v>63</v>
      </c>
      <c r="K1930" s="334" t="s">
        <v>180</v>
      </c>
      <c r="L1930" s="334">
        <v>60</v>
      </c>
      <c r="M1930" s="334">
        <v>7</v>
      </c>
      <c r="N1930" s="334">
        <v>60</v>
      </c>
      <c r="O1930" s="334" t="s">
        <v>262</v>
      </c>
      <c r="P1930" s="334"/>
      <c r="Q1930" s="335" t="s">
        <v>275</v>
      </c>
      <c r="R1930" s="322" t="s">
        <v>605</v>
      </c>
      <c r="S1930" s="323"/>
      <c r="T1930" s="571">
        <v>45140</v>
      </c>
      <c r="U1930" s="332"/>
      <c r="V1930" s="362" t="s">
        <v>605</v>
      </c>
      <c r="W1930" s="178"/>
      <c r="X1930" s="177">
        <v>0</v>
      </c>
      <c r="Y1930" s="177">
        <v>0</v>
      </c>
      <c r="Z1930" s="177">
        <v>0</v>
      </c>
      <c r="AA1930" s="177">
        <v>0</v>
      </c>
      <c r="AB1930" s="177">
        <v>0</v>
      </c>
      <c r="AC1930" s="177" t="s">
        <v>3666</v>
      </c>
      <c r="AD1930" s="333" t="s">
        <v>346</v>
      </c>
      <c r="AE1930" s="328">
        <v>0</v>
      </c>
      <c r="AF1930" s="323" t="s">
        <v>346</v>
      </c>
      <c r="AG1930" s="323" t="s">
        <v>346</v>
      </c>
      <c r="AH1930" s="323" t="s">
        <v>346</v>
      </c>
      <c r="AI1930" s="177">
        <v>0</v>
      </c>
      <c r="AJ1930" s="323" t="s">
        <v>346</v>
      </c>
      <c r="AK1930" s="357" t="s">
        <v>346</v>
      </c>
      <c r="AL1930" s="323" t="s">
        <v>346</v>
      </c>
      <c r="AM1930" s="357" t="s">
        <v>346</v>
      </c>
      <c r="AN1930" s="358" t="s">
        <v>346</v>
      </c>
      <c r="AO1930" s="328">
        <v>4377000210</v>
      </c>
      <c r="AP1930" s="575">
        <v>45160</v>
      </c>
      <c r="AQ1930" s="328" t="s">
        <v>618</v>
      </c>
      <c r="AR1930" s="323" t="s">
        <v>346</v>
      </c>
      <c r="AS1930" s="56">
        <v>45230</v>
      </c>
      <c r="AT1930" s="330" t="s">
        <v>3668</v>
      </c>
      <c r="AU1930" s="177" t="s">
        <v>4611</v>
      </c>
      <c r="AV1930" s="341" t="s">
        <v>4612</v>
      </c>
      <c r="AW1930" s="337"/>
      <c r="AX1930" s="373" t="s">
        <v>4898</v>
      </c>
    </row>
    <row r="1931" spans="2:50" ht="86.25" customHeight="1">
      <c r="B1931" s="334" t="s">
        <v>4630</v>
      </c>
      <c r="C1931" s="334" t="s">
        <v>3756</v>
      </c>
      <c r="D1931" s="334" t="s">
        <v>4607</v>
      </c>
      <c r="E1931" s="334" t="s">
        <v>4631</v>
      </c>
      <c r="F1931" s="334" t="s">
        <v>4632</v>
      </c>
      <c r="G1931" s="334" t="s">
        <v>4633</v>
      </c>
      <c r="H1931" s="334" t="s">
        <v>179</v>
      </c>
      <c r="I1931" s="334"/>
      <c r="J1931" s="334" t="s">
        <v>63</v>
      </c>
      <c r="K1931" s="334" t="s">
        <v>180</v>
      </c>
      <c r="L1931" s="334">
        <v>80</v>
      </c>
      <c r="M1931" s="334">
        <v>10</v>
      </c>
      <c r="N1931" s="334">
        <v>80</v>
      </c>
      <c r="O1931" s="334" t="s">
        <v>262</v>
      </c>
      <c r="P1931" s="334"/>
      <c r="Q1931" s="335" t="s">
        <v>275</v>
      </c>
      <c r="R1931" s="322" t="s">
        <v>605</v>
      </c>
      <c r="S1931" s="323"/>
      <c r="T1931" s="571">
        <v>45140</v>
      </c>
      <c r="U1931" s="332"/>
      <c r="V1931" s="362" t="s">
        <v>605</v>
      </c>
      <c r="W1931" s="178"/>
      <c r="X1931" s="177">
        <v>0</v>
      </c>
      <c r="Y1931" s="177">
        <v>0</v>
      </c>
      <c r="Z1931" s="177">
        <v>0</v>
      </c>
      <c r="AA1931" s="177">
        <v>0</v>
      </c>
      <c r="AB1931" s="177">
        <v>0</v>
      </c>
      <c r="AC1931" s="177" t="s">
        <v>3666</v>
      </c>
      <c r="AD1931" s="333" t="s">
        <v>346</v>
      </c>
      <c r="AE1931" s="328">
        <v>0</v>
      </c>
      <c r="AF1931" s="323" t="s">
        <v>346</v>
      </c>
      <c r="AG1931" s="323" t="s">
        <v>346</v>
      </c>
      <c r="AH1931" s="323" t="s">
        <v>346</v>
      </c>
      <c r="AI1931" s="177">
        <v>0</v>
      </c>
      <c r="AJ1931" s="323" t="s">
        <v>346</v>
      </c>
      <c r="AK1931" s="357" t="s">
        <v>346</v>
      </c>
      <c r="AL1931" s="323" t="s">
        <v>346</v>
      </c>
      <c r="AM1931" s="357" t="s">
        <v>346</v>
      </c>
      <c r="AN1931" s="358" t="s">
        <v>346</v>
      </c>
      <c r="AO1931" s="328">
        <v>4377000212</v>
      </c>
      <c r="AP1931" s="575">
        <v>45160</v>
      </c>
      <c r="AQ1931" s="328" t="s">
        <v>618</v>
      </c>
      <c r="AR1931" s="323" t="s">
        <v>346</v>
      </c>
      <c r="AS1931" s="56">
        <v>45230</v>
      </c>
      <c r="AT1931" s="330" t="s">
        <v>3668</v>
      </c>
      <c r="AU1931" s="177" t="s">
        <v>4611</v>
      </c>
      <c r="AV1931" s="341" t="s">
        <v>4612</v>
      </c>
      <c r="AW1931" s="337"/>
      <c r="AX1931" s="373" t="s">
        <v>4898</v>
      </c>
    </row>
    <row r="1932" spans="2:50" ht="86.25" customHeight="1">
      <c r="B1932" s="334" t="s">
        <v>4634</v>
      </c>
      <c r="C1932" s="334" t="s">
        <v>3756</v>
      </c>
      <c r="D1932" s="334" t="s">
        <v>4607</v>
      </c>
      <c r="E1932" s="334" t="s">
        <v>4635</v>
      </c>
      <c r="F1932" s="334" t="s">
        <v>4636</v>
      </c>
      <c r="G1932" s="334" t="s">
        <v>4637</v>
      </c>
      <c r="H1932" s="334" t="s">
        <v>179</v>
      </c>
      <c r="I1932" s="334"/>
      <c r="J1932" s="334" t="s">
        <v>63</v>
      </c>
      <c r="K1932" s="334" t="s">
        <v>180</v>
      </c>
      <c r="L1932" s="334">
        <v>120</v>
      </c>
      <c r="M1932" s="334">
        <v>10</v>
      </c>
      <c r="N1932" s="334">
        <v>80</v>
      </c>
      <c r="O1932" s="334" t="s">
        <v>262</v>
      </c>
      <c r="P1932" s="334"/>
      <c r="Q1932" s="335" t="s">
        <v>275</v>
      </c>
      <c r="R1932" s="322" t="s">
        <v>605</v>
      </c>
      <c r="S1932" s="323"/>
      <c r="T1932" s="571">
        <v>45140</v>
      </c>
      <c r="U1932" s="332"/>
      <c r="V1932" s="362" t="s">
        <v>605</v>
      </c>
      <c r="W1932" s="178"/>
      <c r="X1932" s="177">
        <v>0</v>
      </c>
      <c r="Y1932" s="177">
        <v>0</v>
      </c>
      <c r="Z1932" s="177">
        <v>0</v>
      </c>
      <c r="AA1932" s="177">
        <v>0</v>
      </c>
      <c r="AB1932" s="177">
        <v>0</v>
      </c>
      <c r="AC1932" s="177" t="s">
        <v>3666</v>
      </c>
      <c r="AD1932" s="333" t="s">
        <v>346</v>
      </c>
      <c r="AE1932" s="328">
        <v>0</v>
      </c>
      <c r="AF1932" s="323" t="s">
        <v>346</v>
      </c>
      <c r="AG1932" s="323" t="s">
        <v>346</v>
      </c>
      <c r="AH1932" s="323" t="s">
        <v>346</v>
      </c>
      <c r="AI1932" s="177">
        <v>0</v>
      </c>
      <c r="AJ1932" s="323" t="s">
        <v>346</v>
      </c>
      <c r="AK1932" s="357" t="s">
        <v>346</v>
      </c>
      <c r="AL1932" s="323" t="s">
        <v>346</v>
      </c>
      <c r="AM1932" s="357" t="s">
        <v>346</v>
      </c>
      <c r="AN1932" s="358" t="s">
        <v>346</v>
      </c>
      <c r="AO1932" s="328">
        <v>4377000213</v>
      </c>
      <c r="AP1932" s="575">
        <v>45160</v>
      </c>
      <c r="AQ1932" s="328" t="s">
        <v>618</v>
      </c>
      <c r="AR1932" s="323" t="s">
        <v>346</v>
      </c>
      <c r="AS1932" s="56">
        <v>45230</v>
      </c>
      <c r="AT1932" s="330" t="s">
        <v>3668</v>
      </c>
      <c r="AU1932" s="177" t="s">
        <v>4611</v>
      </c>
      <c r="AV1932" s="341" t="s">
        <v>4612</v>
      </c>
      <c r="AW1932" s="337"/>
      <c r="AX1932" s="373" t="s">
        <v>4898</v>
      </c>
    </row>
    <row r="1933" spans="2:50" ht="86.25" customHeight="1">
      <c r="B1933" s="334" t="s">
        <v>4638</v>
      </c>
      <c r="C1933" s="334" t="s">
        <v>3756</v>
      </c>
      <c r="D1933" s="334" t="s">
        <v>4639</v>
      </c>
      <c r="E1933" s="334" t="s">
        <v>4640</v>
      </c>
      <c r="F1933" s="334" t="s">
        <v>4024</v>
      </c>
      <c r="G1933" s="334" t="s">
        <v>4641</v>
      </c>
      <c r="H1933" s="334" t="s">
        <v>179</v>
      </c>
      <c r="I1933" s="334"/>
      <c r="J1933" s="334" t="s">
        <v>63</v>
      </c>
      <c r="K1933" s="334" t="s">
        <v>251</v>
      </c>
      <c r="L1933" s="334">
        <v>85</v>
      </c>
      <c r="M1933" s="334">
        <v>8</v>
      </c>
      <c r="N1933" s="334">
        <v>80</v>
      </c>
      <c r="O1933" s="334" t="s">
        <v>262</v>
      </c>
      <c r="P1933" s="334"/>
      <c r="Q1933" s="335" t="s">
        <v>275</v>
      </c>
      <c r="R1933" s="322" t="s">
        <v>605</v>
      </c>
      <c r="S1933" s="323"/>
      <c r="T1933" s="571">
        <v>45140</v>
      </c>
      <c r="U1933" s="332"/>
      <c r="V1933" s="362" t="s">
        <v>605</v>
      </c>
      <c r="W1933" s="178"/>
      <c r="X1933" s="177">
        <v>0</v>
      </c>
      <c r="Y1933" s="177">
        <v>0</v>
      </c>
      <c r="Z1933" s="177">
        <v>0</v>
      </c>
      <c r="AA1933" s="177">
        <v>0</v>
      </c>
      <c r="AB1933" s="177">
        <v>0</v>
      </c>
      <c r="AC1933" s="177" t="s">
        <v>3666</v>
      </c>
      <c r="AD1933" s="333" t="s">
        <v>346</v>
      </c>
      <c r="AE1933" s="328">
        <v>0</v>
      </c>
      <c r="AF1933" s="323" t="s">
        <v>346</v>
      </c>
      <c r="AG1933" s="323" t="s">
        <v>346</v>
      </c>
      <c r="AH1933" s="323" t="s">
        <v>346</v>
      </c>
      <c r="AI1933" s="177">
        <v>0</v>
      </c>
      <c r="AJ1933" s="323" t="s">
        <v>346</v>
      </c>
      <c r="AK1933" s="357" t="s">
        <v>346</v>
      </c>
      <c r="AL1933" s="323" t="s">
        <v>346</v>
      </c>
      <c r="AM1933" s="357" t="s">
        <v>346</v>
      </c>
      <c r="AN1933" s="358" t="s">
        <v>346</v>
      </c>
      <c r="AO1933" s="328">
        <v>4313000129</v>
      </c>
      <c r="AP1933" s="575">
        <v>45160</v>
      </c>
      <c r="AQ1933" s="328" t="s">
        <v>618</v>
      </c>
      <c r="AR1933" s="323" t="s">
        <v>346</v>
      </c>
      <c r="AS1933" s="56">
        <v>45230</v>
      </c>
      <c r="AT1933" s="330" t="s">
        <v>3668</v>
      </c>
      <c r="AU1933" s="177" t="s">
        <v>4611</v>
      </c>
      <c r="AV1933" s="341" t="s">
        <v>4612</v>
      </c>
      <c r="AW1933" s="337"/>
      <c r="AX1933" s="373" t="s">
        <v>4898</v>
      </c>
    </row>
    <row r="1934" spans="2:50" ht="86.25" customHeight="1">
      <c r="B1934" s="334" t="s">
        <v>4642</v>
      </c>
      <c r="C1934" s="334" t="s">
        <v>3756</v>
      </c>
      <c r="D1934" s="334" t="s">
        <v>4639</v>
      </c>
      <c r="E1934" s="334" t="s">
        <v>4643</v>
      </c>
      <c r="F1934" s="334" t="s">
        <v>4644</v>
      </c>
      <c r="G1934" s="334" t="s">
        <v>4645</v>
      </c>
      <c r="H1934" s="334" t="s">
        <v>179</v>
      </c>
      <c r="I1934" s="334"/>
      <c r="J1934" s="334" t="s">
        <v>63</v>
      </c>
      <c r="K1934" s="334" t="s">
        <v>180</v>
      </c>
      <c r="L1934" s="334">
        <v>330</v>
      </c>
      <c r="M1934" s="334">
        <v>7</v>
      </c>
      <c r="N1934" s="334">
        <v>35</v>
      </c>
      <c r="O1934" s="334" t="s">
        <v>262</v>
      </c>
      <c r="P1934" s="334"/>
      <c r="Q1934" s="335" t="s">
        <v>275</v>
      </c>
      <c r="R1934" s="322" t="s">
        <v>605</v>
      </c>
      <c r="S1934" s="323"/>
      <c r="T1934" s="571">
        <v>45140</v>
      </c>
      <c r="U1934" s="332"/>
      <c r="V1934" s="362" t="s">
        <v>605</v>
      </c>
      <c r="W1934" s="178"/>
      <c r="X1934" s="177">
        <v>0</v>
      </c>
      <c r="Y1934" s="177">
        <v>0</v>
      </c>
      <c r="Z1934" s="177">
        <v>0</v>
      </c>
      <c r="AA1934" s="177">
        <v>0</v>
      </c>
      <c r="AB1934" s="177">
        <v>0</v>
      </c>
      <c r="AC1934" s="177" t="s">
        <v>3666</v>
      </c>
      <c r="AD1934" s="333" t="s">
        <v>346</v>
      </c>
      <c r="AE1934" s="328">
        <v>0</v>
      </c>
      <c r="AF1934" s="323" t="s">
        <v>346</v>
      </c>
      <c r="AG1934" s="323" t="s">
        <v>346</v>
      </c>
      <c r="AH1934" s="323" t="s">
        <v>346</v>
      </c>
      <c r="AI1934" s="177">
        <v>0</v>
      </c>
      <c r="AJ1934" s="323" t="s">
        <v>346</v>
      </c>
      <c r="AK1934" s="357" t="s">
        <v>346</v>
      </c>
      <c r="AL1934" s="323" t="s">
        <v>346</v>
      </c>
      <c r="AM1934" s="357" t="s">
        <v>346</v>
      </c>
      <c r="AN1934" s="358" t="s">
        <v>346</v>
      </c>
      <c r="AO1934" s="328">
        <v>4313000130</v>
      </c>
      <c r="AP1934" s="575">
        <v>45160</v>
      </c>
      <c r="AQ1934" s="328" t="s">
        <v>618</v>
      </c>
      <c r="AR1934" s="323" t="s">
        <v>346</v>
      </c>
      <c r="AS1934" s="56">
        <v>45230</v>
      </c>
      <c r="AT1934" s="330" t="s">
        <v>3668</v>
      </c>
      <c r="AU1934" s="177" t="s">
        <v>4611</v>
      </c>
      <c r="AV1934" s="341" t="s">
        <v>4612</v>
      </c>
      <c r="AW1934" s="337"/>
      <c r="AX1934" s="373" t="s">
        <v>4898</v>
      </c>
    </row>
    <row r="1935" spans="2:50" ht="86.25" customHeight="1">
      <c r="B1935" s="334" t="s">
        <v>4646</v>
      </c>
      <c r="C1935" s="334" t="s">
        <v>3756</v>
      </c>
      <c r="D1935" s="334" t="s">
        <v>4639</v>
      </c>
      <c r="E1935" s="334" t="s">
        <v>4643</v>
      </c>
      <c r="F1935" s="334" t="s">
        <v>4644</v>
      </c>
      <c r="G1935" s="334" t="s">
        <v>4647</v>
      </c>
      <c r="H1935" s="334" t="s">
        <v>179</v>
      </c>
      <c r="I1935" s="334"/>
      <c r="J1935" s="334" t="s">
        <v>63</v>
      </c>
      <c r="K1935" s="334" t="s">
        <v>180</v>
      </c>
      <c r="L1935" s="334">
        <v>310</v>
      </c>
      <c r="M1935" s="334">
        <v>7</v>
      </c>
      <c r="N1935" s="334">
        <v>35</v>
      </c>
      <c r="O1935" s="334" t="s">
        <v>262</v>
      </c>
      <c r="P1935" s="334"/>
      <c r="Q1935" s="335" t="s">
        <v>275</v>
      </c>
      <c r="R1935" s="322" t="s">
        <v>605</v>
      </c>
      <c r="S1935" s="323"/>
      <c r="T1935" s="571">
        <v>45140</v>
      </c>
      <c r="U1935" s="332"/>
      <c r="V1935" s="362" t="s">
        <v>605</v>
      </c>
      <c r="W1935" s="178"/>
      <c r="X1935" s="177">
        <v>0</v>
      </c>
      <c r="Y1935" s="177">
        <v>0</v>
      </c>
      <c r="Z1935" s="177">
        <v>0</v>
      </c>
      <c r="AA1935" s="177">
        <v>0</v>
      </c>
      <c r="AB1935" s="177">
        <v>0</v>
      </c>
      <c r="AC1935" s="177" t="s">
        <v>3666</v>
      </c>
      <c r="AD1935" s="333" t="s">
        <v>346</v>
      </c>
      <c r="AE1935" s="328">
        <v>0</v>
      </c>
      <c r="AF1935" s="323" t="s">
        <v>346</v>
      </c>
      <c r="AG1935" s="323" t="s">
        <v>346</v>
      </c>
      <c r="AH1935" s="323" t="s">
        <v>346</v>
      </c>
      <c r="AI1935" s="177">
        <v>0</v>
      </c>
      <c r="AJ1935" s="323" t="s">
        <v>346</v>
      </c>
      <c r="AK1935" s="357" t="s">
        <v>346</v>
      </c>
      <c r="AL1935" s="323" t="s">
        <v>346</v>
      </c>
      <c r="AM1935" s="357" t="s">
        <v>346</v>
      </c>
      <c r="AN1935" s="358" t="s">
        <v>346</v>
      </c>
      <c r="AO1935" s="328">
        <v>4313000131</v>
      </c>
      <c r="AP1935" s="575">
        <v>45160</v>
      </c>
      <c r="AQ1935" s="328" t="s">
        <v>618</v>
      </c>
      <c r="AR1935" s="323" t="s">
        <v>346</v>
      </c>
      <c r="AS1935" s="56">
        <v>45230</v>
      </c>
      <c r="AT1935" s="330" t="s">
        <v>3668</v>
      </c>
      <c r="AU1935" s="177" t="s">
        <v>4611</v>
      </c>
      <c r="AV1935" s="341" t="s">
        <v>4612</v>
      </c>
      <c r="AW1935" s="337"/>
      <c r="AX1935" s="373" t="s">
        <v>4898</v>
      </c>
    </row>
    <row r="1936" spans="2:50" ht="86.25" customHeight="1">
      <c r="B1936" s="334" t="s">
        <v>4648</v>
      </c>
      <c r="C1936" s="334" t="s">
        <v>3756</v>
      </c>
      <c r="D1936" s="334" t="s">
        <v>4639</v>
      </c>
      <c r="E1936" s="334" t="s">
        <v>4643</v>
      </c>
      <c r="F1936" s="334" t="s">
        <v>4649</v>
      </c>
      <c r="G1936" s="334" t="s">
        <v>1468</v>
      </c>
      <c r="H1936" s="334" t="s">
        <v>179</v>
      </c>
      <c r="I1936" s="334"/>
      <c r="J1936" s="334" t="s">
        <v>63</v>
      </c>
      <c r="K1936" s="334" t="s">
        <v>251</v>
      </c>
      <c r="L1936" s="334">
        <v>50</v>
      </c>
      <c r="M1936" s="334">
        <v>10</v>
      </c>
      <c r="N1936" s="334">
        <v>40</v>
      </c>
      <c r="O1936" s="334" t="s">
        <v>262</v>
      </c>
      <c r="P1936" s="334"/>
      <c r="Q1936" s="335" t="s">
        <v>275</v>
      </c>
      <c r="R1936" s="322" t="s">
        <v>605</v>
      </c>
      <c r="S1936" s="323"/>
      <c r="T1936" s="571">
        <v>45140</v>
      </c>
      <c r="U1936" s="332"/>
      <c r="V1936" s="362" t="s">
        <v>605</v>
      </c>
      <c r="W1936" s="178"/>
      <c r="X1936" s="177">
        <v>0</v>
      </c>
      <c r="Y1936" s="177">
        <v>0</v>
      </c>
      <c r="Z1936" s="177">
        <v>0</v>
      </c>
      <c r="AA1936" s="177">
        <v>0</v>
      </c>
      <c r="AB1936" s="177">
        <v>0</v>
      </c>
      <c r="AC1936" s="177" t="s">
        <v>3666</v>
      </c>
      <c r="AD1936" s="333" t="s">
        <v>346</v>
      </c>
      <c r="AE1936" s="328">
        <v>0</v>
      </c>
      <c r="AF1936" s="323" t="s">
        <v>346</v>
      </c>
      <c r="AG1936" s="323" t="s">
        <v>346</v>
      </c>
      <c r="AH1936" s="323" t="s">
        <v>346</v>
      </c>
      <c r="AI1936" s="177">
        <v>0</v>
      </c>
      <c r="AJ1936" s="323" t="s">
        <v>346</v>
      </c>
      <c r="AK1936" s="357" t="s">
        <v>346</v>
      </c>
      <c r="AL1936" s="323" t="s">
        <v>346</v>
      </c>
      <c r="AM1936" s="357" t="s">
        <v>346</v>
      </c>
      <c r="AN1936" s="358" t="s">
        <v>346</v>
      </c>
      <c r="AO1936" s="328">
        <v>4313000132</v>
      </c>
      <c r="AP1936" s="575">
        <v>45160</v>
      </c>
      <c r="AQ1936" s="328" t="s">
        <v>618</v>
      </c>
      <c r="AR1936" s="323" t="s">
        <v>346</v>
      </c>
      <c r="AS1936" s="56">
        <v>45230</v>
      </c>
      <c r="AT1936" s="330" t="s">
        <v>3668</v>
      </c>
      <c r="AU1936" s="177" t="s">
        <v>4611</v>
      </c>
      <c r="AV1936" s="341" t="s">
        <v>4612</v>
      </c>
      <c r="AW1936" s="337"/>
      <c r="AX1936" s="373" t="s">
        <v>4898</v>
      </c>
    </row>
    <row r="1937" spans="2:50" ht="86.25" customHeight="1">
      <c r="B1937" s="334" t="s">
        <v>4650</v>
      </c>
      <c r="C1937" s="334" t="s">
        <v>3756</v>
      </c>
      <c r="D1937" s="334" t="s">
        <v>4639</v>
      </c>
      <c r="E1937" s="334" t="s">
        <v>4643</v>
      </c>
      <c r="F1937" s="334" t="s">
        <v>4649</v>
      </c>
      <c r="G1937" s="334" t="s">
        <v>4651</v>
      </c>
      <c r="H1937" s="334" t="s">
        <v>179</v>
      </c>
      <c r="I1937" s="334"/>
      <c r="J1937" s="334" t="s">
        <v>63</v>
      </c>
      <c r="K1937" s="334" t="s">
        <v>251</v>
      </c>
      <c r="L1937" s="334">
        <v>90</v>
      </c>
      <c r="M1937" s="334">
        <v>15</v>
      </c>
      <c r="N1937" s="334">
        <v>75</v>
      </c>
      <c r="O1937" s="334" t="s">
        <v>262</v>
      </c>
      <c r="P1937" s="334"/>
      <c r="Q1937" s="335" t="s">
        <v>275</v>
      </c>
      <c r="R1937" s="322" t="s">
        <v>605</v>
      </c>
      <c r="S1937" s="323"/>
      <c r="T1937" s="571">
        <v>45140</v>
      </c>
      <c r="U1937" s="332"/>
      <c r="V1937" s="362" t="s">
        <v>605</v>
      </c>
      <c r="W1937" s="178"/>
      <c r="X1937" s="177">
        <v>0</v>
      </c>
      <c r="Y1937" s="177">
        <v>0</v>
      </c>
      <c r="Z1937" s="177">
        <v>0</v>
      </c>
      <c r="AA1937" s="177">
        <v>0</v>
      </c>
      <c r="AB1937" s="177">
        <v>0</v>
      </c>
      <c r="AC1937" s="177" t="s">
        <v>3666</v>
      </c>
      <c r="AD1937" s="333" t="s">
        <v>346</v>
      </c>
      <c r="AE1937" s="328">
        <v>0</v>
      </c>
      <c r="AF1937" s="323" t="s">
        <v>346</v>
      </c>
      <c r="AG1937" s="323" t="s">
        <v>346</v>
      </c>
      <c r="AH1937" s="323" t="s">
        <v>346</v>
      </c>
      <c r="AI1937" s="177">
        <v>0</v>
      </c>
      <c r="AJ1937" s="323" t="s">
        <v>346</v>
      </c>
      <c r="AK1937" s="357" t="s">
        <v>346</v>
      </c>
      <c r="AL1937" s="323" t="s">
        <v>346</v>
      </c>
      <c r="AM1937" s="357" t="s">
        <v>346</v>
      </c>
      <c r="AN1937" s="358" t="s">
        <v>346</v>
      </c>
      <c r="AO1937" s="328">
        <v>4313000133</v>
      </c>
      <c r="AP1937" s="575">
        <v>45160</v>
      </c>
      <c r="AQ1937" s="328" t="s">
        <v>618</v>
      </c>
      <c r="AR1937" s="323" t="s">
        <v>346</v>
      </c>
      <c r="AS1937" s="56">
        <v>45230</v>
      </c>
      <c r="AT1937" s="330" t="s">
        <v>3668</v>
      </c>
      <c r="AU1937" s="177" t="s">
        <v>4611</v>
      </c>
      <c r="AV1937" s="341" t="s">
        <v>4612</v>
      </c>
      <c r="AW1937" s="337"/>
      <c r="AX1937" s="373" t="s">
        <v>4898</v>
      </c>
    </row>
    <row r="1938" spans="2:50" ht="86.25" customHeight="1">
      <c r="B1938" s="334" t="s">
        <v>4652</v>
      </c>
      <c r="C1938" s="334" t="s">
        <v>3756</v>
      </c>
      <c r="D1938" s="334" t="s">
        <v>4639</v>
      </c>
      <c r="E1938" s="334"/>
      <c r="F1938" s="334" t="s">
        <v>4653</v>
      </c>
      <c r="G1938" s="334" t="s">
        <v>4654</v>
      </c>
      <c r="H1938" s="334" t="s">
        <v>179</v>
      </c>
      <c r="I1938" s="334"/>
      <c r="J1938" s="334" t="s">
        <v>63</v>
      </c>
      <c r="K1938" s="334" t="s">
        <v>251</v>
      </c>
      <c r="L1938" s="334">
        <v>360</v>
      </c>
      <c r="M1938" s="334">
        <v>5</v>
      </c>
      <c r="N1938" s="334">
        <v>45</v>
      </c>
      <c r="O1938" s="334" t="s">
        <v>262</v>
      </c>
      <c r="P1938" s="334"/>
      <c r="Q1938" s="335" t="s">
        <v>275</v>
      </c>
      <c r="R1938" s="322" t="s">
        <v>605</v>
      </c>
      <c r="S1938" s="323"/>
      <c r="T1938" s="571">
        <v>45140</v>
      </c>
      <c r="U1938" s="332"/>
      <c r="V1938" s="362" t="s">
        <v>605</v>
      </c>
      <c r="W1938" s="178"/>
      <c r="X1938" s="177">
        <v>0</v>
      </c>
      <c r="Y1938" s="177">
        <v>0</v>
      </c>
      <c r="Z1938" s="177">
        <v>0</v>
      </c>
      <c r="AA1938" s="177">
        <v>0</v>
      </c>
      <c r="AB1938" s="177">
        <v>0</v>
      </c>
      <c r="AC1938" s="177" t="s">
        <v>3666</v>
      </c>
      <c r="AD1938" s="333" t="s">
        <v>346</v>
      </c>
      <c r="AE1938" s="328">
        <v>0</v>
      </c>
      <c r="AF1938" s="323" t="s">
        <v>346</v>
      </c>
      <c r="AG1938" s="323" t="s">
        <v>346</v>
      </c>
      <c r="AH1938" s="323" t="s">
        <v>346</v>
      </c>
      <c r="AI1938" s="177">
        <v>0</v>
      </c>
      <c r="AJ1938" s="323" t="s">
        <v>346</v>
      </c>
      <c r="AK1938" s="357" t="s">
        <v>346</v>
      </c>
      <c r="AL1938" s="323" t="s">
        <v>346</v>
      </c>
      <c r="AM1938" s="357" t="s">
        <v>346</v>
      </c>
      <c r="AN1938" s="358" t="s">
        <v>346</v>
      </c>
      <c r="AO1938" s="328">
        <v>4313000134</v>
      </c>
      <c r="AP1938" s="575">
        <v>45160</v>
      </c>
      <c r="AQ1938" s="328" t="s">
        <v>618</v>
      </c>
      <c r="AR1938" s="323" t="s">
        <v>346</v>
      </c>
      <c r="AS1938" s="56">
        <v>45230</v>
      </c>
      <c r="AT1938" s="330" t="s">
        <v>3668</v>
      </c>
      <c r="AU1938" s="177" t="s">
        <v>4611</v>
      </c>
      <c r="AV1938" s="341" t="s">
        <v>4612</v>
      </c>
      <c r="AW1938" s="337"/>
      <c r="AX1938" s="373" t="s">
        <v>4898</v>
      </c>
    </row>
    <row r="1939" spans="2:50" ht="86.25" customHeight="1">
      <c r="B1939" s="334" t="s">
        <v>4655</v>
      </c>
      <c r="C1939" s="334" t="s">
        <v>3756</v>
      </c>
      <c r="D1939" s="334" t="s">
        <v>4639</v>
      </c>
      <c r="E1939" s="334"/>
      <c r="F1939" s="334" t="s">
        <v>4656</v>
      </c>
      <c r="G1939" s="334" t="s">
        <v>4657</v>
      </c>
      <c r="H1939" s="334" t="s">
        <v>179</v>
      </c>
      <c r="I1939" s="334"/>
      <c r="J1939" s="334" t="s">
        <v>63</v>
      </c>
      <c r="K1939" s="334" t="s">
        <v>180</v>
      </c>
      <c r="L1939" s="334">
        <v>430</v>
      </c>
      <c r="M1939" s="334">
        <v>30</v>
      </c>
      <c r="N1939" s="334">
        <v>70</v>
      </c>
      <c r="O1939" s="334" t="s">
        <v>262</v>
      </c>
      <c r="P1939" s="334"/>
      <c r="Q1939" s="335" t="s">
        <v>275</v>
      </c>
      <c r="R1939" s="322" t="s">
        <v>605</v>
      </c>
      <c r="S1939" s="323"/>
      <c r="T1939" s="571">
        <v>45140</v>
      </c>
      <c r="U1939" s="332"/>
      <c r="V1939" s="362" t="s">
        <v>605</v>
      </c>
      <c r="W1939" s="178"/>
      <c r="X1939" s="177">
        <v>0</v>
      </c>
      <c r="Y1939" s="177">
        <v>0</v>
      </c>
      <c r="Z1939" s="177">
        <v>0</v>
      </c>
      <c r="AA1939" s="177">
        <v>0</v>
      </c>
      <c r="AB1939" s="177">
        <v>0</v>
      </c>
      <c r="AC1939" s="177" t="s">
        <v>3666</v>
      </c>
      <c r="AD1939" s="333" t="s">
        <v>346</v>
      </c>
      <c r="AE1939" s="328">
        <v>0</v>
      </c>
      <c r="AF1939" s="323" t="s">
        <v>346</v>
      </c>
      <c r="AG1939" s="323" t="s">
        <v>346</v>
      </c>
      <c r="AH1939" s="323" t="s">
        <v>346</v>
      </c>
      <c r="AI1939" s="177">
        <v>0</v>
      </c>
      <c r="AJ1939" s="323" t="s">
        <v>346</v>
      </c>
      <c r="AK1939" s="357" t="s">
        <v>346</v>
      </c>
      <c r="AL1939" s="323" t="s">
        <v>346</v>
      </c>
      <c r="AM1939" s="357" t="s">
        <v>346</v>
      </c>
      <c r="AN1939" s="358" t="s">
        <v>346</v>
      </c>
      <c r="AO1939" s="328">
        <v>4313000135</v>
      </c>
      <c r="AP1939" s="575">
        <v>45160</v>
      </c>
      <c r="AQ1939" s="328" t="s">
        <v>618</v>
      </c>
      <c r="AR1939" s="323" t="s">
        <v>346</v>
      </c>
      <c r="AS1939" s="56">
        <v>45230</v>
      </c>
      <c r="AT1939" s="330" t="s">
        <v>3668</v>
      </c>
      <c r="AU1939" s="177" t="s">
        <v>4611</v>
      </c>
      <c r="AV1939" s="341" t="s">
        <v>4612</v>
      </c>
      <c r="AW1939" s="337"/>
      <c r="AX1939" s="373" t="s">
        <v>4898</v>
      </c>
    </row>
    <row r="1940" spans="2:50" ht="86.25" customHeight="1">
      <c r="B1940" s="334" t="s">
        <v>4658</v>
      </c>
      <c r="C1940" s="334" t="s">
        <v>3756</v>
      </c>
      <c r="D1940" s="334" t="s">
        <v>4639</v>
      </c>
      <c r="E1940" s="334" t="s">
        <v>4659</v>
      </c>
      <c r="F1940" s="334" t="s">
        <v>4660</v>
      </c>
      <c r="G1940" s="334" t="s">
        <v>4661</v>
      </c>
      <c r="H1940" s="334" t="s">
        <v>179</v>
      </c>
      <c r="I1940" s="334"/>
      <c r="J1940" s="334" t="s">
        <v>63</v>
      </c>
      <c r="K1940" s="334" t="s">
        <v>180</v>
      </c>
      <c r="L1940" s="334">
        <v>70</v>
      </c>
      <c r="M1940" s="334">
        <v>20</v>
      </c>
      <c r="N1940" s="334">
        <v>60</v>
      </c>
      <c r="O1940" s="334" t="s">
        <v>262</v>
      </c>
      <c r="P1940" s="334"/>
      <c r="Q1940" s="335" t="s">
        <v>275</v>
      </c>
      <c r="R1940" s="322" t="s">
        <v>605</v>
      </c>
      <c r="S1940" s="323"/>
      <c r="T1940" s="571">
        <v>45135</v>
      </c>
      <c r="U1940" s="332"/>
      <c r="V1940" s="362" t="s">
        <v>605</v>
      </c>
      <c r="W1940" s="178"/>
      <c r="X1940" s="177">
        <v>0</v>
      </c>
      <c r="Y1940" s="177">
        <v>0</v>
      </c>
      <c r="Z1940" s="177">
        <v>0</v>
      </c>
      <c r="AA1940" s="177">
        <v>0</v>
      </c>
      <c r="AB1940" s="177">
        <v>0</v>
      </c>
      <c r="AC1940" s="177" t="s">
        <v>3666</v>
      </c>
      <c r="AD1940" s="333" t="s">
        <v>346</v>
      </c>
      <c r="AE1940" s="328">
        <v>0</v>
      </c>
      <c r="AF1940" s="323" t="s">
        <v>346</v>
      </c>
      <c r="AG1940" s="323" t="s">
        <v>346</v>
      </c>
      <c r="AH1940" s="323" t="s">
        <v>346</v>
      </c>
      <c r="AI1940" s="177">
        <v>0</v>
      </c>
      <c r="AJ1940" s="323" t="s">
        <v>346</v>
      </c>
      <c r="AK1940" s="357" t="s">
        <v>346</v>
      </c>
      <c r="AL1940" s="323" t="s">
        <v>346</v>
      </c>
      <c r="AM1940" s="357" t="s">
        <v>346</v>
      </c>
      <c r="AN1940" s="358" t="s">
        <v>346</v>
      </c>
      <c r="AO1940" s="328">
        <v>4313000136</v>
      </c>
      <c r="AP1940" s="575">
        <v>45160</v>
      </c>
      <c r="AQ1940" s="328" t="s">
        <v>618</v>
      </c>
      <c r="AR1940" s="323" t="s">
        <v>346</v>
      </c>
      <c r="AS1940" s="56">
        <v>45230</v>
      </c>
      <c r="AT1940" s="330" t="s">
        <v>3668</v>
      </c>
      <c r="AU1940" s="177" t="s">
        <v>4611</v>
      </c>
      <c r="AV1940" s="341" t="s">
        <v>4612</v>
      </c>
      <c r="AW1940" s="337"/>
      <c r="AX1940" s="373" t="s">
        <v>4898</v>
      </c>
    </row>
    <row r="1941" spans="2:50" ht="86.25" customHeight="1">
      <c r="B1941" s="334" t="s">
        <v>4662</v>
      </c>
      <c r="C1941" s="334" t="s">
        <v>3756</v>
      </c>
      <c r="D1941" s="334" t="s">
        <v>4639</v>
      </c>
      <c r="E1941" s="334" t="s">
        <v>4659</v>
      </c>
      <c r="F1941" s="334" t="s">
        <v>4660</v>
      </c>
      <c r="G1941" s="334" t="s">
        <v>4663</v>
      </c>
      <c r="H1941" s="334" t="s">
        <v>179</v>
      </c>
      <c r="I1941" s="334"/>
      <c r="J1941" s="334" t="s">
        <v>63</v>
      </c>
      <c r="K1941" s="334" t="s">
        <v>180</v>
      </c>
      <c r="L1941" s="334">
        <v>280</v>
      </c>
      <c r="M1941" s="334">
        <v>15</v>
      </c>
      <c r="N1941" s="334">
        <v>70</v>
      </c>
      <c r="O1941" s="334" t="s">
        <v>262</v>
      </c>
      <c r="P1941" s="334"/>
      <c r="Q1941" s="335" t="s">
        <v>275</v>
      </c>
      <c r="R1941" s="322" t="s">
        <v>605</v>
      </c>
      <c r="S1941" s="323"/>
      <c r="T1941" s="571">
        <v>45135</v>
      </c>
      <c r="U1941" s="332"/>
      <c r="V1941" s="362" t="s">
        <v>605</v>
      </c>
      <c r="W1941" s="178"/>
      <c r="X1941" s="177">
        <v>0</v>
      </c>
      <c r="Y1941" s="177">
        <v>0</v>
      </c>
      <c r="Z1941" s="177">
        <v>0</v>
      </c>
      <c r="AA1941" s="177">
        <v>0</v>
      </c>
      <c r="AB1941" s="177">
        <v>0</v>
      </c>
      <c r="AC1941" s="177" t="s">
        <v>3666</v>
      </c>
      <c r="AD1941" s="333" t="s">
        <v>346</v>
      </c>
      <c r="AE1941" s="328">
        <v>0</v>
      </c>
      <c r="AF1941" s="323" t="s">
        <v>346</v>
      </c>
      <c r="AG1941" s="323" t="s">
        <v>346</v>
      </c>
      <c r="AH1941" s="323" t="s">
        <v>346</v>
      </c>
      <c r="AI1941" s="177">
        <v>0</v>
      </c>
      <c r="AJ1941" s="323" t="s">
        <v>346</v>
      </c>
      <c r="AK1941" s="357" t="s">
        <v>346</v>
      </c>
      <c r="AL1941" s="323" t="s">
        <v>346</v>
      </c>
      <c r="AM1941" s="357" t="s">
        <v>346</v>
      </c>
      <c r="AN1941" s="358" t="s">
        <v>346</v>
      </c>
      <c r="AO1941" s="328">
        <v>4313000137</v>
      </c>
      <c r="AP1941" s="575">
        <v>45160</v>
      </c>
      <c r="AQ1941" s="328" t="s">
        <v>618</v>
      </c>
      <c r="AR1941" s="323" t="s">
        <v>346</v>
      </c>
      <c r="AS1941" s="56">
        <v>45230</v>
      </c>
      <c r="AT1941" s="330" t="s">
        <v>3668</v>
      </c>
      <c r="AU1941" s="177" t="s">
        <v>4611</v>
      </c>
      <c r="AV1941" s="341" t="s">
        <v>4612</v>
      </c>
      <c r="AW1941" s="337"/>
      <c r="AX1941" s="373" t="s">
        <v>4898</v>
      </c>
    </row>
    <row r="1942" spans="2:50" ht="86.25" customHeight="1">
      <c r="B1942" s="334" t="s">
        <v>4664</v>
      </c>
      <c r="C1942" s="334" t="s">
        <v>3756</v>
      </c>
      <c r="D1942" s="334" t="s">
        <v>4639</v>
      </c>
      <c r="E1942" s="334" t="s">
        <v>4659</v>
      </c>
      <c r="F1942" s="334" t="s">
        <v>4660</v>
      </c>
      <c r="G1942" s="334" t="s">
        <v>4665</v>
      </c>
      <c r="H1942" s="334" t="s">
        <v>179</v>
      </c>
      <c r="I1942" s="334"/>
      <c r="J1942" s="334" t="s">
        <v>63</v>
      </c>
      <c r="K1942" s="334" t="s">
        <v>180</v>
      </c>
      <c r="L1942" s="334">
        <v>615</v>
      </c>
      <c r="M1942" s="334">
        <v>15</v>
      </c>
      <c r="N1942" s="334">
        <v>45</v>
      </c>
      <c r="O1942" s="334" t="s">
        <v>262</v>
      </c>
      <c r="P1942" s="334"/>
      <c r="Q1942" s="335" t="s">
        <v>275</v>
      </c>
      <c r="R1942" s="322" t="s">
        <v>605</v>
      </c>
      <c r="S1942" s="323"/>
      <c r="T1942" s="571">
        <v>45135</v>
      </c>
      <c r="U1942" s="332"/>
      <c r="V1942" s="362" t="s">
        <v>605</v>
      </c>
      <c r="W1942" s="178"/>
      <c r="X1942" s="177">
        <v>0</v>
      </c>
      <c r="Y1942" s="177">
        <v>0</v>
      </c>
      <c r="Z1942" s="177">
        <v>0</v>
      </c>
      <c r="AA1942" s="177">
        <v>0</v>
      </c>
      <c r="AB1942" s="177">
        <v>0</v>
      </c>
      <c r="AC1942" s="177" t="s">
        <v>3666</v>
      </c>
      <c r="AD1942" s="333" t="s">
        <v>346</v>
      </c>
      <c r="AE1942" s="328">
        <v>0</v>
      </c>
      <c r="AF1942" s="323" t="s">
        <v>346</v>
      </c>
      <c r="AG1942" s="323" t="s">
        <v>346</v>
      </c>
      <c r="AH1942" s="323" t="s">
        <v>346</v>
      </c>
      <c r="AI1942" s="177">
        <v>0</v>
      </c>
      <c r="AJ1942" s="323" t="s">
        <v>346</v>
      </c>
      <c r="AK1942" s="357" t="s">
        <v>346</v>
      </c>
      <c r="AL1942" s="323" t="s">
        <v>346</v>
      </c>
      <c r="AM1942" s="357" t="s">
        <v>346</v>
      </c>
      <c r="AN1942" s="358" t="s">
        <v>346</v>
      </c>
      <c r="AO1942" s="328">
        <v>4313000115</v>
      </c>
      <c r="AP1942" s="575">
        <v>45160</v>
      </c>
      <c r="AQ1942" s="328" t="s">
        <v>618</v>
      </c>
      <c r="AR1942" s="323" t="s">
        <v>346</v>
      </c>
      <c r="AS1942" s="56">
        <v>45230</v>
      </c>
      <c r="AT1942" s="330" t="s">
        <v>3668</v>
      </c>
      <c r="AU1942" s="177" t="s">
        <v>4611</v>
      </c>
      <c r="AV1942" s="341" t="s">
        <v>4612</v>
      </c>
      <c r="AW1942" s="337"/>
      <c r="AX1942" s="373" t="s">
        <v>4898</v>
      </c>
    </row>
    <row r="1943" spans="2:50" ht="86.25" customHeight="1">
      <c r="B1943" s="334" t="s">
        <v>4666</v>
      </c>
      <c r="C1943" s="334" t="s">
        <v>3756</v>
      </c>
      <c r="D1943" s="334" t="s">
        <v>4639</v>
      </c>
      <c r="E1943" s="334" t="s">
        <v>4667</v>
      </c>
      <c r="F1943" s="334" t="s">
        <v>4668</v>
      </c>
      <c r="G1943" s="334" t="s">
        <v>4669</v>
      </c>
      <c r="H1943" s="334" t="s">
        <v>179</v>
      </c>
      <c r="I1943" s="334"/>
      <c r="J1943" s="334" t="s">
        <v>63</v>
      </c>
      <c r="K1943" s="334" t="s">
        <v>251</v>
      </c>
      <c r="L1943" s="334">
        <v>70</v>
      </c>
      <c r="M1943" s="334">
        <v>9</v>
      </c>
      <c r="N1943" s="334">
        <v>70</v>
      </c>
      <c r="O1943" s="334" t="s">
        <v>262</v>
      </c>
      <c r="P1943" s="334"/>
      <c r="Q1943" s="335" t="s">
        <v>275</v>
      </c>
      <c r="R1943" s="322" t="s">
        <v>605</v>
      </c>
      <c r="S1943" s="323"/>
      <c r="T1943" s="571">
        <v>45135</v>
      </c>
      <c r="U1943" s="332"/>
      <c r="V1943" s="362" t="s">
        <v>605</v>
      </c>
      <c r="W1943" s="178"/>
      <c r="X1943" s="177">
        <v>0</v>
      </c>
      <c r="Y1943" s="177">
        <v>0</v>
      </c>
      <c r="Z1943" s="177">
        <v>0</v>
      </c>
      <c r="AA1943" s="177">
        <v>0</v>
      </c>
      <c r="AB1943" s="177">
        <v>0</v>
      </c>
      <c r="AC1943" s="177" t="s">
        <v>3666</v>
      </c>
      <c r="AD1943" s="333" t="s">
        <v>346</v>
      </c>
      <c r="AE1943" s="328">
        <v>0</v>
      </c>
      <c r="AF1943" s="323" t="s">
        <v>346</v>
      </c>
      <c r="AG1943" s="323" t="s">
        <v>346</v>
      </c>
      <c r="AH1943" s="323" t="s">
        <v>346</v>
      </c>
      <c r="AI1943" s="177">
        <v>0</v>
      </c>
      <c r="AJ1943" s="323" t="s">
        <v>346</v>
      </c>
      <c r="AK1943" s="357" t="s">
        <v>346</v>
      </c>
      <c r="AL1943" s="323" t="s">
        <v>346</v>
      </c>
      <c r="AM1943" s="357" t="s">
        <v>346</v>
      </c>
      <c r="AN1943" s="358" t="s">
        <v>346</v>
      </c>
      <c r="AO1943" s="328">
        <v>4313000116</v>
      </c>
      <c r="AP1943" s="575">
        <v>45160</v>
      </c>
      <c r="AQ1943" s="328" t="s">
        <v>618</v>
      </c>
      <c r="AR1943" s="323" t="s">
        <v>346</v>
      </c>
      <c r="AS1943" s="56">
        <v>45230</v>
      </c>
      <c r="AT1943" s="330" t="s">
        <v>3668</v>
      </c>
      <c r="AU1943" s="177" t="s">
        <v>4611</v>
      </c>
      <c r="AV1943" s="341" t="s">
        <v>4612</v>
      </c>
      <c r="AW1943" s="337"/>
      <c r="AX1943" s="373" t="s">
        <v>4898</v>
      </c>
    </row>
    <row r="1944" spans="2:50" ht="86.25" customHeight="1">
      <c r="B1944" s="334" t="s">
        <v>4670</v>
      </c>
      <c r="C1944" s="334" t="s">
        <v>3756</v>
      </c>
      <c r="D1944" s="334" t="s">
        <v>4639</v>
      </c>
      <c r="E1944" s="334" t="s">
        <v>4667</v>
      </c>
      <c r="F1944" s="334" t="s">
        <v>4668</v>
      </c>
      <c r="G1944" s="334" t="s">
        <v>4671</v>
      </c>
      <c r="H1944" s="334" t="s">
        <v>179</v>
      </c>
      <c r="I1944" s="334"/>
      <c r="J1944" s="334" t="s">
        <v>63</v>
      </c>
      <c r="K1944" s="334" t="s">
        <v>644</v>
      </c>
      <c r="L1944" s="334">
        <v>50</v>
      </c>
      <c r="M1944" s="334">
        <v>30</v>
      </c>
      <c r="N1944" s="334">
        <v>70</v>
      </c>
      <c r="O1944" s="334" t="s">
        <v>262</v>
      </c>
      <c r="P1944" s="334"/>
      <c r="Q1944" s="335" t="s">
        <v>275</v>
      </c>
      <c r="R1944" s="322" t="s">
        <v>605</v>
      </c>
      <c r="S1944" s="323"/>
      <c r="T1944" s="571">
        <v>45135</v>
      </c>
      <c r="U1944" s="332"/>
      <c r="V1944" s="362" t="s">
        <v>605</v>
      </c>
      <c r="W1944" s="178"/>
      <c r="X1944" s="177">
        <v>0</v>
      </c>
      <c r="Y1944" s="177">
        <v>0</v>
      </c>
      <c r="Z1944" s="177">
        <v>0</v>
      </c>
      <c r="AA1944" s="177">
        <v>0</v>
      </c>
      <c r="AB1944" s="177">
        <v>0</v>
      </c>
      <c r="AC1944" s="177" t="s">
        <v>3666</v>
      </c>
      <c r="AD1944" s="333" t="s">
        <v>346</v>
      </c>
      <c r="AE1944" s="328">
        <v>0</v>
      </c>
      <c r="AF1944" s="323" t="s">
        <v>346</v>
      </c>
      <c r="AG1944" s="323" t="s">
        <v>346</v>
      </c>
      <c r="AH1944" s="323" t="s">
        <v>346</v>
      </c>
      <c r="AI1944" s="177">
        <v>0</v>
      </c>
      <c r="AJ1944" s="323" t="s">
        <v>346</v>
      </c>
      <c r="AK1944" s="357" t="s">
        <v>346</v>
      </c>
      <c r="AL1944" s="323" t="s">
        <v>346</v>
      </c>
      <c r="AM1944" s="357" t="s">
        <v>346</v>
      </c>
      <c r="AN1944" s="358" t="s">
        <v>346</v>
      </c>
      <c r="AO1944" s="328">
        <v>4313000117</v>
      </c>
      <c r="AP1944" s="575">
        <v>45160</v>
      </c>
      <c r="AQ1944" s="328" t="s">
        <v>618</v>
      </c>
      <c r="AR1944" s="323" t="s">
        <v>346</v>
      </c>
      <c r="AS1944" s="56">
        <v>45230</v>
      </c>
      <c r="AT1944" s="330" t="s">
        <v>3668</v>
      </c>
      <c r="AU1944" s="177" t="s">
        <v>4611</v>
      </c>
      <c r="AV1944" s="341" t="s">
        <v>4612</v>
      </c>
      <c r="AW1944" s="337"/>
      <c r="AX1944" s="373" t="s">
        <v>4898</v>
      </c>
    </row>
    <row r="1945" spans="2:50" ht="86.25" customHeight="1">
      <c r="B1945" s="334" t="s">
        <v>4672</v>
      </c>
      <c r="C1945" s="334" t="s">
        <v>3756</v>
      </c>
      <c r="D1945" s="334" t="s">
        <v>4639</v>
      </c>
      <c r="E1945" s="334" t="s">
        <v>4667</v>
      </c>
      <c r="F1945" s="334" t="s">
        <v>4668</v>
      </c>
      <c r="G1945" s="334" t="s">
        <v>3329</v>
      </c>
      <c r="H1945" s="334" t="s">
        <v>179</v>
      </c>
      <c r="I1945" s="334"/>
      <c r="J1945" s="334" t="s">
        <v>63</v>
      </c>
      <c r="K1945" s="334" t="s">
        <v>180</v>
      </c>
      <c r="L1945" s="334">
        <v>1060</v>
      </c>
      <c r="M1945" s="334">
        <v>30</v>
      </c>
      <c r="N1945" s="334">
        <v>55</v>
      </c>
      <c r="O1945" s="334" t="s">
        <v>262</v>
      </c>
      <c r="P1945" s="334"/>
      <c r="Q1945" s="335" t="s">
        <v>275</v>
      </c>
      <c r="R1945" s="322" t="s">
        <v>605</v>
      </c>
      <c r="S1945" s="323"/>
      <c r="T1945" s="571">
        <v>45142</v>
      </c>
      <c r="U1945" s="332"/>
      <c r="V1945" s="362" t="s">
        <v>605</v>
      </c>
      <c r="W1945" s="178"/>
      <c r="X1945" s="177">
        <v>0</v>
      </c>
      <c r="Y1945" s="177">
        <v>0</v>
      </c>
      <c r="Z1945" s="177">
        <v>0</v>
      </c>
      <c r="AA1945" s="177">
        <v>0</v>
      </c>
      <c r="AB1945" s="177">
        <v>0</v>
      </c>
      <c r="AC1945" s="177" t="s">
        <v>3666</v>
      </c>
      <c r="AD1945" s="333" t="s">
        <v>346</v>
      </c>
      <c r="AE1945" s="328">
        <v>0</v>
      </c>
      <c r="AF1945" s="323" t="s">
        <v>346</v>
      </c>
      <c r="AG1945" s="323" t="s">
        <v>346</v>
      </c>
      <c r="AH1945" s="323" t="s">
        <v>346</v>
      </c>
      <c r="AI1945" s="177">
        <v>0</v>
      </c>
      <c r="AJ1945" s="323" t="s">
        <v>346</v>
      </c>
      <c r="AK1945" s="357" t="s">
        <v>346</v>
      </c>
      <c r="AL1945" s="323" t="s">
        <v>346</v>
      </c>
      <c r="AM1945" s="357" t="s">
        <v>346</v>
      </c>
      <c r="AN1945" s="358" t="s">
        <v>346</v>
      </c>
      <c r="AO1945" s="328">
        <v>4313000118</v>
      </c>
      <c r="AP1945" s="575">
        <v>45160</v>
      </c>
      <c r="AQ1945" s="328" t="s">
        <v>618</v>
      </c>
      <c r="AR1945" s="323" t="s">
        <v>346</v>
      </c>
      <c r="AS1945" s="56">
        <v>45230</v>
      </c>
      <c r="AT1945" s="330" t="s">
        <v>3668</v>
      </c>
      <c r="AU1945" s="177" t="s">
        <v>4611</v>
      </c>
      <c r="AV1945" s="341" t="s">
        <v>4612</v>
      </c>
      <c r="AW1945" s="337"/>
      <c r="AX1945" s="373" t="s">
        <v>4898</v>
      </c>
    </row>
    <row r="1946" spans="2:50" ht="86.25" customHeight="1">
      <c r="B1946" s="334" t="s">
        <v>4673</v>
      </c>
      <c r="C1946" s="334" t="s">
        <v>3756</v>
      </c>
      <c r="D1946" s="334" t="s">
        <v>4639</v>
      </c>
      <c r="E1946" s="334" t="s">
        <v>4667</v>
      </c>
      <c r="F1946" s="334" t="s">
        <v>4674</v>
      </c>
      <c r="G1946" s="334" t="s">
        <v>4675</v>
      </c>
      <c r="H1946" s="334" t="s">
        <v>179</v>
      </c>
      <c r="I1946" s="334"/>
      <c r="J1946" s="334" t="s">
        <v>63</v>
      </c>
      <c r="K1946" s="334" t="s">
        <v>644</v>
      </c>
      <c r="L1946" s="334">
        <v>280</v>
      </c>
      <c r="M1946" s="334">
        <v>40</v>
      </c>
      <c r="N1946" s="334">
        <v>80</v>
      </c>
      <c r="O1946" s="334" t="s">
        <v>262</v>
      </c>
      <c r="P1946" s="334"/>
      <c r="Q1946" s="335" t="s">
        <v>275</v>
      </c>
      <c r="R1946" s="322" t="s">
        <v>605</v>
      </c>
      <c r="S1946" s="323"/>
      <c r="T1946" s="571">
        <v>45142</v>
      </c>
      <c r="U1946" s="332"/>
      <c r="V1946" s="362" t="s">
        <v>605</v>
      </c>
      <c r="W1946" s="178"/>
      <c r="X1946" s="177">
        <v>1</v>
      </c>
      <c r="Y1946" s="177">
        <v>1</v>
      </c>
      <c r="Z1946" s="177">
        <v>0</v>
      </c>
      <c r="AA1946" s="177">
        <v>0</v>
      </c>
      <c r="AB1946" s="177">
        <v>0</v>
      </c>
      <c r="AC1946" s="177" t="s">
        <v>4676</v>
      </c>
      <c r="AD1946" s="333" t="s">
        <v>3107</v>
      </c>
      <c r="AE1946" s="326">
        <v>1</v>
      </c>
      <c r="AF1946" s="323">
        <v>1</v>
      </c>
      <c r="AG1946" s="323" t="s">
        <v>346</v>
      </c>
      <c r="AH1946" s="323" t="s">
        <v>346</v>
      </c>
      <c r="AI1946" s="177">
        <v>0</v>
      </c>
      <c r="AJ1946" s="323" t="s">
        <v>346</v>
      </c>
      <c r="AK1946" s="357" t="s">
        <v>346</v>
      </c>
      <c r="AL1946" s="323" t="s">
        <v>346</v>
      </c>
      <c r="AM1946" s="357" t="s">
        <v>346</v>
      </c>
      <c r="AN1946" s="358" t="s">
        <v>346</v>
      </c>
      <c r="AO1946" s="328">
        <v>4313000119</v>
      </c>
      <c r="AP1946" s="575">
        <v>45160</v>
      </c>
      <c r="AQ1946" s="328" t="s">
        <v>618</v>
      </c>
      <c r="AR1946" s="323" t="s">
        <v>346</v>
      </c>
      <c r="AS1946" s="56">
        <v>45230</v>
      </c>
      <c r="AT1946" s="330" t="s">
        <v>3668</v>
      </c>
      <c r="AU1946" s="177" t="s">
        <v>4611</v>
      </c>
      <c r="AV1946" s="341" t="s">
        <v>4612</v>
      </c>
      <c r="AW1946" s="337"/>
      <c r="AX1946" s="373" t="s">
        <v>4898</v>
      </c>
    </row>
    <row r="1947" spans="2:50" ht="86.25" customHeight="1">
      <c r="B1947" s="334" t="s">
        <v>4677</v>
      </c>
      <c r="C1947" s="334" t="s">
        <v>3756</v>
      </c>
      <c r="D1947" s="334" t="s">
        <v>4678</v>
      </c>
      <c r="E1947" s="334" t="s">
        <v>4679</v>
      </c>
      <c r="F1947" s="334" t="s">
        <v>4680</v>
      </c>
      <c r="G1947" s="334" t="s">
        <v>4681</v>
      </c>
      <c r="H1947" s="334" t="s">
        <v>179</v>
      </c>
      <c r="I1947" s="334"/>
      <c r="J1947" s="334" t="s">
        <v>63</v>
      </c>
      <c r="K1947" s="334" t="s">
        <v>180</v>
      </c>
      <c r="L1947" s="334">
        <v>423</v>
      </c>
      <c r="M1947" s="334">
        <v>12</v>
      </c>
      <c r="N1947" s="334">
        <v>50</v>
      </c>
      <c r="O1947" s="334" t="s">
        <v>262</v>
      </c>
      <c r="P1947" s="334"/>
      <c r="Q1947" s="335" t="s">
        <v>275</v>
      </c>
      <c r="R1947" s="322" t="s">
        <v>605</v>
      </c>
      <c r="S1947" s="323"/>
      <c r="T1947" s="571">
        <v>45132</v>
      </c>
      <c r="U1947" s="332"/>
      <c r="V1947" s="362" t="s">
        <v>605</v>
      </c>
      <c r="W1947" s="178"/>
      <c r="X1947" s="177">
        <v>0</v>
      </c>
      <c r="Y1947" s="177">
        <v>0</v>
      </c>
      <c r="Z1947" s="177">
        <v>0</v>
      </c>
      <c r="AA1947" s="177">
        <v>0</v>
      </c>
      <c r="AB1947" s="177">
        <v>0</v>
      </c>
      <c r="AC1947" s="177" t="s">
        <v>3666</v>
      </c>
      <c r="AD1947" s="333" t="s">
        <v>346</v>
      </c>
      <c r="AE1947" s="328">
        <v>0</v>
      </c>
      <c r="AF1947" s="323" t="s">
        <v>346</v>
      </c>
      <c r="AG1947" s="323" t="s">
        <v>346</v>
      </c>
      <c r="AH1947" s="323" t="s">
        <v>346</v>
      </c>
      <c r="AI1947" s="177">
        <v>0</v>
      </c>
      <c r="AJ1947" s="323" t="s">
        <v>346</v>
      </c>
      <c r="AK1947" s="357" t="s">
        <v>346</v>
      </c>
      <c r="AL1947" s="323" t="s">
        <v>346</v>
      </c>
      <c r="AM1947" s="357" t="s">
        <v>346</v>
      </c>
      <c r="AN1947" s="358" t="s">
        <v>346</v>
      </c>
      <c r="AO1947" s="328">
        <v>4315000264</v>
      </c>
      <c r="AP1947" s="575">
        <v>45160</v>
      </c>
      <c r="AQ1947" s="328" t="s">
        <v>618</v>
      </c>
      <c r="AR1947" s="323" t="s">
        <v>346</v>
      </c>
      <c r="AS1947" s="56">
        <v>45230</v>
      </c>
      <c r="AT1947" s="330" t="s">
        <v>3668</v>
      </c>
      <c r="AU1947" s="177" t="s">
        <v>4611</v>
      </c>
      <c r="AV1947" s="341" t="s">
        <v>4612</v>
      </c>
      <c r="AW1947" s="337"/>
      <c r="AX1947" s="373" t="s">
        <v>4898</v>
      </c>
    </row>
    <row r="1948" spans="2:50" ht="86.25" customHeight="1">
      <c r="B1948" s="334" t="s">
        <v>4682</v>
      </c>
      <c r="C1948" s="334" t="s">
        <v>3756</v>
      </c>
      <c r="D1948" s="334" t="s">
        <v>4678</v>
      </c>
      <c r="E1948" s="334" t="s">
        <v>4679</v>
      </c>
      <c r="F1948" s="334" t="s">
        <v>4683</v>
      </c>
      <c r="G1948" s="334" t="s">
        <v>4684</v>
      </c>
      <c r="H1948" s="334" t="s">
        <v>179</v>
      </c>
      <c r="I1948" s="334"/>
      <c r="J1948" s="334" t="s">
        <v>63</v>
      </c>
      <c r="K1948" s="334" t="s">
        <v>644</v>
      </c>
      <c r="L1948" s="334">
        <v>80</v>
      </c>
      <c r="M1948" s="334">
        <v>10</v>
      </c>
      <c r="N1948" s="334">
        <v>60</v>
      </c>
      <c r="O1948" s="334" t="s">
        <v>262</v>
      </c>
      <c r="P1948" s="334"/>
      <c r="Q1948" s="335" t="s">
        <v>275</v>
      </c>
      <c r="R1948" s="322" t="s">
        <v>605</v>
      </c>
      <c r="S1948" s="323"/>
      <c r="T1948" s="571">
        <v>45132</v>
      </c>
      <c r="U1948" s="332"/>
      <c r="V1948" s="362" t="s">
        <v>605</v>
      </c>
      <c r="W1948" s="178"/>
      <c r="X1948" s="177">
        <v>0</v>
      </c>
      <c r="Y1948" s="177">
        <v>0</v>
      </c>
      <c r="Z1948" s="177">
        <v>0</v>
      </c>
      <c r="AA1948" s="177">
        <v>0</v>
      </c>
      <c r="AB1948" s="177">
        <v>0</v>
      </c>
      <c r="AC1948" s="177" t="s">
        <v>3666</v>
      </c>
      <c r="AD1948" s="333" t="s">
        <v>346</v>
      </c>
      <c r="AE1948" s="328">
        <v>0</v>
      </c>
      <c r="AF1948" s="323" t="s">
        <v>346</v>
      </c>
      <c r="AG1948" s="323" t="s">
        <v>346</v>
      </c>
      <c r="AH1948" s="323" t="s">
        <v>346</v>
      </c>
      <c r="AI1948" s="177">
        <v>0</v>
      </c>
      <c r="AJ1948" s="323" t="s">
        <v>346</v>
      </c>
      <c r="AK1948" s="357" t="s">
        <v>346</v>
      </c>
      <c r="AL1948" s="323" t="s">
        <v>346</v>
      </c>
      <c r="AM1948" s="357" t="s">
        <v>346</v>
      </c>
      <c r="AN1948" s="358" t="s">
        <v>346</v>
      </c>
      <c r="AO1948" s="328">
        <v>4315000265</v>
      </c>
      <c r="AP1948" s="575">
        <v>45160</v>
      </c>
      <c r="AQ1948" s="328" t="s">
        <v>618</v>
      </c>
      <c r="AR1948" s="323" t="s">
        <v>346</v>
      </c>
      <c r="AS1948" s="56">
        <v>45230</v>
      </c>
      <c r="AT1948" s="330" t="s">
        <v>3668</v>
      </c>
      <c r="AU1948" s="177" t="s">
        <v>4611</v>
      </c>
      <c r="AV1948" s="341" t="s">
        <v>4612</v>
      </c>
      <c r="AW1948" s="337"/>
      <c r="AX1948" s="373" t="s">
        <v>4898</v>
      </c>
    </row>
    <row r="1949" spans="2:50" ht="86.25" customHeight="1">
      <c r="B1949" s="334" t="s">
        <v>4685</v>
      </c>
      <c r="C1949" s="334" t="s">
        <v>3756</v>
      </c>
      <c r="D1949" s="334" t="s">
        <v>4678</v>
      </c>
      <c r="E1949" s="334" t="s">
        <v>4679</v>
      </c>
      <c r="F1949" s="334" t="s">
        <v>4683</v>
      </c>
      <c r="G1949" s="334" t="s">
        <v>4686</v>
      </c>
      <c r="H1949" s="334" t="s">
        <v>179</v>
      </c>
      <c r="I1949" s="334"/>
      <c r="J1949" s="334" t="s">
        <v>63</v>
      </c>
      <c r="K1949" s="334" t="s">
        <v>644</v>
      </c>
      <c r="L1949" s="334">
        <v>1240</v>
      </c>
      <c r="M1949" s="334">
        <v>13</v>
      </c>
      <c r="N1949" s="334">
        <v>40</v>
      </c>
      <c r="O1949" s="334" t="s">
        <v>262</v>
      </c>
      <c r="P1949" s="334"/>
      <c r="Q1949" s="335" t="s">
        <v>275</v>
      </c>
      <c r="R1949" s="322" t="s">
        <v>605</v>
      </c>
      <c r="S1949" s="323"/>
      <c r="T1949" s="571">
        <v>45132</v>
      </c>
      <c r="U1949" s="332"/>
      <c r="V1949" s="362" t="s">
        <v>605</v>
      </c>
      <c r="W1949" s="178"/>
      <c r="X1949" s="177">
        <v>0</v>
      </c>
      <c r="Y1949" s="177">
        <v>0</v>
      </c>
      <c r="Z1949" s="177">
        <v>0</v>
      </c>
      <c r="AA1949" s="177">
        <v>0</v>
      </c>
      <c r="AB1949" s="177">
        <v>0</v>
      </c>
      <c r="AC1949" s="177" t="s">
        <v>3666</v>
      </c>
      <c r="AD1949" s="333" t="s">
        <v>346</v>
      </c>
      <c r="AE1949" s="328">
        <v>0</v>
      </c>
      <c r="AF1949" s="323" t="s">
        <v>346</v>
      </c>
      <c r="AG1949" s="323" t="s">
        <v>346</v>
      </c>
      <c r="AH1949" s="323" t="s">
        <v>346</v>
      </c>
      <c r="AI1949" s="177">
        <v>0</v>
      </c>
      <c r="AJ1949" s="323" t="s">
        <v>346</v>
      </c>
      <c r="AK1949" s="357" t="s">
        <v>346</v>
      </c>
      <c r="AL1949" s="323" t="s">
        <v>346</v>
      </c>
      <c r="AM1949" s="357" t="s">
        <v>346</v>
      </c>
      <c r="AN1949" s="358" t="s">
        <v>346</v>
      </c>
      <c r="AO1949" s="328">
        <v>4315000266</v>
      </c>
      <c r="AP1949" s="575">
        <v>45160</v>
      </c>
      <c r="AQ1949" s="328" t="s">
        <v>618</v>
      </c>
      <c r="AR1949" s="323" t="s">
        <v>346</v>
      </c>
      <c r="AS1949" s="56">
        <v>45230</v>
      </c>
      <c r="AT1949" s="330" t="s">
        <v>3668</v>
      </c>
      <c r="AU1949" s="177" t="s">
        <v>4611</v>
      </c>
      <c r="AV1949" s="341" t="s">
        <v>4612</v>
      </c>
      <c r="AW1949" s="337"/>
      <c r="AX1949" s="373" t="s">
        <v>4898</v>
      </c>
    </row>
    <row r="1950" spans="2:50" ht="86.25" customHeight="1">
      <c r="B1950" s="334" t="s">
        <v>4687</v>
      </c>
      <c r="C1950" s="334" t="s">
        <v>3756</v>
      </c>
      <c r="D1950" s="334" t="s">
        <v>4678</v>
      </c>
      <c r="E1950" s="334" t="s">
        <v>4688</v>
      </c>
      <c r="F1950" s="334" t="s">
        <v>4689</v>
      </c>
      <c r="G1950" s="334" t="s">
        <v>4690</v>
      </c>
      <c r="H1950" s="334" t="s">
        <v>179</v>
      </c>
      <c r="I1950" s="334"/>
      <c r="J1950" s="334" t="s">
        <v>63</v>
      </c>
      <c r="K1950" s="334" t="s">
        <v>180</v>
      </c>
      <c r="L1950" s="334">
        <v>240</v>
      </c>
      <c r="M1950" s="334">
        <v>11</v>
      </c>
      <c r="N1950" s="334">
        <v>40</v>
      </c>
      <c r="O1950" s="334" t="s">
        <v>262</v>
      </c>
      <c r="P1950" s="334"/>
      <c r="Q1950" s="335" t="s">
        <v>275</v>
      </c>
      <c r="R1950" s="322" t="s">
        <v>605</v>
      </c>
      <c r="S1950" s="323"/>
      <c r="T1950" s="571">
        <v>45142</v>
      </c>
      <c r="U1950" s="332"/>
      <c r="V1950" s="362" t="s">
        <v>605</v>
      </c>
      <c r="W1950" s="178"/>
      <c r="X1950" s="177">
        <v>2</v>
      </c>
      <c r="Y1950" s="177">
        <v>1</v>
      </c>
      <c r="Z1950" s="177">
        <v>1</v>
      </c>
      <c r="AA1950" s="177">
        <v>0</v>
      </c>
      <c r="AB1950" s="177">
        <v>0</v>
      </c>
      <c r="AC1950" s="177" t="s">
        <v>4691</v>
      </c>
      <c r="AD1950" s="333" t="s">
        <v>3107</v>
      </c>
      <c r="AE1950" s="326">
        <v>2</v>
      </c>
      <c r="AF1950" s="323">
        <v>1</v>
      </c>
      <c r="AG1950" s="323">
        <v>1</v>
      </c>
      <c r="AH1950" s="323" t="s">
        <v>346</v>
      </c>
      <c r="AI1950" s="177">
        <v>1</v>
      </c>
      <c r="AJ1950" s="323">
        <v>0</v>
      </c>
      <c r="AK1950" s="357" t="s">
        <v>346</v>
      </c>
      <c r="AL1950" s="323">
        <v>1</v>
      </c>
      <c r="AM1950" s="363" t="s">
        <v>4692</v>
      </c>
      <c r="AN1950" s="358" t="s">
        <v>4693</v>
      </c>
      <c r="AO1950" s="328">
        <v>4315000267</v>
      </c>
      <c r="AP1950" s="575">
        <v>45160</v>
      </c>
      <c r="AQ1950" s="328" t="s">
        <v>618</v>
      </c>
      <c r="AR1950" s="323" t="s">
        <v>346</v>
      </c>
      <c r="AS1950" s="56">
        <v>45230</v>
      </c>
      <c r="AT1950" s="330" t="s">
        <v>3668</v>
      </c>
      <c r="AU1950" s="177" t="s">
        <v>4611</v>
      </c>
      <c r="AV1950" s="341" t="s">
        <v>4612</v>
      </c>
      <c r="AW1950" s="337"/>
      <c r="AX1950" s="373" t="s">
        <v>4898</v>
      </c>
    </row>
    <row r="1951" spans="2:50" ht="86.25" customHeight="1">
      <c r="B1951" s="334" t="s">
        <v>4694</v>
      </c>
      <c r="C1951" s="334" t="s">
        <v>3756</v>
      </c>
      <c r="D1951" s="334" t="s">
        <v>4678</v>
      </c>
      <c r="E1951" s="334" t="s">
        <v>4688</v>
      </c>
      <c r="F1951" s="334" t="s">
        <v>4689</v>
      </c>
      <c r="G1951" s="334" t="s">
        <v>4695</v>
      </c>
      <c r="H1951" s="334" t="s">
        <v>179</v>
      </c>
      <c r="I1951" s="334"/>
      <c r="J1951" s="334" t="s">
        <v>63</v>
      </c>
      <c r="K1951" s="334" t="s">
        <v>180</v>
      </c>
      <c r="L1951" s="334">
        <v>60</v>
      </c>
      <c r="M1951" s="334">
        <v>12</v>
      </c>
      <c r="N1951" s="334">
        <v>45</v>
      </c>
      <c r="O1951" s="334" t="s">
        <v>262</v>
      </c>
      <c r="P1951" s="334"/>
      <c r="Q1951" s="335" t="s">
        <v>275</v>
      </c>
      <c r="R1951" s="322" t="s">
        <v>605</v>
      </c>
      <c r="S1951" s="323"/>
      <c r="T1951" s="571">
        <v>45132</v>
      </c>
      <c r="U1951" s="332"/>
      <c r="V1951" s="362" t="s">
        <v>605</v>
      </c>
      <c r="W1951" s="178"/>
      <c r="X1951" s="177">
        <v>0</v>
      </c>
      <c r="Y1951" s="177">
        <v>0</v>
      </c>
      <c r="Z1951" s="177">
        <v>0</v>
      </c>
      <c r="AA1951" s="177">
        <v>0</v>
      </c>
      <c r="AB1951" s="177">
        <v>0</v>
      </c>
      <c r="AC1951" s="177" t="s">
        <v>3666</v>
      </c>
      <c r="AD1951" s="333" t="s">
        <v>346</v>
      </c>
      <c r="AE1951" s="328">
        <v>0</v>
      </c>
      <c r="AF1951" s="323" t="s">
        <v>346</v>
      </c>
      <c r="AG1951" s="323" t="s">
        <v>346</v>
      </c>
      <c r="AH1951" s="323" t="s">
        <v>346</v>
      </c>
      <c r="AI1951" s="177">
        <v>0</v>
      </c>
      <c r="AJ1951" s="323" t="s">
        <v>346</v>
      </c>
      <c r="AK1951" s="357" t="s">
        <v>346</v>
      </c>
      <c r="AL1951" s="323" t="s">
        <v>346</v>
      </c>
      <c r="AM1951" s="357" t="s">
        <v>346</v>
      </c>
      <c r="AN1951" s="358" t="s">
        <v>346</v>
      </c>
      <c r="AO1951" s="328">
        <v>4315000268</v>
      </c>
      <c r="AP1951" s="575">
        <v>45160</v>
      </c>
      <c r="AQ1951" s="328" t="s">
        <v>618</v>
      </c>
      <c r="AR1951" s="323" t="s">
        <v>346</v>
      </c>
      <c r="AS1951" s="56">
        <v>45230</v>
      </c>
      <c r="AT1951" s="330" t="s">
        <v>3668</v>
      </c>
      <c r="AU1951" s="177" t="s">
        <v>4611</v>
      </c>
      <c r="AV1951" s="341" t="s">
        <v>4612</v>
      </c>
      <c r="AW1951" s="337"/>
      <c r="AX1951" s="373" t="s">
        <v>4898</v>
      </c>
    </row>
    <row r="1952" spans="2:50" ht="86.25" customHeight="1">
      <c r="B1952" s="334" t="s">
        <v>4696</v>
      </c>
      <c r="C1952" s="334" t="s">
        <v>3756</v>
      </c>
      <c r="D1952" s="334" t="s">
        <v>3965</v>
      </c>
      <c r="E1952" s="334" t="s">
        <v>3591</v>
      </c>
      <c r="F1952" s="334" t="s">
        <v>4581</v>
      </c>
      <c r="G1952" s="334" t="s">
        <v>4697</v>
      </c>
      <c r="H1952" s="334" t="s">
        <v>179</v>
      </c>
      <c r="I1952" s="334"/>
      <c r="J1952" s="334" t="s">
        <v>63</v>
      </c>
      <c r="K1952" s="334" t="s">
        <v>180</v>
      </c>
      <c r="L1952" s="334">
        <v>250</v>
      </c>
      <c r="M1952" s="334">
        <v>13</v>
      </c>
      <c r="N1952" s="334">
        <v>45</v>
      </c>
      <c r="O1952" s="334" t="s">
        <v>262</v>
      </c>
      <c r="P1952" s="334"/>
      <c r="Q1952" s="335" t="s">
        <v>275</v>
      </c>
      <c r="R1952" s="322" t="s">
        <v>605</v>
      </c>
      <c r="S1952" s="323"/>
      <c r="T1952" s="571">
        <v>45142</v>
      </c>
      <c r="U1952" s="332"/>
      <c r="V1952" s="362" t="s">
        <v>4698</v>
      </c>
      <c r="W1952" s="178"/>
      <c r="X1952" s="177">
        <v>0</v>
      </c>
      <c r="Y1952" s="177">
        <v>0</v>
      </c>
      <c r="Z1952" s="177">
        <v>0</v>
      </c>
      <c r="AA1952" s="177">
        <v>0</v>
      </c>
      <c r="AB1952" s="177">
        <v>0</v>
      </c>
      <c r="AC1952" s="177" t="s">
        <v>3666</v>
      </c>
      <c r="AD1952" s="333" t="s">
        <v>346</v>
      </c>
      <c r="AE1952" s="328">
        <v>0</v>
      </c>
      <c r="AF1952" s="323" t="s">
        <v>346</v>
      </c>
      <c r="AG1952" s="323" t="s">
        <v>346</v>
      </c>
      <c r="AH1952" s="323" t="s">
        <v>346</v>
      </c>
      <c r="AI1952" s="177">
        <v>0</v>
      </c>
      <c r="AJ1952" s="323" t="s">
        <v>346</v>
      </c>
      <c r="AK1952" s="357" t="s">
        <v>346</v>
      </c>
      <c r="AL1952" s="323" t="s">
        <v>346</v>
      </c>
      <c r="AM1952" s="357" t="s">
        <v>346</v>
      </c>
      <c r="AN1952" s="358" t="s">
        <v>346</v>
      </c>
      <c r="AO1952" s="328">
        <v>4374500031</v>
      </c>
      <c r="AP1952" s="571">
        <v>45169</v>
      </c>
      <c r="AQ1952" s="328" t="s">
        <v>618</v>
      </c>
      <c r="AR1952" s="323" t="s">
        <v>346</v>
      </c>
      <c r="AS1952" s="56">
        <v>45230</v>
      </c>
      <c r="AT1952" s="330" t="s">
        <v>3668</v>
      </c>
      <c r="AU1952" s="177" t="s">
        <v>4574</v>
      </c>
      <c r="AV1952" s="341" t="s">
        <v>4575</v>
      </c>
      <c r="AW1952" s="337"/>
      <c r="AX1952" s="373" t="s">
        <v>4898</v>
      </c>
    </row>
    <row r="1953" spans="2:50" ht="86.25" customHeight="1">
      <c r="B1953" s="334" t="s">
        <v>4699</v>
      </c>
      <c r="C1953" s="334" t="s">
        <v>3802</v>
      </c>
      <c r="D1953" s="334" t="s">
        <v>3803</v>
      </c>
      <c r="E1953" s="334"/>
      <c r="F1953" s="334" t="s">
        <v>4700</v>
      </c>
      <c r="G1953" s="334" t="s">
        <v>4701</v>
      </c>
      <c r="H1953" s="334" t="s">
        <v>179</v>
      </c>
      <c r="I1953" s="334"/>
      <c r="J1953" s="334" t="s">
        <v>63</v>
      </c>
      <c r="K1953" s="334" t="s">
        <v>180</v>
      </c>
      <c r="L1953" s="334">
        <v>80</v>
      </c>
      <c r="M1953" s="334">
        <v>7</v>
      </c>
      <c r="N1953" s="334">
        <v>60</v>
      </c>
      <c r="O1953" s="334" t="s">
        <v>262</v>
      </c>
      <c r="P1953" s="334"/>
      <c r="Q1953" s="335" t="s">
        <v>275</v>
      </c>
      <c r="R1953" s="322" t="s">
        <v>605</v>
      </c>
      <c r="S1953" s="323"/>
      <c r="T1953" s="572">
        <v>45124</v>
      </c>
      <c r="U1953" s="332"/>
      <c r="V1953" s="364" t="s">
        <v>605</v>
      </c>
      <c r="W1953" s="178"/>
      <c r="X1953" s="177">
        <v>0</v>
      </c>
      <c r="Y1953" s="177">
        <v>0</v>
      </c>
      <c r="Z1953" s="177">
        <v>0</v>
      </c>
      <c r="AA1953" s="177">
        <v>0</v>
      </c>
      <c r="AB1953" s="177">
        <v>0</v>
      </c>
      <c r="AC1953" s="177" t="s">
        <v>3666</v>
      </c>
      <c r="AD1953" s="333" t="s">
        <v>3667</v>
      </c>
      <c r="AE1953" s="328">
        <v>0</v>
      </c>
      <c r="AF1953" s="323" t="s">
        <v>3667</v>
      </c>
      <c r="AG1953" s="323" t="s">
        <v>3667</v>
      </c>
      <c r="AH1953" s="323" t="s">
        <v>3667</v>
      </c>
      <c r="AI1953" s="177" t="s">
        <v>3667</v>
      </c>
      <c r="AJ1953" s="323" t="s">
        <v>3667</v>
      </c>
      <c r="AK1953" s="357" t="s">
        <v>3667</v>
      </c>
      <c r="AL1953" s="323" t="s">
        <v>3667</v>
      </c>
      <c r="AM1953" s="357" t="s">
        <v>3667</v>
      </c>
      <c r="AN1953" s="358" t="s">
        <v>3667</v>
      </c>
      <c r="AO1953" s="328">
        <v>4715000070</v>
      </c>
      <c r="AP1953" s="575">
        <v>45160</v>
      </c>
      <c r="AQ1953" s="328" t="s">
        <v>618</v>
      </c>
      <c r="AR1953" s="323" t="s">
        <v>346</v>
      </c>
      <c r="AS1953" s="56">
        <v>45230</v>
      </c>
      <c r="AT1953" s="330" t="s">
        <v>3668</v>
      </c>
      <c r="AU1953" s="177" t="s">
        <v>4702</v>
      </c>
      <c r="AV1953" s="341" t="s">
        <v>4703</v>
      </c>
      <c r="AW1953" s="337"/>
      <c r="AX1953" s="373" t="s">
        <v>4898</v>
      </c>
    </row>
    <row r="1954" spans="2:50" ht="86.25" customHeight="1">
      <c r="B1954" s="334" t="s">
        <v>4704</v>
      </c>
      <c r="C1954" s="334" t="s">
        <v>3802</v>
      </c>
      <c r="D1954" s="334" t="s">
        <v>3803</v>
      </c>
      <c r="E1954" s="334"/>
      <c r="F1954" s="334" t="s">
        <v>4700</v>
      </c>
      <c r="G1954" s="334">
        <v>1291</v>
      </c>
      <c r="H1954" s="334" t="s">
        <v>179</v>
      </c>
      <c r="I1954" s="334"/>
      <c r="J1954" s="334" t="s">
        <v>63</v>
      </c>
      <c r="K1954" s="334" t="s">
        <v>180</v>
      </c>
      <c r="L1954" s="334">
        <v>670</v>
      </c>
      <c r="M1954" s="334">
        <v>10</v>
      </c>
      <c r="N1954" s="334">
        <v>70</v>
      </c>
      <c r="O1954" s="334" t="s">
        <v>262</v>
      </c>
      <c r="P1954" s="334"/>
      <c r="Q1954" s="335" t="s">
        <v>275</v>
      </c>
      <c r="R1954" s="322" t="s">
        <v>605</v>
      </c>
      <c r="S1954" s="323"/>
      <c r="T1954" s="572">
        <v>45124</v>
      </c>
      <c r="U1954" s="332"/>
      <c r="V1954" s="364" t="s">
        <v>605</v>
      </c>
      <c r="W1954" s="178"/>
      <c r="X1954" s="177">
        <v>0</v>
      </c>
      <c r="Y1954" s="177">
        <v>0</v>
      </c>
      <c r="Z1954" s="177">
        <v>0</v>
      </c>
      <c r="AA1954" s="177">
        <v>0</v>
      </c>
      <c r="AB1954" s="177">
        <v>0</v>
      </c>
      <c r="AC1954" s="177" t="s">
        <v>3666</v>
      </c>
      <c r="AD1954" s="333" t="s">
        <v>3667</v>
      </c>
      <c r="AE1954" s="328">
        <v>0</v>
      </c>
      <c r="AF1954" s="323" t="s">
        <v>3667</v>
      </c>
      <c r="AG1954" s="323" t="s">
        <v>3667</v>
      </c>
      <c r="AH1954" s="323" t="s">
        <v>3667</v>
      </c>
      <c r="AI1954" s="177" t="s">
        <v>3667</v>
      </c>
      <c r="AJ1954" s="323" t="s">
        <v>3667</v>
      </c>
      <c r="AK1954" s="357" t="s">
        <v>3667</v>
      </c>
      <c r="AL1954" s="323" t="s">
        <v>3667</v>
      </c>
      <c r="AM1954" s="357" t="s">
        <v>3667</v>
      </c>
      <c r="AN1954" s="358" t="s">
        <v>3667</v>
      </c>
      <c r="AO1954" s="328">
        <v>4715000071</v>
      </c>
      <c r="AP1954" s="575">
        <v>45160</v>
      </c>
      <c r="AQ1954" s="328" t="s">
        <v>618</v>
      </c>
      <c r="AR1954" s="323" t="s">
        <v>346</v>
      </c>
      <c r="AS1954" s="56">
        <v>45230</v>
      </c>
      <c r="AT1954" s="330" t="s">
        <v>3668</v>
      </c>
      <c r="AU1954" s="177" t="s">
        <v>4702</v>
      </c>
      <c r="AV1954" s="341" t="s">
        <v>4703</v>
      </c>
      <c r="AW1954" s="337"/>
      <c r="AX1954" s="373" t="s">
        <v>4898</v>
      </c>
    </row>
    <row r="1955" spans="2:50" ht="86.25" customHeight="1">
      <c r="B1955" s="334" t="s">
        <v>4705</v>
      </c>
      <c r="C1955" s="334" t="s">
        <v>3802</v>
      </c>
      <c r="D1955" s="334" t="s">
        <v>3803</v>
      </c>
      <c r="E1955" s="334"/>
      <c r="F1955" s="334" t="s">
        <v>4706</v>
      </c>
      <c r="G1955" s="334" t="s">
        <v>4707</v>
      </c>
      <c r="H1955" s="334" t="s">
        <v>179</v>
      </c>
      <c r="I1955" s="334"/>
      <c r="J1955" s="334" t="s">
        <v>63</v>
      </c>
      <c r="K1955" s="334" t="s">
        <v>180</v>
      </c>
      <c r="L1955" s="334">
        <v>200</v>
      </c>
      <c r="M1955" s="334">
        <v>10</v>
      </c>
      <c r="N1955" s="334">
        <v>75</v>
      </c>
      <c r="O1955" s="334" t="s">
        <v>262</v>
      </c>
      <c r="P1955" s="334"/>
      <c r="Q1955" s="335" t="s">
        <v>275</v>
      </c>
      <c r="R1955" s="322" t="s">
        <v>605</v>
      </c>
      <c r="S1955" s="323"/>
      <c r="T1955" s="572">
        <v>45124</v>
      </c>
      <c r="U1955" s="332"/>
      <c r="V1955" s="364" t="s">
        <v>605</v>
      </c>
      <c r="W1955" s="178"/>
      <c r="X1955" s="177">
        <v>0</v>
      </c>
      <c r="Y1955" s="177">
        <v>0</v>
      </c>
      <c r="Z1955" s="177">
        <v>0</v>
      </c>
      <c r="AA1955" s="177">
        <v>0</v>
      </c>
      <c r="AB1955" s="177">
        <v>0</v>
      </c>
      <c r="AC1955" s="177" t="s">
        <v>3666</v>
      </c>
      <c r="AD1955" s="333" t="s">
        <v>3667</v>
      </c>
      <c r="AE1955" s="328">
        <v>0</v>
      </c>
      <c r="AF1955" s="323" t="s">
        <v>3667</v>
      </c>
      <c r="AG1955" s="323" t="s">
        <v>3667</v>
      </c>
      <c r="AH1955" s="323" t="s">
        <v>3667</v>
      </c>
      <c r="AI1955" s="177" t="s">
        <v>3667</v>
      </c>
      <c r="AJ1955" s="323" t="s">
        <v>3667</v>
      </c>
      <c r="AK1955" s="357" t="s">
        <v>3667</v>
      </c>
      <c r="AL1955" s="323" t="s">
        <v>3667</v>
      </c>
      <c r="AM1955" s="357" t="s">
        <v>3667</v>
      </c>
      <c r="AN1955" s="358" t="s">
        <v>3667</v>
      </c>
      <c r="AO1955" s="328">
        <v>4715000072</v>
      </c>
      <c r="AP1955" s="575">
        <v>45160</v>
      </c>
      <c r="AQ1955" s="328" t="s">
        <v>618</v>
      </c>
      <c r="AR1955" s="323" t="s">
        <v>346</v>
      </c>
      <c r="AS1955" s="56">
        <v>45230</v>
      </c>
      <c r="AT1955" s="330" t="s">
        <v>3668</v>
      </c>
      <c r="AU1955" s="177" t="s">
        <v>4702</v>
      </c>
      <c r="AV1955" s="341" t="s">
        <v>4703</v>
      </c>
      <c r="AW1955" s="337"/>
      <c r="AX1955" s="373" t="s">
        <v>4898</v>
      </c>
    </row>
    <row r="1956" spans="2:50" ht="86.25" customHeight="1">
      <c r="B1956" s="334" t="s">
        <v>4708</v>
      </c>
      <c r="C1956" s="334" t="s">
        <v>3802</v>
      </c>
      <c r="D1956" s="334" t="s">
        <v>3803</v>
      </c>
      <c r="E1956" s="334" t="s">
        <v>4709</v>
      </c>
      <c r="F1956" s="334" t="s">
        <v>4710</v>
      </c>
      <c r="G1956" s="334" t="s">
        <v>3195</v>
      </c>
      <c r="H1956" s="334" t="s">
        <v>179</v>
      </c>
      <c r="I1956" s="334"/>
      <c r="J1956" s="334" t="s">
        <v>63</v>
      </c>
      <c r="K1956" s="334" t="s">
        <v>180</v>
      </c>
      <c r="L1956" s="334">
        <v>100</v>
      </c>
      <c r="M1956" s="334">
        <v>5</v>
      </c>
      <c r="N1956" s="334">
        <v>70</v>
      </c>
      <c r="O1956" s="334" t="s">
        <v>262</v>
      </c>
      <c r="P1956" s="334"/>
      <c r="Q1956" s="335" t="s">
        <v>275</v>
      </c>
      <c r="R1956" s="322" t="s">
        <v>605</v>
      </c>
      <c r="S1956" s="323"/>
      <c r="T1956" s="572">
        <v>45124</v>
      </c>
      <c r="U1956" s="332"/>
      <c r="V1956" s="364" t="s">
        <v>605</v>
      </c>
      <c r="W1956" s="178"/>
      <c r="X1956" s="177">
        <v>0</v>
      </c>
      <c r="Y1956" s="177">
        <v>0</v>
      </c>
      <c r="Z1956" s="177">
        <v>0</v>
      </c>
      <c r="AA1956" s="177">
        <v>0</v>
      </c>
      <c r="AB1956" s="177">
        <v>0</v>
      </c>
      <c r="AC1956" s="177" t="s">
        <v>3666</v>
      </c>
      <c r="AD1956" s="333" t="s">
        <v>3667</v>
      </c>
      <c r="AE1956" s="328">
        <v>0</v>
      </c>
      <c r="AF1956" s="323" t="s">
        <v>3667</v>
      </c>
      <c r="AG1956" s="323" t="s">
        <v>3667</v>
      </c>
      <c r="AH1956" s="323" t="s">
        <v>3667</v>
      </c>
      <c r="AI1956" s="177" t="s">
        <v>3667</v>
      </c>
      <c r="AJ1956" s="323" t="s">
        <v>3667</v>
      </c>
      <c r="AK1956" s="357" t="s">
        <v>3667</v>
      </c>
      <c r="AL1956" s="323" t="s">
        <v>3667</v>
      </c>
      <c r="AM1956" s="357" t="s">
        <v>3667</v>
      </c>
      <c r="AN1956" s="358" t="s">
        <v>3667</v>
      </c>
      <c r="AO1956" s="328">
        <v>4715000073</v>
      </c>
      <c r="AP1956" s="575">
        <v>45160</v>
      </c>
      <c r="AQ1956" s="328" t="s">
        <v>618</v>
      </c>
      <c r="AR1956" s="323" t="s">
        <v>346</v>
      </c>
      <c r="AS1956" s="56">
        <v>45230</v>
      </c>
      <c r="AT1956" s="330" t="s">
        <v>3668</v>
      </c>
      <c r="AU1956" s="177" t="s">
        <v>4702</v>
      </c>
      <c r="AV1956" s="341" t="s">
        <v>4703</v>
      </c>
      <c r="AW1956" s="337"/>
      <c r="AX1956" s="373" t="s">
        <v>4898</v>
      </c>
    </row>
    <row r="1957" spans="2:50" ht="86.25" customHeight="1">
      <c r="B1957" s="334" t="s">
        <v>4711</v>
      </c>
      <c r="C1957" s="334" t="s">
        <v>3802</v>
      </c>
      <c r="D1957" s="334" t="s">
        <v>3803</v>
      </c>
      <c r="E1957" s="334" t="s">
        <v>4709</v>
      </c>
      <c r="F1957" s="334" t="s">
        <v>4710</v>
      </c>
      <c r="G1957" s="334" t="s">
        <v>1050</v>
      </c>
      <c r="H1957" s="334" t="s">
        <v>179</v>
      </c>
      <c r="I1957" s="334"/>
      <c r="J1957" s="334" t="s">
        <v>63</v>
      </c>
      <c r="K1957" s="334" t="s">
        <v>180</v>
      </c>
      <c r="L1957" s="334">
        <v>300</v>
      </c>
      <c r="M1957" s="334">
        <v>7</v>
      </c>
      <c r="N1957" s="334">
        <v>80</v>
      </c>
      <c r="O1957" s="334" t="s">
        <v>262</v>
      </c>
      <c r="P1957" s="334"/>
      <c r="Q1957" s="335" t="s">
        <v>275</v>
      </c>
      <c r="R1957" s="322" t="s">
        <v>605</v>
      </c>
      <c r="S1957" s="323"/>
      <c r="T1957" s="572">
        <v>45124</v>
      </c>
      <c r="U1957" s="332"/>
      <c r="V1957" s="364" t="s">
        <v>605</v>
      </c>
      <c r="W1957" s="178"/>
      <c r="X1957" s="177">
        <v>0</v>
      </c>
      <c r="Y1957" s="177">
        <v>0</v>
      </c>
      <c r="Z1957" s="177">
        <v>0</v>
      </c>
      <c r="AA1957" s="177">
        <v>0</v>
      </c>
      <c r="AB1957" s="177">
        <v>0</v>
      </c>
      <c r="AC1957" s="177" t="s">
        <v>3666</v>
      </c>
      <c r="AD1957" s="333" t="s">
        <v>3667</v>
      </c>
      <c r="AE1957" s="328">
        <v>0</v>
      </c>
      <c r="AF1957" s="323" t="s">
        <v>3667</v>
      </c>
      <c r="AG1957" s="323" t="s">
        <v>3667</v>
      </c>
      <c r="AH1957" s="323" t="s">
        <v>3667</v>
      </c>
      <c r="AI1957" s="177" t="s">
        <v>3667</v>
      </c>
      <c r="AJ1957" s="323" t="s">
        <v>3667</v>
      </c>
      <c r="AK1957" s="357" t="s">
        <v>3667</v>
      </c>
      <c r="AL1957" s="323" t="s">
        <v>3667</v>
      </c>
      <c r="AM1957" s="357" t="s">
        <v>3667</v>
      </c>
      <c r="AN1957" s="358" t="s">
        <v>3667</v>
      </c>
      <c r="AO1957" s="328">
        <v>4715000074</v>
      </c>
      <c r="AP1957" s="575">
        <v>45160</v>
      </c>
      <c r="AQ1957" s="328" t="s">
        <v>618</v>
      </c>
      <c r="AR1957" s="323" t="s">
        <v>346</v>
      </c>
      <c r="AS1957" s="56">
        <v>45230</v>
      </c>
      <c r="AT1957" s="330" t="s">
        <v>3668</v>
      </c>
      <c r="AU1957" s="177" t="s">
        <v>4702</v>
      </c>
      <c r="AV1957" s="341" t="s">
        <v>4703</v>
      </c>
      <c r="AW1957" s="337"/>
      <c r="AX1957" s="373" t="s">
        <v>4898</v>
      </c>
    </row>
    <row r="1958" spans="2:50" ht="86.25" customHeight="1">
      <c r="B1958" s="334" t="s">
        <v>4712</v>
      </c>
      <c r="C1958" s="334" t="s">
        <v>3802</v>
      </c>
      <c r="D1958" s="334" t="s">
        <v>3803</v>
      </c>
      <c r="E1958" s="334" t="s">
        <v>4709</v>
      </c>
      <c r="F1958" s="334" t="s">
        <v>4713</v>
      </c>
      <c r="G1958" s="334" t="s">
        <v>4714</v>
      </c>
      <c r="H1958" s="334" t="s">
        <v>179</v>
      </c>
      <c r="I1958" s="334"/>
      <c r="J1958" s="334" t="s">
        <v>63</v>
      </c>
      <c r="K1958" s="334" t="s">
        <v>180</v>
      </c>
      <c r="L1958" s="334">
        <v>200</v>
      </c>
      <c r="M1958" s="334">
        <v>20</v>
      </c>
      <c r="N1958" s="334">
        <v>75</v>
      </c>
      <c r="O1958" s="334" t="s">
        <v>262</v>
      </c>
      <c r="P1958" s="334"/>
      <c r="Q1958" s="335" t="s">
        <v>275</v>
      </c>
      <c r="R1958" s="322" t="s">
        <v>605</v>
      </c>
      <c r="S1958" s="323"/>
      <c r="T1958" s="572">
        <v>45124</v>
      </c>
      <c r="U1958" s="332"/>
      <c r="V1958" s="364" t="s">
        <v>605</v>
      </c>
      <c r="W1958" s="178"/>
      <c r="X1958" s="177">
        <v>0</v>
      </c>
      <c r="Y1958" s="177">
        <v>0</v>
      </c>
      <c r="Z1958" s="177">
        <v>0</v>
      </c>
      <c r="AA1958" s="177">
        <v>0</v>
      </c>
      <c r="AB1958" s="177">
        <v>0</v>
      </c>
      <c r="AC1958" s="177" t="s">
        <v>3666</v>
      </c>
      <c r="AD1958" s="333" t="s">
        <v>3667</v>
      </c>
      <c r="AE1958" s="328">
        <v>0</v>
      </c>
      <c r="AF1958" s="323" t="s">
        <v>3667</v>
      </c>
      <c r="AG1958" s="323" t="s">
        <v>3667</v>
      </c>
      <c r="AH1958" s="323" t="s">
        <v>3667</v>
      </c>
      <c r="AI1958" s="177" t="s">
        <v>3667</v>
      </c>
      <c r="AJ1958" s="323" t="s">
        <v>3667</v>
      </c>
      <c r="AK1958" s="357" t="s">
        <v>3667</v>
      </c>
      <c r="AL1958" s="323" t="s">
        <v>3667</v>
      </c>
      <c r="AM1958" s="357" t="s">
        <v>3667</v>
      </c>
      <c r="AN1958" s="358" t="s">
        <v>3667</v>
      </c>
      <c r="AO1958" s="328">
        <v>4715000075</v>
      </c>
      <c r="AP1958" s="575">
        <v>45160</v>
      </c>
      <c r="AQ1958" s="328" t="s">
        <v>618</v>
      </c>
      <c r="AR1958" s="323" t="s">
        <v>346</v>
      </c>
      <c r="AS1958" s="56">
        <v>45230</v>
      </c>
      <c r="AT1958" s="330" t="s">
        <v>3668</v>
      </c>
      <c r="AU1958" s="177" t="s">
        <v>4702</v>
      </c>
      <c r="AV1958" s="341" t="s">
        <v>4703</v>
      </c>
      <c r="AW1958" s="337"/>
      <c r="AX1958" s="373" t="s">
        <v>4898</v>
      </c>
    </row>
    <row r="1959" spans="2:50" ht="86.25" customHeight="1">
      <c r="B1959" s="334" t="s">
        <v>4715</v>
      </c>
      <c r="C1959" s="334" t="s">
        <v>3802</v>
      </c>
      <c r="D1959" s="334" t="s">
        <v>3803</v>
      </c>
      <c r="E1959" s="334" t="s">
        <v>4709</v>
      </c>
      <c r="F1959" s="334" t="s">
        <v>4716</v>
      </c>
      <c r="G1959" s="334" t="s">
        <v>4717</v>
      </c>
      <c r="H1959" s="334" t="s">
        <v>179</v>
      </c>
      <c r="I1959" s="334"/>
      <c r="J1959" s="334" t="s">
        <v>63</v>
      </c>
      <c r="K1959" s="334" t="s">
        <v>180</v>
      </c>
      <c r="L1959" s="334">
        <v>50</v>
      </c>
      <c r="M1959" s="334">
        <v>15</v>
      </c>
      <c r="N1959" s="334">
        <v>75</v>
      </c>
      <c r="O1959" s="334" t="s">
        <v>262</v>
      </c>
      <c r="P1959" s="334"/>
      <c r="Q1959" s="335" t="s">
        <v>275</v>
      </c>
      <c r="R1959" s="322" t="s">
        <v>605</v>
      </c>
      <c r="S1959" s="323"/>
      <c r="T1959" s="572">
        <v>45124</v>
      </c>
      <c r="U1959" s="332"/>
      <c r="V1959" s="364" t="s">
        <v>605</v>
      </c>
      <c r="W1959" s="178"/>
      <c r="X1959" s="177">
        <v>0</v>
      </c>
      <c r="Y1959" s="177">
        <v>0</v>
      </c>
      <c r="Z1959" s="177">
        <v>0</v>
      </c>
      <c r="AA1959" s="177">
        <v>0</v>
      </c>
      <c r="AB1959" s="177">
        <v>0</v>
      </c>
      <c r="AC1959" s="177" t="s">
        <v>3666</v>
      </c>
      <c r="AD1959" s="333" t="s">
        <v>3667</v>
      </c>
      <c r="AE1959" s="328">
        <v>0</v>
      </c>
      <c r="AF1959" s="323" t="s">
        <v>3667</v>
      </c>
      <c r="AG1959" s="323" t="s">
        <v>3667</v>
      </c>
      <c r="AH1959" s="323" t="s">
        <v>3667</v>
      </c>
      <c r="AI1959" s="177" t="s">
        <v>3667</v>
      </c>
      <c r="AJ1959" s="323" t="s">
        <v>3667</v>
      </c>
      <c r="AK1959" s="357" t="s">
        <v>3667</v>
      </c>
      <c r="AL1959" s="323" t="s">
        <v>3667</v>
      </c>
      <c r="AM1959" s="357" t="s">
        <v>3667</v>
      </c>
      <c r="AN1959" s="358" t="s">
        <v>3667</v>
      </c>
      <c r="AO1959" s="328">
        <v>4715000076</v>
      </c>
      <c r="AP1959" s="575">
        <v>45160</v>
      </c>
      <c r="AQ1959" s="328" t="s">
        <v>618</v>
      </c>
      <c r="AR1959" s="323" t="s">
        <v>346</v>
      </c>
      <c r="AS1959" s="56">
        <v>45230</v>
      </c>
      <c r="AT1959" s="330" t="s">
        <v>3668</v>
      </c>
      <c r="AU1959" s="177" t="s">
        <v>4702</v>
      </c>
      <c r="AV1959" s="341" t="s">
        <v>4703</v>
      </c>
      <c r="AW1959" s="337"/>
      <c r="AX1959" s="373" t="s">
        <v>4898</v>
      </c>
    </row>
    <row r="1960" spans="2:50" ht="86.25" customHeight="1">
      <c r="B1960" s="334" t="s">
        <v>4718</v>
      </c>
      <c r="C1960" s="334" t="s">
        <v>3802</v>
      </c>
      <c r="D1960" s="334" t="s">
        <v>3803</v>
      </c>
      <c r="E1960" s="334" t="s">
        <v>4709</v>
      </c>
      <c r="F1960" s="334" t="s">
        <v>4713</v>
      </c>
      <c r="G1960" s="334" t="s">
        <v>4719</v>
      </c>
      <c r="H1960" s="334" t="s">
        <v>179</v>
      </c>
      <c r="I1960" s="334"/>
      <c r="J1960" s="334" t="s">
        <v>63</v>
      </c>
      <c r="K1960" s="334" t="s">
        <v>180</v>
      </c>
      <c r="L1960" s="334">
        <v>175</v>
      </c>
      <c r="M1960" s="334">
        <v>10</v>
      </c>
      <c r="N1960" s="334">
        <v>70</v>
      </c>
      <c r="O1960" s="334" t="s">
        <v>262</v>
      </c>
      <c r="P1960" s="334"/>
      <c r="Q1960" s="335" t="s">
        <v>275</v>
      </c>
      <c r="R1960" s="322" t="s">
        <v>605</v>
      </c>
      <c r="S1960" s="323"/>
      <c r="T1960" s="572">
        <v>45124</v>
      </c>
      <c r="U1960" s="332"/>
      <c r="V1960" s="364" t="s">
        <v>605</v>
      </c>
      <c r="W1960" s="178"/>
      <c r="X1960" s="177">
        <v>0</v>
      </c>
      <c r="Y1960" s="177">
        <v>0</v>
      </c>
      <c r="Z1960" s="177">
        <v>0</v>
      </c>
      <c r="AA1960" s="177">
        <v>0</v>
      </c>
      <c r="AB1960" s="177">
        <v>0</v>
      </c>
      <c r="AC1960" s="177" t="s">
        <v>3666</v>
      </c>
      <c r="AD1960" s="333" t="s">
        <v>3667</v>
      </c>
      <c r="AE1960" s="328">
        <v>0</v>
      </c>
      <c r="AF1960" s="323" t="s">
        <v>3667</v>
      </c>
      <c r="AG1960" s="323" t="s">
        <v>3667</v>
      </c>
      <c r="AH1960" s="323" t="s">
        <v>3667</v>
      </c>
      <c r="AI1960" s="177" t="s">
        <v>3667</v>
      </c>
      <c r="AJ1960" s="323" t="s">
        <v>3667</v>
      </c>
      <c r="AK1960" s="357" t="s">
        <v>3667</v>
      </c>
      <c r="AL1960" s="323" t="s">
        <v>3667</v>
      </c>
      <c r="AM1960" s="357" t="s">
        <v>3667</v>
      </c>
      <c r="AN1960" s="358" t="s">
        <v>3667</v>
      </c>
      <c r="AO1960" s="328">
        <v>4715000078</v>
      </c>
      <c r="AP1960" s="575">
        <v>45160</v>
      </c>
      <c r="AQ1960" s="328" t="s">
        <v>618</v>
      </c>
      <c r="AR1960" s="323" t="s">
        <v>346</v>
      </c>
      <c r="AS1960" s="56">
        <v>45230</v>
      </c>
      <c r="AT1960" s="330" t="s">
        <v>3668</v>
      </c>
      <c r="AU1960" s="177" t="s">
        <v>4702</v>
      </c>
      <c r="AV1960" s="341" t="s">
        <v>4703</v>
      </c>
      <c r="AW1960" s="337"/>
      <c r="AX1960" s="373" t="s">
        <v>4898</v>
      </c>
    </row>
    <row r="1961" spans="2:50" ht="86.25" customHeight="1">
      <c r="B1961" s="334" t="s">
        <v>4720</v>
      </c>
      <c r="C1961" s="334" t="s">
        <v>3802</v>
      </c>
      <c r="D1961" s="334" t="s">
        <v>3803</v>
      </c>
      <c r="E1961" s="334" t="s">
        <v>4709</v>
      </c>
      <c r="F1961" s="334" t="s">
        <v>4721</v>
      </c>
      <c r="G1961" s="334" t="s">
        <v>4722</v>
      </c>
      <c r="H1961" s="334" t="s">
        <v>179</v>
      </c>
      <c r="I1961" s="334"/>
      <c r="J1961" s="334" t="s">
        <v>63</v>
      </c>
      <c r="K1961" s="334" t="s">
        <v>180</v>
      </c>
      <c r="L1961" s="334">
        <v>140</v>
      </c>
      <c r="M1961" s="334">
        <v>20</v>
      </c>
      <c r="N1961" s="334">
        <v>70</v>
      </c>
      <c r="O1961" s="334" t="s">
        <v>262</v>
      </c>
      <c r="P1961" s="334"/>
      <c r="Q1961" s="335" t="s">
        <v>275</v>
      </c>
      <c r="R1961" s="322" t="s">
        <v>605</v>
      </c>
      <c r="S1961" s="323"/>
      <c r="T1961" s="572">
        <v>45124</v>
      </c>
      <c r="U1961" s="332"/>
      <c r="V1961" s="364" t="s">
        <v>605</v>
      </c>
      <c r="W1961" s="178"/>
      <c r="X1961" s="177">
        <v>0</v>
      </c>
      <c r="Y1961" s="177">
        <v>0</v>
      </c>
      <c r="Z1961" s="177">
        <v>0</v>
      </c>
      <c r="AA1961" s="177">
        <v>0</v>
      </c>
      <c r="AB1961" s="177">
        <v>0</v>
      </c>
      <c r="AC1961" s="177" t="s">
        <v>3666</v>
      </c>
      <c r="AD1961" s="333" t="s">
        <v>3667</v>
      </c>
      <c r="AE1961" s="328">
        <v>0</v>
      </c>
      <c r="AF1961" s="323" t="s">
        <v>3667</v>
      </c>
      <c r="AG1961" s="323" t="s">
        <v>3667</v>
      </c>
      <c r="AH1961" s="323" t="s">
        <v>3667</v>
      </c>
      <c r="AI1961" s="177" t="s">
        <v>3667</v>
      </c>
      <c r="AJ1961" s="323" t="s">
        <v>3667</v>
      </c>
      <c r="AK1961" s="357" t="s">
        <v>3667</v>
      </c>
      <c r="AL1961" s="323" t="s">
        <v>3667</v>
      </c>
      <c r="AM1961" s="357" t="s">
        <v>3667</v>
      </c>
      <c r="AN1961" s="358" t="s">
        <v>3667</v>
      </c>
      <c r="AO1961" s="328">
        <v>4715000079</v>
      </c>
      <c r="AP1961" s="575">
        <v>45160</v>
      </c>
      <c r="AQ1961" s="328" t="s">
        <v>618</v>
      </c>
      <c r="AR1961" s="323" t="s">
        <v>346</v>
      </c>
      <c r="AS1961" s="56">
        <v>45230</v>
      </c>
      <c r="AT1961" s="330" t="s">
        <v>3668</v>
      </c>
      <c r="AU1961" s="177" t="s">
        <v>4702</v>
      </c>
      <c r="AV1961" s="341" t="s">
        <v>4703</v>
      </c>
      <c r="AW1961" s="337"/>
      <c r="AX1961" s="373" t="s">
        <v>4898</v>
      </c>
    </row>
    <row r="1962" spans="2:50" ht="86.25" customHeight="1">
      <c r="B1962" s="334" t="s">
        <v>4723</v>
      </c>
      <c r="C1962" s="334" t="s">
        <v>3802</v>
      </c>
      <c r="D1962" s="334" t="s">
        <v>3803</v>
      </c>
      <c r="E1962" s="334" t="s">
        <v>4709</v>
      </c>
      <c r="F1962" s="334" t="s">
        <v>4724</v>
      </c>
      <c r="G1962" s="334" t="s">
        <v>4725</v>
      </c>
      <c r="H1962" s="334" t="s">
        <v>179</v>
      </c>
      <c r="I1962" s="334"/>
      <c r="J1962" s="334" t="s">
        <v>63</v>
      </c>
      <c r="K1962" s="334" t="s">
        <v>251</v>
      </c>
      <c r="L1962" s="334">
        <v>60</v>
      </c>
      <c r="M1962" s="334">
        <v>15</v>
      </c>
      <c r="N1962" s="334">
        <v>70</v>
      </c>
      <c r="O1962" s="334" t="s">
        <v>262</v>
      </c>
      <c r="P1962" s="334"/>
      <c r="Q1962" s="335" t="s">
        <v>275</v>
      </c>
      <c r="R1962" s="322" t="s">
        <v>605</v>
      </c>
      <c r="S1962" s="323"/>
      <c r="T1962" s="572">
        <v>45124</v>
      </c>
      <c r="U1962" s="332"/>
      <c r="V1962" s="364" t="s">
        <v>605</v>
      </c>
      <c r="W1962" s="178"/>
      <c r="X1962" s="177">
        <v>0</v>
      </c>
      <c r="Y1962" s="177">
        <v>0</v>
      </c>
      <c r="Z1962" s="177">
        <v>0</v>
      </c>
      <c r="AA1962" s="177">
        <v>0</v>
      </c>
      <c r="AB1962" s="177">
        <v>0</v>
      </c>
      <c r="AC1962" s="177" t="s">
        <v>3666</v>
      </c>
      <c r="AD1962" s="333" t="s">
        <v>3667</v>
      </c>
      <c r="AE1962" s="328">
        <v>0</v>
      </c>
      <c r="AF1962" s="323" t="s">
        <v>3667</v>
      </c>
      <c r="AG1962" s="323" t="s">
        <v>3667</v>
      </c>
      <c r="AH1962" s="323" t="s">
        <v>3667</v>
      </c>
      <c r="AI1962" s="177" t="s">
        <v>3667</v>
      </c>
      <c r="AJ1962" s="323" t="s">
        <v>3667</v>
      </c>
      <c r="AK1962" s="357" t="s">
        <v>3667</v>
      </c>
      <c r="AL1962" s="323" t="s">
        <v>3667</v>
      </c>
      <c r="AM1962" s="357" t="s">
        <v>3667</v>
      </c>
      <c r="AN1962" s="358" t="s">
        <v>3667</v>
      </c>
      <c r="AO1962" s="328">
        <v>4715000080</v>
      </c>
      <c r="AP1962" s="575">
        <v>45160</v>
      </c>
      <c r="AQ1962" s="328" t="s">
        <v>618</v>
      </c>
      <c r="AR1962" s="323" t="s">
        <v>346</v>
      </c>
      <c r="AS1962" s="56">
        <v>45230</v>
      </c>
      <c r="AT1962" s="330" t="s">
        <v>3668</v>
      </c>
      <c r="AU1962" s="177" t="s">
        <v>4702</v>
      </c>
      <c r="AV1962" s="341" t="s">
        <v>4703</v>
      </c>
      <c r="AW1962" s="337"/>
      <c r="AX1962" s="373" t="s">
        <v>4898</v>
      </c>
    </row>
    <row r="1963" spans="2:50" ht="86.25" customHeight="1">
      <c r="B1963" s="334" t="s">
        <v>4726</v>
      </c>
      <c r="C1963" s="334" t="s">
        <v>3802</v>
      </c>
      <c r="D1963" s="334" t="s">
        <v>3803</v>
      </c>
      <c r="E1963" s="334" t="s">
        <v>4709</v>
      </c>
      <c r="F1963" s="334" t="s">
        <v>4727</v>
      </c>
      <c r="G1963" s="334" t="s">
        <v>4728</v>
      </c>
      <c r="H1963" s="334" t="s">
        <v>179</v>
      </c>
      <c r="I1963" s="334"/>
      <c r="J1963" s="334" t="s">
        <v>63</v>
      </c>
      <c r="K1963" s="334" t="s">
        <v>251</v>
      </c>
      <c r="L1963" s="334">
        <v>270</v>
      </c>
      <c r="M1963" s="334">
        <v>5</v>
      </c>
      <c r="N1963" s="334">
        <v>75</v>
      </c>
      <c r="O1963" s="334" t="s">
        <v>262</v>
      </c>
      <c r="P1963" s="334"/>
      <c r="Q1963" s="335" t="s">
        <v>275</v>
      </c>
      <c r="R1963" s="322" t="s">
        <v>605</v>
      </c>
      <c r="S1963" s="323"/>
      <c r="T1963" s="572">
        <v>45124</v>
      </c>
      <c r="U1963" s="332"/>
      <c r="V1963" s="364" t="s">
        <v>605</v>
      </c>
      <c r="W1963" s="178"/>
      <c r="X1963" s="177">
        <v>0</v>
      </c>
      <c r="Y1963" s="177">
        <v>0</v>
      </c>
      <c r="Z1963" s="177">
        <v>0</v>
      </c>
      <c r="AA1963" s="177">
        <v>0</v>
      </c>
      <c r="AB1963" s="177">
        <v>0</v>
      </c>
      <c r="AC1963" s="177" t="s">
        <v>3666</v>
      </c>
      <c r="AD1963" s="333" t="s">
        <v>3667</v>
      </c>
      <c r="AE1963" s="328">
        <v>0</v>
      </c>
      <c r="AF1963" s="323" t="s">
        <v>3667</v>
      </c>
      <c r="AG1963" s="323" t="s">
        <v>3667</v>
      </c>
      <c r="AH1963" s="323" t="s">
        <v>3667</v>
      </c>
      <c r="AI1963" s="177" t="s">
        <v>3667</v>
      </c>
      <c r="AJ1963" s="323" t="s">
        <v>3667</v>
      </c>
      <c r="AK1963" s="357" t="s">
        <v>3667</v>
      </c>
      <c r="AL1963" s="323" t="s">
        <v>3667</v>
      </c>
      <c r="AM1963" s="357" t="s">
        <v>3667</v>
      </c>
      <c r="AN1963" s="358" t="s">
        <v>3667</v>
      </c>
      <c r="AO1963" s="328">
        <v>4715000081</v>
      </c>
      <c r="AP1963" s="575">
        <v>45160</v>
      </c>
      <c r="AQ1963" s="328" t="s">
        <v>618</v>
      </c>
      <c r="AR1963" s="323" t="s">
        <v>346</v>
      </c>
      <c r="AS1963" s="56">
        <v>45230</v>
      </c>
      <c r="AT1963" s="330" t="s">
        <v>3668</v>
      </c>
      <c r="AU1963" s="177" t="s">
        <v>4702</v>
      </c>
      <c r="AV1963" s="341" t="s">
        <v>4703</v>
      </c>
      <c r="AW1963" s="337"/>
      <c r="AX1963" s="373" t="s">
        <v>4898</v>
      </c>
    </row>
    <row r="1964" spans="2:50" ht="86.25" customHeight="1">
      <c r="B1964" s="334" t="s">
        <v>4729</v>
      </c>
      <c r="C1964" s="334" t="s">
        <v>3802</v>
      </c>
      <c r="D1964" s="334" t="s">
        <v>3803</v>
      </c>
      <c r="E1964" s="334" t="s">
        <v>4709</v>
      </c>
      <c r="F1964" s="334" t="s">
        <v>4727</v>
      </c>
      <c r="G1964" s="334" t="s">
        <v>4730</v>
      </c>
      <c r="H1964" s="334" t="s">
        <v>179</v>
      </c>
      <c r="I1964" s="334"/>
      <c r="J1964" s="334" t="s">
        <v>63</v>
      </c>
      <c r="K1964" s="334" t="s">
        <v>180</v>
      </c>
      <c r="L1964" s="334">
        <v>300</v>
      </c>
      <c r="M1964" s="334">
        <v>10</v>
      </c>
      <c r="N1964" s="334">
        <v>75</v>
      </c>
      <c r="O1964" s="334" t="s">
        <v>262</v>
      </c>
      <c r="P1964" s="334"/>
      <c r="Q1964" s="335" t="s">
        <v>275</v>
      </c>
      <c r="R1964" s="322" t="s">
        <v>605</v>
      </c>
      <c r="S1964" s="323"/>
      <c r="T1964" s="572">
        <v>45110</v>
      </c>
      <c r="U1964" s="332"/>
      <c r="V1964" s="364" t="s">
        <v>605</v>
      </c>
      <c r="W1964" s="178"/>
      <c r="X1964" s="177">
        <v>1</v>
      </c>
      <c r="Y1964" s="177">
        <v>1</v>
      </c>
      <c r="Z1964" s="177">
        <v>0</v>
      </c>
      <c r="AA1964" s="177">
        <v>0</v>
      </c>
      <c r="AB1964" s="177">
        <v>0</v>
      </c>
      <c r="AC1964" s="179" t="s">
        <v>4731</v>
      </c>
      <c r="AD1964" s="333" t="s">
        <v>3107</v>
      </c>
      <c r="AE1964" s="328">
        <v>1</v>
      </c>
      <c r="AF1964" s="323">
        <v>0</v>
      </c>
      <c r="AG1964" s="323">
        <v>1</v>
      </c>
      <c r="AH1964" s="323">
        <v>0</v>
      </c>
      <c r="AI1964" s="177">
        <v>1</v>
      </c>
      <c r="AJ1964" s="323">
        <v>0</v>
      </c>
      <c r="AK1964" s="357" t="s">
        <v>3667</v>
      </c>
      <c r="AL1964" s="323">
        <v>1</v>
      </c>
      <c r="AM1964" s="363" t="s">
        <v>4732</v>
      </c>
      <c r="AN1964" s="358" t="s">
        <v>4693</v>
      </c>
      <c r="AO1964" s="328">
        <v>4715000082</v>
      </c>
      <c r="AP1964" s="575">
        <v>45160</v>
      </c>
      <c r="AQ1964" s="328" t="s">
        <v>618</v>
      </c>
      <c r="AR1964" s="323" t="s">
        <v>346</v>
      </c>
      <c r="AS1964" s="56">
        <v>45230</v>
      </c>
      <c r="AT1964" s="330" t="s">
        <v>3668</v>
      </c>
      <c r="AU1964" s="177" t="s">
        <v>4702</v>
      </c>
      <c r="AV1964" s="341" t="s">
        <v>4703</v>
      </c>
      <c r="AW1964" s="337"/>
      <c r="AX1964" s="373" t="s">
        <v>4898</v>
      </c>
    </row>
    <row r="1965" spans="2:50" ht="86.25" customHeight="1">
      <c r="B1965" s="334" t="s">
        <v>4733</v>
      </c>
      <c r="C1965" s="334" t="s">
        <v>3802</v>
      </c>
      <c r="D1965" s="334" t="s">
        <v>3803</v>
      </c>
      <c r="E1965" s="334" t="s">
        <v>4709</v>
      </c>
      <c r="F1965" s="334" t="s">
        <v>4727</v>
      </c>
      <c r="G1965" s="334" t="s">
        <v>4734</v>
      </c>
      <c r="H1965" s="334" t="s">
        <v>179</v>
      </c>
      <c r="I1965" s="334"/>
      <c r="J1965" s="334" t="s">
        <v>63</v>
      </c>
      <c r="K1965" s="334" t="s">
        <v>180</v>
      </c>
      <c r="L1965" s="334">
        <v>150</v>
      </c>
      <c r="M1965" s="334">
        <v>15</v>
      </c>
      <c r="N1965" s="334">
        <v>80</v>
      </c>
      <c r="O1965" s="334" t="s">
        <v>262</v>
      </c>
      <c r="P1965" s="334"/>
      <c r="Q1965" s="335" t="s">
        <v>275</v>
      </c>
      <c r="R1965" s="322" t="s">
        <v>605</v>
      </c>
      <c r="S1965" s="323"/>
      <c r="T1965" s="572">
        <v>45110</v>
      </c>
      <c r="U1965" s="332"/>
      <c r="V1965" s="364" t="s">
        <v>605</v>
      </c>
      <c r="W1965" s="178"/>
      <c r="X1965" s="177">
        <v>2</v>
      </c>
      <c r="Y1965" s="177">
        <v>1</v>
      </c>
      <c r="Z1965" s="177">
        <v>1</v>
      </c>
      <c r="AA1965" s="177">
        <v>0</v>
      </c>
      <c r="AB1965" s="177">
        <v>0</v>
      </c>
      <c r="AC1965" s="179" t="s">
        <v>4735</v>
      </c>
      <c r="AD1965" s="333" t="s">
        <v>3107</v>
      </c>
      <c r="AE1965" s="328">
        <v>2</v>
      </c>
      <c r="AF1965" s="323">
        <v>1</v>
      </c>
      <c r="AG1965" s="323">
        <v>1</v>
      </c>
      <c r="AH1965" s="323">
        <v>0</v>
      </c>
      <c r="AI1965" s="177">
        <v>1</v>
      </c>
      <c r="AJ1965" s="323">
        <v>0</v>
      </c>
      <c r="AK1965" s="357" t="s">
        <v>3667</v>
      </c>
      <c r="AL1965" s="323">
        <v>1</v>
      </c>
      <c r="AM1965" s="363" t="s">
        <v>4732</v>
      </c>
      <c r="AN1965" s="358" t="s">
        <v>4693</v>
      </c>
      <c r="AO1965" s="328">
        <v>4715000083</v>
      </c>
      <c r="AP1965" s="575">
        <v>45160</v>
      </c>
      <c r="AQ1965" s="328" t="s">
        <v>618</v>
      </c>
      <c r="AR1965" s="323" t="s">
        <v>346</v>
      </c>
      <c r="AS1965" s="56">
        <v>45230</v>
      </c>
      <c r="AT1965" s="330" t="s">
        <v>3668</v>
      </c>
      <c r="AU1965" s="177" t="s">
        <v>4702</v>
      </c>
      <c r="AV1965" s="341" t="s">
        <v>4703</v>
      </c>
      <c r="AW1965" s="337"/>
      <c r="AX1965" s="373" t="s">
        <v>4898</v>
      </c>
    </row>
    <row r="1966" spans="2:50" ht="86.25" customHeight="1">
      <c r="B1966" s="334" t="s">
        <v>4736</v>
      </c>
      <c r="C1966" s="334" t="s">
        <v>3802</v>
      </c>
      <c r="D1966" s="334" t="s">
        <v>4737</v>
      </c>
      <c r="E1966" s="334" t="s">
        <v>4738</v>
      </c>
      <c r="F1966" s="334" t="s">
        <v>4739</v>
      </c>
      <c r="G1966" s="334" t="s">
        <v>2805</v>
      </c>
      <c r="H1966" s="334" t="s">
        <v>179</v>
      </c>
      <c r="I1966" s="334"/>
      <c r="J1966" s="334" t="s">
        <v>63</v>
      </c>
      <c r="K1966" s="334" t="s">
        <v>180</v>
      </c>
      <c r="L1966" s="334">
        <v>180</v>
      </c>
      <c r="M1966" s="334">
        <v>30</v>
      </c>
      <c r="N1966" s="334">
        <v>75</v>
      </c>
      <c r="O1966" s="334" t="s">
        <v>262</v>
      </c>
      <c r="P1966" s="334"/>
      <c r="Q1966" s="335" t="s">
        <v>275</v>
      </c>
      <c r="R1966" s="322" t="s">
        <v>605</v>
      </c>
      <c r="S1966" s="323"/>
      <c r="T1966" s="572">
        <v>45110</v>
      </c>
      <c r="U1966" s="332"/>
      <c r="V1966" s="364" t="s">
        <v>605</v>
      </c>
      <c r="W1966" s="178"/>
      <c r="X1966" s="177">
        <v>1</v>
      </c>
      <c r="Y1966" s="177">
        <v>1</v>
      </c>
      <c r="Z1966" s="177">
        <v>0</v>
      </c>
      <c r="AA1966" s="177">
        <v>0</v>
      </c>
      <c r="AB1966" s="177">
        <v>0</v>
      </c>
      <c r="AC1966" s="179" t="s">
        <v>4740</v>
      </c>
      <c r="AD1966" s="333" t="s">
        <v>3107</v>
      </c>
      <c r="AE1966" s="328">
        <v>1</v>
      </c>
      <c r="AF1966" s="323">
        <v>0</v>
      </c>
      <c r="AG1966" s="323">
        <v>0</v>
      </c>
      <c r="AH1966" s="323">
        <v>0</v>
      </c>
      <c r="AI1966" s="177">
        <v>1</v>
      </c>
      <c r="AJ1966" s="323">
        <v>0</v>
      </c>
      <c r="AK1966" s="357" t="s">
        <v>3667</v>
      </c>
      <c r="AL1966" s="323">
        <v>1</v>
      </c>
      <c r="AM1966" s="363" t="s">
        <v>4741</v>
      </c>
      <c r="AN1966" s="358" t="s">
        <v>4693</v>
      </c>
      <c r="AO1966" s="328">
        <v>4725000158</v>
      </c>
      <c r="AP1966" s="575">
        <v>45160</v>
      </c>
      <c r="AQ1966" s="328" t="s">
        <v>618</v>
      </c>
      <c r="AR1966" s="323" t="s">
        <v>346</v>
      </c>
      <c r="AS1966" s="56">
        <v>45230</v>
      </c>
      <c r="AT1966" s="330" t="s">
        <v>3668</v>
      </c>
      <c r="AU1966" s="177" t="s">
        <v>4702</v>
      </c>
      <c r="AV1966" s="341" t="s">
        <v>4703</v>
      </c>
      <c r="AW1966" s="337"/>
      <c r="AX1966" s="373" t="s">
        <v>4898</v>
      </c>
    </row>
    <row r="1967" spans="2:50" ht="86.25" customHeight="1">
      <c r="B1967" s="334" t="s">
        <v>4742</v>
      </c>
      <c r="C1967" s="334" t="s">
        <v>3802</v>
      </c>
      <c r="D1967" s="334" t="s">
        <v>4737</v>
      </c>
      <c r="E1967" s="334" t="s">
        <v>4738</v>
      </c>
      <c r="F1967" s="334" t="s">
        <v>4739</v>
      </c>
      <c r="G1967" s="334" t="s">
        <v>4743</v>
      </c>
      <c r="H1967" s="334" t="s">
        <v>179</v>
      </c>
      <c r="I1967" s="334"/>
      <c r="J1967" s="334" t="s">
        <v>63</v>
      </c>
      <c r="K1967" s="334" t="s">
        <v>180</v>
      </c>
      <c r="L1967" s="334">
        <v>280</v>
      </c>
      <c r="M1967" s="334">
        <v>25</v>
      </c>
      <c r="N1967" s="334">
        <v>60</v>
      </c>
      <c r="O1967" s="334" t="s">
        <v>262</v>
      </c>
      <c r="P1967" s="334"/>
      <c r="Q1967" s="335" t="s">
        <v>275</v>
      </c>
      <c r="R1967" s="322" t="s">
        <v>605</v>
      </c>
      <c r="S1967" s="323"/>
      <c r="T1967" s="572">
        <v>45110</v>
      </c>
      <c r="U1967" s="332"/>
      <c r="V1967" s="364" t="s">
        <v>605</v>
      </c>
      <c r="W1967" s="178"/>
      <c r="X1967" s="177">
        <v>1</v>
      </c>
      <c r="Y1967" s="177">
        <v>1</v>
      </c>
      <c r="Z1967" s="177">
        <v>0</v>
      </c>
      <c r="AA1967" s="177">
        <v>0</v>
      </c>
      <c r="AB1967" s="177">
        <v>0</v>
      </c>
      <c r="AC1967" s="179" t="s">
        <v>4744</v>
      </c>
      <c r="AD1967" s="333" t="s">
        <v>3107</v>
      </c>
      <c r="AE1967" s="328">
        <v>1</v>
      </c>
      <c r="AF1967" s="323">
        <v>0</v>
      </c>
      <c r="AG1967" s="323">
        <v>1</v>
      </c>
      <c r="AH1967" s="323">
        <v>0</v>
      </c>
      <c r="AI1967" s="177">
        <v>1</v>
      </c>
      <c r="AJ1967" s="323">
        <v>0</v>
      </c>
      <c r="AK1967" s="357" t="s">
        <v>3667</v>
      </c>
      <c r="AL1967" s="323">
        <v>1</v>
      </c>
      <c r="AM1967" s="363" t="s">
        <v>4732</v>
      </c>
      <c r="AN1967" s="358" t="s">
        <v>4693</v>
      </c>
      <c r="AO1967" s="328">
        <v>4725000101</v>
      </c>
      <c r="AP1967" s="575">
        <v>45160</v>
      </c>
      <c r="AQ1967" s="328" t="s">
        <v>618</v>
      </c>
      <c r="AR1967" s="323" t="s">
        <v>346</v>
      </c>
      <c r="AS1967" s="56">
        <v>45230</v>
      </c>
      <c r="AT1967" s="330" t="s">
        <v>3668</v>
      </c>
      <c r="AU1967" s="177" t="s">
        <v>4702</v>
      </c>
      <c r="AV1967" s="341" t="s">
        <v>4703</v>
      </c>
      <c r="AW1967" s="337"/>
      <c r="AX1967" s="373" t="s">
        <v>4898</v>
      </c>
    </row>
    <row r="1968" spans="2:50" ht="86.25" customHeight="1">
      <c r="B1968" s="334" t="s">
        <v>4745</v>
      </c>
      <c r="C1968" s="334" t="s">
        <v>3802</v>
      </c>
      <c r="D1968" s="334" t="s">
        <v>4737</v>
      </c>
      <c r="E1968" s="334" t="s">
        <v>4738</v>
      </c>
      <c r="F1968" s="334" t="s">
        <v>4746</v>
      </c>
      <c r="G1968" s="334" t="s">
        <v>4747</v>
      </c>
      <c r="H1968" s="334" t="s">
        <v>179</v>
      </c>
      <c r="I1968" s="334"/>
      <c r="J1968" s="334" t="s">
        <v>63</v>
      </c>
      <c r="K1968" s="334" t="s">
        <v>251</v>
      </c>
      <c r="L1968" s="334">
        <v>200</v>
      </c>
      <c r="M1968" s="334">
        <v>10</v>
      </c>
      <c r="N1968" s="334">
        <v>60</v>
      </c>
      <c r="O1968" s="334" t="s">
        <v>262</v>
      </c>
      <c r="P1968" s="334"/>
      <c r="Q1968" s="335" t="s">
        <v>275</v>
      </c>
      <c r="R1968" s="322" t="s">
        <v>605</v>
      </c>
      <c r="S1968" s="323"/>
      <c r="T1968" s="572">
        <v>45110</v>
      </c>
      <c r="U1968" s="332"/>
      <c r="V1968" s="364" t="s">
        <v>605</v>
      </c>
      <c r="W1968" s="178"/>
      <c r="X1968" s="177">
        <v>1</v>
      </c>
      <c r="Y1968" s="177">
        <v>1</v>
      </c>
      <c r="Z1968" s="177">
        <v>0</v>
      </c>
      <c r="AA1968" s="177">
        <v>0</v>
      </c>
      <c r="AB1968" s="177">
        <v>0</v>
      </c>
      <c r="AC1968" s="179" t="s">
        <v>4748</v>
      </c>
      <c r="AD1968" s="333" t="s">
        <v>3107</v>
      </c>
      <c r="AE1968" s="328">
        <v>1</v>
      </c>
      <c r="AF1968" s="323">
        <v>0</v>
      </c>
      <c r="AG1968" s="323">
        <v>1</v>
      </c>
      <c r="AH1968" s="323">
        <v>0</v>
      </c>
      <c r="AI1968" s="177">
        <v>1</v>
      </c>
      <c r="AJ1968" s="323">
        <v>0</v>
      </c>
      <c r="AK1968" s="357" t="s">
        <v>3667</v>
      </c>
      <c r="AL1968" s="323">
        <v>1</v>
      </c>
      <c r="AM1968" s="363" t="s">
        <v>4749</v>
      </c>
      <c r="AN1968" s="358" t="s">
        <v>4693</v>
      </c>
      <c r="AO1968" s="328">
        <v>4725000102</v>
      </c>
      <c r="AP1968" s="575">
        <v>45160</v>
      </c>
      <c r="AQ1968" s="328" t="s">
        <v>618</v>
      </c>
      <c r="AR1968" s="323" t="s">
        <v>346</v>
      </c>
      <c r="AS1968" s="56">
        <v>45230</v>
      </c>
      <c r="AT1968" s="330" t="s">
        <v>3668</v>
      </c>
      <c r="AU1968" s="177" t="s">
        <v>4702</v>
      </c>
      <c r="AV1968" s="341" t="s">
        <v>4703</v>
      </c>
      <c r="AW1968" s="337"/>
      <c r="AX1968" s="373" t="s">
        <v>4898</v>
      </c>
    </row>
    <row r="1969" spans="2:50" ht="86.25" customHeight="1">
      <c r="B1969" s="334" t="s">
        <v>4750</v>
      </c>
      <c r="C1969" s="334" t="s">
        <v>3802</v>
      </c>
      <c r="D1969" s="334" t="s">
        <v>4737</v>
      </c>
      <c r="E1969" s="334"/>
      <c r="F1969" s="334" t="s">
        <v>4751</v>
      </c>
      <c r="G1969" s="334" t="s">
        <v>4752</v>
      </c>
      <c r="H1969" s="334" t="s">
        <v>179</v>
      </c>
      <c r="I1969" s="334"/>
      <c r="J1969" s="334" t="s">
        <v>63</v>
      </c>
      <c r="K1969" s="334" t="s">
        <v>180</v>
      </c>
      <c r="L1969" s="334">
        <v>500</v>
      </c>
      <c r="M1969" s="334">
        <v>15</v>
      </c>
      <c r="N1969" s="334">
        <v>60</v>
      </c>
      <c r="O1969" s="334" t="s">
        <v>262</v>
      </c>
      <c r="P1969" s="334"/>
      <c r="Q1969" s="335" t="s">
        <v>275</v>
      </c>
      <c r="R1969" s="322" t="s">
        <v>605</v>
      </c>
      <c r="S1969" s="323"/>
      <c r="T1969" s="571">
        <v>45131</v>
      </c>
      <c r="U1969" s="332"/>
      <c r="V1969" s="362" t="s">
        <v>4698</v>
      </c>
      <c r="W1969" s="178"/>
      <c r="X1969" s="177">
        <v>0</v>
      </c>
      <c r="Y1969" s="177">
        <v>0</v>
      </c>
      <c r="Z1969" s="177">
        <v>0</v>
      </c>
      <c r="AA1969" s="177">
        <v>0</v>
      </c>
      <c r="AB1969" s="177">
        <v>0</v>
      </c>
      <c r="AC1969" s="177" t="s">
        <v>3666</v>
      </c>
      <c r="AD1969" s="333" t="s">
        <v>346</v>
      </c>
      <c r="AE1969" s="328">
        <v>0</v>
      </c>
      <c r="AF1969" s="323" t="s">
        <v>346</v>
      </c>
      <c r="AG1969" s="323" t="s">
        <v>346</v>
      </c>
      <c r="AH1969" s="323" t="s">
        <v>346</v>
      </c>
      <c r="AI1969" s="177">
        <v>0</v>
      </c>
      <c r="AJ1969" s="323" t="s">
        <v>346</v>
      </c>
      <c r="AK1969" s="357" t="s">
        <v>346</v>
      </c>
      <c r="AL1969" s="323" t="s">
        <v>346</v>
      </c>
      <c r="AM1969" s="357" t="s">
        <v>346</v>
      </c>
      <c r="AN1969" s="358" t="s">
        <v>346</v>
      </c>
      <c r="AO1969" s="328">
        <v>4725000103</v>
      </c>
      <c r="AP1969" s="575">
        <v>45160</v>
      </c>
      <c r="AQ1969" s="328" t="s">
        <v>618</v>
      </c>
      <c r="AR1969" s="323" t="s">
        <v>346</v>
      </c>
      <c r="AS1969" s="56">
        <v>45230</v>
      </c>
      <c r="AT1969" s="330" t="s">
        <v>3668</v>
      </c>
      <c r="AU1969" s="177" t="s">
        <v>4753</v>
      </c>
      <c r="AV1969" s="341" t="s">
        <v>4754</v>
      </c>
      <c r="AW1969" s="337"/>
      <c r="AX1969" s="373" t="s">
        <v>4898</v>
      </c>
    </row>
    <row r="1970" spans="2:50" ht="86.25" customHeight="1">
      <c r="B1970" s="334" t="s">
        <v>4755</v>
      </c>
      <c r="C1970" s="334" t="s">
        <v>3802</v>
      </c>
      <c r="D1970" s="334" t="s">
        <v>4737</v>
      </c>
      <c r="E1970" s="334"/>
      <c r="F1970" s="334" t="s">
        <v>4756</v>
      </c>
      <c r="G1970" s="334" t="s">
        <v>4757</v>
      </c>
      <c r="H1970" s="334" t="s">
        <v>179</v>
      </c>
      <c r="I1970" s="334"/>
      <c r="J1970" s="334" t="s">
        <v>63</v>
      </c>
      <c r="K1970" s="334" t="s">
        <v>251</v>
      </c>
      <c r="L1970" s="334">
        <v>100</v>
      </c>
      <c r="M1970" s="334">
        <v>20</v>
      </c>
      <c r="N1970" s="334">
        <v>55</v>
      </c>
      <c r="O1970" s="334" t="s">
        <v>262</v>
      </c>
      <c r="P1970" s="334"/>
      <c r="Q1970" s="335" t="s">
        <v>275</v>
      </c>
      <c r="R1970" s="322" t="s">
        <v>605</v>
      </c>
      <c r="S1970" s="323"/>
      <c r="T1970" s="571">
        <v>45131</v>
      </c>
      <c r="U1970" s="332"/>
      <c r="V1970" s="362" t="s">
        <v>4698</v>
      </c>
      <c r="W1970" s="178"/>
      <c r="X1970" s="177">
        <v>0</v>
      </c>
      <c r="Y1970" s="177">
        <v>0</v>
      </c>
      <c r="Z1970" s="177">
        <v>0</v>
      </c>
      <c r="AA1970" s="177">
        <v>0</v>
      </c>
      <c r="AB1970" s="177">
        <v>0</v>
      </c>
      <c r="AC1970" s="177" t="s">
        <v>3666</v>
      </c>
      <c r="AD1970" s="333" t="s">
        <v>346</v>
      </c>
      <c r="AE1970" s="328">
        <v>0</v>
      </c>
      <c r="AF1970" s="323" t="s">
        <v>346</v>
      </c>
      <c r="AG1970" s="323" t="s">
        <v>346</v>
      </c>
      <c r="AH1970" s="323" t="s">
        <v>346</v>
      </c>
      <c r="AI1970" s="177">
        <v>0</v>
      </c>
      <c r="AJ1970" s="323" t="s">
        <v>346</v>
      </c>
      <c r="AK1970" s="357" t="s">
        <v>346</v>
      </c>
      <c r="AL1970" s="323" t="s">
        <v>346</v>
      </c>
      <c r="AM1970" s="357" t="s">
        <v>346</v>
      </c>
      <c r="AN1970" s="358" t="s">
        <v>346</v>
      </c>
      <c r="AO1970" s="328">
        <v>4725000104</v>
      </c>
      <c r="AP1970" s="575">
        <v>45160</v>
      </c>
      <c r="AQ1970" s="328" t="s">
        <v>618</v>
      </c>
      <c r="AR1970" s="323" t="s">
        <v>346</v>
      </c>
      <c r="AS1970" s="56">
        <v>45230</v>
      </c>
      <c r="AT1970" s="330" t="s">
        <v>3668</v>
      </c>
      <c r="AU1970" s="177" t="s">
        <v>4753</v>
      </c>
      <c r="AV1970" s="341" t="s">
        <v>4754</v>
      </c>
      <c r="AW1970" s="337"/>
      <c r="AX1970" s="373" t="s">
        <v>4898</v>
      </c>
    </row>
    <row r="1971" spans="2:50" ht="86.25" customHeight="1">
      <c r="B1971" s="334" t="s">
        <v>4758</v>
      </c>
      <c r="C1971" s="334" t="s">
        <v>3802</v>
      </c>
      <c r="D1971" s="334" t="s">
        <v>4737</v>
      </c>
      <c r="E1971" s="334" t="s">
        <v>4759</v>
      </c>
      <c r="F1971" s="334" t="s">
        <v>4760</v>
      </c>
      <c r="G1971" s="334" t="s">
        <v>4761</v>
      </c>
      <c r="H1971" s="334" t="s">
        <v>179</v>
      </c>
      <c r="I1971" s="334"/>
      <c r="J1971" s="334" t="s">
        <v>63</v>
      </c>
      <c r="K1971" s="334" t="s">
        <v>180</v>
      </c>
      <c r="L1971" s="334">
        <v>100</v>
      </c>
      <c r="M1971" s="334">
        <v>10</v>
      </c>
      <c r="N1971" s="334">
        <v>70</v>
      </c>
      <c r="O1971" s="334" t="s">
        <v>262</v>
      </c>
      <c r="P1971" s="334"/>
      <c r="Q1971" s="335" t="s">
        <v>275</v>
      </c>
      <c r="R1971" s="322" t="s">
        <v>605</v>
      </c>
      <c r="S1971" s="323"/>
      <c r="T1971" s="571">
        <v>45131</v>
      </c>
      <c r="U1971" s="332"/>
      <c r="V1971" s="362" t="s">
        <v>4698</v>
      </c>
      <c r="W1971" s="178"/>
      <c r="X1971" s="177">
        <v>0</v>
      </c>
      <c r="Y1971" s="177">
        <v>0</v>
      </c>
      <c r="Z1971" s="177">
        <v>0</v>
      </c>
      <c r="AA1971" s="177">
        <v>0</v>
      </c>
      <c r="AB1971" s="177">
        <v>0</v>
      </c>
      <c r="AC1971" s="177" t="s">
        <v>3666</v>
      </c>
      <c r="AD1971" s="333" t="s">
        <v>346</v>
      </c>
      <c r="AE1971" s="328">
        <v>0</v>
      </c>
      <c r="AF1971" s="323" t="s">
        <v>346</v>
      </c>
      <c r="AG1971" s="323" t="s">
        <v>346</v>
      </c>
      <c r="AH1971" s="323" t="s">
        <v>346</v>
      </c>
      <c r="AI1971" s="177">
        <v>0</v>
      </c>
      <c r="AJ1971" s="323" t="s">
        <v>346</v>
      </c>
      <c r="AK1971" s="357" t="s">
        <v>346</v>
      </c>
      <c r="AL1971" s="323" t="s">
        <v>346</v>
      </c>
      <c r="AM1971" s="357" t="s">
        <v>346</v>
      </c>
      <c r="AN1971" s="358" t="s">
        <v>346</v>
      </c>
      <c r="AO1971" s="328">
        <v>4725000105</v>
      </c>
      <c r="AP1971" s="575">
        <v>45160</v>
      </c>
      <c r="AQ1971" s="328" t="s">
        <v>618</v>
      </c>
      <c r="AR1971" s="323" t="s">
        <v>346</v>
      </c>
      <c r="AS1971" s="56">
        <v>45230</v>
      </c>
      <c r="AT1971" s="330" t="s">
        <v>3668</v>
      </c>
      <c r="AU1971" s="177" t="s">
        <v>4753</v>
      </c>
      <c r="AV1971" s="341" t="s">
        <v>4754</v>
      </c>
      <c r="AW1971" s="337"/>
      <c r="AX1971" s="373" t="s">
        <v>4898</v>
      </c>
    </row>
    <row r="1972" spans="2:50" ht="86.25" customHeight="1">
      <c r="B1972" s="334" t="s">
        <v>4762</v>
      </c>
      <c r="C1972" s="334" t="s">
        <v>3802</v>
      </c>
      <c r="D1972" s="334" t="s">
        <v>4737</v>
      </c>
      <c r="E1972" s="334" t="s">
        <v>4759</v>
      </c>
      <c r="F1972" s="334" t="s">
        <v>4760</v>
      </c>
      <c r="G1972" s="334" t="s">
        <v>4761</v>
      </c>
      <c r="H1972" s="334" t="s">
        <v>179</v>
      </c>
      <c r="I1972" s="334"/>
      <c r="J1972" s="334" t="s">
        <v>63</v>
      </c>
      <c r="K1972" s="334" t="s">
        <v>180</v>
      </c>
      <c r="L1972" s="334">
        <v>100</v>
      </c>
      <c r="M1972" s="334">
        <v>10</v>
      </c>
      <c r="N1972" s="334">
        <v>70</v>
      </c>
      <c r="O1972" s="334" t="s">
        <v>262</v>
      </c>
      <c r="P1972" s="334"/>
      <c r="Q1972" s="335" t="s">
        <v>275</v>
      </c>
      <c r="R1972" s="322" t="s">
        <v>605</v>
      </c>
      <c r="S1972" s="323"/>
      <c r="T1972" s="571">
        <v>45131</v>
      </c>
      <c r="U1972" s="332"/>
      <c r="V1972" s="362" t="s">
        <v>4698</v>
      </c>
      <c r="W1972" s="178"/>
      <c r="X1972" s="177">
        <v>0</v>
      </c>
      <c r="Y1972" s="177">
        <v>0</v>
      </c>
      <c r="Z1972" s="177">
        <v>0</v>
      </c>
      <c r="AA1972" s="177">
        <v>0</v>
      </c>
      <c r="AB1972" s="177">
        <v>0</v>
      </c>
      <c r="AC1972" s="177" t="s">
        <v>3666</v>
      </c>
      <c r="AD1972" s="333" t="s">
        <v>346</v>
      </c>
      <c r="AE1972" s="328">
        <v>0</v>
      </c>
      <c r="AF1972" s="323" t="s">
        <v>346</v>
      </c>
      <c r="AG1972" s="323" t="s">
        <v>346</v>
      </c>
      <c r="AH1972" s="323" t="s">
        <v>346</v>
      </c>
      <c r="AI1972" s="177">
        <v>0</v>
      </c>
      <c r="AJ1972" s="323" t="s">
        <v>346</v>
      </c>
      <c r="AK1972" s="357" t="s">
        <v>346</v>
      </c>
      <c r="AL1972" s="323" t="s">
        <v>346</v>
      </c>
      <c r="AM1972" s="357" t="s">
        <v>346</v>
      </c>
      <c r="AN1972" s="358" t="s">
        <v>346</v>
      </c>
      <c r="AO1972" s="328">
        <v>4725000106</v>
      </c>
      <c r="AP1972" s="575">
        <v>45160</v>
      </c>
      <c r="AQ1972" s="328" t="s">
        <v>618</v>
      </c>
      <c r="AR1972" s="323" t="s">
        <v>346</v>
      </c>
      <c r="AS1972" s="56">
        <v>45230</v>
      </c>
      <c r="AT1972" s="330" t="s">
        <v>3668</v>
      </c>
      <c r="AU1972" s="177" t="s">
        <v>4753</v>
      </c>
      <c r="AV1972" s="341" t="s">
        <v>4754</v>
      </c>
      <c r="AW1972" s="337"/>
      <c r="AX1972" s="373" t="s">
        <v>4898</v>
      </c>
    </row>
    <row r="1973" spans="2:50" ht="86.25" customHeight="1">
      <c r="B1973" s="334" t="s">
        <v>4763</v>
      </c>
      <c r="C1973" s="334" t="s">
        <v>3802</v>
      </c>
      <c r="D1973" s="334" t="s">
        <v>4737</v>
      </c>
      <c r="E1973" s="334" t="s">
        <v>4759</v>
      </c>
      <c r="F1973" s="334" t="s">
        <v>4764</v>
      </c>
      <c r="G1973" s="334" t="s">
        <v>4765</v>
      </c>
      <c r="H1973" s="334" t="s">
        <v>179</v>
      </c>
      <c r="I1973" s="334"/>
      <c r="J1973" s="334" t="s">
        <v>63</v>
      </c>
      <c r="K1973" s="334" t="s">
        <v>251</v>
      </c>
      <c r="L1973" s="334">
        <v>500</v>
      </c>
      <c r="M1973" s="334">
        <v>10</v>
      </c>
      <c r="N1973" s="334">
        <v>60</v>
      </c>
      <c r="O1973" s="334" t="s">
        <v>262</v>
      </c>
      <c r="P1973" s="334"/>
      <c r="Q1973" s="335" t="s">
        <v>275</v>
      </c>
      <c r="R1973" s="322" t="s">
        <v>605</v>
      </c>
      <c r="S1973" s="323"/>
      <c r="T1973" s="571">
        <v>45131</v>
      </c>
      <c r="U1973" s="332"/>
      <c r="V1973" s="362" t="s">
        <v>4698</v>
      </c>
      <c r="W1973" s="178"/>
      <c r="X1973" s="177">
        <v>0</v>
      </c>
      <c r="Y1973" s="177">
        <v>0</v>
      </c>
      <c r="Z1973" s="177">
        <v>0</v>
      </c>
      <c r="AA1973" s="177">
        <v>0</v>
      </c>
      <c r="AB1973" s="177">
        <v>0</v>
      </c>
      <c r="AC1973" s="177" t="s">
        <v>3666</v>
      </c>
      <c r="AD1973" s="333" t="s">
        <v>346</v>
      </c>
      <c r="AE1973" s="328">
        <v>0</v>
      </c>
      <c r="AF1973" s="323" t="s">
        <v>346</v>
      </c>
      <c r="AG1973" s="323" t="s">
        <v>346</v>
      </c>
      <c r="AH1973" s="323" t="s">
        <v>346</v>
      </c>
      <c r="AI1973" s="177">
        <v>0</v>
      </c>
      <c r="AJ1973" s="323" t="s">
        <v>346</v>
      </c>
      <c r="AK1973" s="357" t="s">
        <v>346</v>
      </c>
      <c r="AL1973" s="323" t="s">
        <v>346</v>
      </c>
      <c r="AM1973" s="357" t="s">
        <v>346</v>
      </c>
      <c r="AN1973" s="358" t="s">
        <v>346</v>
      </c>
      <c r="AO1973" s="328">
        <v>4725000107</v>
      </c>
      <c r="AP1973" s="575">
        <v>45160</v>
      </c>
      <c r="AQ1973" s="328" t="s">
        <v>618</v>
      </c>
      <c r="AR1973" s="323" t="s">
        <v>346</v>
      </c>
      <c r="AS1973" s="56">
        <v>45230</v>
      </c>
      <c r="AT1973" s="330" t="s">
        <v>3668</v>
      </c>
      <c r="AU1973" s="177" t="s">
        <v>4753</v>
      </c>
      <c r="AV1973" s="341" t="s">
        <v>4754</v>
      </c>
      <c r="AW1973" s="337"/>
      <c r="AX1973" s="373" t="s">
        <v>4898</v>
      </c>
    </row>
    <row r="1974" spans="2:50" ht="86.25" customHeight="1">
      <c r="B1974" s="334" t="s">
        <v>4766</v>
      </c>
      <c r="C1974" s="334" t="s">
        <v>3802</v>
      </c>
      <c r="D1974" s="334" t="s">
        <v>4737</v>
      </c>
      <c r="E1974" s="334" t="s">
        <v>4767</v>
      </c>
      <c r="F1974" s="334" t="s">
        <v>4768</v>
      </c>
      <c r="G1974" s="334" t="s">
        <v>4769</v>
      </c>
      <c r="H1974" s="334" t="s">
        <v>179</v>
      </c>
      <c r="I1974" s="334"/>
      <c r="J1974" s="334" t="s">
        <v>63</v>
      </c>
      <c r="K1974" s="334" t="s">
        <v>180</v>
      </c>
      <c r="L1974" s="334">
        <v>100</v>
      </c>
      <c r="M1974" s="334">
        <v>15</v>
      </c>
      <c r="N1974" s="334">
        <v>65</v>
      </c>
      <c r="O1974" s="334" t="s">
        <v>262</v>
      </c>
      <c r="P1974" s="334"/>
      <c r="Q1974" s="335" t="s">
        <v>275</v>
      </c>
      <c r="R1974" s="322" t="s">
        <v>605</v>
      </c>
      <c r="S1974" s="323"/>
      <c r="T1974" s="571">
        <v>45131</v>
      </c>
      <c r="U1974" s="332"/>
      <c r="V1974" s="362" t="s">
        <v>4698</v>
      </c>
      <c r="W1974" s="178"/>
      <c r="X1974" s="177">
        <v>0</v>
      </c>
      <c r="Y1974" s="177">
        <v>0</v>
      </c>
      <c r="Z1974" s="177">
        <v>0</v>
      </c>
      <c r="AA1974" s="177">
        <v>0</v>
      </c>
      <c r="AB1974" s="177">
        <v>0</v>
      </c>
      <c r="AC1974" s="177" t="s">
        <v>3666</v>
      </c>
      <c r="AD1974" s="333" t="s">
        <v>346</v>
      </c>
      <c r="AE1974" s="328">
        <v>0</v>
      </c>
      <c r="AF1974" s="323" t="s">
        <v>346</v>
      </c>
      <c r="AG1974" s="323" t="s">
        <v>346</v>
      </c>
      <c r="AH1974" s="323" t="s">
        <v>346</v>
      </c>
      <c r="AI1974" s="177">
        <v>0</v>
      </c>
      <c r="AJ1974" s="323" t="s">
        <v>346</v>
      </c>
      <c r="AK1974" s="357" t="s">
        <v>346</v>
      </c>
      <c r="AL1974" s="323" t="s">
        <v>346</v>
      </c>
      <c r="AM1974" s="357" t="s">
        <v>346</v>
      </c>
      <c r="AN1974" s="358" t="s">
        <v>346</v>
      </c>
      <c r="AO1974" s="328">
        <v>4725000108</v>
      </c>
      <c r="AP1974" s="575">
        <v>45160</v>
      </c>
      <c r="AQ1974" s="328" t="s">
        <v>618</v>
      </c>
      <c r="AR1974" s="323" t="s">
        <v>346</v>
      </c>
      <c r="AS1974" s="56">
        <v>45230</v>
      </c>
      <c r="AT1974" s="330" t="s">
        <v>3668</v>
      </c>
      <c r="AU1974" s="177" t="s">
        <v>4753</v>
      </c>
      <c r="AV1974" s="341" t="s">
        <v>4754</v>
      </c>
      <c r="AW1974" s="337"/>
      <c r="AX1974" s="373" t="s">
        <v>4898</v>
      </c>
    </row>
    <row r="1975" spans="2:50" ht="86.25" customHeight="1">
      <c r="B1975" s="334" t="s">
        <v>4770</v>
      </c>
      <c r="C1975" s="334" t="s">
        <v>3802</v>
      </c>
      <c r="D1975" s="334" t="s">
        <v>4771</v>
      </c>
      <c r="E1975" s="334" t="s">
        <v>4772</v>
      </c>
      <c r="F1975" s="334" t="s">
        <v>4773</v>
      </c>
      <c r="G1975" s="334" t="s">
        <v>4774</v>
      </c>
      <c r="H1975" s="334" t="s">
        <v>179</v>
      </c>
      <c r="I1975" s="334"/>
      <c r="J1975" s="334" t="s">
        <v>63</v>
      </c>
      <c r="K1975" s="334" t="s">
        <v>180</v>
      </c>
      <c r="L1975" s="334">
        <v>300</v>
      </c>
      <c r="M1975" s="334">
        <v>8</v>
      </c>
      <c r="N1975" s="334">
        <v>75</v>
      </c>
      <c r="O1975" s="334" t="s">
        <v>262</v>
      </c>
      <c r="P1975" s="334"/>
      <c r="Q1975" s="335" t="s">
        <v>275</v>
      </c>
      <c r="R1975" s="322" t="s">
        <v>605</v>
      </c>
      <c r="S1975" s="323"/>
      <c r="T1975" s="571">
        <v>45131</v>
      </c>
      <c r="U1975" s="332"/>
      <c r="V1975" s="362" t="s">
        <v>4698</v>
      </c>
      <c r="W1975" s="178"/>
      <c r="X1975" s="177">
        <v>0</v>
      </c>
      <c r="Y1975" s="177">
        <v>0</v>
      </c>
      <c r="Z1975" s="177">
        <v>0</v>
      </c>
      <c r="AA1975" s="177">
        <v>0</v>
      </c>
      <c r="AB1975" s="177">
        <v>0</v>
      </c>
      <c r="AC1975" s="177" t="s">
        <v>3666</v>
      </c>
      <c r="AD1975" s="333" t="s">
        <v>346</v>
      </c>
      <c r="AE1975" s="328">
        <v>0</v>
      </c>
      <c r="AF1975" s="323" t="s">
        <v>346</v>
      </c>
      <c r="AG1975" s="323" t="s">
        <v>346</v>
      </c>
      <c r="AH1975" s="323" t="s">
        <v>346</v>
      </c>
      <c r="AI1975" s="177">
        <v>0</v>
      </c>
      <c r="AJ1975" s="323" t="s">
        <v>346</v>
      </c>
      <c r="AK1975" s="357" t="s">
        <v>346</v>
      </c>
      <c r="AL1975" s="323" t="s">
        <v>346</v>
      </c>
      <c r="AM1975" s="357" t="s">
        <v>346</v>
      </c>
      <c r="AN1975" s="358" t="s">
        <v>346</v>
      </c>
      <c r="AO1975" s="328">
        <v>4728000047</v>
      </c>
      <c r="AP1975" s="575">
        <v>45160</v>
      </c>
      <c r="AQ1975" s="328" t="s">
        <v>618</v>
      </c>
      <c r="AR1975" s="323" t="s">
        <v>346</v>
      </c>
      <c r="AS1975" s="56">
        <v>45230</v>
      </c>
      <c r="AT1975" s="330" t="s">
        <v>3668</v>
      </c>
      <c r="AU1975" s="177" t="s">
        <v>4753</v>
      </c>
      <c r="AV1975" s="341" t="s">
        <v>4754</v>
      </c>
      <c r="AW1975" s="337"/>
      <c r="AX1975" s="373" t="s">
        <v>4898</v>
      </c>
    </row>
    <row r="1976" spans="2:50" ht="86.25" customHeight="1">
      <c r="B1976" s="334" t="s">
        <v>4775</v>
      </c>
      <c r="C1976" s="334" t="s">
        <v>3802</v>
      </c>
      <c r="D1976" s="334" t="s">
        <v>4771</v>
      </c>
      <c r="E1976" s="334" t="s">
        <v>4772</v>
      </c>
      <c r="F1976" s="334" t="s">
        <v>4776</v>
      </c>
      <c r="G1976" s="334" t="s">
        <v>4777</v>
      </c>
      <c r="H1976" s="334" t="s">
        <v>179</v>
      </c>
      <c r="I1976" s="334"/>
      <c r="J1976" s="334" t="s">
        <v>63</v>
      </c>
      <c r="K1976" s="334" t="s">
        <v>180</v>
      </c>
      <c r="L1976" s="334">
        <v>120</v>
      </c>
      <c r="M1976" s="334">
        <v>10</v>
      </c>
      <c r="N1976" s="334">
        <v>70</v>
      </c>
      <c r="O1976" s="334" t="s">
        <v>262</v>
      </c>
      <c r="P1976" s="334"/>
      <c r="Q1976" s="335" t="s">
        <v>275</v>
      </c>
      <c r="R1976" s="322" t="s">
        <v>605</v>
      </c>
      <c r="S1976" s="323"/>
      <c r="T1976" s="571">
        <v>45131</v>
      </c>
      <c r="U1976" s="332"/>
      <c r="V1976" s="362" t="s">
        <v>4698</v>
      </c>
      <c r="W1976" s="178"/>
      <c r="X1976" s="177">
        <v>0</v>
      </c>
      <c r="Y1976" s="177">
        <v>0</v>
      </c>
      <c r="Z1976" s="177">
        <v>0</v>
      </c>
      <c r="AA1976" s="177">
        <v>0</v>
      </c>
      <c r="AB1976" s="177">
        <v>0</v>
      </c>
      <c r="AC1976" s="177" t="s">
        <v>3666</v>
      </c>
      <c r="AD1976" s="333" t="s">
        <v>346</v>
      </c>
      <c r="AE1976" s="328">
        <v>0</v>
      </c>
      <c r="AF1976" s="323" t="s">
        <v>346</v>
      </c>
      <c r="AG1976" s="323" t="s">
        <v>346</v>
      </c>
      <c r="AH1976" s="323" t="s">
        <v>346</v>
      </c>
      <c r="AI1976" s="177">
        <v>0</v>
      </c>
      <c r="AJ1976" s="323" t="s">
        <v>346</v>
      </c>
      <c r="AK1976" s="357" t="s">
        <v>346</v>
      </c>
      <c r="AL1976" s="323" t="s">
        <v>346</v>
      </c>
      <c r="AM1976" s="357" t="s">
        <v>346</v>
      </c>
      <c r="AN1976" s="358" t="s">
        <v>346</v>
      </c>
      <c r="AO1976" s="328">
        <v>4728000047</v>
      </c>
      <c r="AP1976" s="575">
        <v>45160</v>
      </c>
      <c r="AQ1976" s="328" t="s">
        <v>618</v>
      </c>
      <c r="AR1976" s="323" t="s">
        <v>346</v>
      </c>
      <c r="AS1976" s="56">
        <v>45230</v>
      </c>
      <c r="AT1976" s="330" t="s">
        <v>3668</v>
      </c>
      <c r="AU1976" s="177" t="s">
        <v>4753</v>
      </c>
      <c r="AV1976" s="341" t="s">
        <v>4754</v>
      </c>
      <c r="AW1976" s="337"/>
      <c r="AX1976" s="373" t="s">
        <v>4898</v>
      </c>
    </row>
    <row r="1977" spans="2:50" ht="86.25" customHeight="1">
      <c r="B1977" s="334" t="s">
        <v>4778</v>
      </c>
      <c r="C1977" s="334" t="s">
        <v>3723</v>
      </c>
      <c r="D1977" s="334" t="s">
        <v>4313</v>
      </c>
      <c r="E1977" s="334"/>
      <c r="F1977" s="334" t="s">
        <v>4779</v>
      </c>
      <c r="G1977" s="334" t="s">
        <v>4780</v>
      </c>
      <c r="H1977" s="334" t="s">
        <v>179</v>
      </c>
      <c r="I1977" s="334"/>
      <c r="J1977" s="334" t="s">
        <v>63</v>
      </c>
      <c r="K1977" s="334" t="s">
        <v>180</v>
      </c>
      <c r="L1977" s="334">
        <v>20</v>
      </c>
      <c r="M1977" s="334">
        <v>20</v>
      </c>
      <c r="N1977" s="334">
        <v>55</v>
      </c>
      <c r="O1977" s="334" t="s">
        <v>262</v>
      </c>
      <c r="P1977" s="334"/>
      <c r="Q1977" s="335" t="s">
        <v>275</v>
      </c>
      <c r="R1977" s="322" t="s">
        <v>605</v>
      </c>
      <c r="S1977" s="323"/>
      <c r="T1977" s="571">
        <v>45145</v>
      </c>
      <c r="U1977" s="332"/>
      <c r="V1977" s="362" t="s">
        <v>4698</v>
      </c>
      <c r="W1977" s="178"/>
      <c r="X1977" s="177">
        <v>0</v>
      </c>
      <c r="Y1977" s="177">
        <v>0</v>
      </c>
      <c r="Z1977" s="177">
        <v>0</v>
      </c>
      <c r="AA1977" s="177">
        <v>0</v>
      </c>
      <c r="AB1977" s="177">
        <v>0</v>
      </c>
      <c r="AC1977" s="177" t="s">
        <v>3666</v>
      </c>
      <c r="AD1977" s="333" t="s">
        <v>346</v>
      </c>
      <c r="AE1977" s="328">
        <v>0</v>
      </c>
      <c r="AF1977" s="323" t="s">
        <v>346</v>
      </c>
      <c r="AG1977" s="323" t="s">
        <v>346</v>
      </c>
      <c r="AH1977" s="323" t="s">
        <v>346</v>
      </c>
      <c r="AI1977" s="177">
        <v>0</v>
      </c>
      <c r="AJ1977" s="323" t="s">
        <v>346</v>
      </c>
      <c r="AK1977" s="357" t="s">
        <v>346</v>
      </c>
      <c r="AL1977" s="323" t="s">
        <v>346</v>
      </c>
      <c r="AM1977" s="357" t="s">
        <v>346</v>
      </c>
      <c r="AN1977" s="358" t="s">
        <v>346</v>
      </c>
      <c r="AO1977" s="170">
        <v>3014000040</v>
      </c>
      <c r="AP1977" s="575">
        <v>45160</v>
      </c>
      <c r="AQ1977" s="328" t="s">
        <v>618</v>
      </c>
      <c r="AR1977" s="323" t="s">
        <v>346</v>
      </c>
      <c r="AS1977" s="56">
        <v>45230</v>
      </c>
      <c r="AT1977" s="330" t="s">
        <v>3668</v>
      </c>
      <c r="AU1977" s="177" t="s">
        <v>4781</v>
      </c>
      <c r="AV1977" s="341" t="s">
        <v>4782</v>
      </c>
      <c r="AW1977" s="337"/>
      <c r="AX1977" s="373" t="s">
        <v>4898</v>
      </c>
    </row>
    <row r="1978" spans="2:50" ht="86.25" customHeight="1">
      <c r="B1978" s="334" t="s">
        <v>4783</v>
      </c>
      <c r="C1978" s="334" t="s">
        <v>3802</v>
      </c>
      <c r="D1978" s="334" t="s">
        <v>4771</v>
      </c>
      <c r="E1978" s="334"/>
      <c r="F1978" s="334" t="s">
        <v>4784</v>
      </c>
      <c r="G1978" s="334" t="s">
        <v>4785</v>
      </c>
      <c r="H1978" s="334" t="s">
        <v>179</v>
      </c>
      <c r="I1978" s="334"/>
      <c r="J1978" s="334" t="s">
        <v>63</v>
      </c>
      <c r="K1978" s="334" t="s">
        <v>180</v>
      </c>
      <c r="L1978" s="334">
        <v>200</v>
      </c>
      <c r="M1978" s="334">
        <v>20</v>
      </c>
      <c r="N1978" s="334">
        <v>80</v>
      </c>
      <c r="O1978" s="334" t="s">
        <v>262</v>
      </c>
      <c r="P1978" s="334"/>
      <c r="Q1978" s="335" t="s">
        <v>275</v>
      </c>
      <c r="R1978" s="322" t="s">
        <v>605</v>
      </c>
      <c r="S1978" s="323"/>
      <c r="T1978" s="571">
        <v>45131</v>
      </c>
      <c r="U1978" s="332"/>
      <c r="V1978" s="362" t="s">
        <v>4698</v>
      </c>
      <c r="W1978" s="178"/>
      <c r="X1978" s="177">
        <v>0</v>
      </c>
      <c r="Y1978" s="177">
        <v>0</v>
      </c>
      <c r="Z1978" s="177">
        <v>0</v>
      </c>
      <c r="AA1978" s="177">
        <v>0</v>
      </c>
      <c r="AB1978" s="177">
        <v>0</v>
      </c>
      <c r="AC1978" s="177" t="s">
        <v>3666</v>
      </c>
      <c r="AD1978" s="333" t="s">
        <v>346</v>
      </c>
      <c r="AE1978" s="328">
        <v>0</v>
      </c>
      <c r="AF1978" s="323" t="s">
        <v>346</v>
      </c>
      <c r="AG1978" s="323" t="s">
        <v>346</v>
      </c>
      <c r="AH1978" s="323" t="s">
        <v>346</v>
      </c>
      <c r="AI1978" s="177">
        <v>0</v>
      </c>
      <c r="AJ1978" s="323" t="s">
        <v>346</v>
      </c>
      <c r="AK1978" s="357" t="s">
        <v>346</v>
      </c>
      <c r="AL1978" s="323" t="s">
        <v>346</v>
      </c>
      <c r="AM1978" s="357" t="s">
        <v>346</v>
      </c>
      <c r="AN1978" s="358" t="s">
        <v>346</v>
      </c>
      <c r="AO1978" s="328">
        <v>4728000044</v>
      </c>
      <c r="AP1978" s="571">
        <v>45133</v>
      </c>
      <c r="AQ1978" s="328" t="s">
        <v>618</v>
      </c>
      <c r="AR1978" s="323" t="s">
        <v>346</v>
      </c>
      <c r="AS1978" s="56">
        <v>45230</v>
      </c>
      <c r="AT1978" s="330" t="s">
        <v>3668</v>
      </c>
      <c r="AU1978" s="177" t="s">
        <v>4786</v>
      </c>
      <c r="AV1978" s="341" t="s">
        <v>4787</v>
      </c>
      <c r="AW1978" s="337"/>
      <c r="AX1978" s="373" t="s">
        <v>4898</v>
      </c>
    </row>
    <row r="1979" spans="2:50" ht="86.25" customHeight="1">
      <c r="B1979" s="334" t="s">
        <v>4788</v>
      </c>
      <c r="C1979" s="334" t="s">
        <v>3802</v>
      </c>
      <c r="D1979" s="334" t="s">
        <v>4771</v>
      </c>
      <c r="E1979" s="334"/>
      <c r="F1979" s="334" t="s">
        <v>4789</v>
      </c>
      <c r="G1979" s="334" t="s">
        <v>4790</v>
      </c>
      <c r="H1979" s="334" t="s">
        <v>179</v>
      </c>
      <c r="I1979" s="334"/>
      <c r="J1979" s="334" t="s">
        <v>63</v>
      </c>
      <c r="K1979" s="334" t="s">
        <v>180</v>
      </c>
      <c r="L1979" s="334">
        <v>150</v>
      </c>
      <c r="M1979" s="334">
        <v>15</v>
      </c>
      <c r="N1979" s="334">
        <v>80</v>
      </c>
      <c r="O1979" s="334" t="s">
        <v>262</v>
      </c>
      <c r="P1979" s="334"/>
      <c r="Q1979" s="335" t="s">
        <v>275</v>
      </c>
      <c r="R1979" s="322" t="s">
        <v>605</v>
      </c>
      <c r="S1979" s="323"/>
      <c r="T1979" s="571">
        <v>45131</v>
      </c>
      <c r="U1979" s="332"/>
      <c r="V1979" s="362" t="s">
        <v>4698</v>
      </c>
      <c r="W1979" s="178"/>
      <c r="X1979" s="177">
        <v>0</v>
      </c>
      <c r="Y1979" s="177">
        <v>0</v>
      </c>
      <c r="Z1979" s="177">
        <v>0</v>
      </c>
      <c r="AA1979" s="177">
        <v>0</v>
      </c>
      <c r="AB1979" s="177">
        <v>0</v>
      </c>
      <c r="AC1979" s="177" t="s">
        <v>3666</v>
      </c>
      <c r="AD1979" s="333" t="s">
        <v>346</v>
      </c>
      <c r="AE1979" s="328">
        <v>0</v>
      </c>
      <c r="AF1979" s="323" t="s">
        <v>346</v>
      </c>
      <c r="AG1979" s="323" t="s">
        <v>346</v>
      </c>
      <c r="AH1979" s="323" t="s">
        <v>346</v>
      </c>
      <c r="AI1979" s="177">
        <v>0</v>
      </c>
      <c r="AJ1979" s="323" t="s">
        <v>346</v>
      </c>
      <c r="AK1979" s="357" t="s">
        <v>346</v>
      </c>
      <c r="AL1979" s="323" t="s">
        <v>346</v>
      </c>
      <c r="AM1979" s="357" t="s">
        <v>346</v>
      </c>
      <c r="AN1979" s="358" t="s">
        <v>346</v>
      </c>
      <c r="AO1979" s="328">
        <v>4728000045</v>
      </c>
      <c r="AP1979" s="571">
        <v>45133</v>
      </c>
      <c r="AQ1979" s="328" t="s">
        <v>618</v>
      </c>
      <c r="AR1979" s="323" t="s">
        <v>346</v>
      </c>
      <c r="AS1979" s="56">
        <v>45230</v>
      </c>
      <c r="AT1979" s="330" t="s">
        <v>3668</v>
      </c>
      <c r="AU1979" s="177" t="s">
        <v>4786</v>
      </c>
      <c r="AV1979" s="341" t="s">
        <v>4787</v>
      </c>
      <c r="AW1979" s="337"/>
      <c r="AX1979" s="373" t="s">
        <v>4898</v>
      </c>
    </row>
    <row r="1980" spans="2:50" ht="86.25" customHeight="1">
      <c r="B1980" s="334" t="s">
        <v>4791</v>
      </c>
      <c r="C1980" s="334" t="s">
        <v>3802</v>
      </c>
      <c r="D1980" s="334" t="s">
        <v>4771</v>
      </c>
      <c r="E1980" s="334"/>
      <c r="F1980" s="334" t="s">
        <v>4792</v>
      </c>
      <c r="G1980" s="334" t="s">
        <v>4793</v>
      </c>
      <c r="H1980" s="334" t="s">
        <v>179</v>
      </c>
      <c r="I1980" s="334"/>
      <c r="J1980" s="334" t="s">
        <v>63</v>
      </c>
      <c r="K1980" s="334" t="s">
        <v>180</v>
      </c>
      <c r="L1980" s="334">
        <v>200</v>
      </c>
      <c r="M1980" s="334">
        <v>20</v>
      </c>
      <c r="N1980" s="334">
        <v>80</v>
      </c>
      <c r="O1980" s="334" t="s">
        <v>262</v>
      </c>
      <c r="P1980" s="334"/>
      <c r="Q1980" s="335" t="s">
        <v>275</v>
      </c>
      <c r="R1980" s="322" t="s">
        <v>605</v>
      </c>
      <c r="S1980" s="323"/>
      <c r="T1980" s="566">
        <v>45131</v>
      </c>
      <c r="U1980" s="332"/>
      <c r="V1980" s="362" t="s">
        <v>4698</v>
      </c>
      <c r="W1980" s="178"/>
      <c r="X1980" s="177">
        <v>0</v>
      </c>
      <c r="Y1980" s="177">
        <v>0</v>
      </c>
      <c r="Z1980" s="177">
        <v>0</v>
      </c>
      <c r="AA1980" s="177">
        <v>0</v>
      </c>
      <c r="AB1980" s="177">
        <v>0</v>
      </c>
      <c r="AC1980" s="177" t="s">
        <v>3666</v>
      </c>
      <c r="AD1980" s="333" t="s">
        <v>346</v>
      </c>
      <c r="AE1980" s="328">
        <v>0</v>
      </c>
      <c r="AF1980" s="323" t="s">
        <v>346</v>
      </c>
      <c r="AG1980" s="323" t="s">
        <v>346</v>
      </c>
      <c r="AH1980" s="323" t="s">
        <v>346</v>
      </c>
      <c r="AI1980" s="177">
        <v>0</v>
      </c>
      <c r="AJ1980" s="323" t="s">
        <v>346</v>
      </c>
      <c r="AK1980" s="357" t="s">
        <v>346</v>
      </c>
      <c r="AL1980" s="323" t="s">
        <v>346</v>
      </c>
      <c r="AM1980" s="357" t="s">
        <v>346</v>
      </c>
      <c r="AN1980" s="358" t="s">
        <v>346</v>
      </c>
      <c r="AO1980" s="328">
        <v>4728000046</v>
      </c>
      <c r="AP1980" s="575">
        <v>45133</v>
      </c>
      <c r="AQ1980" s="328" t="s">
        <v>618</v>
      </c>
      <c r="AR1980" s="323" t="s">
        <v>346</v>
      </c>
      <c r="AS1980" s="56">
        <v>45230</v>
      </c>
      <c r="AT1980" s="330" t="s">
        <v>3668</v>
      </c>
      <c r="AU1980" s="177" t="s">
        <v>4786</v>
      </c>
      <c r="AV1980" s="341" t="s">
        <v>4787</v>
      </c>
      <c r="AW1980" s="337"/>
      <c r="AX1980" s="373" t="s">
        <v>4898</v>
      </c>
    </row>
    <row r="1981" spans="2:50" ht="86.25" customHeight="1">
      <c r="B1981" s="334" t="s">
        <v>4794</v>
      </c>
      <c r="C1981" s="334" t="s">
        <v>4795</v>
      </c>
      <c r="D1981" s="334" t="s">
        <v>259</v>
      </c>
      <c r="E1981" s="334" t="s">
        <v>4796</v>
      </c>
      <c r="F1981" s="334" t="s">
        <v>4797</v>
      </c>
      <c r="G1981" s="334" t="s">
        <v>3477</v>
      </c>
      <c r="H1981" s="334" t="s">
        <v>179</v>
      </c>
      <c r="I1981" s="334"/>
      <c r="J1981" s="334" t="s">
        <v>63</v>
      </c>
      <c r="K1981" s="334" t="s">
        <v>251</v>
      </c>
      <c r="L1981" s="334">
        <v>60</v>
      </c>
      <c r="M1981" s="334">
        <v>20</v>
      </c>
      <c r="N1981" s="334">
        <v>56</v>
      </c>
      <c r="O1981" s="334" t="s">
        <v>262</v>
      </c>
      <c r="P1981" s="334"/>
      <c r="Q1981" s="335" t="s">
        <v>275</v>
      </c>
      <c r="R1981" s="322" t="s">
        <v>605</v>
      </c>
      <c r="S1981" s="323"/>
      <c r="T1981" s="571">
        <v>45131</v>
      </c>
      <c r="U1981" s="332"/>
      <c r="V1981" s="362" t="s">
        <v>4698</v>
      </c>
      <c r="W1981" s="178"/>
      <c r="X1981" s="177">
        <v>0</v>
      </c>
      <c r="Y1981" s="177">
        <v>0</v>
      </c>
      <c r="Z1981" s="177">
        <v>0</v>
      </c>
      <c r="AA1981" s="177">
        <v>0</v>
      </c>
      <c r="AB1981" s="177">
        <v>0</v>
      </c>
      <c r="AC1981" s="177" t="s">
        <v>3666</v>
      </c>
      <c r="AD1981" s="333" t="s">
        <v>346</v>
      </c>
      <c r="AE1981" s="328">
        <v>0</v>
      </c>
      <c r="AF1981" s="323" t="s">
        <v>346</v>
      </c>
      <c r="AG1981" s="323" t="s">
        <v>346</v>
      </c>
      <c r="AH1981" s="323" t="s">
        <v>346</v>
      </c>
      <c r="AI1981" s="177">
        <v>0</v>
      </c>
      <c r="AJ1981" s="323" t="s">
        <v>346</v>
      </c>
      <c r="AK1981" s="357" t="s">
        <v>346</v>
      </c>
      <c r="AL1981" s="323" t="s">
        <v>346</v>
      </c>
      <c r="AM1981" s="357" t="s">
        <v>346</v>
      </c>
      <c r="AN1981" s="358" t="s">
        <v>346</v>
      </c>
      <c r="AO1981" s="365">
        <v>4150000033</v>
      </c>
      <c r="AP1981" s="575">
        <v>45149</v>
      </c>
      <c r="AQ1981" s="328" t="s">
        <v>618</v>
      </c>
      <c r="AR1981" s="323" t="s">
        <v>346</v>
      </c>
      <c r="AS1981" s="56">
        <v>45230</v>
      </c>
      <c r="AT1981" s="330" t="s">
        <v>3668</v>
      </c>
      <c r="AU1981" s="177" t="s">
        <v>4798</v>
      </c>
      <c r="AV1981" s="341" t="s">
        <v>4799</v>
      </c>
      <c r="AW1981" s="361" t="s">
        <v>4800</v>
      </c>
      <c r="AX1981" s="373" t="s">
        <v>4898</v>
      </c>
    </row>
    <row r="1982" spans="2:50" ht="86.25" customHeight="1">
      <c r="B1982" s="334" t="s">
        <v>4801</v>
      </c>
      <c r="C1982" s="334" t="s">
        <v>4795</v>
      </c>
      <c r="D1982" s="334" t="s">
        <v>265</v>
      </c>
      <c r="E1982" s="334" t="s">
        <v>4802</v>
      </c>
      <c r="F1982" s="334" t="s">
        <v>4803</v>
      </c>
      <c r="G1982" s="334" t="s">
        <v>4804</v>
      </c>
      <c r="H1982" s="334" t="s">
        <v>179</v>
      </c>
      <c r="I1982" s="334"/>
      <c r="J1982" s="334" t="s">
        <v>63</v>
      </c>
      <c r="K1982" s="334" t="s">
        <v>251</v>
      </c>
      <c r="L1982" s="334">
        <v>150</v>
      </c>
      <c r="M1982" s="334">
        <v>14</v>
      </c>
      <c r="N1982" s="334">
        <v>45</v>
      </c>
      <c r="O1982" s="334" t="s">
        <v>262</v>
      </c>
      <c r="P1982" s="334"/>
      <c r="Q1982" s="335" t="s">
        <v>275</v>
      </c>
      <c r="R1982" s="322" t="s">
        <v>605</v>
      </c>
      <c r="S1982" s="323"/>
      <c r="T1982" s="571">
        <v>45131</v>
      </c>
      <c r="U1982" s="332"/>
      <c r="V1982" s="362" t="s">
        <v>4698</v>
      </c>
      <c r="W1982" s="178"/>
      <c r="X1982" s="177">
        <v>0</v>
      </c>
      <c r="Y1982" s="177">
        <v>0</v>
      </c>
      <c r="Z1982" s="177">
        <v>0</v>
      </c>
      <c r="AA1982" s="177">
        <v>0</v>
      </c>
      <c r="AB1982" s="177">
        <v>0</v>
      </c>
      <c r="AC1982" s="177" t="s">
        <v>3666</v>
      </c>
      <c r="AD1982" s="333" t="s">
        <v>346</v>
      </c>
      <c r="AE1982" s="328">
        <v>0</v>
      </c>
      <c r="AF1982" s="323" t="s">
        <v>346</v>
      </c>
      <c r="AG1982" s="323" t="s">
        <v>346</v>
      </c>
      <c r="AH1982" s="323" t="s">
        <v>346</v>
      </c>
      <c r="AI1982" s="177">
        <v>0</v>
      </c>
      <c r="AJ1982" s="323" t="s">
        <v>346</v>
      </c>
      <c r="AK1982" s="357" t="s">
        <v>346</v>
      </c>
      <c r="AL1982" s="323" t="s">
        <v>346</v>
      </c>
      <c r="AM1982" s="357" t="s">
        <v>346</v>
      </c>
      <c r="AN1982" s="358" t="s">
        <v>346</v>
      </c>
      <c r="AO1982" s="365">
        <v>4167000019</v>
      </c>
      <c r="AP1982" s="575">
        <v>45149</v>
      </c>
      <c r="AQ1982" s="328" t="s">
        <v>618</v>
      </c>
      <c r="AR1982" s="323" t="s">
        <v>346</v>
      </c>
      <c r="AS1982" s="56">
        <v>45230</v>
      </c>
      <c r="AT1982" s="330" t="s">
        <v>3668</v>
      </c>
      <c r="AU1982" s="177" t="s">
        <v>4798</v>
      </c>
      <c r="AV1982" s="341" t="s">
        <v>4799</v>
      </c>
      <c r="AW1982" s="337"/>
      <c r="AX1982" s="373" t="s">
        <v>4898</v>
      </c>
    </row>
    <row r="1983" spans="2:50" ht="86.25" customHeight="1">
      <c r="B1983" s="334" t="s">
        <v>4805</v>
      </c>
      <c r="C1983" s="334" t="s">
        <v>4795</v>
      </c>
      <c r="D1983" s="334" t="s">
        <v>265</v>
      </c>
      <c r="E1983" s="334" t="s">
        <v>4802</v>
      </c>
      <c r="F1983" s="334" t="s">
        <v>4803</v>
      </c>
      <c r="G1983" s="334" t="s">
        <v>4806</v>
      </c>
      <c r="H1983" s="334" t="s">
        <v>179</v>
      </c>
      <c r="I1983" s="334"/>
      <c r="J1983" s="334" t="s">
        <v>63</v>
      </c>
      <c r="K1983" s="334" t="s">
        <v>318</v>
      </c>
      <c r="L1983" s="334">
        <v>100</v>
      </c>
      <c r="M1983" s="334">
        <v>5</v>
      </c>
      <c r="N1983" s="334">
        <v>90</v>
      </c>
      <c r="O1983" s="334" t="s">
        <v>262</v>
      </c>
      <c r="P1983" s="334"/>
      <c r="Q1983" s="335" t="s">
        <v>275</v>
      </c>
      <c r="R1983" s="322" t="s">
        <v>605</v>
      </c>
      <c r="S1983" s="323"/>
      <c r="T1983" s="571">
        <v>45131</v>
      </c>
      <c r="U1983" s="332"/>
      <c r="V1983" s="362" t="s">
        <v>4698</v>
      </c>
      <c r="W1983" s="178"/>
      <c r="X1983" s="177">
        <v>0</v>
      </c>
      <c r="Y1983" s="177">
        <v>0</v>
      </c>
      <c r="Z1983" s="177">
        <v>0</v>
      </c>
      <c r="AA1983" s="177">
        <v>0</v>
      </c>
      <c r="AB1983" s="177">
        <v>0</v>
      </c>
      <c r="AC1983" s="177" t="s">
        <v>3666</v>
      </c>
      <c r="AD1983" s="333" t="s">
        <v>346</v>
      </c>
      <c r="AE1983" s="328">
        <v>0</v>
      </c>
      <c r="AF1983" s="323" t="s">
        <v>346</v>
      </c>
      <c r="AG1983" s="323" t="s">
        <v>346</v>
      </c>
      <c r="AH1983" s="323" t="s">
        <v>346</v>
      </c>
      <c r="AI1983" s="177">
        <v>0</v>
      </c>
      <c r="AJ1983" s="323" t="s">
        <v>346</v>
      </c>
      <c r="AK1983" s="357" t="s">
        <v>346</v>
      </c>
      <c r="AL1983" s="323" t="s">
        <v>346</v>
      </c>
      <c r="AM1983" s="357" t="s">
        <v>346</v>
      </c>
      <c r="AN1983" s="358" t="s">
        <v>346</v>
      </c>
      <c r="AO1983" s="365">
        <v>4167000020</v>
      </c>
      <c r="AP1983" s="575">
        <v>45149</v>
      </c>
      <c r="AQ1983" s="328" t="s">
        <v>618</v>
      </c>
      <c r="AR1983" s="323" t="s">
        <v>346</v>
      </c>
      <c r="AS1983" s="56">
        <v>45230</v>
      </c>
      <c r="AT1983" s="330" t="s">
        <v>3668</v>
      </c>
      <c r="AU1983" s="177" t="s">
        <v>4798</v>
      </c>
      <c r="AV1983" s="341" t="s">
        <v>4799</v>
      </c>
      <c r="AW1983" s="337"/>
      <c r="AX1983" s="373" t="s">
        <v>4898</v>
      </c>
    </row>
    <row r="1984" spans="2:50" ht="86.25" customHeight="1">
      <c r="B1984" s="334" t="s">
        <v>4807</v>
      </c>
      <c r="C1984" s="334" t="s">
        <v>4795</v>
      </c>
      <c r="D1984" s="334" t="s">
        <v>265</v>
      </c>
      <c r="E1984" s="334" t="s">
        <v>4802</v>
      </c>
      <c r="F1984" s="334" t="s">
        <v>4803</v>
      </c>
      <c r="G1984" s="334" t="s">
        <v>4806</v>
      </c>
      <c r="H1984" s="334" t="s">
        <v>179</v>
      </c>
      <c r="I1984" s="334"/>
      <c r="J1984" s="334" t="s">
        <v>63</v>
      </c>
      <c r="K1984" s="334" t="s">
        <v>318</v>
      </c>
      <c r="L1984" s="334">
        <v>100</v>
      </c>
      <c r="M1984" s="334">
        <v>5</v>
      </c>
      <c r="N1984" s="334">
        <v>90</v>
      </c>
      <c r="O1984" s="334" t="s">
        <v>262</v>
      </c>
      <c r="P1984" s="334"/>
      <c r="Q1984" s="335" t="s">
        <v>275</v>
      </c>
      <c r="R1984" s="322" t="s">
        <v>605</v>
      </c>
      <c r="S1984" s="323"/>
      <c r="T1984" s="571">
        <v>45131</v>
      </c>
      <c r="U1984" s="332"/>
      <c r="V1984" s="362" t="s">
        <v>4698</v>
      </c>
      <c r="W1984" s="178"/>
      <c r="X1984" s="177">
        <v>0</v>
      </c>
      <c r="Y1984" s="177">
        <v>0</v>
      </c>
      <c r="Z1984" s="177">
        <v>0</v>
      </c>
      <c r="AA1984" s="177">
        <v>0</v>
      </c>
      <c r="AB1984" s="177">
        <v>0</v>
      </c>
      <c r="AC1984" s="177" t="s">
        <v>3666</v>
      </c>
      <c r="AD1984" s="333" t="s">
        <v>346</v>
      </c>
      <c r="AE1984" s="328">
        <v>0</v>
      </c>
      <c r="AF1984" s="323" t="s">
        <v>346</v>
      </c>
      <c r="AG1984" s="323" t="s">
        <v>346</v>
      </c>
      <c r="AH1984" s="323" t="s">
        <v>346</v>
      </c>
      <c r="AI1984" s="177">
        <v>0</v>
      </c>
      <c r="AJ1984" s="323" t="s">
        <v>346</v>
      </c>
      <c r="AK1984" s="357" t="s">
        <v>346</v>
      </c>
      <c r="AL1984" s="323" t="s">
        <v>346</v>
      </c>
      <c r="AM1984" s="357" t="s">
        <v>346</v>
      </c>
      <c r="AN1984" s="358" t="s">
        <v>346</v>
      </c>
      <c r="AO1984" s="365">
        <v>4167000021</v>
      </c>
      <c r="AP1984" s="575">
        <v>45149</v>
      </c>
      <c r="AQ1984" s="328" t="s">
        <v>618</v>
      </c>
      <c r="AR1984" s="323" t="s">
        <v>346</v>
      </c>
      <c r="AS1984" s="56">
        <v>45230</v>
      </c>
      <c r="AT1984" s="330" t="s">
        <v>3668</v>
      </c>
      <c r="AU1984" s="177" t="s">
        <v>4798</v>
      </c>
      <c r="AV1984" s="341" t="s">
        <v>4799</v>
      </c>
      <c r="AW1984" s="337"/>
      <c r="AX1984" s="373" t="s">
        <v>4898</v>
      </c>
    </row>
    <row r="1985" spans="2:50" ht="86.25" customHeight="1">
      <c r="B1985" s="334" t="s">
        <v>4808</v>
      </c>
      <c r="C1985" s="334" t="s">
        <v>4795</v>
      </c>
      <c r="D1985" s="334" t="s">
        <v>265</v>
      </c>
      <c r="E1985" s="334" t="s">
        <v>4802</v>
      </c>
      <c r="F1985" s="334" t="s">
        <v>4809</v>
      </c>
      <c r="G1985" s="334" t="s">
        <v>4810</v>
      </c>
      <c r="H1985" s="334" t="s">
        <v>179</v>
      </c>
      <c r="I1985" s="334"/>
      <c r="J1985" s="334" t="s">
        <v>63</v>
      </c>
      <c r="K1985" s="334" t="s">
        <v>251</v>
      </c>
      <c r="L1985" s="334">
        <v>380</v>
      </c>
      <c r="M1985" s="334">
        <v>10</v>
      </c>
      <c r="N1985" s="334">
        <v>45</v>
      </c>
      <c r="O1985" s="334" t="s">
        <v>262</v>
      </c>
      <c r="P1985" s="334"/>
      <c r="Q1985" s="335" t="s">
        <v>275</v>
      </c>
      <c r="R1985" s="322" t="s">
        <v>605</v>
      </c>
      <c r="S1985" s="323"/>
      <c r="T1985" s="571">
        <v>45131</v>
      </c>
      <c r="U1985" s="332"/>
      <c r="V1985" s="362" t="s">
        <v>4698</v>
      </c>
      <c r="W1985" s="178"/>
      <c r="X1985" s="177">
        <v>0</v>
      </c>
      <c r="Y1985" s="177">
        <v>0</v>
      </c>
      <c r="Z1985" s="177">
        <v>0</v>
      </c>
      <c r="AA1985" s="177">
        <v>0</v>
      </c>
      <c r="AB1985" s="177">
        <v>0</v>
      </c>
      <c r="AC1985" s="177" t="s">
        <v>3666</v>
      </c>
      <c r="AD1985" s="333" t="s">
        <v>346</v>
      </c>
      <c r="AE1985" s="328">
        <v>0</v>
      </c>
      <c r="AF1985" s="323" t="s">
        <v>346</v>
      </c>
      <c r="AG1985" s="323" t="s">
        <v>346</v>
      </c>
      <c r="AH1985" s="323" t="s">
        <v>346</v>
      </c>
      <c r="AI1985" s="177">
        <v>0</v>
      </c>
      <c r="AJ1985" s="323" t="s">
        <v>346</v>
      </c>
      <c r="AK1985" s="357" t="s">
        <v>346</v>
      </c>
      <c r="AL1985" s="323" t="s">
        <v>346</v>
      </c>
      <c r="AM1985" s="357" t="s">
        <v>346</v>
      </c>
      <c r="AN1985" s="358" t="s">
        <v>346</v>
      </c>
      <c r="AO1985" s="365">
        <v>4167000022</v>
      </c>
      <c r="AP1985" s="575">
        <v>45149</v>
      </c>
      <c r="AQ1985" s="328" t="s">
        <v>618</v>
      </c>
      <c r="AR1985" s="323" t="s">
        <v>346</v>
      </c>
      <c r="AS1985" s="56">
        <v>45230</v>
      </c>
      <c r="AT1985" s="330" t="s">
        <v>3668</v>
      </c>
      <c r="AU1985" s="177" t="s">
        <v>4798</v>
      </c>
      <c r="AV1985" s="341" t="s">
        <v>4799</v>
      </c>
      <c r="AW1985" s="337"/>
      <c r="AX1985" s="373" t="s">
        <v>4898</v>
      </c>
    </row>
    <row r="1986" spans="2:50" ht="86.25" customHeight="1">
      <c r="B1986" s="334" t="s">
        <v>4811</v>
      </c>
      <c r="C1986" s="334" t="s">
        <v>4795</v>
      </c>
      <c r="D1986" s="334" t="s">
        <v>259</v>
      </c>
      <c r="E1986" s="334" t="s">
        <v>4812</v>
      </c>
      <c r="F1986" s="334" t="s">
        <v>4813</v>
      </c>
      <c r="G1986" s="334" t="s">
        <v>4814</v>
      </c>
      <c r="H1986" s="334" t="s">
        <v>179</v>
      </c>
      <c r="I1986" s="334"/>
      <c r="J1986" s="334" t="s">
        <v>63</v>
      </c>
      <c r="K1986" s="334" t="s">
        <v>251</v>
      </c>
      <c r="L1986" s="334">
        <v>555</v>
      </c>
      <c r="M1986" s="334">
        <v>23</v>
      </c>
      <c r="N1986" s="334">
        <v>45</v>
      </c>
      <c r="O1986" s="334" t="s">
        <v>262</v>
      </c>
      <c r="P1986" s="334"/>
      <c r="Q1986" s="335" t="s">
        <v>275</v>
      </c>
      <c r="R1986" s="322" t="s">
        <v>605</v>
      </c>
      <c r="S1986" s="323"/>
      <c r="T1986" s="571">
        <v>45131</v>
      </c>
      <c r="U1986" s="366"/>
      <c r="V1986" s="362" t="s">
        <v>4698</v>
      </c>
      <c r="W1986" s="178"/>
      <c r="X1986" s="177">
        <v>0</v>
      </c>
      <c r="Y1986" s="177">
        <v>0</v>
      </c>
      <c r="Z1986" s="177">
        <v>0</v>
      </c>
      <c r="AA1986" s="177">
        <v>0</v>
      </c>
      <c r="AB1986" s="177">
        <v>0</v>
      </c>
      <c r="AC1986" s="177" t="s">
        <v>3666</v>
      </c>
      <c r="AD1986" s="333" t="s">
        <v>346</v>
      </c>
      <c r="AE1986" s="328">
        <v>0</v>
      </c>
      <c r="AF1986" s="323" t="s">
        <v>346</v>
      </c>
      <c r="AG1986" s="323" t="s">
        <v>346</v>
      </c>
      <c r="AH1986" s="323" t="s">
        <v>346</v>
      </c>
      <c r="AI1986" s="177">
        <v>0</v>
      </c>
      <c r="AJ1986" s="323" t="s">
        <v>346</v>
      </c>
      <c r="AK1986" s="357" t="s">
        <v>346</v>
      </c>
      <c r="AL1986" s="323" t="s">
        <v>346</v>
      </c>
      <c r="AM1986" s="357" t="s">
        <v>346</v>
      </c>
      <c r="AN1986" s="358" t="s">
        <v>346</v>
      </c>
      <c r="AO1986" s="367">
        <v>4150000034</v>
      </c>
      <c r="AP1986" s="575">
        <v>45149</v>
      </c>
      <c r="AQ1986" s="328" t="s">
        <v>618</v>
      </c>
      <c r="AR1986" s="323" t="s">
        <v>346</v>
      </c>
      <c r="AS1986" s="56">
        <v>45230</v>
      </c>
      <c r="AT1986" s="330" t="s">
        <v>3668</v>
      </c>
      <c r="AU1986" s="368" t="s">
        <v>4798</v>
      </c>
      <c r="AV1986" s="369" t="s">
        <v>4799</v>
      </c>
      <c r="AW1986" s="337"/>
      <c r="AX1986" s="373" t="s">
        <v>4898</v>
      </c>
    </row>
    <row r="1987" spans="2:50" ht="86.25" customHeight="1">
      <c r="B1987" s="334" t="s">
        <v>4815</v>
      </c>
      <c r="C1987" s="334" t="s">
        <v>4795</v>
      </c>
      <c r="D1987" s="334" t="s">
        <v>259</v>
      </c>
      <c r="E1987" s="334" t="s">
        <v>4812</v>
      </c>
      <c r="F1987" s="334" t="s">
        <v>4816</v>
      </c>
      <c r="G1987" s="334" t="s">
        <v>4817</v>
      </c>
      <c r="H1987" s="334" t="s">
        <v>179</v>
      </c>
      <c r="I1987" s="334"/>
      <c r="J1987" s="334" t="s">
        <v>63</v>
      </c>
      <c r="K1987" s="334" t="s">
        <v>251</v>
      </c>
      <c r="L1987" s="334">
        <v>340</v>
      </c>
      <c r="M1987" s="334">
        <v>10</v>
      </c>
      <c r="N1987" s="334">
        <v>40</v>
      </c>
      <c r="O1987" s="334" t="s">
        <v>262</v>
      </c>
      <c r="P1987" s="334"/>
      <c r="Q1987" s="335" t="s">
        <v>275</v>
      </c>
      <c r="R1987" s="322" t="s">
        <v>605</v>
      </c>
      <c r="S1987" s="323"/>
      <c r="T1987" s="571">
        <v>45131</v>
      </c>
      <c r="U1987" s="332"/>
      <c r="V1987" s="362" t="s">
        <v>4698</v>
      </c>
      <c r="W1987" s="178"/>
      <c r="X1987" s="177">
        <v>0</v>
      </c>
      <c r="Y1987" s="177">
        <v>0</v>
      </c>
      <c r="Z1987" s="177">
        <v>0</v>
      </c>
      <c r="AA1987" s="177">
        <v>0</v>
      </c>
      <c r="AB1987" s="177">
        <v>0</v>
      </c>
      <c r="AC1987" s="177" t="s">
        <v>3666</v>
      </c>
      <c r="AD1987" s="333" t="s">
        <v>346</v>
      </c>
      <c r="AE1987" s="328">
        <v>0</v>
      </c>
      <c r="AF1987" s="323" t="s">
        <v>346</v>
      </c>
      <c r="AG1987" s="323" t="s">
        <v>346</v>
      </c>
      <c r="AH1987" s="323" t="s">
        <v>346</v>
      </c>
      <c r="AI1987" s="177">
        <v>0</v>
      </c>
      <c r="AJ1987" s="323" t="s">
        <v>346</v>
      </c>
      <c r="AK1987" s="357" t="s">
        <v>346</v>
      </c>
      <c r="AL1987" s="323" t="s">
        <v>346</v>
      </c>
      <c r="AM1987" s="357" t="s">
        <v>346</v>
      </c>
      <c r="AN1987" s="358" t="s">
        <v>346</v>
      </c>
      <c r="AO1987" s="365">
        <v>4150000035</v>
      </c>
      <c r="AP1987" s="575">
        <v>45149</v>
      </c>
      <c r="AQ1987" s="328" t="s">
        <v>618</v>
      </c>
      <c r="AR1987" s="323" t="s">
        <v>346</v>
      </c>
      <c r="AS1987" s="56">
        <v>45230</v>
      </c>
      <c r="AT1987" s="330" t="s">
        <v>3668</v>
      </c>
      <c r="AU1987" s="177" t="s">
        <v>4798</v>
      </c>
      <c r="AV1987" s="341" t="s">
        <v>4799</v>
      </c>
      <c r="AW1987" s="337"/>
      <c r="AX1987" s="373" t="s">
        <v>4898</v>
      </c>
    </row>
    <row r="1988" spans="2:50" ht="86.25" customHeight="1">
      <c r="B1988" s="334" t="s">
        <v>4818</v>
      </c>
      <c r="C1988" s="334" t="s">
        <v>4795</v>
      </c>
      <c r="D1988" s="334" t="s">
        <v>259</v>
      </c>
      <c r="E1988" s="334" t="s">
        <v>4812</v>
      </c>
      <c r="F1988" s="334" t="s">
        <v>4816</v>
      </c>
      <c r="G1988" s="334" t="s">
        <v>4819</v>
      </c>
      <c r="H1988" s="334" t="s">
        <v>179</v>
      </c>
      <c r="I1988" s="334"/>
      <c r="J1988" s="334" t="s">
        <v>63</v>
      </c>
      <c r="K1988" s="334" t="s">
        <v>251</v>
      </c>
      <c r="L1988" s="334">
        <v>45</v>
      </c>
      <c r="M1988" s="334">
        <v>14</v>
      </c>
      <c r="N1988" s="334">
        <v>45</v>
      </c>
      <c r="O1988" s="334" t="s">
        <v>262</v>
      </c>
      <c r="P1988" s="334"/>
      <c r="Q1988" s="335" t="s">
        <v>275</v>
      </c>
      <c r="R1988" s="322" t="s">
        <v>605</v>
      </c>
      <c r="S1988" s="323"/>
      <c r="T1988" s="571">
        <v>45131</v>
      </c>
      <c r="U1988" s="332"/>
      <c r="V1988" s="362" t="s">
        <v>4698</v>
      </c>
      <c r="W1988" s="178"/>
      <c r="X1988" s="177">
        <v>0</v>
      </c>
      <c r="Y1988" s="177">
        <v>0</v>
      </c>
      <c r="Z1988" s="177">
        <v>0</v>
      </c>
      <c r="AA1988" s="177">
        <v>0</v>
      </c>
      <c r="AB1988" s="177">
        <v>0</v>
      </c>
      <c r="AC1988" s="177" t="s">
        <v>3666</v>
      </c>
      <c r="AD1988" s="333" t="s">
        <v>346</v>
      </c>
      <c r="AE1988" s="328">
        <v>0</v>
      </c>
      <c r="AF1988" s="323" t="s">
        <v>346</v>
      </c>
      <c r="AG1988" s="323" t="s">
        <v>346</v>
      </c>
      <c r="AH1988" s="323" t="s">
        <v>346</v>
      </c>
      <c r="AI1988" s="177">
        <v>0</v>
      </c>
      <c r="AJ1988" s="323" t="s">
        <v>346</v>
      </c>
      <c r="AK1988" s="357" t="s">
        <v>346</v>
      </c>
      <c r="AL1988" s="323" t="s">
        <v>346</v>
      </c>
      <c r="AM1988" s="357" t="s">
        <v>346</v>
      </c>
      <c r="AN1988" s="358" t="s">
        <v>346</v>
      </c>
      <c r="AO1988" s="365">
        <v>4150000036</v>
      </c>
      <c r="AP1988" s="575">
        <v>45149</v>
      </c>
      <c r="AQ1988" s="328" t="s">
        <v>618</v>
      </c>
      <c r="AR1988" s="323" t="s">
        <v>346</v>
      </c>
      <c r="AS1988" s="56">
        <v>45230</v>
      </c>
      <c r="AT1988" s="330" t="s">
        <v>3668</v>
      </c>
      <c r="AU1988" s="177" t="s">
        <v>4798</v>
      </c>
      <c r="AV1988" s="341" t="s">
        <v>4799</v>
      </c>
      <c r="AW1988" s="337"/>
      <c r="AX1988" s="373" t="s">
        <v>4898</v>
      </c>
    </row>
    <row r="1989" spans="2:50" ht="86.25" customHeight="1">
      <c r="B1989" s="334" t="s">
        <v>4820</v>
      </c>
      <c r="C1989" s="334" t="s">
        <v>3756</v>
      </c>
      <c r="D1989" s="334" t="s">
        <v>4607</v>
      </c>
      <c r="E1989" s="334" t="s">
        <v>3279</v>
      </c>
      <c r="F1989" s="334" t="s">
        <v>4821</v>
      </c>
      <c r="G1989" s="334" t="s">
        <v>4822</v>
      </c>
      <c r="H1989" s="334" t="s">
        <v>179</v>
      </c>
      <c r="I1989" s="334"/>
      <c r="J1989" s="334" t="s">
        <v>63</v>
      </c>
      <c r="K1989" s="334" t="s">
        <v>251</v>
      </c>
      <c r="L1989" s="334">
        <v>120</v>
      </c>
      <c r="M1989" s="334">
        <v>19</v>
      </c>
      <c r="N1989" s="334">
        <v>60</v>
      </c>
      <c r="O1989" s="334" t="s">
        <v>262</v>
      </c>
      <c r="P1989" s="334"/>
      <c r="Q1989" s="335" t="s">
        <v>275</v>
      </c>
      <c r="R1989" s="322" t="s">
        <v>605</v>
      </c>
      <c r="S1989" s="323"/>
      <c r="T1989" s="571">
        <v>45132</v>
      </c>
      <c r="U1989" s="332"/>
      <c r="V1989" s="362" t="s">
        <v>4698</v>
      </c>
      <c r="W1989" s="178"/>
      <c r="X1989" s="177">
        <v>0</v>
      </c>
      <c r="Y1989" s="177">
        <v>0</v>
      </c>
      <c r="Z1989" s="177">
        <v>0</v>
      </c>
      <c r="AA1989" s="177">
        <v>0</v>
      </c>
      <c r="AB1989" s="177">
        <v>0</v>
      </c>
      <c r="AC1989" s="177" t="s">
        <v>3666</v>
      </c>
      <c r="AD1989" s="333" t="s">
        <v>346</v>
      </c>
      <c r="AE1989" s="328">
        <v>0</v>
      </c>
      <c r="AF1989" s="323" t="s">
        <v>346</v>
      </c>
      <c r="AG1989" s="323" t="s">
        <v>346</v>
      </c>
      <c r="AH1989" s="323" t="s">
        <v>346</v>
      </c>
      <c r="AI1989" s="177">
        <v>0</v>
      </c>
      <c r="AJ1989" s="323" t="s">
        <v>346</v>
      </c>
      <c r="AK1989" s="357" t="s">
        <v>346</v>
      </c>
      <c r="AL1989" s="323" t="s">
        <v>346</v>
      </c>
      <c r="AM1989" s="357" t="s">
        <v>346</v>
      </c>
      <c r="AN1989" s="358" t="s">
        <v>346</v>
      </c>
      <c r="AO1989" s="365">
        <v>4377000227</v>
      </c>
      <c r="AP1989" s="575">
        <v>45149</v>
      </c>
      <c r="AQ1989" s="328" t="s">
        <v>618</v>
      </c>
      <c r="AR1989" s="323" t="s">
        <v>346</v>
      </c>
      <c r="AS1989" s="56">
        <v>45230</v>
      </c>
      <c r="AT1989" s="330" t="s">
        <v>3668</v>
      </c>
      <c r="AU1989" s="177" t="s">
        <v>4798</v>
      </c>
      <c r="AV1989" s="341" t="s">
        <v>4799</v>
      </c>
      <c r="AW1989" s="337"/>
      <c r="AX1989" s="373" t="s">
        <v>4898</v>
      </c>
    </row>
    <row r="1990" spans="2:50" ht="86.25" customHeight="1">
      <c r="B1990" s="334" t="s">
        <v>4823</v>
      </c>
      <c r="C1990" s="334" t="s">
        <v>3756</v>
      </c>
      <c r="D1990" s="334" t="s">
        <v>4607</v>
      </c>
      <c r="E1990" s="334" t="s">
        <v>3279</v>
      </c>
      <c r="F1990" s="334" t="s">
        <v>4821</v>
      </c>
      <c r="G1990" s="334" t="s">
        <v>4824</v>
      </c>
      <c r="H1990" s="334" t="s">
        <v>179</v>
      </c>
      <c r="I1990" s="334"/>
      <c r="J1990" s="334" t="s">
        <v>63</v>
      </c>
      <c r="K1990" s="334" t="s">
        <v>251</v>
      </c>
      <c r="L1990" s="334">
        <v>20</v>
      </c>
      <c r="M1990" s="334">
        <v>15</v>
      </c>
      <c r="N1990" s="334">
        <v>65</v>
      </c>
      <c r="O1990" s="334" t="s">
        <v>262</v>
      </c>
      <c r="P1990" s="334"/>
      <c r="Q1990" s="335" t="s">
        <v>275</v>
      </c>
      <c r="R1990" s="322" t="s">
        <v>605</v>
      </c>
      <c r="S1990" s="323"/>
      <c r="T1990" s="571">
        <v>45132</v>
      </c>
      <c r="U1990" s="332"/>
      <c r="V1990" s="362" t="s">
        <v>66</v>
      </c>
      <c r="W1990" s="178"/>
      <c r="X1990" s="177">
        <f t="shared" ref="X1990:X2004" si="46">SUM(Y1990:AB1990)</f>
        <v>1</v>
      </c>
      <c r="Y1990" s="177">
        <v>1</v>
      </c>
      <c r="Z1990" s="177">
        <v>0</v>
      </c>
      <c r="AA1990" s="177">
        <v>0</v>
      </c>
      <c r="AB1990" s="177">
        <v>0</v>
      </c>
      <c r="AC1990" s="177" t="s">
        <v>3709</v>
      </c>
      <c r="AD1990" s="333" t="s">
        <v>3107</v>
      </c>
      <c r="AE1990" s="326">
        <f>SUM(AF1990:AH1990)</f>
        <v>1</v>
      </c>
      <c r="AF1990" s="323">
        <v>0</v>
      </c>
      <c r="AG1990" s="323">
        <v>1</v>
      </c>
      <c r="AH1990" s="323">
        <v>0</v>
      </c>
      <c r="AI1990" s="323">
        <f>SUM(AJ1990,AL1990)</f>
        <v>1</v>
      </c>
      <c r="AJ1990" s="323">
        <v>0</v>
      </c>
      <c r="AK1990" s="323" t="s">
        <v>4825</v>
      </c>
      <c r="AL1990" s="323">
        <v>1</v>
      </c>
      <c r="AM1990" s="370" t="s">
        <v>4826</v>
      </c>
      <c r="AN1990" s="358" t="s">
        <v>4827</v>
      </c>
      <c r="AO1990" s="365">
        <v>4377000228</v>
      </c>
      <c r="AP1990" s="575">
        <v>45149</v>
      </c>
      <c r="AQ1990" s="328" t="s">
        <v>618</v>
      </c>
      <c r="AR1990" s="323" t="s">
        <v>346</v>
      </c>
      <c r="AS1990" s="56">
        <v>45230</v>
      </c>
      <c r="AT1990" s="330" t="s">
        <v>3668</v>
      </c>
      <c r="AU1990" s="177" t="s">
        <v>4798</v>
      </c>
      <c r="AV1990" s="341" t="s">
        <v>4799</v>
      </c>
      <c r="AW1990" s="337"/>
      <c r="AX1990" s="373" t="s">
        <v>4898</v>
      </c>
    </row>
    <row r="1991" spans="2:50" ht="86.25" customHeight="1">
      <c r="B1991" s="334" t="s">
        <v>4828</v>
      </c>
      <c r="C1991" s="334" t="s">
        <v>3756</v>
      </c>
      <c r="D1991" s="334" t="s">
        <v>4607</v>
      </c>
      <c r="E1991" s="334" t="s">
        <v>3279</v>
      </c>
      <c r="F1991" s="334" t="s">
        <v>4829</v>
      </c>
      <c r="G1991" s="334" t="s">
        <v>4830</v>
      </c>
      <c r="H1991" s="334" t="s">
        <v>179</v>
      </c>
      <c r="I1991" s="334"/>
      <c r="J1991" s="334" t="s">
        <v>63</v>
      </c>
      <c r="K1991" s="334" t="s">
        <v>251</v>
      </c>
      <c r="L1991" s="334">
        <v>340</v>
      </c>
      <c r="M1991" s="334">
        <v>11.9</v>
      </c>
      <c r="N1991" s="334">
        <v>45</v>
      </c>
      <c r="O1991" s="334" t="s">
        <v>262</v>
      </c>
      <c r="P1991" s="334"/>
      <c r="Q1991" s="335" t="s">
        <v>275</v>
      </c>
      <c r="R1991" s="322" t="s">
        <v>605</v>
      </c>
      <c r="S1991" s="323"/>
      <c r="T1991" s="571">
        <v>45148</v>
      </c>
      <c r="U1991" s="366"/>
      <c r="V1991" s="362" t="s">
        <v>66</v>
      </c>
      <c r="W1991" s="371"/>
      <c r="X1991" s="177">
        <f t="shared" si="46"/>
        <v>0</v>
      </c>
      <c r="Y1991" s="177">
        <v>0</v>
      </c>
      <c r="Z1991" s="177">
        <v>0</v>
      </c>
      <c r="AA1991" s="177">
        <v>0</v>
      </c>
      <c r="AB1991" s="177">
        <v>0</v>
      </c>
      <c r="AC1991" s="177" t="s">
        <v>3666</v>
      </c>
      <c r="AD1991" s="333" t="s">
        <v>346</v>
      </c>
      <c r="AE1991" s="328">
        <v>0</v>
      </c>
      <c r="AF1991" s="323" t="s">
        <v>346</v>
      </c>
      <c r="AG1991" s="323" t="s">
        <v>346</v>
      </c>
      <c r="AH1991" s="323" t="s">
        <v>346</v>
      </c>
      <c r="AI1991" s="177">
        <v>0</v>
      </c>
      <c r="AJ1991" s="323" t="s">
        <v>346</v>
      </c>
      <c r="AK1991" s="357" t="s">
        <v>346</v>
      </c>
      <c r="AL1991" s="323" t="s">
        <v>346</v>
      </c>
      <c r="AM1991" s="357" t="s">
        <v>346</v>
      </c>
      <c r="AN1991" s="358" t="s">
        <v>346</v>
      </c>
      <c r="AO1991" s="367">
        <v>4377000229</v>
      </c>
      <c r="AP1991" s="575">
        <v>45149</v>
      </c>
      <c r="AQ1991" s="328" t="s">
        <v>618</v>
      </c>
      <c r="AR1991" s="323" t="s">
        <v>346</v>
      </c>
      <c r="AS1991" s="56">
        <v>45230</v>
      </c>
      <c r="AT1991" s="330" t="s">
        <v>3668</v>
      </c>
      <c r="AU1991" s="368" t="s">
        <v>4798</v>
      </c>
      <c r="AV1991" s="369" t="s">
        <v>4799</v>
      </c>
      <c r="AW1991" s="337"/>
      <c r="AX1991" s="373" t="s">
        <v>4898</v>
      </c>
    </row>
    <row r="1992" spans="2:50" ht="86.25" customHeight="1">
      <c r="B1992" s="334" t="s">
        <v>4831</v>
      </c>
      <c r="C1992" s="334" t="s">
        <v>3756</v>
      </c>
      <c r="D1992" s="334" t="s">
        <v>4607</v>
      </c>
      <c r="E1992" s="334" t="s">
        <v>3279</v>
      </c>
      <c r="F1992" s="334" t="s">
        <v>4829</v>
      </c>
      <c r="G1992" s="334" t="s">
        <v>4832</v>
      </c>
      <c r="H1992" s="334" t="s">
        <v>179</v>
      </c>
      <c r="I1992" s="334"/>
      <c r="J1992" s="334" t="s">
        <v>63</v>
      </c>
      <c r="K1992" s="334" t="s">
        <v>251</v>
      </c>
      <c r="L1992" s="334">
        <v>500</v>
      </c>
      <c r="M1992" s="334">
        <v>30</v>
      </c>
      <c r="N1992" s="334">
        <v>45</v>
      </c>
      <c r="O1992" s="334" t="s">
        <v>262</v>
      </c>
      <c r="P1992" s="334"/>
      <c r="Q1992" s="335" t="s">
        <v>275</v>
      </c>
      <c r="R1992" s="322" t="s">
        <v>605</v>
      </c>
      <c r="S1992" s="323"/>
      <c r="T1992" s="571">
        <v>45132</v>
      </c>
      <c r="U1992" s="332"/>
      <c r="V1992" s="362" t="s">
        <v>66</v>
      </c>
      <c r="W1992" s="178"/>
      <c r="X1992" s="177">
        <f t="shared" si="46"/>
        <v>0</v>
      </c>
      <c r="Y1992" s="177">
        <v>0</v>
      </c>
      <c r="Z1992" s="177">
        <v>0</v>
      </c>
      <c r="AA1992" s="177">
        <v>0</v>
      </c>
      <c r="AB1992" s="177">
        <v>0</v>
      </c>
      <c r="AC1992" s="177" t="s">
        <v>3666</v>
      </c>
      <c r="AD1992" s="333" t="s">
        <v>346</v>
      </c>
      <c r="AE1992" s="328">
        <v>0</v>
      </c>
      <c r="AF1992" s="323" t="s">
        <v>346</v>
      </c>
      <c r="AG1992" s="323" t="s">
        <v>346</v>
      </c>
      <c r="AH1992" s="323" t="s">
        <v>346</v>
      </c>
      <c r="AI1992" s="177">
        <v>0</v>
      </c>
      <c r="AJ1992" s="323" t="s">
        <v>346</v>
      </c>
      <c r="AK1992" s="357" t="s">
        <v>346</v>
      </c>
      <c r="AL1992" s="323" t="s">
        <v>346</v>
      </c>
      <c r="AM1992" s="357" t="s">
        <v>346</v>
      </c>
      <c r="AN1992" s="358" t="s">
        <v>346</v>
      </c>
      <c r="AO1992" s="365">
        <v>4377000230</v>
      </c>
      <c r="AP1992" s="575">
        <v>45149</v>
      </c>
      <c r="AQ1992" s="328" t="s">
        <v>618</v>
      </c>
      <c r="AR1992" s="323" t="s">
        <v>346</v>
      </c>
      <c r="AS1992" s="56">
        <v>45230</v>
      </c>
      <c r="AT1992" s="330" t="s">
        <v>3668</v>
      </c>
      <c r="AU1992" s="177" t="s">
        <v>4798</v>
      </c>
      <c r="AV1992" s="341" t="s">
        <v>4799</v>
      </c>
      <c r="AW1992" s="337"/>
      <c r="AX1992" s="373" t="s">
        <v>4898</v>
      </c>
    </row>
    <row r="1993" spans="2:50" ht="86.25" customHeight="1">
      <c r="B1993" s="334" t="s">
        <v>4833</v>
      </c>
      <c r="C1993" s="334" t="s">
        <v>3756</v>
      </c>
      <c r="D1993" s="334" t="s">
        <v>4607</v>
      </c>
      <c r="E1993" s="334" t="s">
        <v>3279</v>
      </c>
      <c r="F1993" s="334" t="s">
        <v>4829</v>
      </c>
      <c r="G1993" s="334" t="s">
        <v>4834</v>
      </c>
      <c r="H1993" s="334" t="s">
        <v>179</v>
      </c>
      <c r="I1993" s="334"/>
      <c r="J1993" s="334" t="s">
        <v>63</v>
      </c>
      <c r="K1993" s="334" t="s">
        <v>251</v>
      </c>
      <c r="L1993" s="334">
        <v>100</v>
      </c>
      <c r="M1993" s="334">
        <v>15</v>
      </c>
      <c r="N1993" s="334">
        <v>50</v>
      </c>
      <c r="O1993" s="334" t="s">
        <v>262</v>
      </c>
      <c r="P1993" s="334"/>
      <c r="Q1993" s="335" t="s">
        <v>275</v>
      </c>
      <c r="R1993" s="322" t="s">
        <v>605</v>
      </c>
      <c r="S1993" s="323"/>
      <c r="T1993" s="571">
        <v>45132</v>
      </c>
      <c r="U1993" s="332"/>
      <c r="V1993" s="362" t="s">
        <v>66</v>
      </c>
      <c r="W1993" s="178"/>
      <c r="X1993" s="177">
        <f t="shared" si="46"/>
        <v>0</v>
      </c>
      <c r="Y1993" s="177">
        <v>0</v>
      </c>
      <c r="Z1993" s="177">
        <v>0</v>
      </c>
      <c r="AA1993" s="177">
        <v>0</v>
      </c>
      <c r="AB1993" s="177">
        <v>0</v>
      </c>
      <c r="AC1993" s="177" t="s">
        <v>3666</v>
      </c>
      <c r="AD1993" s="333" t="s">
        <v>346</v>
      </c>
      <c r="AE1993" s="328">
        <v>0</v>
      </c>
      <c r="AF1993" s="323" t="s">
        <v>346</v>
      </c>
      <c r="AG1993" s="323" t="s">
        <v>346</v>
      </c>
      <c r="AH1993" s="323" t="s">
        <v>346</v>
      </c>
      <c r="AI1993" s="177">
        <v>0</v>
      </c>
      <c r="AJ1993" s="323" t="s">
        <v>346</v>
      </c>
      <c r="AK1993" s="357" t="s">
        <v>346</v>
      </c>
      <c r="AL1993" s="323" t="s">
        <v>346</v>
      </c>
      <c r="AM1993" s="357" t="s">
        <v>346</v>
      </c>
      <c r="AN1993" s="358" t="s">
        <v>346</v>
      </c>
      <c r="AO1993" s="365">
        <v>4377000230</v>
      </c>
      <c r="AP1993" s="575">
        <v>45149</v>
      </c>
      <c r="AQ1993" s="328" t="s">
        <v>618</v>
      </c>
      <c r="AR1993" s="323" t="s">
        <v>346</v>
      </c>
      <c r="AS1993" s="56">
        <v>45230</v>
      </c>
      <c r="AT1993" s="330" t="s">
        <v>3668</v>
      </c>
      <c r="AU1993" s="177" t="s">
        <v>4798</v>
      </c>
      <c r="AV1993" s="341" t="s">
        <v>4799</v>
      </c>
      <c r="AW1993" s="337"/>
      <c r="AX1993" s="373" t="s">
        <v>4898</v>
      </c>
    </row>
    <row r="1994" spans="2:50" ht="86.25" customHeight="1">
      <c r="B1994" s="334" t="s">
        <v>4835</v>
      </c>
      <c r="C1994" s="334" t="s">
        <v>3756</v>
      </c>
      <c r="D1994" s="334" t="s">
        <v>4639</v>
      </c>
      <c r="E1994" s="334" t="s">
        <v>4836</v>
      </c>
      <c r="F1994" s="334" t="s">
        <v>4837</v>
      </c>
      <c r="G1994" s="334" t="s">
        <v>4838</v>
      </c>
      <c r="H1994" s="334" t="s">
        <v>179</v>
      </c>
      <c r="I1994" s="334"/>
      <c r="J1994" s="334" t="s">
        <v>63</v>
      </c>
      <c r="K1994" s="334" t="s">
        <v>251</v>
      </c>
      <c r="L1994" s="334">
        <v>150</v>
      </c>
      <c r="M1994" s="334">
        <v>15</v>
      </c>
      <c r="N1994" s="334">
        <v>40</v>
      </c>
      <c r="O1994" s="334" t="s">
        <v>262</v>
      </c>
      <c r="P1994" s="334"/>
      <c r="Q1994" s="335" t="s">
        <v>275</v>
      </c>
      <c r="R1994" s="322" t="s">
        <v>605</v>
      </c>
      <c r="S1994" s="323"/>
      <c r="T1994" s="571">
        <v>45132</v>
      </c>
      <c r="U1994" s="332"/>
      <c r="V1994" s="362" t="s">
        <v>66</v>
      </c>
      <c r="W1994" s="178"/>
      <c r="X1994" s="177">
        <f t="shared" si="46"/>
        <v>0</v>
      </c>
      <c r="Y1994" s="177">
        <v>0</v>
      </c>
      <c r="Z1994" s="177">
        <v>0</v>
      </c>
      <c r="AA1994" s="177">
        <v>0</v>
      </c>
      <c r="AB1994" s="177">
        <v>0</v>
      </c>
      <c r="AC1994" s="177" t="s">
        <v>3666</v>
      </c>
      <c r="AD1994" s="333" t="s">
        <v>346</v>
      </c>
      <c r="AE1994" s="328">
        <v>0</v>
      </c>
      <c r="AF1994" s="323" t="s">
        <v>346</v>
      </c>
      <c r="AG1994" s="323" t="s">
        <v>346</v>
      </c>
      <c r="AH1994" s="323" t="s">
        <v>346</v>
      </c>
      <c r="AI1994" s="177">
        <v>0</v>
      </c>
      <c r="AJ1994" s="323" t="s">
        <v>346</v>
      </c>
      <c r="AK1994" s="357" t="s">
        <v>346</v>
      </c>
      <c r="AL1994" s="323" t="s">
        <v>346</v>
      </c>
      <c r="AM1994" s="357" t="s">
        <v>346</v>
      </c>
      <c r="AN1994" s="358" t="s">
        <v>346</v>
      </c>
      <c r="AO1994" s="365">
        <v>4313000223</v>
      </c>
      <c r="AP1994" s="575">
        <v>45149</v>
      </c>
      <c r="AQ1994" s="328" t="s">
        <v>618</v>
      </c>
      <c r="AR1994" s="323" t="s">
        <v>346</v>
      </c>
      <c r="AS1994" s="56">
        <v>45230</v>
      </c>
      <c r="AT1994" s="330" t="s">
        <v>3668</v>
      </c>
      <c r="AU1994" s="177" t="s">
        <v>4798</v>
      </c>
      <c r="AV1994" s="341" t="s">
        <v>4799</v>
      </c>
      <c r="AW1994" s="337"/>
      <c r="AX1994" s="373" t="s">
        <v>4898</v>
      </c>
    </row>
    <row r="1995" spans="2:50" ht="86.25" customHeight="1">
      <c r="B1995" s="334" t="s">
        <v>4839</v>
      </c>
      <c r="C1995" s="334" t="s">
        <v>3756</v>
      </c>
      <c r="D1995" s="334" t="s">
        <v>4639</v>
      </c>
      <c r="E1995" s="334" t="s">
        <v>4836</v>
      </c>
      <c r="F1995" s="334" t="s">
        <v>4840</v>
      </c>
      <c r="G1995" s="334" t="s">
        <v>4841</v>
      </c>
      <c r="H1995" s="334" t="s">
        <v>179</v>
      </c>
      <c r="I1995" s="334"/>
      <c r="J1995" s="334" t="s">
        <v>63</v>
      </c>
      <c r="K1995" s="334" t="s">
        <v>251</v>
      </c>
      <c r="L1995" s="334">
        <v>60</v>
      </c>
      <c r="M1995" s="334">
        <v>6.5</v>
      </c>
      <c r="N1995" s="334">
        <v>36</v>
      </c>
      <c r="O1995" s="334" t="s">
        <v>262</v>
      </c>
      <c r="P1995" s="334"/>
      <c r="Q1995" s="335" t="s">
        <v>275</v>
      </c>
      <c r="R1995" s="322" t="s">
        <v>605</v>
      </c>
      <c r="S1995" s="323"/>
      <c r="T1995" s="571">
        <v>45148</v>
      </c>
      <c r="U1995" s="332"/>
      <c r="V1995" s="362" t="s">
        <v>66</v>
      </c>
      <c r="W1995" s="178"/>
      <c r="X1995" s="177">
        <f t="shared" si="46"/>
        <v>0</v>
      </c>
      <c r="Y1995" s="177">
        <v>0</v>
      </c>
      <c r="Z1995" s="177">
        <v>0</v>
      </c>
      <c r="AA1995" s="177">
        <v>0</v>
      </c>
      <c r="AB1995" s="177">
        <v>0</v>
      </c>
      <c r="AC1995" s="177" t="s">
        <v>3666</v>
      </c>
      <c r="AD1995" s="333" t="s">
        <v>346</v>
      </c>
      <c r="AE1995" s="328">
        <v>0</v>
      </c>
      <c r="AF1995" s="323" t="s">
        <v>346</v>
      </c>
      <c r="AG1995" s="323" t="s">
        <v>346</v>
      </c>
      <c r="AH1995" s="323" t="s">
        <v>346</v>
      </c>
      <c r="AI1995" s="177">
        <v>0</v>
      </c>
      <c r="AJ1995" s="323" t="s">
        <v>346</v>
      </c>
      <c r="AK1995" s="357" t="s">
        <v>346</v>
      </c>
      <c r="AL1995" s="323" t="s">
        <v>346</v>
      </c>
      <c r="AM1995" s="357" t="s">
        <v>346</v>
      </c>
      <c r="AN1995" s="358" t="s">
        <v>346</v>
      </c>
      <c r="AO1995" s="365">
        <v>4313000224</v>
      </c>
      <c r="AP1995" s="575">
        <v>45149</v>
      </c>
      <c r="AQ1995" s="328" t="s">
        <v>618</v>
      </c>
      <c r="AR1995" s="323" t="s">
        <v>346</v>
      </c>
      <c r="AS1995" s="56">
        <v>45230</v>
      </c>
      <c r="AT1995" s="330" t="s">
        <v>3668</v>
      </c>
      <c r="AU1995" s="177" t="s">
        <v>4798</v>
      </c>
      <c r="AV1995" s="341" t="s">
        <v>4799</v>
      </c>
      <c r="AW1995" s="337"/>
      <c r="AX1995" s="373" t="s">
        <v>4898</v>
      </c>
    </row>
    <row r="1996" spans="2:50" ht="86.25" customHeight="1">
      <c r="B1996" s="334" t="s">
        <v>4842</v>
      </c>
      <c r="C1996" s="334" t="s">
        <v>3756</v>
      </c>
      <c r="D1996" s="334" t="s">
        <v>4639</v>
      </c>
      <c r="E1996" s="334" t="s">
        <v>4836</v>
      </c>
      <c r="F1996" s="334" t="s">
        <v>4840</v>
      </c>
      <c r="G1996" s="334">
        <v>317</v>
      </c>
      <c r="H1996" s="334" t="s">
        <v>179</v>
      </c>
      <c r="I1996" s="334"/>
      <c r="J1996" s="334" t="s">
        <v>63</v>
      </c>
      <c r="K1996" s="334" t="s">
        <v>318</v>
      </c>
      <c r="L1996" s="334">
        <v>143</v>
      </c>
      <c r="M1996" s="334">
        <v>7</v>
      </c>
      <c r="N1996" s="334">
        <v>90</v>
      </c>
      <c r="O1996" s="334" t="s">
        <v>262</v>
      </c>
      <c r="P1996" s="334"/>
      <c r="Q1996" s="335" t="s">
        <v>275</v>
      </c>
      <c r="R1996" s="322" t="s">
        <v>605</v>
      </c>
      <c r="S1996" s="323"/>
      <c r="T1996" s="571">
        <v>45132</v>
      </c>
      <c r="U1996" s="332"/>
      <c r="V1996" s="362" t="s">
        <v>66</v>
      </c>
      <c r="W1996" s="178"/>
      <c r="X1996" s="177">
        <f>SUM(Y1996:AB1996)</f>
        <v>1</v>
      </c>
      <c r="Y1996" s="177">
        <v>0</v>
      </c>
      <c r="Z1996" s="177">
        <v>0</v>
      </c>
      <c r="AA1996" s="177">
        <v>1</v>
      </c>
      <c r="AB1996" s="177">
        <v>0</v>
      </c>
      <c r="AC1996" s="177" t="s">
        <v>4843</v>
      </c>
      <c r="AD1996" s="333" t="s">
        <v>3107</v>
      </c>
      <c r="AE1996" s="326">
        <f>SUM(AF1996:AH1996)</f>
        <v>1</v>
      </c>
      <c r="AF1996" s="323">
        <v>0</v>
      </c>
      <c r="AG1996" s="323">
        <v>1</v>
      </c>
      <c r="AH1996" s="323">
        <v>0</v>
      </c>
      <c r="AI1996" s="323">
        <f>SUM(AJ1996,AL1996)</f>
        <v>1</v>
      </c>
      <c r="AJ1996" s="323">
        <v>0</v>
      </c>
      <c r="AK1996" s="323" t="s">
        <v>4825</v>
      </c>
      <c r="AL1996" s="323">
        <v>1</v>
      </c>
      <c r="AM1996" s="323" t="s">
        <v>4844</v>
      </c>
      <c r="AN1996" s="358" t="s">
        <v>4827</v>
      </c>
      <c r="AO1996" s="365">
        <v>4313000225</v>
      </c>
      <c r="AP1996" s="575">
        <v>45149</v>
      </c>
      <c r="AQ1996" s="328" t="s">
        <v>618</v>
      </c>
      <c r="AR1996" s="323" t="s">
        <v>346</v>
      </c>
      <c r="AS1996" s="56">
        <v>45230</v>
      </c>
      <c r="AT1996" s="330" t="s">
        <v>3668</v>
      </c>
      <c r="AU1996" s="177" t="s">
        <v>4798</v>
      </c>
      <c r="AV1996" s="341" t="s">
        <v>4799</v>
      </c>
      <c r="AW1996" s="337"/>
      <c r="AX1996" s="373" t="s">
        <v>4898</v>
      </c>
    </row>
    <row r="1997" spans="2:50" ht="86.25" customHeight="1">
      <c r="B1997" s="334" t="s">
        <v>4845</v>
      </c>
      <c r="C1997" s="334" t="s">
        <v>3756</v>
      </c>
      <c r="D1997" s="334" t="s">
        <v>4639</v>
      </c>
      <c r="E1997" s="334" t="s">
        <v>4836</v>
      </c>
      <c r="F1997" s="334" t="s">
        <v>4840</v>
      </c>
      <c r="G1997" s="334" t="s">
        <v>4846</v>
      </c>
      <c r="H1997" s="334" t="s">
        <v>179</v>
      </c>
      <c r="I1997" s="334"/>
      <c r="J1997" s="334" t="s">
        <v>63</v>
      </c>
      <c r="K1997" s="334" t="s">
        <v>251</v>
      </c>
      <c r="L1997" s="334">
        <v>140</v>
      </c>
      <c r="M1997" s="334">
        <v>15</v>
      </c>
      <c r="N1997" s="334">
        <v>45</v>
      </c>
      <c r="O1997" s="334" t="s">
        <v>262</v>
      </c>
      <c r="P1997" s="334"/>
      <c r="Q1997" s="335" t="s">
        <v>275</v>
      </c>
      <c r="R1997" s="322" t="s">
        <v>605</v>
      </c>
      <c r="S1997" s="323"/>
      <c r="T1997" s="571">
        <v>45132</v>
      </c>
      <c r="U1997" s="332"/>
      <c r="V1997" s="362" t="s">
        <v>66</v>
      </c>
      <c r="W1997" s="178"/>
      <c r="X1997" s="177">
        <f t="shared" si="46"/>
        <v>0</v>
      </c>
      <c r="Y1997" s="177">
        <v>0</v>
      </c>
      <c r="Z1997" s="177">
        <v>0</v>
      </c>
      <c r="AA1997" s="177">
        <v>0</v>
      </c>
      <c r="AB1997" s="177">
        <v>0</v>
      </c>
      <c r="AC1997" s="177" t="s">
        <v>3666</v>
      </c>
      <c r="AD1997" s="333" t="s">
        <v>346</v>
      </c>
      <c r="AE1997" s="328">
        <v>0</v>
      </c>
      <c r="AF1997" s="323" t="s">
        <v>346</v>
      </c>
      <c r="AG1997" s="323" t="s">
        <v>346</v>
      </c>
      <c r="AH1997" s="323" t="s">
        <v>346</v>
      </c>
      <c r="AI1997" s="177">
        <v>0</v>
      </c>
      <c r="AJ1997" s="323" t="s">
        <v>346</v>
      </c>
      <c r="AK1997" s="357" t="s">
        <v>346</v>
      </c>
      <c r="AL1997" s="323" t="s">
        <v>346</v>
      </c>
      <c r="AM1997" s="357" t="s">
        <v>346</v>
      </c>
      <c r="AN1997" s="358" t="s">
        <v>346</v>
      </c>
      <c r="AO1997" s="365">
        <v>4313000226</v>
      </c>
      <c r="AP1997" s="575">
        <v>45149</v>
      </c>
      <c r="AQ1997" s="328" t="s">
        <v>618</v>
      </c>
      <c r="AR1997" s="323" t="s">
        <v>346</v>
      </c>
      <c r="AS1997" s="56">
        <v>45230</v>
      </c>
      <c r="AT1997" s="330" t="s">
        <v>3668</v>
      </c>
      <c r="AU1997" s="177" t="s">
        <v>4798</v>
      </c>
      <c r="AV1997" s="341" t="s">
        <v>4799</v>
      </c>
      <c r="AW1997" s="337"/>
      <c r="AX1997" s="373" t="s">
        <v>4898</v>
      </c>
    </row>
    <row r="1998" spans="2:50" ht="86.25" customHeight="1">
      <c r="B1998" s="334" t="s">
        <v>4847</v>
      </c>
      <c r="C1998" s="334" t="s">
        <v>3756</v>
      </c>
      <c r="D1998" s="334" t="s">
        <v>4639</v>
      </c>
      <c r="E1998" s="334" t="s">
        <v>4836</v>
      </c>
      <c r="F1998" s="334" t="s">
        <v>4848</v>
      </c>
      <c r="G1998" s="334" t="s">
        <v>4849</v>
      </c>
      <c r="H1998" s="334" t="s">
        <v>179</v>
      </c>
      <c r="I1998" s="334"/>
      <c r="J1998" s="334" t="s">
        <v>63</v>
      </c>
      <c r="K1998" s="334" t="s">
        <v>251</v>
      </c>
      <c r="L1998" s="334">
        <v>40</v>
      </c>
      <c r="M1998" s="334">
        <v>8</v>
      </c>
      <c r="N1998" s="334">
        <v>45</v>
      </c>
      <c r="O1998" s="334" t="s">
        <v>262</v>
      </c>
      <c r="P1998" s="334"/>
      <c r="Q1998" s="335" t="s">
        <v>275</v>
      </c>
      <c r="R1998" s="322" t="s">
        <v>605</v>
      </c>
      <c r="S1998" s="323"/>
      <c r="T1998" s="571">
        <v>45132</v>
      </c>
      <c r="U1998" s="332"/>
      <c r="V1998" s="362" t="s">
        <v>66</v>
      </c>
      <c r="W1998" s="178"/>
      <c r="X1998" s="177">
        <f t="shared" si="46"/>
        <v>0</v>
      </c>
      <c r="Y1998" s="177">
        <v>0</v>
      </c>
      <c r="Z1998" s="177">
        <v>0</v>
      </c>
      <c r="AA1998" s="177">
        <v>0</v>
      </c>
      <c r="AB1998" s="177">
        <v>0</v>
      </c>
      <c r="AC1998" s="177" t="s">
        <v>3666</v>
      </c>
      <c r="AD1998" s="333" t="s">
        <v>346</v>
      </c>
      <c r="AE1998" s="328">
        <v>0</v>
      </c>
      <c r="AF1998" s="323" t="s">
        <v>346</v>
      </c>
      <c r="AG1998" s="323" t="s">
        <v>346</v>
      </c>
      <c r="AH1998" s="323" t="s">
        <v>346</v>
      </c>
      <c r="AI1998" s="177">
        <v>0</v>
      </c>
      <c r="AJ1998" s="323" t="s">
        <v>346</v>
      </c>
      <c r="AK1998" s="357" t="s">
        <v>346</v>
      </c>
      <c r="AL1998" s="323" t="s">
        <v>346</v>
      </c>
      <c r="AM1998" s="357" t="s">
        <v>346</v>
      </c>
      <c r="AN1998" s="358" t="s">
        <v>346</v>
      </c>
      <c r="AO1998" s="365">
        <v>4313000227</v>
      </c>
      <c r="AP1998" s="575">
        <v>45149</v>
      </c>
      <c r="AQ1998" s="328" t="s">
        <v>618</v>
      </c>
      <c r="AR1998" s="323" t="s">
        <v>346</v>
      </c>
      <c r="AS1998" s="56">
        <v>45230</v>
      </c>
      <c r="AT1998" s="330" t="s">
        <v>3668</v>
      </c>
      <c r="AU1998" s="177" t="s">
        <v>4798</v>
      </c>
      <c r="AV1998" s="341" t="s">
        <v>4799</v>
      </c>
      <c r="AW1998" s="337"/>
      <c r="AX1998" s="373" t="s">
        <v>4898</v>
      </c>
    </row>
    <row r="1999" spans="2:50" ht="86.25" customHeight="1">
      <c r="B1999" s="334" t="s">
        <v>4850</v>
      </c>
      <c r="C1999" s="334" t="s">
        <v>3756</v>
      </c>
      <c r="D1999" s="334" t="s">
        <v>4639</v>
      </c>
      <c r="E1999" s="334" t="s">
        <v>4851</v>
      </c>
      <c r="F1999" s="334" t="s">
        <v>4852</v>
      </c>
      <c r="G1999" s="334" t="s">
        <v>4853</v>
      </c>
      <c r="H1999" s="334" t="s">
        <v>179</v>
      </c>
      <c r="I1999" s="334"/>
      <c r="J1999" s="334" t="s">
        <v>63</v>
      </c>
      <c r="K1999" s="334" t="s">
        <v>251</v>
      </c>
      <c r="L1999" s="334">
        <v>40</v>
      </c>
      <c r="M1999" s="334">
        <v>20</v>
      </c>
      <c r="N1999" s="334">
        <v>70</v>
      </c>
      <c r="O1999" s="334" t="s">
        <v>262</v>
      </c>
      <c r="P1999" s="334"/>
      <c r="Q1999" s="335" t="s">
        <v>275</v>
      </c>
      <c r="R1999" s="322" t="s">
        <v>605</v>
      </c>
      <c r="S1999" s="323"/>
      <c r="T1999" s="571">
        <v>45128</v>
      </c>
      <c r="U1999" s="332"/>
      <c r="V1999" s="362" t="s">
        <v>66</v>
      </c>
      <c r="W1999" s="178"/>
      <c r="X1999" s="177">
        <f t="shared" si="46"/>
        <v>0</v>
      </c>
      <c r="Y1999" s="177">
        <v>0</v>
      </c>
      <c r="Z1999" s="177">
        <v>0</v>
      </c>
      <c r="AA1999" s="177">
        <v>0</v>
      </c>
      <c r="AB1999" s="177">
        <v>0</v>
      </c>
      <c r="AC1999" s="177" t="s">
        <v>3666</v>
      </c>
      <c r="AD1999" s="333" t="s">
        <v>346</v>
      </c>
      <c r="AE1999" s="328">
        <v>0</v>
      </c>
      <c r="AF1999" s="323" t="s">
        <v>346</v>
      </c>
      <c r="AG1999" s="323" t="s">
        <v>346</v>
      </c>
      <c r="AH1999" s="323" t="s">
        <v>346</v>
      </c>
      <c r="AI1999" s="177">
        <v>0</v>
      </c>
      <c r="AJ1999" s="323" t="s">
        <v>346</v>
      </c>
      <c r="AK1999" s="357" t="s">
        <v>346</v>
      </c>
      <c r="AL1999" s="323" t="s">
        <v>346</v>
      </c>
      <c r="AM1999" s="357" t="s">
        <v>346</v>
      </c>
      <c r="AN1999" s="358" t="s">
        <v>346</v>
      </c>
      <c r="AO1999" s="365">
        <v>4313000228</v>
      </c>
      <c r="AP1999" s="575">
        <v>45149</v>
      </c>
      <c r="AQ1999" s="328" t="s">
        <v>618</v>
      </c>
      <c r="AR1999" s="323" t="s">
        <v>346</v>
      </c>
      <c r="AS1999" s="56">
        <v>45230</v>
      </c>
      <c r="AT1999" s="330" t="s">
        <v>3668</v>
      </c>
      <c r="AU1999" s="177" t="s">
        <v>4798</v>
      </c>
      <c r="AV1999" s="341" t="s">
        <v>4799</v>
      </c>
      <c r="AW1999" s="337"/>
      <c r="AX1999" s="373" t="s">
        <v>4898</v>
      </c>
    </row>
    <row r="2000" spans="2:50" ht="86.25" customHeight="1">
      <c r="B2000" s="334" t="s">
        <v>4854</v>
      </c>
      <c r="C2000" s="334" t="s">
        <v>3756</v>
      </c>
      <c r="D2000" s="334" t="s">
        <v>4639</v>
      </c>
      <c r="E2000" s="334" t="s">
        <v>4851</v>
      </c>
      <c r="F2000" s="334" t="s">
        <v>4855</v>
      </c>
      <c r="G2000" s="334" t="s">
        <v>4856</v>
      </c>
      <c r="H2000" s="334" t="s">
        <v>179</v>
      </c>
      <c r="I2000" s="334"/>
      <c r="J2000" s="334" t="s">
        <v>63</v>
      </c>
      <c r="K2000" s="334" t="s">
        <v>251</v>
      </c>
      <c r="L2000" s="334">
        <v>280</v>
      </c>
      <c r="M2000" s="334">
        <v>28</v>
      </c>
      <c r="N2000" s="334">
        <v>50</v>
      </c>
      <c r="O2000" s="334" t="s">
        <v>262</v>
      </c>
      <c r="P2000" s="334"/>
      <c r="Q2000" s="335" t="s">
        <v>275</v>
      </c>
      <c r="R2000" s="322" t="s">
        <v>605</v>
      </c>
      <c r="S2000" s="323"/>
      <c r="T2000" s="571">
        <v>45128</v>
      </c>
      <c r="U2000" s="332"/>
      <c r="V2000" s="362" t="s">
        <v>66</v>
      </c>
      <c r="W2000" s="178"/>
      <c r="X2000" s="177">
        <f t="shared" si="46"/>
        <v>0</v>
      </c>
      <c r="Y2000" s="177">
        <v>0</v>
      </c>
      <c r="Z2000" s="177">
        <v>0</v>
      </c>
      <c r="AA2000" s="177">
        <v>0</v>
      </c>
      <c r="AB2000" s="177">
        <v>0</v>
      </c>
      <c r="AC2000" s="177" t="s">
        <v>3666</v>
      </c>
      <c r="AD2000" s="333" t="s">
        <v>346</v>
      </c>
      <c r="AE2000" s="328">
        <v>0</v>
      </c>
      <c r="AF2000" s="323" t="s">
        <v>346</v>
      </c>
      <c r="AG2000" s="323" t="s">
        <v>346</v>
      </c>
      <c r="AH2000" s="323" t="s">
        <v>346</v>
      </c>
      <c r="AI2000" s="177">
        <v>0</v>
      </c>
      <c r="AJ2000" s="323" t="s">
        <v>346</v>
      </c>
      <c r="AK2000" s="357" t="s">
        <v>346</v>
      </c>
      <c r="AL2000" s="323" t="s">
        <v>346</v>
      </c>
      <c r="AM2000" s="357" t="s">
        <v>346</v>
      </c>
      <c r="AN2000" s="358" t="s">
        <v>346</v>
      </c>
      <c r="AO2000" s="365">
        <v>4313000229</v>
      </c>
      <c r="AP2000" s="575">
        <v>45149</v>
      </c>
      <c r="AQ2000" s="328" t="s">
        <v>618</v>
      </c>
      <c r="AR2000" s="323" t="s">
        <v>346</v>
      </c>
      <c r="AS2000" s="56">
        <v>45230</v>
      </c>
      <c r="AT2000" s="330" t="s">
        <v>3668</v>
      </c>
      <c r="AU2000" s="177" t="s">
        <v>4798</v>
      </c>
      <c r="AV2000" s="341" t="s">
        <v>4799</v>
      </c>
      <c r="AW2000" s="337"/>
      <c r="AX2000" s="373" t="s">
        <v>4898</v>
      </c>
    </row>
    <row r="2001" spans="2:50" ht="86.25" customHeight="1">
      <c r="B2001" s="334" t="s">
        <v>4857</v>
      </c>
      <c r="C2001" s="334" t="s">
        <v>3756</v>
      </c>
      <c r="D2001" s="334" t="s">
        <v>4639</v>
      </c>
      <c r="E2001" s="334" t="s">
        <v>4851</v>
      </c>
      <c r="F2001" s="334" t="s">
        <v>4855</v>
      </c>
      <c r="G2001" s="334" t="s">
        <v>4858</v>
      </c>
      <c r="H2001" s="334" t="s">
        <v>179</v>
      </c>
      <c r="I2001" s="334"/>
      <c r="J2001" s="334" t="s">
        <v>63</v>
      </c>
      <c r="K2001" s="334" t="s">
        <v>251</v>
      </c>
      <c r="L2001" s="334">
        <v>80</v>
      </c>
      <c r="M2001" s="334">
        <v>11</v>
      </c>
      <c r="N2001" s="334">
        <v>45</v>
      </c>
      <c r="O2001" s="334" t="s">
        <v>262</v>
      </c>
      <c r="P2001" s="334"/>
      <c r="Q2001" s="335" t="s">
        <v>275</v>
      </c>
      <c r="R2001" s="322" t="s">
        <v>605</v>
      </c>
      <c r="S2001" s="323"/>
      <c r="T2001" s="571">
        <v>45132</v>
      </c>
      <c r="U2001" s="332"/>
      <c r="V2001" s="362" t="s">
        <v>66</v>
      </c>
      <c r="W2001" s="178"/>
      <c r="X2001" s="177">
        <f t="shared" si="46"/>
        <v>0</v>
      </c>
      <c r="Y2001" s="177">
        <v>0</v>
      </c>
      <c r="Z2001" s="177">
        <v>0</v>
      </c>
      <c r="AA2001" s="177">
        <v>0</v>
      </c>
      <c r="AB2001" s="177">
        <v>0</v>
      </c>
      <c r="AC2001" s="177" t="s">
        <v>3666</v>
      </c>
      <c r="AD2001" s="333" t="s">
        <v>346</v>
      </c>
      <c r="AE2001" s="328">
        <v>0</v>
      </c>
      <c r="AF2001" s="323" t="s">
        <v>346</v>
      </c>
      <c r="AG2001" s="323" t="s">
        <v>346</v>
      </c>
      <c r="AH2001" s="323" t="s">
        <v>346</v>
      </c>
      <c r="AI2001" s="177">
        <v>0</v>
      </c>
      <c r="AJ2001" s="323" t="s">
        <v>346</v>
      </c>
      <c r="AK2001" s="357" t="s">
        <v>346</v>
      </c>
      <c r="AL2001" s="323" t="s">
        <v>346</v>
      </c>
      <c r="AM2001" s="357" t="s">
        <v>346</v>
      </c>
      <c r="AN2001" s="358" t="s">
        <v>346</v>
      </c>
      <c r="AO2001" s="365">
        <v>4313000230</v>
      </c>
      <c r="AP2001" s="575">
        <v>45149</v>
      </c>
      <c r="AQ2001" s="328" t="s">
        <v>618</v>
      </c>
      <c r="AR2001" s="323" t="s">
        <v>346</v>
      </c>
      <c r="AS2001" s="56">
        <v>45230</v>
      </c>
      <c r="AT2001" s="330" t="s">
        <v>3668</v>
      </c>
      <c r="AU2001" s="177" t="s">
        <v>4798</v>
      </c>
      <c r="AV2001" s="341" t="s">
        <v>4799</v>
      </c>
      <c r="AW2001" s="337"/>
      <c r="AX2001" s="373" t="s">
        <v>4898</v>
      </c>
    </row>
    <row r="2002" spans="2:50" ht="86.25" customHeight="1">
      <c r="B2002" s="334" t="s">
        <v>4859</v>
      </c>
      <c r="C2002" s="334" t="s">
        <v>3756</v>
      </c>
      <c r="D2002" s="334" t="s">
        <v>4639</v>
      </c>
      <c r="E2002" s="334" t="s">
        <v>4851</v>
      </c>
      <c r="F2002" s="334" t="s">
        <v>4855</v>
      </c>
      <c r="G2002" s="334" t="s">
        <v>4860</v>
      </c>
      <c r="H2002" s="334" t="s">
        <v>179</v>
      </c>
      <c r="I2002" s="334"/>
      <c r="J2002" s="334" t="s">
        <v>63</v>
      </c>
      <c r="K2002" s="334" t="s">
        <v>251</v>
      </c>
      <c r="L2002" s="334">
        <v>90</v>
      </c>
      <c r="M2002" s="334">
        <v>8</v>
      </c>
      <c r="N2002" s="334">
        <v>40</v>
      </c>
      <c r="O2002" s="334" t="s">
        <v>262</v>
      </c>
      <c r="P2002" s="334"/>
      <c r="Q2002" s="335" t="s">
        <v>275</v>
      </c>
      <c r="R2002" s="322" t="s">
        <v>605</v>
      </c>
      <c r="S2002" s="323"/>
      <c r="T2002" s="571">
        <v>45128</v>
      </c>
      <c r="U2002" s="332"/>
      <c r="V2002" s="362" t="s">
        <v>66</v>
      </c>
      <c r="W2002" s="178"/>
      <c r="X2002" s="177">
        <f t="shared" si="46"/>
        <v>0</v>
      </c>
      <c r="Y2002" s="177">
        <v>0</v>
      </c>
      <c r="Z2002" s="177">
        <v>0</v>
      </c>
      <c r="AA2002" s="177">
        <v>0</v>
      </c>
      <c r="AB2002" s="177">
        <v>0</v>
      </c>
      <c r="AC2002" s="177" t="s">
        <v>3666</v>
      </c>
      <c r="AD2002" s="333" t="s">
        <v>346</v>
      </c>
      <c r="AE2002" s="328">
        <v>0</v>
      </c>
      <c r="AF2002" s="323" t="s">
        <v>346</v>
      </c>
      <c r="AG2002" s="323" t="s">
        <v>346</v>
      </c>
      <c r="AH2002" s="323" t="s">
        <v>346</v>
      </c>
      <c r="AI2002" s="177">
        <v>0</v>
      </c>
      <c r="AJ2002" s="323" t="s">
        <v>346</v>
      </c>
      <c r="AK2002" s="357" t="s">
        <v>346</v>
      </c>
      <c r="AL2002" s="323" t="s">
        <v>346</v>
      </c>
      <c r="AM2002" s="357" t="s">
        <v>346</v>
      </c>
      <c r="AN2002" s="358" t="s">
        <v>346</v>
      </c>
      <c r="AO2002" s="365">
        <v>4313000231</v>
      </c>
      <c r="AP2002" s="575">
        <v>45149</v>
      </c>
      <c r="AQ2002" s="328" t="s">
        <v>618</v>
      </c>
      <c r="AR2002" s="323" t="s">
        <v>346</v>
      </c>
      <c r="AS2002" s="56">
        <v>45230</v>
      </c>
      <c r="AT2002" s="330" t="s">
        <v>3668</v>
      </c>
      <c r="AU2002" s="177" t="s">
        <v>4798</v>
      </c>
      <c r="AV2002" s="341" t="s">
        <v>4799</v>
      </c>
      <c r="AW2002" s="337"/>
      <c r="AX2002" s="373" t="s">
        <v>4898</v>
      </c>
    </row>
    <row r="2003" spans="2:50" ht="86.25" customHeight="1">
      <c r="B2003" s="334" t="s">
        <v>4861</v>
      </c>
      <c r="C2003" s="334" t="s">
        <v>3756</v>
      </c>
      <c r="D2003" s="334" t="s">
        <v>4639</v>
      </c>
      <c r="E2003" s="334" t="s">
        <v>4851</v>
      </c>
      <c r="F2003" s="334" t="s">
        <v>4855</v>
      </c>
      <c r="G2003" s="334" t="s">
        <v>4862</v>
      </c>
      <c r="H2003" s="334" t="s">
        <v>179</v>
      </c>
      <c r="I2003" s="334"/>
      <c r="J2003" s="334" t="s">
        <v>63</v>
      </c>
      <c r="K2003" s="334" t="s">
        <v>251</v>
      </c>
      <c r="L2003" s="334">
        <v>530</v>
      </c>
      <c r="M2003" s="334">
        <v>22</v>
      </c>
      <c r="N2003" s="334">
        <v>50</v>
      </c>
      <c r="O2003" s="334" t="s">
        <v>262</v>
      </c>
      <c r="P2003" s="334"/>
      <c r="Q2003" s="335" t="s">
        <v>275</v>
      </c>
      <c r="R2003" s="322" t="s">
        <v>605</v>
      </c>
      <c r="S2003" s="323"/>
      <c r="T2003" s="571">
        <v>45128</v>
      </c>
      <c r="U2003" s="332"/>
      <c r="V2003" s="362" t="s">
        <v>66</v>
      </c>
      <c r="W2003" s="178"/>
      <c r="X2003" s="177">
        <f t="shared" si="46"/>
        <v>1</v>
      </c>
      <c r="Y2003" s="177">
        <v>1</v>
      </c>
      <c r="Z2003" s="177">
        <v>0</v>
      </c>
      <c r="AA2003" s="177">
        <v>0</v>
      </c>
      <c r="AB2003" s="177">
        <v>0</v>
      </c>
      <c r="AC2003" s="177" t="s">
        <v>3709</v>
      </c>
      <c r="AD2003" s="333" t="s">
        <v>3107</v>
      </c>
      <c r="AE2003" s="326">
        <f>SUM(AF2003:AH2003)</f>
        <v>1</v>
      </c>
      <c r="AF2003" s="323">
        <v>0</v>
      </c>
      <c r="AG2003" s="323">
        <v>1</v>
      </c>
      <c r="AH2003" s="323">
        <v>0</v>
      </c>
      <c r="AI2003" s="323">
        <f>SUM(AJ2003,AL2003)</f>
        <v>1</v>
      </c>
      <c r="AJ2003" s="323">
        <v>0</v>
      </c>
      <c r="AK2003" s="323" t="s">
        <v>4825</v>
      </c>
      <c r="AL2003" s="323">
        <v>1</v>
      </c>
      <c r="AM2003" s="370" t="s">
        <v>4826</v>
      </c>
      <c r="AN2003" s="358" t="s">
        <v>4827</v>
      </c>
      <c r="AO2003" s="365">
        <v>4313000232</v>
      </c>
      <c r="AP2003" s="575">
        <v>45149</v>
      </c>
      <c r="AQ2003" s="328" t="s">
        <v>618</v>
      </c>
      <c r="AR2003" s="323" t="s">
        <v>346</v>
      </c>
      <c r="AS2003" s="56">
        <v>45230</v>
      </c>
      <c r="AT2003" s="330" t="s">
        <v>3668</v>
      </c>
      <c r="AU2003" s="177" t="s">
        <v>4798</v>
      </c>
      <c r="AV2003" s="341" t="s">
        <v>4799</v>
      </c>
      <c r="AW2003" s="337"/>
      <c r="AX2003" s="373" t="s">
        <v>4898</v>
      </c>
    </row>
    <row r="2004" spans="2:50" ht="86.25" customHeight="1">
      <c r="B2004" s="334" t="s">
        <v>4863</v>
      </c>
      <c r="C2004" s="334" t="s">
        <v>3756</v>
      </c>
      <c r="D2004" s="334" t="s">
        <v>4639</v>
      </c>
      <c r="E2004" s="334" t="s">
        <v>4659</v>
      </c>
      <c r="F2004" s="334" t="s">
        <v>4864</v>
      </c>
      <c r="G2004" s="334" t="s">
        <v>4865</v>
      </c>
      <c r="H2004" s="334" t="s">
        <v>179</v>
      </c>
      <c r="I2004" s="334"/>
      <c r="J2004" s="334" t="s">
        <v>63</v>
      </c>
      <c r="K2004" s="334" t="s">
        <v>251</v>
      </c>
      <c r="L2004" s="334">
        <v>100</v>
      </c>
      <c r="M2004" s="334">
        <v>21</v>
      </c>
      <c r="N2004" s="334">
        <v>45</v>
      </c>
      <c r="O2004" s="334" t="s">
        <v>262</v>
      </c>
      <c r="P2004" s="334"/>
      <c r="Q2004" s="335" t="s">
        <v>275</v>
      </c>
      <c r="R2004" s="322" t="s">
        <v>605</v>
      </c>
      <c r="S2004" s="323"/>
      <c r="T2004" s="571">
        <v>45128</v>
      </c>
      <c r="U2004" s="332"/>
      <c r="V2004" s="362" t="s">
        <v>66</v>
      </c>
      <c r="W2004" s="178"/>
      <c r="X2004" s="177">
        <f t="shared" si="46"/>
        <v>1</v>
      </c>
      <c r="Y2004" s="177">
        <v>1</v>
      </c>
      <c r="Z2004" s="177">
        <v>0</v>
      </c>
      <c r="AA2004" s="177">
        <v>0</v>
      </c>
      <c r="AB2004" s="177">
        <v>0</v>
      </c>
      <c r="AC2004" s="177" t="s">
        <v>3709</v>
      </c>
      <c r="AD2004" s="333" t="s">
        <v>3107</v>
      </c>
      <c r="AE2004" s="326">
        <f>SUM(AF2004:AH2004)</f>
        <v>1</v>
      </c>
      <c r="AF2004" s="323">
        <v>0</v>
      </c>
      <c r="AG2004" s="323">
        <v>1</v>
      </c>
      <c r="AH2004" s="323">
        <v>0</v>
      </c>
      <c r="AI2004" s="323">
        <f>SUM(AJ2004,AL2004)</f>
        <v>1</v>
      </c>
      <c r="AJ2004" s="323">
        <v>0</v>
      </c>
      <c r="AK2004" s="323" t="s">
        <v>4825</v>
      </c>
      <c r="AL2004" s="323">
        <v>1</v>
      </c>
      <c r="AM2004" s="370" t="s">
        <v>4826</v>
      </c>
      <c r="AN2004" s="358" t="s">
        <v>4827</v>
      </c>
      <c r="AO2004" s="365">
        <v>4313000233</v>
      </c>
      <c r="AP2004" s="575">
        <v>45149</v>
      </c>
      <c r="AQ2004" s="328" t="s">
        <v>618</v>
      </c>
      <c r="AR2004" s="323" t="s">
        <v>346</v>
      </c>
      <c r="AS2004" s="56">
        <v>45230</v>
      </c>
      <c r="AT2004" s="330" t="s">
        <v>3668</v>
      </c>
      <c r="AU2004" s="177" t="s">
        <v>4798</v>
      </c>
      <c r="AV2004" s="341" t="s">
        <v>4799</v>
      </c>
      <c r="AW2004" s="337"/>
      <c r="AX2004" s="373" t="s">
        <v>4898</v>
      </c>
    </row>
    <row r="2005" spans="2:50" ht="86.25" customHeight="1">
      <c r="B2005" s="220" t="s">
        <v>4866</v>
      </c>
      <c r="C2005" s="334" t="s">
        <v>3756</v>
      </c>
      <c r="D2005" s="220" t="s">
        <v>4867</v>
      </c>
      <c r="E2005" s="220" t="s">
        <v>4868</v>
      </c>
      <c r="F2005" s="220"/>
      <c r="G2005" s="220" t="s">
        <v>4869</v>
      </c>
      <c r="H2005" s="220" t="s">
        <v>179</v>
      </c>
      <c r="I2005" s="220"/>
      <c r="J2005" s="220" t="s">
        <v>63</v>
      </c>
      <c r="K2005" s="220" t="s">
        <v>180</v>
      </c>
      <c r="L2005" s="320">
        <v>184</v>
      </c>
      <c r="M2005" s="320">
        <v>18</v>
      </c>
      <c r="N2005" s="320">
        <v>55</v>
      </c>
      <c r="O2005" s="220" t="s">
        <v>262</v>
      </c>
      <c r="P2005" s="334"/>
      <c r="Q2005" s="335" t="s">
        <v>275</v>
      </c>
      <c r="R2005" s="322" t="s">
        <v>605</v>
      </c>
      <c r="S2005" s="323"/>
      <c r="T2005" s="217">
        <v>45117</v>
      </c>
      <c r="U2005" s="324"/>
      <c r="V2005" s="170" t="s">
        <v>66</v>
      </c>
      <c r="W2005" s="153"/>
      <c r="X2005" s="177">
        <f>SUM(Y2005:AB2005)</f>
        <v>0</v>
      </c>
      <c r="Y2005" s="177">
        <v>0</v>
      </c>
      <c r="Z2005" s="177">
        <v>0</v>
      </c>
      <c r="AA2005" s="177">
        <v>0</v>
      </c>
      <c r="AB2005" s="177">
        <v>0</v>
      </c>
      <c r="AC2005" s="177" t="s">
        <v>3666</v>
      </c>
      <c r="AD2005" s="333" t="s">
        <v>346</v>
      </c>
      <c r="AE2005" s="328">
        <v>0</v>
      </c>
      <c r="AF2005" s="323" t="s">
        <v>346</v>
      </c>
      <c r="AG2005" s="323" t="s">
        <v>346</v>
      </c>
      <c r="AH2005" s="323" t="s">
        <v>346</v>
      </c>
      <c r="AI2005" s="177">
        <v>0</v>
      </c>
      <c r="AJ2005" s="323" t="s">
        <v>346</v>
      </c>
      <c r="AK2005" s="357" t="s">
        <v>346</v>
      </c>
      <c r="AL2005" s="323" t="s">
        <v>346</v>
      </c>
      <c r="AM2005" s="357" t="s">
        <v>346</v>
      </c>
      <c r="AN2005" s="358" t="s">
        <v>346</v>
      </c>
      <c r="AO2005" s="372"/>
      <c r="AP2005" s="575"/>
      <c r="AQ2005" s="328" t="s">
        <v>618</v>
      </c>
      <c r="AR2005" s="323" t="s">
        <v>346</v>
      </c>
      <c r="AS2005" s="56">
        <v>45230</v>
      </c>
      <c r="AT2005" s="330" t="s">
        <v>3668</v>
      </c>
      <c r="AU2005" s="330" t="s">
        <v>4870</v>
      </c>
      <c r="AV2005" s="336" t="s">
        <v>4871</v>
      </c>
      <c r="AW2005" s="337"/>
      <c r="AX2005" s="373" t="s">
        <v>4898</v>
      </c>
    </row>
    <row r="2006" spans="2:50" ht="86.25" customHeight="1">
      <c r="B2006" s="220" t="s">
        <v>4872</v>
      </c>
      <c r="C2006" s="334" t="s">
        <v>3756</v>
      </c>
      <c r="D2006" s="220" t="s">
        <v>4867</v>
      </c>
      <c r="E2006" s="220" t="s">
        <v>4868</v>
      </c>
      <c r="F2006" s="220"/>
      <c r="G2006" s="220" t="s">
        <v>4873</v>
      </c>
      <c r="H2006" s="220" t="s">
        <v>179</v>
      </c>
      <c r="I2006" s="220"/>
      <c r="J2006" s="220" t="s">
        <v>63</v>
      </c>
      <c r="K2006" s="220" t="s">
        <v>180</v>
      </c>
      <c r="L2006" s="320">
        <v>30</v>
      </c>
      <c r="M2006" s="320">
        <v>20</v>
      </c>
      <c r="N2006" s="320">
        <v>51</v>
      </c>
      <c r="O2006" s="220" t="s">
        <v>262</v>
      </c>
      <c r="P2006" s="334"/>
      <c r="Q2006" s="335" t="s">
        <v>275</v>
      </c>
      <c r="R2006" s="322" t="s">
        <v>605</v>
      </c>
      <c r="S2006" s="323"/>
      <c r="T2006" s="217">
        <v>45117</v>
      </c>
      <c r="U2006" s="324"/>
      <c r="V2006" s="170" t="s">
        <v>66</v>
      </c>
      <c r="W2006" s="153"/>
      <c r="X2006" s="177">
        <f t="shared" ref="X2006:X2017" si="47">SUM(Y2006:AB2006)</f>
        <v>0</v>
      </c>
      <c r="Y2006" s="177">
        <v>0</v>
      </c>
      <c r="Z2006" s="177">
        <v>0</v>
      </c>
      <c r="AA2006" s="177">
        <v>0</v>
      </c>
      <c r="AB2006" s="177">
        <v>0</v>
      </c>
      <c r="AC2006" s="177" t="s">
        <v>3666</v>
      </c>
      <c r="AD2006" s="333" t="s">
        <v>346</v>
      </c>
      <c r="AE2006" s="328">
        <v>0</v>
      </c>
      <c r="AF2006" s="323" t="s">
        <v>346</v>
      </c>
      <c r="AG2006" s="323" t="s">
        <v>346</v>
      </c>
      <c r="AH2006" s="323" t="s">
        <v>346</v>
      </c>
      <c r="AI2006" s="177">
        <v>0</v>
      </c>
      <c r="AJ2006" s="323" t="s">
        <v>346</v>
      </c>
      <c r="AK2006" s="357" t="s">
        <v>346</v>
      </c>
      <c r="AL2006" s="323" t="s">
        <v>346</v>
      </c>
      <c r="AM2006" s="357" t="s">
        <v>346</v>
      </c>
      <c r="AN2006" s="358" t="s">
        <v>346</v>
      </c>
      <c r="AO2006" s="327"/>
      <c r="AP2006" s="329"/>
      <c r="AQ2006" s="328" t="s">
        <v>618</v>
      </c>
      <c r="AR2006" s="323" t="s">
        <v>346</v>
      </c>
      <c r="AS2006" s="56">
        <v>45230</v>
      </c>
      <c r="AT2006" s="330" t="s">
        <v>3668</v>
      </c>
      <c r="AU2006" s="330" t="s">
        <v>4870</v>
      </c>
      <c r="AV2006" s="336" t="s">
        <v>4871</v>
      </c>
      <c r="AW2006" s="337"/>
      <c r="AX2006" s="373" t="s">
        <v>4898</v>
      </c>
    </row>
    <row r="2007" spans="2:50" ht="86.25" customHeight="1">
      <c r="B2007" s="220" t="s">
        <v>4874</v>
      </c>
      <c r="C2007" s="334" t="s">
        <v>3756</v>
      </c>
      <c r="D2007" s="220" t="s">
        <v>4867</v>
      </c>
      <c r="E2007" s="220" t="s">
        <v>4868</v>
      </c>
      <c r="F2007" s="220"/>
      <c r="G2007" s="220" t="s">
        <v>4875</v>
      </c>
      <c r="H2007" s="220" t="s">
        <v>179</v>
      </c>
      <c r="I2007" s="220"/>
      <c r="J2007" s="220" t="s">
        <v>63</v>
      </c>
      <c r="K2007" s="220" t="s">
        <v>180</v>
      </c>
      <c r="L2007" s="320">
        <v>40</v>
      </c>
      <c r="M2007" s="320">
        <v>18</v>
      </c>
      <c r="N2007" s="320">
        <v>40</v>
      </c>
      <c r="O2007" s="220" t="s">
        <v>262</v>
      </c>
      <c r="P2007" s="334"/>
      <c r="Q2007" s="335" t="s">
        <v>275</v>
      </c>
      <c r="R2007" s="322" t="s">
        <v>605</v>
      </c>
      <c r="S2007" s="323"/>
      <c r="T2007" s="217">
        <v>45117</v>
      </c>
      <c r="U2007" s="324"/>
      <c r="V2007" s="170" t="s">
        <v>66</v>
      </c>
      <c r="W2007" s="153"/>
      <c r="X2007" s="177">
        <f t="shared" si="47"/>
        <v>0</v>
      </c>
      <c r="Y2007" s="177">
        <v>0</v>
      </c>
      <c r="Z2007" s="177">
        <v>0</v>
      </c>
      <c r="AA2007" s="177">
        <v>0</v>
      </c>
      <c r="AB2007" s="177">
        <v>0</v>
      </c>
      <c r="AC2007" s="177" t="s">
        <v>3666</v>
      </c>
      <c r="AD2007" s="333" t="s">
        <v>346</v>
      </c>
      <c r="AE2007" s="328">
        <v>0</v>
      </c>
      <c r="AF2007" s="323" t="s">
        <v>346</v>
      </c>
      <c r="AG2007" s="323" t="s">
        <v>346</v>
      </c>
      <c r="AH2007" s="323" t="s">
        <v>346</v>
      </c>
      <c r="AI2007" s="177">
        <v>0</v>
      </c>
      <c r="AJ2007" s="323" t="s">
        <v>346</v>
      </c>
      <c r="AK2007" s="357" t="s">
        <v>346</v>
      </c>
      <c r="AL2007" s="323" t="s">
        <v>346</v>
      </c>
      <c r="AM2007" s="357" t="s">
        <v>346</v>
      </c>
      <c r="AN2007" s="358" t="s">
        <v>346</v>
      </c>
      <c r="AO2007" s="327"/>
      <c r="AP2007" s="329"/>
      <c r="AQ2007" s="328" t="s">
        <v>618</v>
      </c>
      <c r="AR2007" s="323" t="s">
        <v>346</v>
      </c>
      <c r="AS2007" s="56">
        <v>45230</v>
      </c>
      <c r="AT2007" s="330" t="s">
        <v>3668</v>
      </c>
      <c r="AU2007" s="330" t="s">
        <v>4870</v>
      </c>
      <c r="AV2007" s="336" t="s">
        <v>4876</v>
      </c>
      <c r="AW2007" s="337"/>
      <c r="AX2007" s="373" t="s">
        <v>4898</v>
      </c>
    </row>
    <row r="2008" spans="2:50" ht="86.25" customHeight="1">
      <c r="B2008" s="220" t="s">
        <v>4877</v>
      </c>
      <c r="C2008" s="334" t="s">
        <v>3756</v>
      </c>
      <c r="D2008" s="220" t="s">
        <v>4867</v>
      </c>
      <c r="E2008" s="220" t="s">
        <v>4868</v>
      </c>
      <c r="F2008" s="220"/>
      <c r="G2008" s="220" t="s">
        <v>4878</v>
      </c>
      <c r="H2008" s="220" t="s">
        <v>179</v>
      </c>
      <c r="I2008" s="220"/>
      <c r="J2008" s="220" t="s">
        <v>63</v>
      </c>
      <c r="K2008" s="220" t="s">
        <v>180</v>
      </c>
      <c r="L2008" s="320">
        <v>115</v>
      </c>
      <c r="M2008" s="320">
        <v>37</v>
      </c>
      <c r="N2008" s="320">
        <v>60</v>
      </c>
      <c r="O2008" s="220" t="s">
        <v>262</v>
      </c>
      <c r="P2008" s="334"/>
      <c r="Q2008" s="335" t="s">
        <v>275</v>
      </c>
      <c r="R2008" s="322" t="s">
        <v>605</v>
      </c>
      <c r="S2008" s="323"/>
      <c r="T2008" s="217">
        <v>45117</v>
      </c>
      <c r="U2008" s="324"/>
      <c r="V2008" s="170" t="s">
        <v>66</v>
      </c>
      <c r="W2008" s="153"/>
      <c r="X2008" s="177">
        <f t="shared" si="47"/>
        <v>0</v>
      </c>
      <c r="Y2008" s="177">
        <v>0</v>
      </c>
      <c r="Z2008" s="177">
        <v>0</v>
      </c>
      <c r="AA2008" s="177">
        <v>0</v>
      </c>
      <c r="AB2008" s="177">
        <v>0</v>
      </c>
      <c r="AC2008" s="177" t="s">
        <v>3666</v>
      </c>
      <c r="AD2008" s="333" t="s">
        <v>346</v>
      </c>
      <c r="AE2008" s="328">
        <v>0</v>
      </c>
      <c r="AF2008" s="323" t="s">
        <v>346</v>
      </c>
      <c r="AG2008" s="323" t="s">
        <v>346</v>
      </c>
      <c r="AH2008" s="323" t="s">
        <v>346</v>
      </c>
      <c r="AI2008" s="177">
        <v>0</v>
      </c>
      <c r="AJ2008" s="323" t="s">
        <v>346</v>
      </c>
      <c r="AK2008" s="357" t="s">
        <v>346</v>
      </c>
      <c r="AL2008" s="323" t="s">
        <v>346</v>
      </c>
      <c r="AM2008" s="357" t="s">
        <v>346</v>
      </c>
      <c r="AN2008" s="358" t="s">
        <v>346</v>
      </c>
      <c r="AO2008" s="327"/>
      <c r="AP2008" s="329"/>
      <c r="AQ2008" s="328" t="s">
        <v>618</v>
      </c>
      <c r="AR2008" s="323" t="s">
        <v>346</v>
      </c>
      <c r="AS2008" s="56">
        <v>45230</v>
      </c>
      <c r="AT2008" s="330" t="s">
        <v>3668</v>
      </c>
      <c r="AU2008" s="330" t="s">
        <v>4870</v>
      </c>
      <c r="AV2008" s="336" t="s">
        <v>4876</v>
      </c>
      <c r="AW2008" s="337"/>
      <c r="AX2008" s="373" t="s">
        <v>4898</v>
      </c>
    </row>
    <row r="2009" spans="2:50" ht="86.25" customHeight="1">
      <c r="B2009" s="220" t="s">
        <v>4879</v>
      </c>
      <c r="C2009" s="334" t="s">
        <v>3756</v>
      </c>
      <c r="D2009" s="220" t="s">
        <v>4867</v>
      </c>
      <c r="E2009" s="220" t="s">
        <v>4868</v>
      </c>
      <c r="F2009" s="220"/>
      <c r="G2009" s="220" t="s">
        <v>4880</v>
      </c>
      <c r="H2009" s="220" t="s">
        <v>179</v>
      </c>
      <c r="I2009" s="220"/>
      <c r="J2009" s="220" t="s">
        <v>63</v>
      </c>
      <c r="K2009" s="220" t="s">
        <v>180</v>
      </c>
      <c r="L2009" s="320">
        <v>50</v>
      </c>
      <c r="M2009" s="320">
        <v>11</v>
      </c>
      <c r="N2009" s="320">
        <v>55</v>
      </c>
      <c r="O2009" s="220" t="s">
        <v>262</v>
      </c>
      <c r="P2009" s="334"/>
      <c r="Q2009" s="335" t="s">
        <v>275</v>
      </c>
      <c r="R2009" s="322" t="s">
        <v>605</v>
      </c>
      <c r="S2009" s="323"/>
      <c r="T2009" s="217">
        <v>45117</v>
      </c>
      <c r="U2009" s="324"/>
      <c r="V2009" s="170" t="s">
        <v>66</v>
      </c>
      <c r="W2009" s="153"/>
      <c r="X2009" s="177">
        <f t="shared" si="47"/>
        <v>0</v>
      </c>
      <c r="Y2009" s="177">
        <v>0</v>
      </c>
      <c r="Z2009" s="177">
        <v>0</v>
      </c>
      <c r="AA2009" s="177">
        <v>0</v>
      </c>
      <c r="AB2009" s="177">
        <v>0</v>
      </c>
      <c r="AC2009" s="177" t="s">
        <v>3666</v>
      </c>
      <c r="AD2009" s="333" t="s">
        <v>346</v>
      </c>
      <c r="AE2009" s="328">
        <v>0</v>
      </c>
      <c r="AF2009" s="323" t="s">
        <v>346</v>
      </c>
      <c r="AG2009" s="323" t="s">
        <v>346</v>
      </c>
      <c r="AH2009" s="323" t="s">
        <v>346</v>
      </c>
      <c r="AI2009" s="177">
        <v>0</v>
      </c>
      <c r="AJ2009" s="323" t="s">
        <v>346</v>
      </c>
      <c r="AK2009" s="357" t="s">
        <v>346</v>
      </c>
      <c r="AL2009" s="323" t="s">
        <v>346</v>
      </c>
      <c r="AM2009" s="357" t="s">
        <v>346</v>
      </c>
      <c r="AN2009" s="358" t="s">
        <v>346</v>
      </c>
      <c r="AO2009" s="327"/>
      <c r="AP2009" s="329"/>
      <c r="AQ2009" s="328" t="s">
        <v>618</v>
      </c>
      <c r="AR2009" s="323" t="s">
        <v>346</v>
      </c>
      <c r="AS2009" s="56">
        <v>45230</v>
      </c>
      <c r="AT2009" s="330" t="s">
        <v>3668</v>
      </c>
      <c r="AU2009" s="330" t="s">
        <v>4870</v>
      </c>
      <c r="AV2009" s="336" t="s">
        <v>4876</v>
      </c>
      <c r="AW2009" s="337"/>
      <c r="AX2009" s="373" t="s">
        <v>4898</v>
      </c>
    </row>
    <row r="2010" spans="2:50" ht="86.25" customHeight="1">
      <c r="B2010" s="220" t="s">
        <v>4881</v>
      </c>
      <c r="C2010" s="220" t="s">
        <v>3699</v>
      </c>
      <c r="D2010" s="220" t="s">
        <v>4232</v>
      </c>
      <c r="E2010" s="220" t="s">
        <v>4882</v>
      </c>
      <c r="F2010" s="220"/>
      <c r="G2010" s="220" t="s">
        <v>4883</v>
      </c>
      <c r="H2010" s="220" t="s">
        <v>179</v>
      </c>
      <c r="I2010" s="220"/>
      <c r="J2010" s="220" t="s">
        <v>63</v>
      </c>
      <c r="K2010" s="220" t="s">
        <v>180</v>
      </c>
      <c r="L2010" s="320">
        <v>140</v>
      </c>
      <c r="M2010" s="320">
        <v>37</v>
      </c>
      <c r="N2010" s="320">
        <v>63</v>
      </c>
      <c r="O2010" s="220" t="s">
        <v>262</v>
      </c>
      <c r="P2010" s="334"/>
      <c r="Q2010" s="335" t="s">
        <v>275</v>
      </c>
      <c r="R2010" s="322" t="s">
        <v>605</v>
      </c>
      <c r="S2010" s="323"/>
      <c r="T2010" s="217">
        <v>45117</v>
      </c>
      <c r="U2010" s="324"/>
      <c r="V2010" s="170" t="s">
        <v>66</v>
      </c>
      <c r="W2010" s="153"/>
      <c r="X2010" s="177">
        <f t="shared" si="47"/>
        <v>0</v>
      </c>
      <c r="Y2010" s="177">
        <v>0</v>
      </c>
      <c r="Z2010" s="177">
        <v>0</v>
      </c>
      <c r="AA2010" s="177">
        <v>0</v>
      </c>
      <c r="AB2010" s="177">
        <v>0</v>
      </c>
      <c r="AC2010" s="177" t="s">
        <v>3666</v>
      </c>
      <c r="AD2010" s="333" t="s">
        <v>346</v>
      </c>
      <c r="AE2010" s="328">
        <v>0</v>
      </c>
      <c r="AF2010" s="323" t="s">
        <v>346</v>
      </c>
      <c r="AG2010" s="323" t="s">
        <v>346</v>
      </c>
      <c r="AH2010" s="323" t="s">
        <v>346</v>
      </c>
      <c r="AI2010" s="177">
        <v>0</v>
      </c>
      <c r="AJ2010" s="323" t="s">
        <v>346</v>
      </c>
      <c r="AK2010" s="357" t="s">
        <v>346</v>
      </c>
      <c r="AL2010" s="323" t="s">
        <v>346</v>
      </c>
      <c r="AM2010" s="357" t="s">
        <v>346</v>
      </c>
      <c r="AN2010" s="358" t="s">
        <v>346</v>
      </c>
      <c r="AO2010" s="327"/>
      <c r="AP2010" s="329"/>
      <c r="AQ2010" s="328" t="s">
        <v>618</v>
      </c>
      <c r="AR2010" s="323" t="s">
        <v>346</v>
      </c>
      <c r="AS2010" s="56">
        <v>45230</v>
      </c>
      <c r="AT2010" s="330" t="s">
        <v>3668</v>
      </c>
      <c r="AU2010" s="330" t="s">
        <v>4870</v>
      </c>
      <c r="AV2010" s="336" t="s">
        <v>4876</v>
      </c>
      <c r="AW2010" s="337"/>
      <c r="AX2010" s="373" t="s">
        <v>4898</v>
      </c>
    </row>
    <row r="2011" spans="2:50" ht="86.25" customHeight="1">
      <c r="B2011" s="220" t="s">
        <v>4884</v>
      </c>
      <c r="C2011" s="220" t="s">
        <v>3699</v>
      </c>
      <c r="D2011" s="220" t="s">
        <v>4232</v>
      </c>
      <c r="E2011" s="220" t="s">
        <v>4882</v>
      </c>
      <c r="F2011" s="220"/>
      <c r="G2011" s="220" t="s">
        <v>4885</v>
      </c>
      <c r="H2011" s="220" t="s">
        <v>179</v>
      </c>
      <c r="I2011" s="220"/>
      <c r="J2011" s="220" t="s">
        <v>63</v>
      </c>
      <c r="K2011" s="220" t="s">
        <v>180</v>
      </c>
      <c r="L2011" s="320">
        <v>80</v>
      </c>
      <c r="M2011" s="320">
        <v>17</v>
      </c>
      <c r="N2011" s="320">
        <v>59</v>
      </c>
      <c r="O2011" s="220" t="s">
        <v>262</v>
      </c>
      <c r="P2011" s="334"/>
      <c r="Q2011" s="335" t="s">
        <v>275</v>
      </c>
      <c r="R2011" s="322" t="s">
        <v>605</v>
      </c>
      <c r="S2011" s="323"/>
      <c r="T2011" s="217">
        <v>45117</v>
      </c>
      <c r="U2011" s="324"/>
      <c r="V2011" s="170" t="s">
        <v>66</v>
      </c>
      <c r="W2011" s="153"/>
      <c r="X2011" s="177">
        <f t="shared" si="47"/>
        <v>0</v>
      </c>
      <c r="Y2011" s="177">
        <v>0</v>
      </c>
      <c r="Z2011" s="177">
        <v>0</v>
      </c>
      <c r="AA2011" s="177">
        <v>0</v>
      </c>
      <c r="AB2011" s="177">
        <v>0</v>
      </c>
      <c r="AC2011" s="177" t="s">
        <v>3666</v>
      </c>
      <c r="AD2011" s="333" t="s">
        <v>346</v>
      </c>
      <c r="AE2011" s="328">
        <v>0</v>
      </c>
      <c r="AF2011" s="323" t="s">
        <v>346</v>
      </c>
      <c r="AG2011" s="323" t="s">
        <v>346</v>
      </c>
      <c r="AH2011" s="323" t="s">
        <v>346</v>
      </c>
      <c r="AI2011" s="177">
        <v>0</v>
      </c>
      <c r="AJ2011" s="323" t="s">
        <v>346</v>
      </c>
      <c r="AK2011" s="357" t="s">
        <v>346</v>
      </c>
      <c r="AL2011" s="323" t="s">
        <v>346</v>
      </c>
      <c r="AM2011" s="357" t="s">
        <v>346</v>
      </c>
      <c r="AN2011" s="358" t="s">
        <v>346</v>
      </c>
      <c r="AO2011" s="327"/>
      <c r="AP2011" s="329"/>
      <c r="AQ2011" s="328" t="s">
        <v>618</v>
      </c>
      <c r="AR2011" s="323" t="s">
        <v>346</v>
      </c>
      <c r="AS2011" s="56">
        <v>45230</v>
      </c>
      <c r="AT2011" s="330" t="s">
        <v>3668</v>
      </c>
      <c r="AU2011" s="330" t="s">
        <v>4870</v>
      </c>
      <c r="AV2011" s="336" t="s">
        <v>4876</v>
      </c>
      <c r="AW2011" s="337"/>
      <c r="AX2011" s="373" t="s">
        <v>4898</v>
      </c>
    </row>
    <row r="2012" spans="2:50" ht="86.25" customHeight="1">
      <c r="B2012" s="220" t="s">
        <v>4886</v>
      </c>
      <c r="C2012" s="220" t="s">
        <v>3699</v>
      </c>
      <c r="D2012" s="220" t="s">
        <v>4232</v>
      </c>
      <c r="E2012" s="220" t="s">
        <v>4882</v>
      </c>
      <c r="F2012" s="220"/>
      <c r="G2012" s="220" t="s">
        <v>4887</v>
      </c>
      <c r="H2012" s="220" t="s">
        <v>179</v>
      </c>
      <c r="I2012" s="220"/>
      <c r="J2012" s="220" t="s">
        <v>63</v>
      </c>
      <c r="K2012" s="220" t="s">
        <v>180</v>
      </c>
      <c r="L2012" s="320">
        <v>60</v>
      </c>
      <c r="M2012" s="320">
        <v>16</v>
      </c>
      <c r="N2012" s="320">
        <v>45</v>
      </c>
      <c r="O2012" s="220" t="s">
        <v>262</v>
      </c>
      <c r="P2012" s="334"/>
      <c r="Q2012" s="335" t="s">
        <v>275</v>
      </c>
      <c r="R2012" s="322" t="s">
        <v>605</v>
      </c>
      <c r="S2012" s="323"/>
      <c r="T2012" s="217">
        <v>45117</v>
      </c>
      <c r="U2012" s="324"/>
      <c r="V2012" s="170" t="s">
        <v>66</v>
      </c>
      <c r="W2012" s="153"/>
      <c r="X2012" s="177">
        <f t="shared" si="47"/>
        <v>0</v>
      </c>
      <c r="Y2012" s="177">
        <v>0</v>
      </c>
      <c r="Z2012" s="177">
        <v>0</v>
      </c>
      <c r="AA2012" s="177">
        <v>0</v>
      </c>
      <c r="AB2012" s="177">
        <v>0</v>
      </c>
      <c r="AC2012" s="177" t="s">
        <v>3666</v>
      </c>
      <c r="AD2012" s="333" t="s">
        <v>346</v>
      </c>
      <c r="AE2012" s="328">
        <v>0</v>
      </c>
      <c r="AF2012" s="323" t="s">
        <v>346</v>
      </c>
      <c r="AG2012" s="323" t="s">
        <v>346</v>
      </c>
      <c r="AH2012" s="323" t="s">
        <v>346</v>
      </c>
      <c r="AI2012" s="177">
        <v>0</v>
      </c>
      <c r="AJ2012" s="323" t="s">
        <v>346</v>
      </c>
      <c r="AK2012" s="357" t="s">
        <v>346</v>
      </c>
      <c r="AL2012" s="323" t="s">
        <v>346</v>
      </c>
      <c r="AM2012" s="357" t="s">
        <v>346</v>
      </c>
      <c r="AN2012" s="358" t="s">
        <v>346</v>
      </c>
      <c r="AO2012" s="327"/>
      <c r="AP2012" s="329"/>
      <c r="AQ2012" s="328" t="s">
        <v>618</v>
      </c>
      <c r="AR2012" s="323" t="s">
        <v>346</v>
      </c>
      <c r="AS2012" s="56">
        <v>45230</v>
      </c>
      <c r="AT2012" s="330" t="s">
        <v>3668</v>
      </c>
      <c r="AU2012" s="330" t="s">
        <v>4870</v>
      </c>
      <c r="AV2012" s="336" t="s">
        <v>4876</v>
      </c>
      <c r="AW2012" s="337"/>
      <c r="AX2012" s="373" t="s">
        <v>4898</v>
      </c>
    </row>
    <row r="2013" spans="2:50" ht="86.25" customHeight="1">
      <c r="B2013" s="220" t="s">
        <v>4888</v>
      </c>
      <c r="C2013" s="220" t="s">
        <v>3699</v>
      </c>
      <c r="D2013" s="220" t="s">
        <v>4232</v>
      </c>
      <c r="E2013" s="220" t="s">
        <v>4882</v>
      </c>
      <c r="F2013" s="220"/>
      <c r="G2013" s="220" t="s">
        <v>4889</v>
      </c>
      <c r="H2013" s="220" t="s">
        <v>179</v>
      </c>
      <c r="I2013" s="220"/>
      <c r="J2013" s="220" t="s">
        <v>63</v>
      </c>
      <c r="K2013" s="220" t="s">
        <v>180</v>
      </c>
      <c r="L2013" s="320">
        <v>90</v>
      </c>
      <c r="M2013" s="320">
        <v>22</v>
      </c>
      <c r="N2013" s="320">
        <v>40</v>
      </c>
      <c r="O2013" s="220" t="s">
        <v>262</v>
      </c>
      <c r="P2013" s="334"/>
      <c r="Q2013" s="335" t="s">
        <v>275</v>
      </c>
      <c r="R2013" s="322" t="s">
        <v>605</v>
      </c>
      <c r="S2013" s="323"/>
      <c r="T2013" s="217">
        <v>45117</v>
      </c>
      <c r="U2013" s="324"/>
      <c r="V2013" s="170" t="s">
        <v>66</v>
      </c>
      <c r="W2013" s="153"/>
      <c r="X2013" s="177">
        <f t="shared" si="47"/>
        <v>0</v>
      </c>
      <c r="Y2013" s="177">
        <v>0</v>
      </c>
      <c r="Z2013" s="177">
        <v>0</v>
      </c>
      <c r="AA2013" s="177">
        <v>0</v>
      </c>
      <c r="AB2013" s="177">
        <v>0</v>
      </c>
      <c r="AC2013" s="177" t="s">
        <v>3666</v>
      </c>
      <c r="AD2013" s="333" t="s">
        <v>346</v>
      </c>
      <c r="AE2013" s="328">
        <v>0</v>
      </c>
      <c r="AF2013" s="323" t="s">
        <v>346</v>
      </c>
      <c r="AG2013" s="323" t="s">
        <v>346</v>
      </c>
      <c r="AH2013" s="323" t="s">
        <v>346</v>
      </c>
      <c r="AI2013" s="177">
        <v>0</v>
      </c>
      <c r="AJ2013" s="323" t="s">
        <v>346</v>
      </c>
      <c r="AK2013" s="357" t="s">
        <v>346</v>
      </c>
      <c r="AL2013" s="323" t="s">
        <v>346</v>
      </c>
      <c r="AM2013" s="357" t="s">
        <v>346</v>
      </c>
      <c r="AN2013" s="358" t="s">
        <v>346</v>
      </c>
      <c r="AO2013" s="327"/>
      <c r="AP2013" s="329"/>
      <c r="AQ2013" s="328" t="s">
        <v>618</v>
      </c>
      <c r="AR2013" s="323" t="s">
        <v>346</v>
      </c>
      <c r="AS2013" s="56">
        <v>45230</v>
      </c>
      <c r="AT2013" s="330" t="s">
        <v>3668</v>
      </c>
      <c r="AU2013" s="330" t="s">
        <v>4870</v>
      </c>
      <c r="AV2013" s="336" t="s">
        <v>4876</v>
      </c>
      <c r="AW2013" s="337"/>
      <c r="AX2013" s="373" t="s">
        <v>4898</v>
      </c>
    </row>
    <row r="2014" spans="2:50" ht="86.25" customHeight="1">
      <c r="B2014" s="220" t="s">
        <v>4890</v>
      </c>
      <c r="C2014" s="220" t="s">
        <v>3699</v>
      </c>
      <c r="D2014" s="220" t="s">
        <v>4232</v>
      </c>
      <c r="E2014" s="220" t="s">
        <v>4882</v>
      </c>
      <c r="F2014" s="220"/>
      <c r="G2014" s="220" t="s">
        <v>4891</v>
      </c>
      <c r="H2014" s="220" t="s">
        <v>179</v>
      </c>
      <c r="I2014" s="220"/>
      <c r="J2014" s="220" t="s">
        <v>63</v>
      </c>
      <c r="K2014" s="220" t="s">
        <v>180</v>
      </c>
      <c r="L2014" s="320">
        <v>100</v>
      </c>
      <c r="M2014" s="320">
        <v>27</v>
      </c>
      <c r="N2014" s="320">
        <v>48</v>
      </c>
      <c r="O2014" s="220" t="s">
        <v>262</v>
      </c>
      <c r="P2014" s="334"/>
      <c r="Q2014" s="335" t="s">
        <v>275</v>
      </c>
      <c r="R2014" s="322" t="s">
        <v>605</v>
      </c>
      <c r="S2014" s="323"/>
      <c r="T2014" s="217">
        <v>45117</v>
      </c>
      <c r="U2014" s="324"/>
      <c r="V2014" s="170" t="s">
        <v>66</v>
      </c>
      <c r="W2014" s="153"/>
      <c r="X2014" s="177">
        <f t="shared" si="47"/>
        <v>0</v>
      </c>
      <c r="Y2014" s="177">
        <v>0</v>
      </c>
      <c r="Z2014" s="177">
        <v>0</v>
      </c>
      <c r="AA2014" s="177">
        <v>0</v>
      </c>
      <c r="AB2014" s="177">
        <v>0</v>
      </c>
      <c r="AC2014" s="177" t="s">
        <v>3666</v>
      </c>
      <c r="AD2014" s="333" t="s">
        <v>346</v>
      </c>
      <c r="AE2014" s="328">
        <v>0</v>
      </c>
      <c r="AF2014" s="323" t="s">
        <v>346</v>
      </c>
      <c r="AG2014" s="323" t="s">
        <v>346</v>
      </c>
      <c r="AH2014" s="323" t="s">
        <v>346</v>
      </c>
      <c r="AI2014" s="177">
        <v>0</v>
      </c>
      <c r="AJ2014" s="323" t="s">
        <v>346</v>
      </c>
      <c r="AK2014" s="357" t="s">
        <v>346</v>
      </c>
      <c r="AL2014" s="323" t="s">
        <v>346</v>
      </c>
      <c r="AM2014" s="357" t="s">
        <v>346</v>
      </c>
      <c r="AN2014" s="358" t="s">
        <v>346</v>
      </c>
      <c r="AO2014" s="327"/>
      <c r="AP2014" s="329"/>
      <c r="AQ2014" s="328" t="s">
        <v>618</v>
      </c>
      <c r="AR2014" s="323" t="s">
        <v>346</v>
      </c>
      <c r="AS2014" s="56">
        <v>45230</v>
      </c>
      <c r="AT2014" s="330" t="s">
        <v>3668</v>
      </c>
      <c r="AU2014" s="330" t="s">
        <v>4870</v>
      </c>
      <c r="AV2014" s="336" t="s">
        <v>4876</v>
      </c>
      <c r="AW2014" s="337"/>
      <c r="AX2014" s="373" t="s">
        <v>4898</v>
      </c>
    </row>
    <row r="2015" spans="2:50" ht="86.25" customHeight="1">
      <c r="B2015" s="220" t="s">
        <v>4892</v>
      </c>
      <c r="C2015" s="220" t="s">
        <v>3699</v>
      </c>
      <c r="D2015" s="220" t="s">
        <v>4232</v>
      </c>
      <c r="E2015" s="220" t="s">
        <v>4882</v>
      </c>
      <c r="F2015" s="220"/>
      <c r="G2015" s="220" t="s">
        <v>4893</v>
      </c>
      <c r="H2015" s="220" t="s">
        <v>179</v>
      </c>
      <c r="I2015" s="220"/>
      <c r="J2015" s="220" t="s">
        <v>63</v>
      </c>
      <c r="K2015" s="220" t="s">
        <v>180</v>
      </c>
      <c r="L2015" s="320">
        <v>240</v>
      </c>
      <c r="M2015" s="320">
        <v>12</v>
      </c>
      <c r="N2015" s="320">
        <v>40</v>
      </c>
      <c r="O2015" s="220" t="s">
        <v>262</v>
      </c>
      <c r="P2015" s="334"/>
      <c r="Q2015" s="335" t="s">
        <v>275</v>
      </c>
      <c r="R2015" s="322" t="s">
        <v>605</v>
      </c>
      <c r="S2015" s="323"/>
      <c r="T2015" s="217">
        <v>45117</v>
      </c>
      <c r="U2015" s="324"/>
      <c r="V2015" s="170" t="s">
        <v>66</v>
      </c>
      <c r="W2015" s="153"/>
      <c r="X2015" s="177">
        <f t="shared" si="47"/>
        <v>0</v>
      </c>
      <c r="Y2015" s="177">
        <v>0</v>
      </c>
      <c r="Z2015" s="177">
        <v>0</v>
      </c>
      <c r="AA2015" s="177">
        <v>0</v>
      </c>
      <c r="AB2015" s="177">
        <v>0</v>
      </c>
      <c r="AC2015" s="177" t="s">
        <v>3666</v>
      </c>
      <c r="AD2015" s="333" t="s">
        <v>346</v>
      </c>
      <c r="AE2015" s="328">
        <v>0</v>
      </c>
      <c r="AF2015" s="323" t="s">
        <v>346</v>
      </c>
      <c r="AG2015" s="323" t="s">
        <v>346</v>
      </c>
      <c r="AH2015" s="323" t="s">
        <v>346</v>
      </c>
      <c r="AI2015" s="177">
        <v>0</v>
      </c>
      <c r="AJ2015" s="323" t="s">
        <v>346</v>
      </c>
      <c r="AK2015" s="357" t="s">
        <v>346</v>
      </c>
      <c r="AL2015" s="323" t="s">
        <v>346</v>
      </c>
      <c r="AM2015" s="357" t="s">
        <v>346</v>
      </c>
      <c r="AN2015" s="358" t="s">
        <v>346</v>
      </c>
      <c r="AO2015" s="327"/>
      <c r="AP2015" s="329"/>
      <c r="AQ2015" s="328" t="s">
        <v>618</v>
      </c>
      <c r="AR2015" s="323" t="s">
        <v>346</v>
      </c>
      <c r="AS2015" s="56">
        <v>45230</v>
      </c>
      <c r="AT2015" s="330" t="s">
        <v>3668</v>
      </c>
      <c r="AU2015" s="330" t="s">
        <v>4870</v>
      </c>
      <c r="AV2015" s="336" t="s">
        <v>4876</v>
      </c>
      <c r="AW2015" s="337"/>
      <c r="AX2015" s="373" t="s">
        <v>4898</v>
      </c>
    </row>
    <row r="2016" spans="2:50" ht="86.25" customHeight="1">
      <c r="B2016" s="220" t="s">
        <v>4894</v>
      </c>
      <c r="C2016" s="220" t="s">
        <v>3699</v>
      </c>
      <c r="D2016" s="220" t="s">
        <v>4232</v>
      </c>
      <c r="E2016" s="220" t="s">
        <v>4882</v>
      </c>
      <c r="F2016" s="220"/>
      <c r="G2016" s="220" t="s">
        <v>4895</v>
      </c>
      <c r="H2016" s="220" t="s">
        <v>179</v>
      </c>
      <c r="I2016" s="220"/>
      <c r="J2016" s="220" t="s">
        <v>63</v>
      </c>
      <c r="K2016" s="220" t="s">
        <v>180</v>
      </c>
      <c r="L2016" s="320">
        <v>80</v>
      </c>
      <c r="M2016" s="320">
        <v>11</v>
      </c>
      <c r="N2016" s="320">
        <v>40</v>
      </c>
      <c r="O2016" s="220" t="s">
        <v>262</v>
      </c>
      <c r="P2016" s="334"/>
      <c r="Q2016" s="335" t="s">
        <v>275</v>
      </c>
      <c r="R2016" s="322" t="s">
        <v>605</v>
      </c>
      <c r="S2016" s="323"/>
      <c r="T2016" s="217">
        <v>45117</v>
      </c>
      <c r="U2016" s="324"/>
      <c r="V2016" s="170" t="s">
        <v>66</v>
      </c>
      <c r="W2016" s="153"/>
      <c r="X2016" s="177">
        <f t="shared" si="47"/>
        <v>0</v>
      </c>
      <c r="Y2016" s="177">
        <v>0</v>
      </c>
      <c r="Z2016" s="177">
        <v>0</v>
      </c>
      <c r="AA2016" s="177">
        <v>0</v>
      </c>
      <c r="AB2016" s="177">
        <v>0</v>
      </c>
      <c r="AC2016" s="177" t="s">
        <v>3666</v>
      </c>
      <c r="AD2016" s="333" t="s">
        <v>346</v>
      </c>
      <c r="AE2016" s="328">
        <v>0</v>
      </c>
      <c r="AF2016" s="323" t="s">
        <v>346</v>
      </c>
      <c r="AG2016" s="323" t="s">
        <v>346</v>
      </c>
      <c r="AH2016" s="323" t="s">
        <v>346</v>
      </c>
      <c r="AI2016" s="177">
        <v>0</v>
      </c>
      <c r="AJ2016" s="323" t="s">
        <v>346</v>
      </c>
      <c r="AK2016" s="357" t="s">
        <v>346</v>
      </c>
      <c r="AL2016" s="323" t="s">
        <v>346</v>
      </c>
      <c r="AM2016" s="357" t="s">
        <v>346</v>
      </c>
      <c r="AN2016" s="358" t="s">
        <v>346</v>
      </c>
      <c r="AO2016" s="327"/>
      <c r="AP2016" s="329"/>
      <c r="AQ2016" s="328" t="s">
        <v>618</v>
      </c>
      <c r="AR2016" s="323" t="s">
        <v>346</v>
      </c>
      <c r="AS2016" s="56">
        <v>45230</v>
      </c>
      <c r="AT2016" s="330" t="s">
        <v>3668</v>
      </c>
      <c r="AU2016" s="330" t="s">
        <v>4870</v>
      </c>
      <c r="AV2016" s="336" t="s">
        <v>4876</v>
      </c>
      <c r="AW2016" s="337"/>
      <c r="AX2016" s="373" t="s">
        <v>4898</v>
      </c>
    </row>
    <row r="2017" spans="2:50" ht="86.25" customHeight="1">
      <c r="B2017" s="220" t="s">
        <v>4896</v>
      </c>
      <c r="C2017" s="220" t="s">
        <v>3699</v>
      </c>
      <c r="D2017" s="220" t="s">
        <v>4232</v>
      </c>
      <c r="E2017" s="220" t="s">
        <v>4882</v>
      </c>
      <c r="F2017" s="220"/>
      <c r="G2017" s="220" t="s">
        <v>4897</v>
      </c>
      <c r="H2017" s="220" t="s">
        <v>179</v>
      </c>
      <c r="I2017" s="220"/>
      <c r="J2017" s="220" t="s">
        <v>63</v>
      </c>
      <c r="K2017" s="220" t="s">
        <v>180</v>
      </c>
      <c r="L2017" s="320">
        <v>70</v>
      </c>
      <c r="M2017" s="320">
        <v>18</v>
      </c>
      <c r="N2017" s="320">
        <v>40</v>
      </c>
      <c r="O2017" s="220" t="s">
        <v>262</v>
      </c>
      <c r="P2017" s="334"/>
      <c r="Q2017" s="335" t="s">
        <v>275</v>
      </c>
      <c r="R2017" s="322" t="s">
        <v>605</v>
      </c>
      <c r="S2017" s="323"/>
      <c r="T2017" s="217">
        <v>45117</v>
      </c>
      <c r="U2017" s="324"/>
      <c r="V2017" s="170" t="s">
        <v>66</v>
      </c>
      <c r="W2017" s="153"/>
      <c r="X2017" s="177">
        <f t="shared" si="47"/>
        <v>0</v>
      </c>
      <c r="Y2017" s="177">
        <v>0</v>
      </c>
      <c r="Z2017" s="177">
        <v>0</v>
      </c>
      <c r="AA2017" s="177">
        <v>0</v>
      </c>
      <c r="AB2017" s="177">
        <v>0</v>
      </c>
      <c r="AC2017" s="177" t="s">
        <v>3666</v>
      </c>
      <c r="AD2017" s="333" t="s">
        <v>346</v>
      </c>
      <c r="AE2017" s="328">
        <v>0</v>
      </c>
      <c r="AF2017" s="323" t="s">
        <v>346</v>
      </c>
      <c r="AG2017" s="323" t="s">
        <v>346</v>
      </c>
      <c r="AH2017" s="323" t="s">
        <v>346</v>
      </c>
      <c r="AI2017" s="177">
        <v>0</v>
      </c>
      <c r="AJ2017" s="323" t="s">
        <v>346</v>
      </c>
      <c r="AK2017" s="357" t="s">
        <v>346</v>
      </c>
      <c r="AL2017" s="323" t="s">
        <v>346</v>
      </c>
      <c r="AM2017" s="357" t="s">
        <v>346</v>
      </c>
      <c r="AN2017" s="358" t="s">
        <v>346</v>
      </c>
      <c r="AO2017" s="327"/>
      <c r="AP2017" s="329"/>
      <c r="AQ2017" s="328" t="s">
        <v>618</v>
      </c>
      <c r="AR2017" s="323" t="s">
        <v>346</v>
      </c>
      <c r="AS2017" s="56">
        <v>45230</v>
      </c>
      <c r="AT2017" s="330" t="s">
        <v>3668</v>
      </c>
      <c r="AU2017" s="330" t="s">
        <v>4870</v>
      </c>
      <c r="AV2017" s="336" t="s">
        <v>4871</v>
      </c>
      <c r="AW2017" s="337"/>
      <c r="AX2017" s="373" t="s">
        <v>4898</v>
      </c>
    </row>
    <row r="2018" spans="2:50" ht="86.25" customHeight="1">
      <c r="B2018" s="182" t="s">
        <v>4899</v>
      </c>
      <c r="C2018" s="182" t="s">
        <v>1906</v>
      </c>
      <c r="D2018" s="182" t="s">
        <v>4900</v>
      </c>
      <c r="E2018" s="182" t="s">
        <v>4901</v>
      </c>
      <c r="F2018" s="182" t="s">
        <v>4902</v>
      </c>
      <c r="G2018" s="182" t="s">
        <v>4903</v>
      </c>
      <c r="H2018" s="374" t="s">
        <v>179</v>
      </c>
      <c r="I2018" s="375"/>
      <c r="J2018" s="182" t="s">
        <v>63</v>
      </c>
      <c r="K2018" s="182" t="s">
        <v>180</v>
      </c>
      <c r="L2018" s="182">
        <v>50</v>
      </c>
      <c r="M2018" s="182">
        <v>7</v>
      </c>
      <c r="N2018" s="182">
        <v>55</v>
      </c>
      <c r="O2018" s="376" t="s">
        <v>2318</v>
      </c>
      <c r="P2018" s="376" t="s">
        <v>2318</v>
      </c>
      <c r="Q2018" s="182" t="s">
        <v>263</v>
      </c>
      <c r="R2018" s="339" t="s">
        <v>605</v>
      </c>
      <c r="S2018" s="339" t="s">
        <v>605</v>
      </c>
      <c r="T2018" s="176">
        <v>45090</v>
      </c>
      <c r="U2018" s="176"/>
      <c r="V2018" s="377" t="s">
        <v>66</v>
      </c>
      <c r="W2018" s="378"/>
      <c r="X2018" s="379">
        <f t="shared" ref="X2018:X2081" si="48">SUM(Y2018:AA2018)</f>
        <v>0</v>
      </c>
      <c r="Y2018" s="379" t="s">
        <v>346</v>
      </c>
      <c r="Z2018" s="379" t="s">
        <v>346</v>
      </c>
      <c r="AA2018" s="379" t="s">
        <v>346</v>
      </c>
      <c r="AB2018" s="379" t="s">
        <v>346</v>
      </c>
      <c r="AC2018" s="380" t="s">
        <v>346</v>
      </c>
      <c r="AD2018" s="381"/>
      <c r="AE2018" s="382">
        <f t="shared" ref="AE2018:AE2081" si="49">SUM(AF2018:AH2018)</f>
        <v>0</v>
      </c>
      <c r="AF2018" s="383"/>
      <c r="AG2018" s="383"/>
      <c r="AH2018" s="378"/>
      <c r="AI2018" s="378">
        <f t="shared" ref="AI2018:AI2081" si="50">AJ2018+AL2018</f>
        <v>0</v>
      </c>
      <c r="AJ2018" s="378"/>
      <c r="AK2018" s="384"/>
      <c r="AL2018" s="378"/>
      <c r="AM2018" s="381"/>
      <c r="AN2018" s="381"/>
      <c r="AO2018" s="376">
        <v>4790000052</v>
      </c>
      <c r="AP2018" s="576">
        <v>45091</v>
      </c>
      <c r="AQ2018" s="340" t="s">
        <v>618</v>
      </c>
      <c r="AR2018" s="381"/>
      <c r="AS2018" s="56">
        <v>45230</v>
      </c>
      <c r="AT2018" s="381" t="s">
        <v>4904</v>
      </c>
      <c r="AU2018" s="381" t="s">
        <v>4905</v>
      </c>
      <c r="AV2018" s="385" t="s">
        <v>4906</v>
      </c>
      <c r="AW2018" s="339"/>
      <c r="AX2018" t="s">
        <v>6410</v>
      </c>
    </row>
    <row r="2019" spans="2:50" ht="86.25" customHeight="1">
      <c r="B2019" s="386" t="s">
        <v>4907</v>
      </c>
      <c r="C2019" s="182" t="s">
        <v>1906</v>
      </c>
      <c r="D2019" s="386" t="s">
        <v>4900</v>
      </c>
      <c r="E2019" s="386" t="s">
        <v>4908</v>
      </c>
      <c r="F2019" s="386" t="s">
        <v>4909</v>
      </c>
      <c r="G2019" s="386" t="s">
        <v>4910</v>
      </c>
      <c r="H2019" s="374" t="s">
        <v>179</v>
      </c>
      <c r="I2019" s="375"/>
      <c r="J2019" s="387" t="s">
        <v>63</v>
      </c>
      <c r="K2019" s="388" t="s">
        <v>180</v>
      </c>
      <c r="L2019" s="389">
        <v>210</v>
      </c>
      <c r="M2019" s="390">
        <v>8</v>
      </c>
      <c r="N2019" s="182">
        <v>65</v>
      </c>
      <c r="O2019" s="376" t="s">
        <v>2318</v>
      </c>
      <c r="P2019" s="376" t="s">
        <v>2318</v>
      </c>
      <c r="Q2019" s="182" t="s">
        <v>263</v>
      </c>
      <c r="R2019" s="339" t="s">
        <v>605</v>
      </c>
      <c r="S2019" s="339" t="s">
        <v>605</v>
      </c>
      <c r="T2019" s="176">
        <v>45090</v>
      </c>
      <c r="U2019" s="176"/>
      <c r="V2019" s="377" t="s">
        <v>605</v>
      </c>
      <c r="W2019" s="378"/>
      <c r="X2019" s="379">
        <f t="shared" si="48"/>
        <v>0</v>
      </c>
      <c r="Y2019" s="379" t="s">
        <v>346</v>
      </c>
      <c r="Z2019" s="379" t="s">
        <v>346</v>
      </c>
      <c r="AA2019" s="379" t="s">
        <v>346</v>
      </c>
      <c r="AB2019" s="379" t="s">
        <v>346</v>
      </c>
      <c r="AC2019" s="380" t="s">
        <v>346</v>
      </c>
      <c r="AD2019" s="381"/>
      <c r="AE2019" s="382">
        <f t="shared" si="49"/>
        <v>0</v>
      </c>
      <c r="AF2019" s="383"/>
      <c r="AG2019" s="383"/>
      <c r="AH2019" s="378"/>
      <c r="AI2019" s="378">
        <f t="shared" si="50"/>
        <v>0</v>
      </c>
      <c r="AJ2019" s="378"/>
      <c r="AK2019" s="384"/>
      <c r="AL2019" s="378"/>
      <c r="AM2019" s="381"/>
      <c r="AN2019" s="381"/>
      <c r="AO2019" s="376">
        <v>4790000071</v>
      </c>
      <c r="AP2019" s="576">
        <v>45091</v>
      </c>
      <c r="AQ2019" s="340" t="s">
        <v>618</v>
      </c>
      <c r="AR2019" s="381"/>
      <c r="AS2019" s="56">
        <v>45230</v>
      </c>
      <c r="AT2019" s="381" t="s">
        <v>4904</v>
      </c>
      <c r="AU2019" s="381" t="s">
        <v>4905</v>
      </c>
      <c r="AV2019" s="385" t="s">
        <v>4906</v>
      </c>
      <c r="AW2019" s="339"/>
      <c r="AX2019" t="s">
        <v>6410</v>
      </c>
    </row>
    <row r="2020" spans="2:50" ht="86.25" customHeight="1">
      <c r="B2020" s="391" t="s">
        <v>4911</v>
      </c>
      <c r="C2020" s="182" t="s">
        <v>1906</v>
      </c>
      <c r="D2020" s="182" t="s">
        <v>4900</v>
      </c>
      <c r="E2020" s="182" t="s">
        <v>4908</v>
      </c>
      <c r="F2020" s="391" t="s">
        <v>4909</v>
      </c>
      <c r="G2020" s="391" t="s">
        <v>4910</v>
      </c>
      <c r="H2020" s="374" t="s">
        <v>179</v>
      </c>
      <c r="I2020" s="375"/>
      <c r="J2020" s="391" t="s">
        <v>63</v>
      </c>
      <c r="K2020" s="182" t="s">
        <v>180</v>
      </c>
      <c r="L2020" s="182">
        <v>90</v>
      </c>
      <c r="M2020" s="182">
        <v>6</v>
      </c>
      <c r="N2020" s="182">
        <v>65</v>
      </c>
      <c r="O2020" s="376" t="s">
        <v>2318</v>
      </c>
      <c r="P2020" s="376" t="s">
        <v>2318</v>
      </c>
      <c r="Q2020" s="182" t="s">
        <v>263</v>
      </c>
      <c r="R2020" s="339" t="s">
        <v>605</v>
      </c>
      <c r="S2020" s="339" t="s">
        <v>605</v>
      </c>
      <c r="T2020" s="176">
        <v>45090</v>
      </c>
      <c r="U2020" s="176"/>
      <c r="V2020" s="377" t="s">
        <v>605</v>
      </c>
      <c r="W2020" s="378"/>
      <c r="X2020" s="379">
        <f t="shared" si="48"/>
        <v>0</v>
      </c>
      <c r="Y2020" s="379" t="s">
        <v>346</v>
      </c>
      <c r="Z2020" s="379" t="s">
        <v>346</v>
      </c>
      <c r="AA2020" s="379" t="s">
        <v>346</v>
      </c>
      <c r="AB2020" s="379" t="s">
        <v>346</v>
      </c>
      <c r="AC2020" s="380" t="s">
        <v>346</v>
      </c>
      <c r="AD2020" s="381"/>
      <c r="AE2020" s="382">
        <f t="shared" si="49"/>
        <v>0</v>
      </c>
      <c r="AF2020" s="383"/>
      <c r="AG2020" s="383"/>
      <c r="AH2020" s="378"/>
      <c r="AI2020" s="378">
        <f t="shared" si="50"/>
        <v>0</v>
      </c>
      <c r="AJ2020" s="378"/>
      <c r="AK2020" s="384"/>
      <c r="AL2020" s="378"/>
      <c r="AM2020" s="381"/>
      <c r="AN2020" s="381"/>
      <c r="AO2020" s="376">
        <v>4790000053</v>
      </c>
      <c r="AP2020" s="576">
        <v>45091</v>
      </c>
      <c r="AQ2020" s="340" t="s">
        <v>618</v>
      </c>
      <c r="AR2020" s="381"/>
      <c r="AS2020" s="56">
        <v>45230</v>
      </c>
      <c r="AT2020" s="381" t="s">
        <v>4904</v>
      </c>
      <c r="AU2020" s="381" t="s">
        <v>4905</v>
      </c>
      <c r="AV2020" s="385" t="s">
        <v>4912</v>
      </c>
      <c r="AW2020" s="339"/>
      <c r="AX2020" t="s">
        <v>6410</v>
      </c>
    </row>
    <row r="2021" spans="2:50" ht="86.25" customHeight="1">
      <c r="B2021" s="182" t="s">
        <v>4913</v>
      </c>
      <c r="C2021" s="182" t="s">
        <v>1906</v>
      </c>
      <c r="D2021" s="182" t="s">
        <v>4900</v>
      </c>
      <c r="E2021" s="182" t="s">
        <v>4908</v>
      </c>
      <c r="F2021" s="182" t="s">
        <v>3797</v>
      </c>
      <c r="G2021" s="182">
        <v>326</v>
      </c>
      <c r="H2021" s="374" t="s">
        <v>179</v>
      </c>
      <c r="I2021" s="375"/>
      <c r="J2021" s="182" t="s">
        <v>63</v>
      </c>
      <c r="K2021" s="182" t="s">
        <v>180</v>
      </c>
      <c r="L2021" s="182">
        <v>30</v>
      </c>
      <c r="M2021" s="182">
        <v>15</v>
      </c>
      <c r="N2021" s="182">
        <v>70</v>
      </c>
      <c r="O2021" s="376" t="s">
        <v>2318</v>
      </c>
      <c r="P2021" s="376" t="s">
        <v>2318</v>
      </c>
      <c r="Q2021" s="182" t="s">
        <v>263</v>
      </c>
      <c r="R2021" s="339" t="s">
        <v>605</v>
      </c>
      <c r="S2021" s="339" t="s">
        <v>605</v>
      </c>
      <c r="T2021" s="176">
        <v>45090</v>
      </c>
      <c r="U2021" s="176"/>
      <c r="V2021" s="377" t="s">
        <v>605</v>
      </c>
      <c r="W2021" s="378"/>
      <c r="X2021" s="379">
        <f t="shared" si="48"/>
        <v>0</v>
      </c>
      <c r="Y2021" s="379" t="s">
        <v>346</v>
      </c>
      <c r="Z2021" s="379" t="s">
        <v>346</v>
      </c>
      <c r="AA2021" s="379" t="s">
        <v>346</v>
      </c>
      <c r="AB2021" s="379" t="s">
        <v>346</v>
      </c>
      <c r="AC2021" s="380" t="s">
        <v>346</v>
      </c>
      <c r="AD2021" s="381"/>
      <c r="AE2021" s="382">
        <f t="shared" si="49"/>
        <v>0</v>
      </c>
      <c r="AF2021" s="383"/>
      <c r="AG2021" s="383"/>
      <c r="AH2021" s="378"/>
      <c r="AI2021" s="378">
        <f t="shared" si="50"/>
        <v>0</v>
      </c>
      <c r="AJ2021" s="378"/>
      <c r="AK2021" s="384"/>
      <c r="AL2021" s="378"/>
      <c r="AM2021" s="381"/>
      <c r="AN2021" s="381"/>
      <c r="AO2021" s="376">
        <v>4790000054</v>
      </c>
      <c r="AP2021" s="576">
        <v>45091</v>
      </c>
      <c r="AQ2021" s="340" t="s">
        <v>618</v>
      </c>
      <c r="AR2021" s="381"/>
      <c r="AS2021" s="56">
        <v>45230</v>
      </c>
      <c r="AT2021" s="381" t="s">
        <v>4904</v>
      </c>
      <c r="AU2021" s="381" t="s">
        <v>4905</v>
      </c>
      <c r="AV2021" s="385" t="s">
        <v>4912</v>
      </c>
      <c r="AW2021" s="339"/>
      <c r="AX2021" t="s">
        <v>6410</v>
      </c>
    </row>
    <row r="2022" spans="2:50" ht="86.25" customHeight="1">
      <c r="B2022" s="182" t="s">
        <v>4914</v>
      </c>
      <c r="C2022" s="182" t="s">
        <v>1906</v>
      </c>
      <c r="D2022" s="182" t="s">
        <v>4900</v>
      </c>
      <c r="E2022" s="182" t="s">
        <v>4908</v>
      </c>
      <c r="F2022" s="182" t="s">
        <v>3797</v>
      </c>
      <c r="G2022" s="182" t="s">
        <v>4915</v>
      </c>
      <c r="H2022" s="374" t="s">
        <v>179</v>
      </c>
      <c r="I2022" s="375"/>
      <c r="J2022" s="182" t="s">
        <v>63</v>
      </c>
      <c r="K2022" s="182" t="s">
        <v>180</v>
      </c>
      <c r="L2022" s="182">
        <v>50</v>
      </c>
      <c r="M2022" s="182">
        <v>5</v>
      </c>
      <c r="N2022" s="182">
        <v>60</v>
      </c>
      <c r="O2022" s="376" t="s">
        <v>2318</v>
      </c>
      <c r="P2022" s="376" t="s">
        <v>2318</v>
      </c>
      <c r="Q2022" s="182" t="s">
        <v>263</v>
      </c>
      <c r="R2022" s="339" t="s">
        <v>605</v>
      </c>
      <c r="S2022" s="339" t="s">
        <v>605</v>
      </c>
      <c r="T2022" s="176">
        <v>45090</v>
      </c>
      <c r="U2022" s="176"/>
      <c r="V2022" s="377" t="s">
        <v>605</v>
      </c>
      <c r="W2022" s="378"/>
      <c r="X2022" s="379">
        <f t="shared" si="48"/>
        <v>0</v>
      </c>
      <c r="Y2022" s="379" t="s">
        <v>346</v>
      </c>
      <c r="Z2022" s="379" t="s">
        <v>346</v>
      </c>
      <c r="AA2022" s="379" t="s">
        <v>346</v>
      </c>
      <c r="AB2022" s="379" t="s">
        <v>346</v>
      </c>
      <c r="AC2022" s="380" t="s">
        <v>346</v>
      </c>
      <c r="AD2022" s="381"/>
      <c r="AE2022" s="382">
        <f t="shared" si="49"/>
        <v>0</v>
      </c>
      <c r="AF2022" s="383"/>
      <c r="AG2022" s="383"/>
      <c r="AH2022" s="378"/>
      <c r="AI2022" s="378">
        <f t="shared" si="50"/>
        <v>0</v>
      </c>
      <c r="AJ2022" s="378"/>
      <c r="AK2022" s="384"/>
      <c r="AL2022" s="378"/>
      <c r="AM2022" s="381"/>
      <c r="AN2022" s="381"/>
      <c r="AO2022" s="376">
        <v>4790000055</v>
      </c>
      <c r="AP2022" s="576">
        <v>45091</v>
      </c>
      <c r="AQ2022" s="340" t="s">
        <v>618</v>
      </c>
      <c r="AR2022" s="381"/>
      <c r="AS2022" s="56">
        <v>45230</v>
      </c>
      <c r="AT2022" s="381" t="s">
        <v>4904</v>
      </c>
      <c r="AU2022" s="381" t="s">
        <v>4905</v>
      </c>
      <c r="AV2022" s="385" t="s">
        <v>4912</v>
      </c>
      <c r="AW2022" s="339"/>
      <c r="AX2022" t="s">
        <v>6410</v>
      </c>
    </row>
    <row r="2023" spans="2:50" ht="86.25" customHeight="1">
      <c r="B2023" s="182" t="s">
        <v>4916</v>
      </c>
      <c r="C2023" s="182" t="s">
        <v>1906</v>
      </c>
      <c r="D2023" s="182" t="s">
        <v>4900</v>
      </c>
      <c r="E2023" s="182" t="s">
        <v>4917</v>
      </c>
      <c r="F2023" s="182" t="s">
        <v>4918</v>
      </c>
      <c r="G2023" s="182" t="s">
        <v>4919</v>
      </c>
      <c r="H2023" s="374" t="s">
        <v>179</v>
      </c>
      <c r="I2023" s="375"/>
      <c r="J2023" s="182" t="s">
        <v>63</v>
      </c>
      <c r="K2023" s="182" t="s">
        <v>180</v>
      </c>
      <c r="L2023" s="182">
        <v>200</v>
      </c>
      <c r="M2023" s="182">
        <v>7</v>
      </c>
      <c r="N2023" s="182">
        <v>70</v>
      </c>
      <c r="O2023" s="376" t="s">
        <v>2318</v>
      </c>
      <c r="P2023" s="376" t="s">
        <v>2318</v>
      </c>
      <c r="Q2023" s="182" t="s">
        <v>263</v>
      </c>
      <c r="R2023" s="339" t="s">
        <v>605</v>
      </c>
      <c r="S2023" s="339" t="s">
        <v>605</v>
      </c>
      <c r="T2023" s="176">
        <v>45090</v>
      </c>
      <c r="U2023" s="176"/>
      <c r="V2023" s="377" t="s">
        <v>605</v>
      </c>
      <c r="W2023" s="378"/>
      <c r="X2023" s="379">
        <f t="shared" si="48"/>
        <v>0</v>
      </c>
      <c r="Y2023" s="379" t="s">
        <v>346</v>
      </c>
      <c r="Z2023" s="379" t="s">
        <v>346</v>
      </c>
      <c r="AA2023" s="379" t="s">
        <v>346</v>
      </c>
      <c r="AB2023" s="379" t="s">
        <v>346</v>
      </c>
      <c r="AC2023" s="380" t="s">
        <v>346</v>
      </c>
      <c r="AD2023" s="381"/>
      <c r="AE2023" s="382">
        <f t="shared" si="49"/>
        <v>0</v>
      </c>
      <c r="AF2023" s="383"/>
      <c r="AG2023" s="383"/>
      <c r="AH2023" s="378"/>
      <c r="AI2023" s="378">
        <f t="shared" si="50"/>
        <v>0</v>
      </c>
      <c r="AJ2023" s="378"/>
      <c r="AK2023" s="384"/>
      <c r="AL2023" s="378"/>
      <c r="AM2023" s="381"/>
      <c r="AN2023" s="381"/>
      <c r="AO2023" s="376">
        <v>4790000056</v>
      </c>
      <c r="AP2023" s="576">
        <v>45091</v>
      </c>
      <c r="AQ2023" s="340" t="s">
        <v>618</v>
      </c>
      <c r="AR2023" s="381"/>
      <c r="AS2023" s="56">
        <v>45230</v>
      </c>
      <c r="AT2023" s="381" t="s">
        <v>4904</v>
      </c>
      <c r="AU2023" s="381" t="s">
        <v>4905</v>
      </c>
      <c r="AV2023" s="385" t="s">
        <v>4912</v>
      </c>
      <c r="AW2023" s="339"/>
      <c r="AX2023" t="s">
        <v>6410</v>
      </c>
    </row>
    <row r="2024" spans="2:50" ht="86.25" customHeight="1">
      <c r="B2024" s="182" t="s">
        <v>4920</v>
      </c>
      <c r="C2024" s="182" t="s">
        <v>1906</v>
      </c>
      <c r="D2024" s="182" t="s">
        <v>4900</v>
      </c>
      <c r="E2024" s="182" t="s">
        <v>4917</v>
      </c>
      <c r="F2024" s="182" t="s">
        <v>4918</v>
      </c>
      <c r="G2024" s="182" t="s">
        <v>2384</v>
      </c>
      <c r="H2024" s="374" t="s">
        <v>179</v>
      </c>
      <c r="I2024" s="375"/>
      <c r="J2024" s="182" t="s">
        <v>63</v>
      </c>
      <c r="K2024" s="182" t="s">
        <v>180</v>
      </c>
      <c r="L2024" s="182">
        <v>60</v>
      </c>
      <c r="M2024" s="182">
        <v>5</v>
      </c>
      <c r="N2024" s="182">
        <v>60</v>
      </c>
      <c r="O2024" s="376" t="s">
        <v>2318</v>
      </c>
      <c r="P2024" s="376" t="s">
        <v>2318</v>
      </c>
      <c r="Q2024" s="182" t="s">
        <v>263</v>
      </c>
      <c r="R2024" s="339" t="s">
        <v>605</v>
      </c>
      <c r="S2024" s="339" t="s">
        <v>605</v>
      </c>
      <c r="T2024" s="176">
        <v>45090</v>
      </c>
      <c r="U2024" s="176"/>
      <c r="V2024" s="377" t="s">
        <v>605</v>
      </c>
      <c r="W2024" s="378"/>
      <c r="X2024" s="379">
        <f t="shared" si="48"/>
        <v>0</v>
      </c>
      <c r="Y2024" s="379" t="s">
        <v>346</v>
      </c>
      <c r="Z2024" s="379" t="s">
        <v>346</v>
      </c>
      <c r="AA2024" s="379" t="s">
        <v>346</v>
      </c>
      <c r="AB2024" s="379" t="s">
        <v>346</v>
      </c>
      <c r="AC2024" s="380" t="s">
        <v>346</v>
      </c>
      <c r="AD2024" s="381"/>
      <c r="AE2024" s="382">
        <f t="shared" si="49"/>
        <v>0</v>
      </c>
      <c r="AF2024" s="383"/>
      <c r="AG2024" s="383"/>
      <c r="AH2024" s="378"/>
      <c r="AI2024" s="378">
        <f t="shared" si="50"/>
        <v>0</v>
      </c>
      <c r="AJ2024" s="378"/>
      <c r="AK2024" s="384"/>
      <c r="AL2024" s="378"/>
      <c r="AM2024" s="381"/>
      <c r="AN2024" s="381"/>
      <c r="AO2024" s="376">
        <v>4790000058</v>
      </c>
      <c r="AP2024" s="576">
        <v>45091</v>
      </c>
      <c r="AQ2024" s="340" t="s">
        <v>618</v>
      </c>
      <c r="AR2024" s="381"/>
      <c r="AS2024" s="56">
        <v>45230</v>
      </c>
      <c r="AT2024" s="381" t="s">
        <v>4904</v>
      </c>
      <c r="AU2024" s="381" t="s">
        <v>4905</v>
      </c>
      <c r="AV2024" s="385" t="s">
        <v>4912</v>
      </c>
      <c r="AW2024" s="339"/>
      <c r="AX2024" t="s">
        <v>6410</v>
      </c>
    </row>
    <row r="2025" spans="2:50" ht="86.25" customHeight="1">
      <c r="B2025" s="182" t="s">
        <v>4921</v>
      </c>
      <c r="C2025" s="182" t="s">
        <v>1906</v>
      </c>
      <c r="D2025" s="182" t="s">
        <v>4900</v>
      </c>
      <c r="E2025" s="182" t="s">
        <v>4917</v>
      </c>
      <c r="F2025" s="182" t="s">
        <v>4918</v>
      </c>
      <c r="G2025" s="182" t="s">
        <v>4922</v>
      </c>
      <c r="H2025" s="374" t="s">
        <v>179</v>
      </c>
      <c r="I2025" s="375"/>
      <c r="J2025" s="182" t="s">
        <v>63</v>
      </c>
      <c r="K2025" s="182" t="s">
        <v>180</v>
      </c>
      <c r="L2025" s="182">
        <v>53</v>
      </c>
      <c r="M2025" s="182">
        <v>5</v>
      </c>
      <c r="N2025" s="182">
        <v>60</v>
      </c>
      <c r="O2025" s="376" t="s">
        <v>2318</v>
      </c>
      <c r="P2025" s="376" t="s">
        <v>2318</v>
      </c>
      <c r="Q2025" s="182" t="s">
        <v>263</v>
      </c>
      <c r="R2025" s="339" t="s">
        <v>605</v>
      </c>
      <c r="S2025" s="339" t="s">
        <v>605</v>
      </c>
      <c r="T2025" s="176">
        <v>45090</v>
      </c>
      <c r="U2025" s="176"/>
      <c r="V2025" s="377" t="s">
        <v>605</v>
      </c>
      <c r="W2025" s="378"/>
      <c r="X2025" s="379">
        <f t="shared" si="48"/>
        <v>0</v>
      </c>
      <c r="Y2025" s="379" t="s">
        <v>346</v>
      </c>
      <c r="Z2025" s="379" t="s">
        <v>346</v>
      </c>
      <c r="AA2025" s="379" t="s">
        <v>346</v>
      </c>
      <c r="AB2025" s="379" t="s">
        <v>346</v>
      </c>
      <c r="AC2025" s="380" t="s">
        <v>346</v>
      </c>
      <c r="AD2025" s="381"/>
      <c r="AE2025" s="382">
        <f t="shared" si="49"/>
        <v>0</v>
      </c>
      <c r="AF2025" s="383"/>
      <c r="AG2025" s="383"/>
      <c r="AH2025" s="378"/>
      <c r="AI2025" s="378">
        <f t="shared" si="50"/>
        <v>0</v>
      </c>
      <c r="AJ2025" s="378"/>
      <c r="AK2025" s="384"/>
      <c r="AL2025" s="378"/>
      <c r="AM2025" s="381"/>
      <c r="AN2025" s="381"/>
      <c r="AO2025" s="376">
        <v>4790000059</v>
      </c>
      <c r="AP2025" s="576">
        <v>45091</v>
      </c>
      <c r="AQ2025" s="340" t="s">
        <v>618</v>
      </c>
      <c r="AR2025" s="381"/>
      <c r="AS2025" s="56">
        <v>45230</v>
      </c>
      <c r="AT2025" s="381" t="s">
        <v>4904</v>
      </c>
      <c r="AU2025" s="381" t="s">
        <v>4905</v>
      </c>
      <c r="AV2025" s="385" t="s">
        <v>4912</v>
      </c>
      <c r="AW2025" s="339"/>
      <c r="AX2025" t="s">
        <v>6410</v>
      </c>
    </row>
    <row r="2026" spans="2:50" ht="86.25" customHeight="1">
      <c r="B2026" s="182" t="s">
        <v>4923</v>
      </c>
      <c r="C2026" s="182" t="s">
        <v>1906</v>
      </c>
      <c r="D2026" s="182" t="s">
        <v>4900</v>
      </c>
      <c r="E2026" s="182" t="s">
        <v>4917</v>
      </c>
      <c r="F2026" s="182" t="s">
        <v>4918</v>
      </c>
      <c r="G2026" s="182" t="s">
        <v>4924</v>
      </c>
      <c r="H2026" s="374" t="s">
        <v>179</v>
      </c>
      <c r="I2026" s="375"/>
      <c r="J2026" s="182" t="s">
        <v>63</v>
      </c>
      <c r="K2026" s="182" t="s">
        <v>180</v>
      </c>
      <c r="L2026" s="182">
        <v>30</v>
      </c>
      <c r="M2026" s="182">
        <v>5</v>
      </c>
      <c r="N2026" s="182">
        <v>60</v>
      </c>
      <c r="O2026" s="376" t="s">
        <v>2318</v>
      </c>
      <c r="P2026" s="376" t="s">
        <v>2318</v>
      </c>
      <c r="Q2026" s="182" t="s">
        <v>263</v>
      </c>
      <c r="R2026" s="339" t="s">
        <v>605</v>
      </c>
      <c r="S2026" s="339" t="s">
        <v>605</v>
      </c>
      <c r="T2026" s="176">
        <v>45090</v>
      </c>
      <c r="U2026" s="176"/>
      <c r="V2026" s="377" t="s">
        <v>605</v>
      </c>
      <c r="W2026" s="378"/>
      <c r="X2026" s="379">
        <f t="shared" si="48"/>
        <v>0</v>
      </c>
      <c r="Y2026" s="379" t="s">
        <v>346</v>
      </c>
      <c r="Z2026" s="379" t="s">
        <v>346</v>
      </c>
      <c r="AA2026" s="379" t="s">
        <v>346</v>
      </c>
      <c r="AB2026" s="379" t="s">
        <v>346</v>
      </c>
      <c r="AC2026" s="380" t="s">
        <v>346</v>
      </c>
      <c r="AD2026" s="381"/>
      <c r="AE2026" s="382">
        <f t="shared" si="49"/>
        <v>0</v>
      </c>
      <c r="AF2026" s="383"/>
      <c r="AG2026" s="383"/>
      <c r="AH2026" s="378"/>
      <c r="AI2026" s="378">
        <f t="shared" si="50"/>
        <v>0</v>
      </c>
      <c r="AJ2026" s="378"/>
      <c r="AK2026" s="384"/>
      <c r="AL2026" s="378"/>
      <c r="AM2026" s="381"/>
      <c r="AN2026" s="381"/>
      <c r="AO2026" s="376">
        <v>4790000060</v>
      </c>
      <c r="AP2026" s="576">
        <v>45091</v>
      </c>
      <c r="AQ2026" s="340" t="s">
        <v>618</v>
      </c>
      <c r="AR2026" s="381"/>
      <c r="AS2026" s="56">
        <v>45230</v>
      </c>
      <c r="AT2026" s="381" t="s">
        <v>4904</v>
      </c>
      <c r="AU2026" s="381" t="s">
        <v>4905</v>
      </c>
      <c r="AV2026" s="385" t="s">
        <v>4912</v>
      </c>
      <c r="AW2026" s="339"/>
      <c r="AX2026" t="s">
        <v>6410</v>
      </c>
    </row>
    <row r="2027" spans="2:50" ht="86.25" customHeight="1">
      <c r="B2027" s="391" t="s">
        <v>4925</v>
      </c>
      <c r="C2027" s="182" t="s">
        <v>1906</v>
      </c>
      <c r="D2027" s="182" t="s">
        <v>4900</v>
      </c>
      <c r="E2027" s="182" t="s">
        <v>4917</v>
      </c>
      <c r="F2027" s="391" t="s">
        <v>4918</v>
      </c>
      <c r="G2027" s="391" t="s">
        <v>4926</v>
      </c>
      <c r="H2027" s="374" t="s">
        <v>179</v>
      </c>
      <c r="I2027" s="375"/>
      <c r="J2027" s="391" t="s">
        <v>63</v>
      </c>
      <c r="K2027" s="182" t="s">
        <v>180</v>
      </c>
      <c r="L2027" s="182">
        <v>110</v>
      </c>
      <c r="M2027" s="182">
        <v>10</v>
      </c>
      <c r="N2027" s="182">
        <v>35</v>
      </c>
      <c r="O2027" s="376" t="s">
        <v>2318</v>
      </c>
      <c r="P2027" s="376" t="s">
        <v>2318</v>
      </c>
      <c r="Q2027" s="182" t="s">
        <v>263</v>
      </c>
      <c r="R2027" s="339" t="s">
        <v>605</v>
      </c>
      <c r="S2027" s="339" t="s">
        <v>605</v>
      </c>
      <c r="T2027" s="176">
        <v>45090</v>
      </c>
      <c r="U2027" s="176"/>
      <c r="V2027" s="377" t="s">
        <v>605</v>
      </c>
      <c r="W2027" s="378"/>
      <c r="X2027" s="379">
        <f t="shared" si="48"/>
        <v>0</v>
      </c>
      <c r="Y2027" s="379" t="s">
        <v>346</v>
      </c>
      <c r="Z2027" s="379" t="s">
        <v>346</v>
      </c>
      <c r="AA2027" s="379" t="s">
        <v>346</v>
      </c>
      <c r="AB2027" s="379" t="s">
        <v>346</v>
      </c>
      <c r="AC2027" s="380" t="s">
        <v>346</v>
      </c>
      <c r="AD2027" s="381"/>
      <c r="AE2027" s="382">
        <f t="shared" si="49"/>
        <v>0</v>
      </c>
      <c r="AF2027" s="383"/>
      <c r="AG2027" s="383"/>
      <c r="AH2027" s="378"/>
      <c r="AI2027" s="378">
        <f t="shared" si="50"/>
        <v>0</v>
      </c>
      <c r="AJ2027" s="378"/>
      <c r="AK2027" s="384"/>
      <c r="AL2027" s="378"/>
      <c r="AM2027" s="381"/>
      <c r="AN2027" s="381"/>
      <c r="AO2027" s="376">
        <v>4790000063</v>
      </c>
      <c r="AP2027" s="576">
        <v>45091</v>
      </c>
      <c r="AQ2027" s="340" t="s">
        <v>618</v>
      </c>
      <c r="AR2027" s="381"/>
      <c r="AS2027" s="56">
        <v>45230</v>
      </c>
      <c r="AT2027" s="381" t="s">
        <v>4904</v>
      </c>
      <c r="AU2027" s="381" t="s">
        <v>4905</v>
      </c>
      <c r="AV2027" s="385" t="s">
        <v>4912</v>
      </c>
      <c r="AW2027" s="339"/>
      <c r="AX2027" t="s">
        <v>6410</v>
      </c>
    </row>
    <row r="2028" spans="2:50" ht="86.25" customHeight="1">
      <c r="B2028" s="182" t="s">
        <v>4927</v>
      </c>
      <c r="C2028" s="182" t="s">
        <v>1906</v>
      </c>
      <c r="D2028" s="182" t="s">
        <v>4900</v>
      </c>
      <c r="E2028" s="182" t="s">
        <v>4917</v>
      </c>
      <c r="F2028" s="182" t="s">
        <v>4918</v>
      </c>
      <c r="G2028" s="182" t="s">
        <v>4926</v>
      </c>
      <c r="H2028" s="374" t="s">
        <v>179</v>
      </c>
      <c r="I2028" s="375"/>
      <c r="J2028" s="182" t="s">
        <v>63</v>
      </c>
      <c r="K2028" s="182" t="s">
        <v>180</v>
      </c>
      <c r="L2028" s="182">
        <v>160</v>
      </c>
      <c r="M2028" s="182">
        <v>10</v>
      </c>
      <c r="N2028" s="182">
        <v>70</v>
      </c>
      <c r="O2028" s="376" t="s">
        <v>2318</v>
      </c>
      <c r="P2028" s="376" t="s">
        <v>2318</v>
      </c>
      <c r="Q2028" s="182" t="s">
        <v>263</v>
      </c>
      <c r="R2028" s="339" t="s">
        <v>605</v>
      </c>
      <c r="S2028" s="339" t="s">
        <v>605</v>
      </c>
      <c r="T2028" s="176">
        <v>45090</v>
      </c>
      <c r="U2028" s="176"/>
      <c r="V2028" s="377" t="s">
        <v>605</v>
      </c>
      <c r="W2028" s="378"/>
      <c r="X2028" s="379">
        <f t="shared" si="48"/>
        <v>0</v>
      </c>
      <c r="Y2028" s="379" t="s">
        <v>346</v>
      </c>
      <c r="Z2028" s="379" t="s">
        <v>346</v>
      </c>
      <c r="AA2028" s="379" t="s">
        <v>346</v>
      </c>
      <c r="AB2028" s="379" t="s">
        <v>346</v>
      </c>
      <c r="AC2028" s="380" t="s">
        <v>346</v>
      </c>
      <c r="AD2028" s="381"/>
      <c r="AE2028" s="382">
        <f t="shared" si="49"/>
        <v>0</v>
      </c>
      <c r="AF2028" s="383"/>
      <c r="AG2028" s="383"/>
      <c r="AH2028" s="378"/>
      <c r="AI2028" s="378">
        <f t="shared" si="50"/>
        <v>0</v>
      </c>
      <c r="AJ2028" s="378"/>
      <c r="AK2028" s="384"/>
      <c r="AL2028" s="378"/>
      <c r="AM2028" s="381"/>
      <c r="AN2028" s="381"/>
      <c r="AO2028" s="376">
        <v>4790000064</v>
      </c>
      <c r="AP2028" s="576">
        <v>45091</v>
      </c>
      <c r="AQ2028" s="340" t="s">
        <v>618</v>
      </c>
      <c r="AR2028" s="381"/>
      <c r="AS2028" s="56">
        <v>45230</v>
      </c>
      <c r="AT2028" s="381" t="s">
        <v>4904</v>
      </c>
      <c r="AU2028" s="381" t="s">
        <v>4905</v>
      </c>
      <c r="AV2028" s="385" t="s">
        <v>4912</v>
      </c>
      <c r="AW2028" s="339"/>
      <c r="AX2028" t="s">
        <v>6410</v>
      </c>
    </row>
    <row r="2029" spans="2:50" ht="86.25" customHeight="1">
      <c r="B2029" s="182" t="s">
        <v>4928</v>
      </c>
      <c r="C2029" s="182" t="s">
        <v>1906</v>
      </c>
      <c r="D2029" s="182" t="s">
        <v>4900</v>
      </c>
      <c r="E2029" s="182" t="s">
        <v>4917</v>
      </c>
      <c r="F2029" s="182" t="s">
        <v>4929</v>
      </c>
      <c r="G2029" s="182" t="s">
        <v>4930</v>
      </c>
      <c r="H2029" s="374" t="s">
        <v>179</v>
      </c>
      <c r="I2029" s="375"/>
      <c r="J2029" s="182" t="s">
        <v>63</v>
      </c>
      <c r="K2029" s="182" t="s">
        <v>180</v>
      </c>
      <c r="L2029" s="182">
        <v>110</v>
      </c>
      <c r="M2029" s="182">
        <v>5</v>
      </c>
      <c r="N2029" s="182">
        <v>60</v>
      </c>
      <c r="O2029" s="376" t="s">
        <v>2318</v>
      </c>
      <c r="P2029" s="376" t="s">
        <v>2318</v>
      </c>
      <c r="Q2029" s="182" t="s">
        <v>263</v>
      </c>
      <c r="R2029" s="339" t="s">
        <v>605</v>
      </c>
      <c r="S2029" s="339" t="s">
        <v>605</v>
      </c>
      <c r="T2029" s="176">
        <v>45090</v>
      </c>
      <c r="U2029" s="176"/>
      <c r="V2029" s="377" t="s">
        <v>605</v>
      </c>
      <c r="W2029" s="378"/>
      <c r="X2029" s="379">
        <f t="shared" si="48"/>
        <v>0</v>
      </c>
      <c r="Y2029" s="379" t="s">
        <v>346</v>
      </c>
      <c r="Z2029" s="379" t="s">
        <v>346</v>
      </c>
      <c r="AA2029" s="379" t="s">
        <v>346</v>
      </c>
      <c r="AB2029" s="379" t="s">
        <v>346</v>
      </c>
      <c r="AC2029" s="380" t="s">
        <v>346</v>
      </c>
      <c r="AD2029" s="381"/>
      <c r="AE2029" s="382">
        <f t="shared" si="49"/>
        <v>0</v>
      </c>
      <c r="AF2029" s="383"/>
      <c r="AG2029" s="383"/>
      <c r="AH2029" s="378"/>
      <c r="AI2029" s="378">
        <f t="shared" si="50"/>
        <v>0</v>
      </c>
      <c r="AJ2029" s="378"/>
      <c r="AK2029" s="384"/>
      <c r="AL2029" s="378"/>
      <c r="AM2029" s="381"/>
      <c r="AN2029" s="381"/>
      <c r="AO2029" s="376">
        <v>4790000065</v>
      </c>
      <c r="AP2029" s="576">
        <v>45091</v>
      </c>
      <c r="AQ2029" s="340" t="s">
        <v>618</v>
      </c>
      <c r="AR2029" s="381"/>
      <c r="AS2029" s="56">
        <v>45230</v>
      </c>
      <c r="AT2029" s="381" t="s">
        <v>4904</v>
      </c>
      <c r="AU2029" s="381" t="s">
        <v>4905</v>
      </c>
      <c r="AV2029" s="385" t="s">
        <v>4912</v>
      </c>
      <c r="AW2029" s="339"/>
      <c r="AX2029" t="s">
        <v>6410</v>
      </c>
    </row>
    <row r="2030" spans="2:50" ht="86.25" customHeight="1">
      <c r="B2030" s="182" t="s">
        <v>4931</v>
      </c>
      <c r="C2030" s="182" t="s">
        <v>1906</v>
      </c>
      <c r="D2030" s="182" t="s">
        <v>4900</v>
      </c>
      <c r="E2030" s="182" t="s">
        <v>4917</v>
      </c>
      <c r="F2030" s="182" t="s">
        <v>4929</v>
      </c>
      <c r="G2030" s="182" t="s">
        <v>905</v>
      </c>
      <c r="H2030" s="374" t="s">
        <v>179</v>
      </c>
      <c r="I2030" s="375"/>
      <c r="J2030" s="182" t="s">
        <v>63</v>
      </c>
      <c r="K2030" s="182" t="s">
        <v>180</v>
      </c>
      <c r="L2030" s="182">
        <v>100</v>
      </c>
      <c r="M2030" s="182">
        <v>7</v>
      </c>
      <c r="N2030" s="182">
        <v>70</v>
      </c>
      <c r="O2030" s="376" t="s">
        <v>2318</v>
      </c>
      <c r="P2030" s="376" t="s">
        <v>2318</v>
      </c>
      <c r="Q2030" s="182" t="s">
        <v>263</v>
      </c>
      <c r="R2030" s="339" t="s">
        <v>605</v>
      </c>
      <c r="S2030" s="339" t="s">
        <v>605</v>
      </c>
      <c r="T2030" s="176">
        <v>45091</v>
      </c>
      <c r="U2030" s="176"/>
      <c r="V2030" s="377" t="s">
        <v>605</v>
      </c>
      <c r="W2030" s="378"/>
      <c r="X2030" s="379">
        <f t="shared" si="48"/>
        <v>0</v>
      </c>
      <c r="Y2030" s="379" t="s">
        <v>346</v>
      </c>
      <c r="Z2030" s="379" t="s">
        <v>346</v>
      </c>
      <c r="AA2030" s="379" t="s">
        <v>346</v>
      </c>
      <c r="AB2030" s="379" t="s">
        <v>346</v>
      </c>
      <c r="AC2030" s="380" t="s">
        <v>346</v>
      </c>
      <c r="AD2030" s="381"/>
      <c r="AE2030" s="382">
        <f t="shared" si="49"/>
        <v>0</v>
      </c>
      <c r="AF2030" s="383"/>
      <c r="AG2030" s="383"/>
      <c r="AH2030" s="378"/>
      <c r="AI2030" s="378">
        <f t="shared" si="50"/>
        <v>0</v>
      </c>
      <c r="AJ2030" s="378"/>
      <c r="AK2030" s="384"/>
      <c r="AL2030" s="378"/>
      <c r="AM2030" s="381"/>
      <c r="AN2030" s="381"/>
      <c r="AO2030" s="376">
        <v>4790000066</v>
      </c>
      <c r="AP2030" s="576">
        <v>45092</v>
      </c>
      <c r="AQ2030" s="340" t="s">
        <v>618</v>
      </c>
      <c r="AR2030" s="381"/>
      <c r="AS2030" s="56">
        <v>45230</v>
      </c>
      <c r="AT2030" s="381" t="s">
        <v>4904</v>
      </c>
      <c r="AU2030" s="381" t="s">
        <v>4905</v>
      </c>
      <c r="AV2030" s="385" t="s">
        <v>4912</v>
      </c>
      <c r="AW2030" s="339"/>
      <c r="AX2030" t="s">
        <v>6410</v>
      </c>
    </row>
    <row r="2031" spans="2:50" ht="86.25" customHeight="1">
      <c r="B2031" s="182" t="s">
        <v>4932</v>
      </c>
      <c r="C2031" s="182" t="s">
        <v>1906</v>
      </c>
      <c r="D2031" s="182" t="s">
        <v>4900</v>
      </c>
      <c r="E2031" s="182" t="s">
        <v>4917</v>
      </c>
      <c r="F2031" s="182" t="s">
        <v>4929</v>
      </c>
      <c r="G2031" s="182" t="s">
        <v>1033</v>
      </c>
      <c r="H2031" s="374" t="s">
        <v>179</v>
      </c>
      <c r="I2031" s="375"/>
      <c r="J2031" s="182" t="s">
        <v>63</v>
      </c>
      <c r="K2031" s="182" t="s">
        <v>180</v>
      </c>
      <c r="L2031" s="182">
        <v>80</v>
      </c>
      <c r="M2031" s="182">
        <v>8</v>
      </c>
      <c r="N2031" s="182">
        <v>45</v>
      </c>
      <c r="O2031" s="376" t="s">
        <v>2318</v>
      </c>
      <c r="P2031" s="376" t="s">
        <v>2318</v>
      </c>
      <c r="Q2031" s="182" t="s">
        <v>263</v>
      </c>
      <c r="R2031" s="339" t="s">
        <v>605</v>
      </c>
      <c r="S2031" s="339" t="s">
        <v>605</v>
      </c>
      <c r="T2031" s="176">
        <v>45091</v>
      </c>
      <c r="U2031" s="176"/>
      <c r="V2031" s="377" t="s">
        <v>605</v>
      </c>
      <c r="W2031" s="378"/>
      <c r="X2031" s="379">
        <f t="shared" si="48"/>
        <v>0</v>
      </c>
      <c r="Y2031" s="379" t="s">
        <v>346</v>
      </c>
      <c r="Z2031" s="379" t="s">
        <v>346</v>
      </c>
      <c r="AA2031" s="379" t="s">
        <v>346</v>
      </c>
      <c r="AB2031" s="379" t="s">
        <v>346</v>
      </c>
      <c r="AC2031" s="380" t="s">
        <v>346</v>
      </c>
      <c r="AD2031" s="381"/>
      <c r="AE2031" s="382">
        <f t="shared" si="49"/>
        <v>0</v>
      </c>
      <c r="AF2031" s="383"/>
      <c r="AG2031" s="383"/>
      <c r="AH2031" s="378"/>
      <c r="AI2031" s="378">
        <f t="shared" si="50"/>
        <v>0</v>
      </c>
      <c r="AJ2031" s="378"/>
      <c r="AK2031" s="384"/>
      <c r="AL2031" s="378"/>
      <c r="AM2031" s="381"/>
      <c r="AN2031" s="381"/>
      <c r="AO2031" s="376">
        <v>4790000067</v>
      </c>
      <c r="AP2031" s="576">
        <v>45092</v>
      </c>
      <c r="AQ2031" s="340" t="s">
        <v>618</v>
      </c>
      <c r="AR2031" s="381"/>
      <c r="AS2031" s="56">
        <v>45230</v>
      </c>
      <c r="AT2031" s="381" t="s">
        <v>4904</v>
      </c>
      <c r="AU2031" s="381" t="s">
        <v>4905</v>
      </c>
      <c r="AV2031" s="385" t="s">
        <v>4912</v>
      </c>
      <c r="AW2031" s="339"/>
      <c r="AX2031" t="s">
        <v>6410</v>
      </c>
    </row>
    <row r="2032" spans="2:50" ht="86.25" customHeight="1">
      <c r="B2032" s="182" t="s">
        <v>4933</v>
      </c>
      <c r="C2032" s="182" t="s">
        <v>1906</v>
      </c>
      <c r="D2032" s="182" t="s">
        <v>4900</v>
      </c>
      <c r="E2032" s="182" t="s">
        <v>4917</v>
      </c>
      <c r="F2032" s="182" t="s">
        <v>4929</v>
      </c>
      <c r="G2032" s="392" t="s">
        <v>4934</v>
      </c>
      <c r="H2032" s="374" t="s">
        <v>179</v>
      </c>
      <c r="I2032" s="375"/>
      <c r="J2032" s="182" t="s">
        <v>63</v>
      </c>
      <c r="K2032" s="182" t="s">
        <v>180</v>
      </c>
      <c r="L2032" s="182">
        <v>90</v>
      </c>
      <c r="M2032" s="182">
        <v>20</v>
      </c>
      <c r="N2032" s="182">
        <v>50</v>
      </c>
      <c r="O2032" s="376" t="s">
        <v>2318</v>
      </c>
      <c r="P2032" s="376" t="s">
        <v>2318</v>
      </c>
      <c r="Q2032" s="182" t="s">
        <v>263</v>
      </c>
      <c r="R2032" s="339" t="s">
        <v>605</v>
      </c>
      <c r="S2032" s="339" t="s">
        <v>605</v>
      </c>
      <c r="T2032" s="176">
        <v>45091</v>
      </c>
      <c r="U2032" s="176"/>
      <c r="V2032" s="377" t="s">
        <v>605</v>
      </c>
      <c r="W2032" s="378"/>
      <c r="X2032" s="379">
        <f t="shared" si="48"/>
        <v>0</v>
      </c>
      <c r="Y2032" s="379" t="s">
        <v>346</v>
      </c>
      <c r="Z2032" s="379" t="s">
        <v>346</v>
      </c>
      <c r="AA2032" s="379" t="s">
        <v>346</v>
      </c>
      <c r="AB2032" s="379" t="s">
        <v>346</v>
      </c>
      <c r="AC2032" s="380" t="s">
        <v>346</v>
      </c>
      <c r="AD2032" s="381"/>
      <c r="AE2032" s="382">
        <f t="shared" si="49"/>
        <v>0</v>
      </c>
      <c r="AF2032" s="383"/>
      <c r="AG2032" s="383"/>
      <c r="AH2032" s="378"/>
      <c r="AI2032" s="378">
        <f t="shared" si="50"/>
        <v>0</v>
      </c>
      <c r="AJ2032" s="378"/>
      <c r="AK2032" s="384"/>
      <c r="AL2032" s="378"/>
      <c r="AM2032" s="381"/>
      <c r="AN2032" s="381"/>
      <c r="AO2032" s="376">
        <v>4790000068</v>
      </c>
      <c r="AP2032" s="576">
        <v>45092</v>
      </c>
      <c r="AQ2032" s="340" t="s">
        <v>618</v>
      </c>
      <c r="AR2032" s="381"/>
      <c r="AS2032" s="56">
        <v>45230</v>
      </c>
      <c r="AT2032" s="381" t="s">
        <v>4904</v>
      </c>
      <c r="AU2032" s="381" t="s">
        <v>4905</v>
      </c>
      <c r="AV2032" s="385" t="s">
        <v>4912</v>
      </c>
      <c r="AW2032" s="339"/>
      <c r="AX2032" t="s">
        <v>6410</v>
      </c>
    </row>
    <row r="2033" spans="2:50" ht="86.25" customHeight="1">
      <c r="B2033" s="182" t="s">
        <v>4935</v>
      </c>
      <c r="C2033" s="182" t="s">
        <v>1906</v>
      </c>
      <c r="D2033" s="182" t="s">
        <v>4900</v>
      </c>
      <c r="E2033" s="182" t="s">
        <v>4917</v>
      </c>
      <c r="F2033" s="182" t="s">
        <v>4929</v>
      </c>
      <c r="G2033" s="182" t="s">
        <v>2222</v>
      </c>
      <c r="H2033" s="374" t="s">
        <v>179</v>
      </c>
      <c r="I2033" s="375"/>
      <c r="J2033" s="182" t="s">
        <v>63</v>
      </c>
      <c r="K2033" s="182" t="s">
        <v>180</v>
      </c>
      <c r="L2033" s="182">
        <v>130</v>
      </c>
      <c r="M2033" s="182">
        <v>15</v>
      </c>
      <c r="N2033" s="182">
        <v>35</v>
      </c>
      <c r="O2033" s="376" t="s">
        <v>2318</v>
      </c>
      <c r="P2033" s="376" t="s">
        <v>2318</v>
      </c>
      <c r="Q2033" s="182" t="s">
        <v>263</v>
      </c>
      <c r="R2033" s="339" t="s">
        <v>605</v>
      </c>
      <c r="S2033" s="339" t="s">
        <v>605</v>
      </c>
      <c r="T2033" s="176">
        <v>45091</v>
      </c>
      <c r="U2033" s="176"/>
      <c r="V2033" s="377" t="s">
        <v>605</v>
      </c>
      <c r="W2033" s="378"/>
      <c r="X2033" s="379">
        <f t="shared" si="48"/>
        <v>0</v>
      </c>
      <c r="Y2033" s="379" t="s">
        <v>346</v>
      </c>
      <c r="Z2033" s="379" t="s">
        <v>346</v>
      </c>
      <c r="AA2033" s="379" t="s">
        <v>346</v>
      </c>
      <c r="AB2033" s="379" t="s">
        <v>346</v>
      </c>
      <c r="AC2033" s="380" t="s">
        <v>346</v>
      </c>
      <c r="AD2033" s="381"/>
      <c r="AE2033" s="382">
        <f t="shared" si="49"/>
        <v>0</v>
      </c>
      <c r="AF2033" s="383"/>
      <c r="AG2033" s="383"/>
      <c r="AH2033" s="378"/>
      <c r="AI2033" s="378">
        <f t="shared" si="50"/>
        <v>0</v>
      </c>
      <c r="AJ2033" s="378"/>
      <c r="AK2033" s="384"/>
      <c r="AL2033" s="378"/>
      <c r="AM2033" s="381"/>
      <c r="AN2033" s="381"/>
      <c r="AO2033" s="376">
        <v>4790000069</v>
      </c>
      <c r="AP2033" s="576">
        <v>45092</v>
      </c>
      <c r="AQ2033" s="340" t="s">
        <v>618</v>
      </c>
      <c r="AR2033" s="381"/>
      <c r="AS2033" s="56">
        <v>45230</v>
      </c>
      <c r="AT2033" s="381" t="s">
        <v>4904</v>
      </c>
      <c r="AU2033" s="381" t="s">
        <v>4905</v>
      </c>
      <c r="AV2033" s="385" t="s">
        <v>4912</v>
      </c>
      <c r="AW2033" s="339"/>
      <c r="AX2033" t="s">
        <v>6410</v>
      </c>
    </row>
    <row r="2034" spans="2:50" ht="86.25" customHeight="1">
      <c r="B2034" s="182" t="s">
        <v>4936</v>
      </c>
      <c r="C2034" s="182" t="s">
        <v>1906</v>
      </c>
      <c r="D2034" s="182" t="s">
        <v>4900</v>
      </c>
      <c r="E2034" s="182" t="s">
        <v>4937</v>
      </c>
      <c r="F2034" s="182" t="s">
        <v>4938</v>
      </c>
      <c r="G2034" s="182" t="s">
        <v>4939</v>
      </c>
      <c r="H2034" s="374" t="s">
        <v>179</v>
      </c>
      <c r="I2034" s="375"/>
      <c r="J2034" s="182" t="s">
        <v>63</v>
      </c>
      <c r="K2034" s="182" t="s">
        <v>180</v>
      </c>
      <c r="L2034" s="182">
        <v>70</v>
      </c>
      <c r="M2034" s="182">
        <v>10</v>
      </c>
      <c r="N2034" s="182">
        <v>35</v>
      </c>
      <c r="O2034" s="376" t="s">
        <v>2318</v>
      </c>
      <c r="P2034" s="376" t="s">
        <v>2318</v>
      </c>
      <c r="Q2034" s="182" t="s">
        <v>263</v>
      </c>
      <c r="R2034" s="339" t="s">
        <v>605</v>
      </c>
      <c r="S2034" s="339" t="s">
        <v>605</v>
      </c>
      <c r="T2034" s="176">
        <v>45091</v>
      </c>
      <c r="U2034" s="176"/>
      <c r="V2034" s="377" t="s">
        <v>605</v>
      </c>
      <c r="W2034" s="378"/>
      <c r="X2034" s="379">
        <f t="shared" si="48"/>
        <v>0</v>
      </c>
      <c r="Y2034" s="379" t="s">
        <v>346</v>
      </c>
      <c r="Z2034" s="379" t="s">
        <v>346</v>
      </c>
      <c r="AA2034" s="379" t="s">
        <v>346</v>
      </c>
      <c r="AB2034" s="379" t="s">
        <v>346</v>
      </c>
      <c r="AC2034" s="380" t="s">
        <v>346</v>
      </c>
      <c r="AD2034" s="381"/>
      <c r="AE2034" s="382">
        <f t="shared" si="49"/>
        <v>0</v>
      </c>
      <c r="AF2034" s="383"/>
      <c r="AG2034" s="383"/>
      <c r="AH2034" s="378"/>
      <c r="AI2034" s="378">
        <f t="shared" si="50"/>
        <v>0</v>
      </c>
      <c r="AJ2034" s="378"/>
      <c r="AK2034" s="384"/>
      <c r="AL2034" s="378"/>
      <c r="AM2034" s="381"/>
      <c r="AN2034" s="381"/>
      <c r="AO2034" s="376">
        <v>4790000070</v>
      </c>
      <c r="AP2034" s="576">
        <v>45092</v>
      </c>
      <c r="AQ2034" s="340" t="s">
        <v>618</v>
      </c>
      <c r="AR2034" s="381"/>
      <c r="AS2034" s="56">
        <v>45230</v>
      </c>
      <c r="AT2034" s="381" t="s">
        <v>4904</v>
      </c>
      <c r="AU2034" s="381" t="s">
        <v>4905</v>
      </c>
      <c r="AV2034" s="385" t="s">
        <v>4912</v>
      </c>
      <c r="AW2034" s="339"/>
      <c r="AX2034" t="s">
        <v>6410</v>
      </c>
    </row>
    <row r="2035" spans="2:50" ht="86.25" customHeight="1">
      <c r="B2035" s="182" t="s">
        <v>4940</v>
      </c>
      <c r="C2035" s="182" t="s">
        <v>1906</v>
      </c>
      <c r="D2035" s="182" t="s">
        <v>4900</v>
      </c>
      <c r="E2035" s="182" t="s">
        <v>4941</v>
      </c>
      <c r="F2035" s="182" t="s">
        <v>4942</v>
      </c>
      <c r="G2035" s="182" t="s">
        <v>4943</v>
      </c>
      <c r="H2035" s="374" t="s">
        <v>179</v>
      </c>
      <c r="I2035" s="375"/>
      <c r="J2035" s="182" t="s">
        <v>63</v>
      </c>
      <c r="K2035" s="182" t="s">
        <v>180</v>
      </c>
      <c r="L2035" s="182">
        <v>100</v>
      </c>
      <c r="M2035" s="182">
        <v>10</v>
      </c>
      <c r="N2035" s="182">
        <v>50</v>
      </c>
      <c r="O2035" s="376" t="s">
        <v>2318</v>
      </c>
      <c r="P2035" s="376" t="s">
        <v>2318</v>
      </c>
      <c r="Q2035" s="182" t="s">
        <v>263</v>
      </c>
      <c r="R2035" s="339" t="s">
        <v>605</v>
      </c>
      <c r="S2035" s="339" t="s">
        <v>605</v>
      </c>
      <c r="T2035" s="176">
        <v>45091</v>
      </c>
      <c r="U2035" s="176"/>
      <c r="V2035" s="377" t="s">
        <v>605</v>
      </c>
      <c r="W2035" s="378"/>
      <c r="X2035" s="379">
        <f t="shared" si="48"/>
        <v>0</v>
      </c>
      <c r="Y2035" s="379" t="s">
        <v>346</v>
      </c>
      <c r="Z2035" s="379" t="s">
        <v>346</v>
      </c>
      <c r="AA2035" s="379" t="s">
        <v>346</v>
      </c>
      <c r="AB2035" s="379" t="s">
        <v>346</v>
      </c>
      <c r="AC2035" s="380" t="s">
        <v>346</v>
      </c>
      <c r="AD2035" s="381"/>
      <c r="AE2035" s="382">
        <f t="shared" si="49"/>
        <v>0</v>
      </c>
      <c r="AF2035" s="383"/>
      <c r="AG2035" s="383"/>
      <c r="AH2035" s="378"/>
      <c r="AI2035" s="378">
        <f t="shared" si="50"/>
        <v>0</v>
      </c>
      <c r="AJ2035" s="378"/>
      <c r="AK2035" s="384"/>
      <c r="AL2035" s="378"/>
      <c r="AM2035" s="381"/>
      <c r="AN2035" s="381"/>
      <c r="AO2035" s="376">
        <v>4790000072</v>
      </c>
      <c r="AP2035" s="576">
        <v>45092</v>
      </c>
      <c r="AQ2035" s="340" t="s">
        <v>618</v>
      </c>
      <c r="AR2035" s="381"/>
      <c r="AS2035" s="56">
        <v>45230</v>
      </c>
      <c r="AT2035" s="381" t="s">
        <v>4904</v>
      </c>
      <c r="AU2035" s="381" t="s">
        <v>4905</v>
      </c>
      <c r="AV2035" s="385" t="s">
        <v>4912</v>
      </c>
      <c r="AW2035" s="339"/>
      <c r="AX2035" t="s">
        <v>6410</v>
      </c>
    </row>
    <row r="2036" spans="2:50" ht="86.25" customHeight="1">
      <c r="B2036" s="182" t="s">
        <v>4944</v>
      </c>
      <c r="C2036" s="182" t="s">
        <v>1906</v>
      </c>
      <c r="D2036" s="182" t="s">
        <v>4900</v>
      </c>
      <c r="E2036" s="182" t="s">
        <v>4941</v>
      </c>
      <c r="F2036" s="182" t="s">
        <v>4942</v>
      </c>
      <c r="G2036" s="182" t="s">
        <v>4945</v>
      </c>
      <c r="H2036" s="374" t="s">
        <v>179</v>
      </c>
      <c r="I2036" s="375"/>
      <c r="J2036" s="182" t="s">
        <v>63</v>
      </c>
      <c r="K2036" s="182" t="s">
        <v>180</v>
      </c>
      <c r="L2036" s="182">
        <v>80</v>
      </c>
      <c r="M2036" s="182">
        <v>5</v>
      </c>
      <c r="N2036" s="182">
        <v>50</v>
      </c>
      <c r="O2036" s="376" t="s">
        <v>2318</v>
      </c>
      <c r="P2036" s="376" t="s">
        <v>2318</v>
      </c>
      <c r="Q2036" s="182" t="s">
        <v>263</v>
      </c>
      <c r="R2036" s="339" t="s">
        <v>605</v>
      </c>
      <c r="S2036" s="339" t="s">
        <v>605</v>
      </c>
      <c r="T2036" s="176">
        <v>45091</v>
      </c>
      <c r="U2036" s="176"/>
      <c r="V2036" s="377" t="s">
        <v>605</v>
      </c>
      <c r="W2036" s="378"/>
      <c r="X2036" s="379">
        <f t="shared" si="48"/>
        <v>0</v>
      </c>
      <c r="Y2036" s="379" t="s">
        <v>346</v>
      </c>
      <c r="Z2036" s="379" t="s">
        <v>346</v>
      </c>
      <c r="AA2036" s="379" t="s">
        <v>346</v>
      </c>
      <c r="AB2036" s="379" t="s">
        <v>346</v>
      </c>
      <c r="AC2036" s="380" t="s">
        <v>346</v>
      </c>
      <c r="AD2036" s="381"/>
      <c r="AE2036" s="382">
        <f t="shared" si="49"/>
        <v>0</v>
      </c>
      <c r="AF2036" s="383"/>
      <c r="AG2036" s="383"/>
      <c r="AH2036" s="378"/>
      <c r="AI2036" s="378">
        <f t="shared" si="50"/>
        <v>0</v>
      </c>
      <c r="AJ2036" s="378"/>
      <c r="AK2036" s="384"/>
      <c r="AL2036" s="378"/>
      <c r="AM2036" s="381"/>
      <c r="AN2036" s="381"/>
      <c r="AO2036" s="376">
        <v>4790000073</v>
      </c>
      <c r="AP2036" s="576">
        <v>45092</v>
      </c>
      <c r="AQ2036" s="340" t="s">
        <v>618</v>
      </c>
      <c r="AR2036" s="381"/>
      <c r="AS2036" s="56">
        <v>45230</v>
      </c>
      <c r="AT2036" s="381" t="s">
        <v>4904</v>
      </c>
      <c r="AU2036" s="381" t="s">
        <v>4905</v>
      </c>
      <c r="AV2036" s="385" t="s">
        <v>4912</v>
      </c>
      <c r="AW2036" s="339"/>
      <c r="AX2036" t="s">
        <v>6410</v>
      </c>
    </row>
    <row r="2037" spans="2:50" ht="86.25" customHeight="1">
      <c r="B2037" s="182" t="s">
        <v>4946</v>
      </c>
      <c r="C2037" s="182" t="s">
        <v>1906</v>
      </c>
      <c r="D2037" s="182" t="s">
        <v>4900</v>
      </c>
      <c r="E2037" s="182" t="s">
        <v>4941</v>
      </c>
      <c r="F2037" s="182" t="s">
        <v>4942</v>
      </c>
      <c r="G2037" s="182" t="s">
        <v>4947</v>
      </c>
      <c r="H2037" s="374" t="s">
        <v>179</v>
      </c>
      <c r="I2037" s="375"/>
      <c r="J2037" s="182" t="s">
        <v>63</v>
      </c>
      <c r="K2037" s="182" t="s">
        <v>180</v>
      </c>
      <c r="L2037" s="182">
        <v>90</v>
      </c>
      <c r="M2037" s="182">
        <v>8</v>
      </c>
      <c r="N2037" s="182">
        <v>60</v>
      </c>
      <c r="O2037" s="376" t="s">
        <v>2318</v>
      </c>
      <c r="P2037" s="376" t="s">
        <v>2318</v>
      </c>
      <c r="Q2037" s="182" t="s">
        <v>263</v>
      </c>
      <c r="R2037" s="339" t="s">
        <v>605</v>
      </c>
      <c r="S2037" s="339" t="s">
        <v>605</v>
      </c>
      <c r="T2037" s="176">
        <v>45091</v>
      </c>
      <c r="U2037" s="176"/>
      <c r="V2037" s="377" t="s">
        <v>605</v>
      </c>
      <c r="W2037" s="378"/>
      <c r="X2037" s="379">
        <f t="shared" si="48"/>
        <v>0</v>
      </c>
      <c r="Y2037" s="379" t="s">
        <v>346</v>
      </c>
      <c r="Z2037" s="379" t="s">
        <v>346</v>
      </c>
      <c r="AA2037" s="379" t="s">
        <v>346</v>
      </c>
      <c r="AB2037" s="379" t="s">
        <v>346</v>
      </c>
      <c r="AC2037" s="380" t="s">
        <v>346</v>
      </c>
      <c r="AD2037" s="381"/>
      <c r="AE2037" s="382">
        <f t="shared" si="49"/>
        <v>0</v>
      </c>
      <c r="AF2037" s="383"/>
      <c r="AG2037" s="383"/>
      <c r="AH2037" s="378"/>
      <c r="AI2037" s="378">
        <f t="shared" si="50"/>
        <v>0</v>
      </c>
      <c r="AJ2037" s="378"/>
      <c r="AK2037" s="384"/>
      <c r="AL2037" s="378"/>
      <c r="AM2037" s="381"/>
      <c r="AN2037" s="381"/>
      <c r="AO2037" s="376">
        <v>4790000074</v>
      </c>
      <c r="AP2037" s="576">
        <v>45092</v>
      </c>
      <c r="AQ2037" s="340" t="s">
        <v>618</v>
      </c>
      <c r="AR2037" s="381"/>
      <c r="AS2037" s="56">
        <v>45230</v>
      </c>
      <c r="AT2037" s="381" t="s">
        <v>4904</v>
      </c>
      <c r="AU2037" s="381" t="s">
        <v>4905</v>
      </c>
      <c r="AV2037" s="385" t="s">
        <v>4912</v>
      </c>
      <c r="AW2037" s="339"/>
      <c r="AX2037" t="s">
        <v>6410</v>
      </c>
    </row>
    <row r="2038" spans="2:50" ht="86.25" customHeight="1">
      <c r="B2038" s="182" t="s">
        <v>4948</v>
      </c>
      <c r="C2038" s="182" t="s">
        <v>1906</v>
      </c>
      <c r="D2038" s="182" t="s">
        <v>4900</v>
      </c>
      <c r="E2038" s="182" t="s">
        <v>4941</v>
      </c>
      <c r="F2038" s="182" t="s">
        <v>4942</v>
      </c>
      <c r="G2038" s="182" t="s">
        <v>4949</v>
      </c>
      <c r="H2038" s="374" t="s">
        <v>179</v>
      </c>
      <c r="I2038" s="375"/>
      <c r="J2038" s="182" t="s">
        <v>63</v>
      </c>
      <c r="K2038" s="182" t="s">
        <v>180</v>
      </c>
      <c r="L2038" s="182">
        <v>100</v>
      </c>
      <c r="M2038" s="182">
        <v>20</v>
      </c>
      <c r="N2038" s="182">
        <v>65</v>
      </c>
      <c r="O2038" s="376" t="s">
        <v>2318</v>
      </c>
      <c r="P2038" s="376" t="s">
        <v>2318</v>
      </c>
      <c r="Q2038" s="182" t="s">
        <v>263</v>
      </c>
      <c r="R2038" s="339" t="s">
        <v>605</v>
      </c>
      <c r="S2038" s="339" t="s">
        <v>605</v>
      </c>
      <c r="T2038" s="176">
        <v>45091</v>
      </c>
      <c r="U2038" s="176"/>
      <c r="V2038" s="377" t="s">
        <v>605</v>
      </c>
      <c r="W2038" s="378"/>
      <c r="X2038" s="379">
        <f t="shared" si="48"/>
        <v>0</v>
      </c>
      <c r="Y2038" s="379" t="s">
        <v>346</v>
      </c>
      <c r="Z2038" s="379" t="s">
        <v>346</v>
      </c>
      <c r="AA2038" s="379" t="s">
        <v>346</v>
      </c>
      <c r="AB2038" s="379" t="s">
        <v>346</v>
      </c>
      <c r="AC2038" s="380" t="s">
        <v>346</v>
      </c>
      <c r="AD2038" s="381"/>
      <c r="AE2038" s="382">
        <f t="shared" si="49"/>
        <v>0</v>
      </c>
      <c r="AF2038" s="383"/>
      <c r="AG2038" s="383"/>
      <c r="AH2038" s="378"/>
      <c r="AI2038" s="378">
        <f t="shared" si="50"/>
        <v>0</v>
      </c>
      <c r="AJ2038" s="378"/>
      <c r="AK2038" s="384"/>
      <c r="AL2038" s="378"/>
      <c r="AM2038" s="381"/>
      <c r="AN2038" s="381"/>
      <c r="AO2038" s="376">
        <v>4790000075</v>
      </c>
      <c r="AP2038" s="576">
        <v>45092</v>
      </c>
      <c r="AQ2038" s="340" t="s">
        <v>618</v>
      </c>
      <c r="AR2038" s="381"/>
      <c r="AS2038" s="56">
        <v>45230</v>
      </c>
      <c r="AT2038" s="381" t="s">
        <v>4904</v>
      </c>
      <c r="AU2038" s="381" t="s">
        <v>4905</v>
      </c>
      <c r="AV2038" s="385" t="s">
        <v>4912</v>
      </c>
      <c r="AW2038" s="339"/>
      <c r="AX2038" t="s">
        <v>6410</v>
      </c>
    </row>
    <row r="2039" spans="2:50" ht="86.25" customHeight="1">
      <c r="B2039" s="182" t="s">
        <v>4950</v>
      </c>
      <c r="C2039" s="182" t="s">
        <v>1906</v>
      </c>
      <c r="D2039" s="182" t="s">
        <v>4900</v>
      </c>
      <c r="E2039" s="182" t="s">
        <v>4941</v>
      </c>
      <c r="F2039" s="182" t="s">
        <v>4942</v>
      </c>
      <c r="G2039" s="182" t="s">
        <v>4951</v>
      </c>
      <c r="H2039" s="374" t="s">
        <v>179</v>
      </c>
      <c r="I2039" s="375"/>
      <c r="J2039" s="182" t="s">
        <v>63</v>
      </c>
      <c r="K2039" s="182" t="s">
        <v>180</v>
      </c>
      <c r="L2039" s="182">
        <v>130</v>
      </c>
      <c r="M2039" s="182">
        <v>7</v>
      </c>
      <c r="N2039" s="182">
        <v>60</v>
      </c>
      <c r="O2039" s="376" t="s">
        <v>2318</v>
      </c>
      <c r="P2039" s="376" t="s">
        <v>2318</v>
      </c>
      <c r="Q2039" s="182" t="s">
        <v>263</v>
      </c>
      <c r="R2039" s="339" t="s">
        <v>605</v>
      </c>
      <c r="S2039" s="339" t="s">
        <v>605</v>
      </c>
      <c r="T2039" s="176">
        <v>45091</v>
      </c>
      <c r="U2039" s="176"/>
      <c r="V2039" s="377" t="s">
        <v>605</v>
      </c>
      <c r="W2039" s="378"/>
      <c r="X2039" s="379">
        <f t="shared" si="48"/>
        <v>0</v>
      </c>
      <c r="Y2039" s="379" t="s">
        <v>346</v>
      </c>
      <c r="Z2039" s="379" t="s">
        <v>346</v>
      </c>
      <c r="AA2039" s="379" t="s">
        <v>346</v>
      </c>
      <c r="AB2039" s="379" t="s">
        <v>346</v>
      </c>
      <c r="AC2039" s="380" t="s">
        <v>346</v>
      </c>
      <c r="AD2039" s="381"/>
      <c r="AE2039" s="382">
        <f t="shared" si="49"/>
        <v>0</v>
      </c>
      <c r="AF2039" s="383"/>
      <c r="AG2039" s="383"/>
      <c r="AH2039" s="378"/>
      <c r="AI2039" s="378">
        <f t="shared" si="50"/>
        <v>0</v>
      </c>
      <c r="AJ2039" s="378"/>
      <c r="AK2039" s="384"/>
      <c r="AL2039" s="378"/>
      <c r="AM2039" s="381"/>
      <c r="AN2039" s="381"/>
      <c r="AO2039" s="376">
        <v>4790000076</v>
      </c>
      <c r="AP2039" s="576">
        <v>45092</v>
      </c>
      <c r="AQ2039" s="340" t="s">
        <v>618</v>
      </c>
      <c r="AR2039" s="381"/>
      <c r="AS2039" s="56">
        <v>45230</v>
      </c>
      <c r="AT2039" s="381" t="s">
        <v>4904</v>
      </c>
      <c r="AU2039" s="381" t="s">
        <v>4905</v>
      </c>
      <c r="AV2039" s="385" t="s">
        <v>4912</v>
      </c>
      <c r="AW2039" s="339"/>
      <c r="AX2039" t="s">
        <v>6410</v>
      </c>
    </row>
    <row r="2040" spans="2:50" ht="86.25" customHeight="1">
      <c r="B2040" s="182" t="s">
        <v>4952</v>
      </c>
      <c r="C2040" s="182" t="s">
        <v>1906</v>
      </c>
      <c r="D2040" s="182" t="s">
        <v>4900</v>
      </c>
      <c r="E2040" s="182" t="s">
        <v>4941</v>
      </c>
      <c r="F2040" s="182" t="s">
        <v>4953</v>
      </c>
      <c r="G2040" s="182" t="s">
        <v>4954</v>
      </c>
      <c r="H2040" s="374" t="s">
        <v>179</v>
      </c>
      <c r="I2040" s="375"/>
      <c r="J2040" s="182" t="s">
        <v>63</v>
      </c>
      <c r="K2040" s="182" t="s">
        <v>180</v>
      </c>
      <c r="L2040" s="182">
        <v>60</v>
      </c>
      <c r="M2040" s="182">
        <v>10</v>
      </c>
      <c r="N2040" s="182">
        <v>80</v>
      </c>
      <c r="O2040" s="376" t="s">
        <v>2318</v>
      </c>
      <c r="P2040" s="376" t="s">
        <v>2318</v>
      </c>
      <c r="Q2040" s="182" t="s">
        <v>263</v>
      </c>
      <c r="R2040" s="339" t="s">
        <v>605</v>
      </c>
      <c r="S2040" s="339" t="s">
        <v>605</v>
      </c>
      <c r="T2040" s="176">
        <v>45091</v>
      </c>
      <c r="U2040" s="176"/>
      <c r="V2040" s="377" t="s">
        <v>605</v>
      </c>
      <c r="W2040" s="378"/>
      <c r="X2040" s="379">
        <f t="shared" si="48"/>
        <v>0</v>
      </c>
      <c r="Y2040" s="379" t="s">
        <v>346</v>
      </c>
      <c r="Z2040" s="379" t="s">
        <v>346</v>
      </c>
      <c r="AA2040" s="379" t="s">
        <v>346</v>
      </c>
      <c r="AB2040" s="379" t="s">
        <v>346</v>
      </c>
      <c r="AC2040" s="380" t="s">
        <v>346</v>
      </c>
      <c r="AD2040" s="381"/>
      <c r="AE2040" s="382">
        <f t="shared" si="49"/>
        <v>0</v>
      </c>
      <c r="AF2040" s="383"/>
      <c r="AG2040" s="383"/>
      <c r="AH2040" s="378"/>
      <c r="AI2040" s="378">
        <f t="shared" si="50"/>
        <v>0</v>
      </c>
      <c r="AJ2040" s="378"/>
      <c r="AK2040" s="384"/>
      <c r="AL2040" s="378"/>
      <c r="AM2040" s="381"/>
      <c r="AN2040" s="381"/>
      <c r="AO2040" s="376">
        <v>4790000077</v>
      </c>
      <c r="AP2040" s="576">
        <v>45092</v>
      </c>
      <c r="AQ2040" s="340" t="s">
        <v>618</v>
      </c>
      <c r="AR2040" s="381"/>
      <c r="AS2040" s="56">
        <v>45230</v>
      </c>
      <c r="AT2040" s="381" t="s">
        <v>4904</v>
      </c>
      <c r="AU2040" s="381" t="s">
        <v>4905</v>
      </c>
      <c r="AV2040" s="385" t="s">
        <v>4912</v>
      </c>
      <c r="AW2040" s="339"/>
      <c r="AX2040" t="s">
        <v>6410</v>
      </c>
    </row>
    <row r="2041" spans="2:50" ht="86.25" customHeight="1">
      <c r="B2041" s="182" t="s">
        <v>4955</v>
      </c>
      <c r="C2041" s="182" t="s">
        <v>1906</v>
      </c>
      <c r="D2041" s="182" t="s">
        <v>4900</v>
      </c>
      <c r="E2041" s="182" t="s">
        <v>4941</v>
      </c>
      <c r="F2041" s="182" t="s">
        <v>4953</v>
      </c>
      <c r="G2041" s="182" t="s">
        <v>984</v>
      </c>
      <c r="H2041" s="374" t="s">
        <v>179</v>
      </c>
      <c r="I2041" s="375"/>
      <c r="J2041" s="182" t="s">
        <v>63</v>
      </c>
      <c r="K2041" s="182" t="s">
        <v>180</v>
      </c>
      <c r="L2041" s="182">
        <v>20</v>
      </c>
      <c r="M2041" s="182">
        <v>15</v>
      </c>
      <c r="N2041" s="182">
        <v>70</v>
      </c>
      <c r="O2041" s="376" t="s">
        <v>2318</v>
      </c>
      <c r="P2041" s="376" t="s">
        <v>2318</v>
      </c>
      <c r="Q2041" s="182" t="s">
        <v>263</v>
      </c>
      <c r="R2041" s="339" t="s">
        <v>605</v>
      </c>
      <c r="S2041" s="339" t="s">
        <v>605</v>
      </c>
      <c r="T2041" s="176">
        <v>45091</v>
      </c>
      <c r="U2041" s="176"/>
      <c r="V2041" s="377" t="s">
        <v>605</v>
      </c>
      <c r="W2041" s="378"/>
      <c r="X2041" s="379">
        <f t="shared" si="48"/>
        <v>0</v>
      </c>
      <c r="Y2041" s="379" t="s">
        <v>346</v>
      </c>
      <c r="Z2041" s="379" t="s">
        <v>346</v>
      </c>
      <c r="AA2041" s="379" t="s">
        <v>346</v>
      </c>
      <c r="AB2041" s="379" t="s">
        <v>346</v>
      </c>
      <c r="AC2041" s="380" t="s">
        <v>346</v>
      </c>
      <c r="AD2041" s="381"/>
      <c r="AE2041" s="382">
        <f t="shared" si="49"/>
        <v>0</v>
      </c>
      <c r="AF2041" s="383"/>
      <c r="AG2041" s="383"/>
      <c r="AH2041" s="378"/>
      <c r="AI2041" s="378">
        <f t="shared" si="50"/>
        <v>0</v>
      </c>
      <c r="AJ2041" s="378"/>
      <c r="AK2041" s="384"/>
      <c r="AL2041" s="378"/>
      <c r="AM2041" s="381"/>
      <c r="AN2041" s="381"/>
      <c r="AO2041" s="376">
        <v>4790000078</v>
      </c>
      <c r="AP2041" s="576">
        <v>45092</v>
      </c>
      <c r="AQ2041" s="340" t="s">
        <v>618</v>
      </c>
      <c r="AR2041" s="381"/>
      <c r="AS2041" s="56">
        <v>45230</v>
      </c>
      <c r="AT2041" s="381" t="s">
        <v>4904</v>
      </c>
      <c r="AU2041" s="381" t="s">
        <v>4905</v>
      </c>
      <c r="AV2041" s="385" t="s">
        <v>4912</v>
      </c>
      <c r="AW2041" s="339"/>
      <c r="AX2041" t="s">
        <v>6410</v>
      </c>
    </row>
    <row r="2042" spans="2:50" ht="86.25" customHeight="1">
      <c r="B2042" s="182" t="s">
        <v>4956</v>
      </c>
      <c r="C2042" s="182" t="s">
        <v>1906</v>
      </c>
      <c r="D2042" s="182" t="s">
        <v>4900</v>
      </c>
      <c r="E2042" s="182" t="s">
        <v>4941</v>
      </c>
      <c r="F2042" s="182" t="s">
        <v>4953</v>
      </c>
      <c r="G2042" s="182" t="s">
        <v>4957</v>
      </c>
      <c r="H2042" s="374" t="s">
        <v>179</v>
      </c>
      <c r="I2042" s="375"/>
      <c r="J2042" s="182" t="s">
        <v>63</v>
      </c>
      <c r="K2042" s="182" t="s">
        <v>180</v>
      </c>
      <c r="L2042" s="182">
        <v>180</v>
      </c>
      <c r="M2042" s="182">
        <v>15</v>
      </c>
      <c r="N2042" s="182">
        <v>70</v>
      </c>
      <c r="O2042" s="376" t="s">
        <v>2318</v>
      </c>
      <c r="P2042" s="376" t="s">
        <v>2318</v>
      </c>
      <c r="Q2042" s="182" t="s">
        <v>263</v>
      </c>
      <c r="R2042" s="339" t="s">
        <v>605</v>
      </c>
      <c r="S2042" s="339" t="s">
        <v>605</v>
      </c>
      <c r="T2042" s="176">
        <v>45181</v>
      </c>
      <c r="U2042" s="176"/>
      <c r="V2042" s="377" t="s">
        <v>605</v>
      </c>
      <c r="W2042" s="378"/>
      <c r="X2042" s="379">
        <f t="shared" si="48"/>
        <v>0</v>
      </c>
      <c r="Y2042" s="379" t="s">
        <v>346</v>
      </c>
      <c r="Z2042" s="379" t="s">
        <v>346</v>
      </c>
      <c r="AA2042" s="379" t="s">
        <v>346</v>
      </c>
      <c r="AB2042" s="379" t="s">
        <v>346</v>
      </c>
      <c r="AC2042" s="380" t="s">
        <v>346</v>
      </c>
      <c r="AD2042" s="381"/>
      <c r="AE2042" s="382">
        <f t="shared" si="49"/>
        <v>0</v>
      </c>
      <c r="AF2042" s="383"/>
      <c r="AG2042" s="383"/>
      <c r="AH2042" s="378"/>
      <c r="AI2042" s="378">
        <f t="shared" si="50"/>
        <v>0</v>
      </c>
      <c r="AJ2042" s="378"/>
      <c r="AK2042" s="384"/>
      <c r="AL2042" s="378"/>
      <c r="AM2042" s="381"/>
      <c r="AN2042" s="381"/>
      <c r="AO2042" s="376">
        <v>479000081</v>
      </c>
      <c r="AP2042" s="576">
        <v>45182</v>
      </c>
      <c r="AQ2042" s="340" t="s">
        <v>618</v>
      </c>
      <c r="AR2042" s="381"/>
      <c r="AS2042" s="56">
        <v>45230</v>
      </c>
      <c r="AT2042" s="381" t="s">
        <v>4904</v>
      </c>
      <c r="AU2042" s="381" t="s">
        <v>4905</v>
      </c>
      <c r="AV2042" s="385" t="s">
        <v>4912</v>
      </c>
      <c r="AW2042" s="339"/>
      <c r="AX2042" t="s">
        <v>6410</v>
      </c>
    </row>
    <row r="2043" spans="2:50" ht="86.25" customHeight="1">
      <c r="B2043" s="182" t="s">
        <v>4958</v>
      </c>
      <c r="C2043" s="182" t="s">
        <v>1906</v>
      </c>
      <c r="D2043" s="182" t="s">
        <v>4900</v>
      </c>
      <c r="E2043" s="182" t="s">
        <v>4941</v>
      </c>
      <c r="F2043" s="182" t="s">
        <v>4953</v>
      </c>
      <c r="G2043" s="182" t="s">
        <v>4959</v>
      </c>
      <c r="H2043" s="374" t="s">
        <v>179</v>
      </c>
      <c r="I2043" s="375"/>
      <c r="J2043" s="182" t="s">
        <v>63</v>
      </c>
      <c r="K2043" s="182" t="s">
        <v>180</v>
      </c>
      <c r="L2043" s="182">
        <v>130</v>
      </c>
      <c r="M2043" s="182">
        <v>20</v>
      </c>
      <c r="N2043" s="182">
        <v>70</v>
      </c>
      <c r="O2043" s="376" t="s">
        <v>2318</v>
      </c>
      <c r="P2043" s="376" t="s">
        <v>2318</v>
      </c>
      <c r="Q2043" s="182" t="s">
        <v>263</v>
      </c>
      <c r="R2043" s="339" t="s">
        <v>605</v>
      </c>
      <c r="S2043" s="339" t="s">
        <v>605</v>
      </c>
      <c r="T2043" s="176">
        <v>45181</v>
      </c>
      <c r="U2043" s="176"/>
      <c r="V2043" s="377" t="s">
        <v>605</v>
      </c>
      <c r="W2043" s="378"/>
      <c r="X2043" s="379">
        <f t="shared" si="48"/>
        <v>0</v>
      </c>
      <c r="Y2043" s="379" t="s">
        <v>346</v>
      </c>
      <c r="Z2043" s="379" t="s">
        <v>346</v>
      </c>
      <c r="AA2043" s="379" t="s">
        <v>346</v>
      </c>
      <c r="AB2043" s="379" t="s">
        <v>346</v>
      </c>
      <c r="AC2043" s="380" t="s">
        <v>346</v>
      </c>
      <c r="AD2043" s="381"/>
      <c r="AE2043" s="382">
        <f t="shared" si="49"/>
        <v>0</v>
      </c>
      <c r="AF2043" s="383"/>
      <c r="AG2043" s="383"/>
      <c r="AH2043" s="378"/>
      <c r="AI2043" s="378">
        <f t="shared" si="50"/>
        <v>0</v>
      </c>
      <c r="AJ2043" s="378"/>
      <c r="AK2043" s="384"/>
      <c r="AL2043" s="378"/>
      <c r="AM2043" s="381"/>
      <c r="AN2043" s="381"/>
      <c r="AO2043" s="376">
        <v>479000082</v>
      </c>
      <c r="AP2043" s="576">
        <v>45182</v>
      </c>
      <c r="AQ2043" s="340" t="s">
        <v>618</v>
      </c>
      <c r="AR2043" s="381"/>
      <c r="AS2043" s="56">
        <v>45230</v>
      </c>
      <c r="AT2043" s="381" t="s">
        <v>4904</v>
      </c>
      <c r="AU2043" s="381" t="s">
        <v>4905</v>
      </c>
      <c r="AV2043" s="385" t="s">
        <v>4912</v>
      </c>
      <c r="AW2043" s="339"/>
      <c r="AX2043" t="s">
        <v>6410</v>
      </c>
    </row>
    <row r="2044" spans="2:50" ht="86.25" customHeight="1">
      <c r="B2044" s="182" t="s">
        <v>4960</v>
      </c>
      <c r="C2044" s="182" t="s">
        <v>1906</v>
      </c>
      <c r="D2044" s="182" t="s">
        <v>4900</v>
      </c>
      <c r="E2044" s="182" t="s">
        <v>4941</v>
      </c>
      <c r="F2044" s="182" t="s">
        <v>4953</v>
      </c>
      <c r="G2044" s="182" t="s">
        <v>4961</v>
      </c>
      <c r="H2044" s="374" t="s">
        <v>179</v>
      </c>
      <c r="I2044" s="375"/>
      <c r="J2044" s="182" t="s">
        <v>63</v>
      </c>
      <c r="K2044" s="182" t="s">
        <v>180</v>
      </c>
      <c r="L2044" s="182">
        <v>90</v>
      </c>
      <c r="M2044" s="182">
        <v>11</v>
      </c>
      <c r="N2044" s="182">
        <v>60</v>
      </c>
      <c r="O2044" s="376" t="s">
        <v>2318</v>
      </c>
      <c r="P2044" s="376" t="s">
        <v>2318</v>
      </c>
      <c r="Q2044" s="182" t="s">
        <v>263</v>
      </c>
      <c r="R2044" s="339" t="s">
        <v>605</v>
      </c>
      <c r="S2044" s="339" t="s">
        <v>605</v>
      </c>
      <c r="T2044" s="176">
        <v>45181</v>
      </c>
      <c r="U2044" s="176"/>
      <c r="V2044" s="377" t="s">
        <v>605</v>
      </c>
      <c r="W2044" s="378"/>
      <c r="X2044" s="379">
        <f t="shared" si="48"/>
        <v>0</v>
      </c>
      <c r="Y2044" s="379" t="s">
        <v>346</v>
      </c>
      <c r="Z2044" s="379" t="s">
        <v>346</v>
      </c>
      <c r="AA2044" s="379" t="s">
        <v>346</v>
      </c>
      <c r="AB2044" s="379" t="s">
        <v>346</v>
      </c>
      <c r="AC2044" s="380" t="s">
        <v>346</v>
      </c>
      <c r="AD2044" s="381"/>
      <c r="AE2044" s="382">
        <f t="shared" si="49"/>
        <v>0</v>
      </c>
      <c r="AF2044" s="383"/>
      <c r="AG2044" s="383"/>
      <c r="AH2044" s="378"/>
      <c r="AI2044" s="378">
        <f t="shared" si="50"/>
        <v>0</v>
      </c>
      <c r="AJ2044" s="378"/>
      <c r="AK2044" s="384"/>
      <c r="AL2044" s="378"/>
      <c r="AM2044" s="381"/>
      <c r="AN2044" s="381"/>
      <c r="AO2044" s="376">
        <v>479000083</v>
      </c>
      <c r="AP2044" s="576">
        <v>45182</v>
      </c>
      <c r="AQ2044" s="340" t="s">
        <v>618</v>
      </c>
      <c r="AR2044" s="381"/>
      <c r="AS2044" s="56">
        <v>45230</v>
      </c>
      <c r="AT2044" s="381" t="s">
        <v>4904</v>
      </c>
      <c r="AU2044" s="381" t="s">
        <v>4905</v>
      </c>
      <c r="AV2044" s="385" t="s">
        <v>4912</v>
      </c>
      <c r="AW2044" s="339"/>
      <c r="AX2044" t="s">
        <v>6410</v>
      </c>
    </row>
    <row r="2045" spans="2:50" ht="86.25" customHeight="1">
      <c r="B2045" s="182" t="s">
        <v>4962</v>
      </c>
      <c r="C2045" s="182" t="s">
        <v>1906</v>
      </c>
      <c r="D2045" s="182" t="s">
        <v>4900</v>
      </c>
      <c r="E2045" s="182" t="s">
        <v>4941</v>
      </c>
      <c r="F2045" s="182" t="s">
        <v>4963</v>
      </c>
      <c r="G2045" s="182" t="s">
        <v>4964</v>
      </c>
      <c r="H2045" s="374" t="s">
        <v>179</v>
      </c>
      <c r="I2045" s="375"/>
      <c r="J2045" s="182" t="s">
        <v>63</v>
      </c>
      <c r="K2045" s="182" t="s">
        <v>180</v>
      </c>
      <c r="L2045" s="182">
        <v>40</v>
      </c>
      <c r="M2045" s="182">
        <v>7</v>
      </c>
      <c r="N2045" s="182">
        <v>35</v>
      </c>
      <c r="O2045" s="376" t="s">
        <v>2318</v>
      </c>
      <c r="P2045" s="376" t="s">
        <v>2318</v>
      </c>
      <c r="Q2045" s="182" t="s">
        <v>263</v>
      </c>
      <c r="R2045" s="339" t="s">
        <v>605</v>
      </c>
      <c r="S2045" s="339" t="s">
        <v>605</v>
      </c>
      <c r="T2045" s="176">
        <v>45181</v>
      </c>
      <c r="U2045" s="176"/>
      <c r="V2045" s="377" t="s">
        <v>605</v>
      </c>
      <c r="W2045" s="378"/>
      <c r="X2045" s="379">
        <f t="shared" si="48"/>
        <v>0</v>
      </c>
      <c r="Y2045" s="379" t="s">
        <v>346</v>
      </c>
      <c r="Z2045" s="379" t="s">
        <v>346</v>
      </c>
      <c r="AA2045" s="379" t="s">
        <v>346</v>
      </c>
      <c r="AB2045" s="379" t="s">
        <v>346</v>
      </c>
      <c r="AC2045" s="380" t="s">
        <v>346</v>
      </c>
      <c r="AD2045" s="381"/>
      <c r="AE2045" s="382">
        <f t="shared" si="49"/>
        <v>0</v>
      </c>
      <c r="AF2045" s="383"/>
      <c r="AG2045" s="383"/>
      <c r="AH2045" s="378"/>
      <c r="AI2045" s="378">
        <f t="shared" si="50"/>
        <v>0</v>
      </c>
      <c r="AJ2045" s="378"/>
      <c r="AK2045" s="384"/>
      <c r="AL2045" s="378"/>
      <c r="AM2045" s="381"/>
      <c r="AN2045" s="381"/>
      <c r="AO2045" s="376">
        <v>479000084</v>
      </c>
      <c r="AP2045" s="576">
        <v>45182</v>
      </c>
      <c r="AQ2045" s="340" t="s">
        <v>618</v>
      </c>
      <c r="AR2045" s="381"/>
      <c r="AS2045" s="56">
        <v>45230</v>
      </c>
      <c r="AT2045" s="381" t="s">
        <v>4904</v>
      </c>
      <c r="AU2045" s="381" t="s">
        <v>4905</v>
      </c>
      <c r="AV2045" s="385" t="s">
        <v>4912</v>
      </c>
      <c r="AW2045" s="339"/>
      <c r="AX2045" t="s">
        <v>6410</v>
      </c>
    </row>
    <row r="2046" spans="2:50" ht="86.25" customHeight="1">
      <c r="B2046" s="182" t="s">
        <v>4965</v>
      </c>
      <c r="C2046" s="182" t="s">
        <v>1906</v>
      </c>
      <c r="D2046" s="182" t="s">
        <v>4900</v>
      </c>
      <c r="E2046" s="182" t="s">
        <v>4941</v>
      </c>
      <c r="F2046" s="182" t="s">
        <v>4963</v>
      </c>
      <c r="G2046" s="182" t="s">
        <v>4964</v>
      </c>
      <c r="H2046" s="374" t="s">
        <v>179</v>
      </c>
      <c r="I2046" s="375"/>
      <c r="J2046" s="182" t="s">
        <v>63</v>
      </c>
      <c r="K2046" s="182" t="s">
        <v>180</v>
      </c>
      <c r="L2046" s="182">
        <v>40</v>
      </c>
      <c r="M2046" s="182">
        <v>7</v>
      </c>
      <c r="N2046" s="182">
        <v>55</v>
      </c>
      <c r="O2046" s="376" t="s">
        <v>2318</v>
      </c>
      <c r="P2046" s="376" t="s">
        <v>2318</v>
      </c>
      <c r="Q2046" s="182" t="s">
        <v>263</v>
      </c>
      <c r="R2046" s="339" t="s">
        <v>605</v>
      </c>
      <c r="S2046" s="339" t="s">
        <v>605</v>
      </c>
      <c r="T2046" s="176">
        <v>45181</v>
      </c>
      <c r="U2046" s="176"/>
      <c r="V2046" s="377" t="s">
        <v>605</v>
      </c>
      <c r="W2046" s="378"/>
      <c r="X2046" s="379">
        <f t="shared" si="48"/>
        <v>0</v>
      </c>
      <c r="Y2046" s="379" t="s">
        <v>346</v>
      </c>
      <c r="Z2046" s="379" t="s">
        <v>346</v>
      </c>
      <c r="AA2046" s="379" t="s">
        <v>346</v>
      </c>
      <c r="AB2046" s="379" t="s">
        <v>346</v>
      </c>
      <c r="AC2046" s="380" t="s">
        <v>346</v>
      </c>
      <c r="AD2046" s="381"/>
      <c r="AE2046" s="382">
        <f t="shared" si="49"/>
        <v>0</v>
      </c>
      <c r="AF2046" s="383"/>
      <c r="AG2046" s="383"/>
      <c r="AH2046" s="378"/>
      <c r="AI2046" s="378">
        <f t="shared" si="50"/>
        <v>0</v>
      </c>
      <c r="AJ2046" s="378"/>
      <c r="AK2046" s="384"/>
      <c r="AL2046" s="378"/>
      <c r="AM2046" s="381"/>
      <c r="AN2046" s="381"/>
      <c r="AO2046" s="376">
        <v>479000085</v>
      </c>
      <c r="AP2046" s="576">
        <v>45182</v>
      </c>
      <c r="AQ2046" s="340" t="s">
        <v>618</v>
      </c>
      <c r="AR2046" s="381"/>
      <c r="AS2046" s="56">
        <v>45230</v>
      </c>
      <c r="AT2046" s="381" t="s">
        <v>4904</v>
      </c>
      <c r="AU2046" s="381" t="s">
        <v>4905</v>
      </c>
      <c r="AV2046" s="385" t="s">
        <v>4912</v>
      </c>
      <c r="AW2046" s="339"/>
      <c r="AX2046" t="s">
        <v>6410</v>
      </c>
    </row>
    <row r="2047" spans="2:50" ht="86.25" customHeight="1">
      <c r="B2047" s="182" t="s">
        <v>4966</v>
      </c>
      <c r="C2047" s="182" t="s">
        <v>1906</v>
      </c>
      <c r="D2047" s="182" t="s">
        <v>4900</v>
      </c>
      <c r="E2047" s="182" t="s">
        <v>4967</v>
      </c>
      <c r="F2047" s="182" t="s">
        <v>4968</v>
      </c>
      <c r="G2047" s="182" t="s">
        <v>4969</v>
      </c>
      <c r="H2047" s="374" t="s">
        <v>179</v>
      </c>
      <c r="I2047" s="375"/>
      <c r="J2047" s="182" t="s">
        <v>63</v>
      </c>
      <c r="K2047" s="182" t="s">
        <v>180</v>
      </c>
      <c r="L2047" s="182">
        <v>150</v>
      </c>
      <c r="M2047" s="182">
        <v>15</v>
      </c>
      <c r="N2047" s="182">
        <v>45</v>
      </c>
      <c r="O2047" s="376" t="s">
        <v>2318</v>
      </c>
      <c r="P2047" s="376" t="s">
        <v>2318</v>
      </c>
      <c r="Q2047" s="182" t="s">
        <v>263</v>
      </c>
      <c r="R2047" s="339" t="s">
        <v>605</v>
      </c>
      <c r="S2047" s="339" t="s">
        <v>605</v>
      </c>
      <c r="T2047" s="176">
        <v>45183</v>
      </c>
      <c r="U2047" s="176"/>
      <c r="V2047" s="377" t="s">
        <v>605</v>
      </c>
      <c r="W2047" s="378"/>
      <c r="X2047" s="379">
        <f t="shared" si="48"/>
        <v>0</v>
      </c>
      <c r="Y2047" s="379" t="s">
        <v>346</v>
      </c>
      <c r="Z2047" s="379" t="s">
        <v>346</v>
      </c>
      <c r="AA2047" s="379" t="s">
        <v>346</v>
      </c>
      <c r="AB2047" s="379" t="s">
        <v>346</v>
      </c>
      <c r="AC2047" s="380" t="s">
        <v>346</v>
      </c>
      <c r="AD2047" s="381"/>
      <c r="AE2047" s="382">
        <f t="shared" si="49"/>
        <v>0</v>
      </c>
      <c r="AF2047" s="383"/>
      <c r="AG2047" s="383"/>
      <c r="AH2047" s="378"/>
      <c r="AI2047" s="378">
        <f t="shared" si="50"/>
        <v>0</v>
      </c>
      <c r="AJ2047" s="378"/>
      <c r="AK2047" s="384"/>
      <c r="AL2047" s="378"/>
      <c r="AM2047" s="381"/>
      <c r="AN2047" s="381"/>
      <c r="AO2047" s="376">
        <v>479000086</v>
      </c>
      <c r="AP2047" s="576">
        <v>45184</v>
      </c>
      <c r="AQ2047" s="340" t="s">
        <v>618</v>
      </c>
      <c r="AR2047" s="381"/>
      <c r="AS2047" s="56">
        <v>45230</v>
      </c>
      <c r="AT2047" s="381" t="s">
        <v>4904</v>
      </c>
      <c r="AU2047" s="381" t="s">
        <v>4905</v>
      </c>
      <c r="AV2047" s="385" t="s">
        <v>4912</v>
      </c>
      <c r="AW2047" s="339"/>
      <c r="AX2047" t="s">
        <v>6410</v>
      </c>
    </row>
    <row r="2048" spans="2:50" ht="86.25" customHeight="1">
      <c r="B2048" s="182" t="s">
        <v>4970</v>
      </c>
      <c r="C2048" s="182" t="s">
        <v>1906</v>
      </c>
      <c r="D2048" s="182" t="s">
        <v>4900</v>
      </c>
      <c r="E2048" s="182" t="s">
        <v>4967</v>
      </c>
      <c r="F2048" s="182" t="s">
        <v>4971</v>
      </c>
      <c r="G2048" s="182" t="s">
        <v>4972</v>
      </c>
      <c r="H2048" s="374" t="s">
        <v>179</v>
      </c>
      <c r="I2048" s="375"/>
      <c r="J2048" s="182" t="s">
        <v>63</v>
      </c>
      <c r="K2048" s="182" t="s">
        <v>180</v>
      </c>
      <c r="L2048" s="182">
        <v>90</v>
      </c>
      <c r="M2048" s="182">
        <v>10</v>
      </c>
      <c r="N2048" s="182">
        <v>40</v>
      </c>
      <c r="O2048" s="376" t="s">
        <v>2318</v>
      </c>
      <c r="P2048" s="376" t="s">
        <v>2318</v>
      </c>
      <c r="Q2048" s="182" t="s">
        <v>263</v>
      </c>
      <c r="R2048" s="339" t="s">
        <v>605</v>
      </c>
      <c r="S2048" s="339" t="s">
        <v>605</v>
      </c>
      <c r="T2048" s="176">
        <v>45183</v>
      </c>
      <c r="U2048" s="176"/>
      <c r="V2048" s="377" t="s">
        <v>605</v>
      </c>
      <c r="W2048" s="378"/>
      <c r="X2048" s="379">
        <f t="shared" si="48"/>
        <v>0</v>
      </c>
      <c r="Y2048" s="379" t="s">
        <v>346</v>
      </c>
      <c r="Z2048" s="379" t="s">
        <v>346</v>
      </c>
      <c r="AA2048" s="379" t="s">
        <v>346</v>
      </c>
      <c r="AB2048" s="379" t="s">
        <v>346</v>
      </c>
      <c r="AC2048" s="380" t="s">
        <v>346</v>
      </c>
      <c r="AD2048" s="381"/>
      <c r="AE2048" s="382">
        <f t="shared" si="49"/>
        <v>0</v>
      </c>
      <c r="AF2048" s="383"/>
      <c r="AG2048" s="383"/>
      <c r="AH2048" s="378"/>
      <c r="AI2048" s="378">
        <f t="shared" si="50"/>
        <v>0</v>
      </c>
      <c r="AJ2048" s="378"/>
      <c r="AK2048" s="384"/>
      <c r="AL2048" s="378"/>
      <c r="AM2048" s="381"/>
      <c r="AN2048" s="381"/>
      <c r="AO2048" s="376">
        <v>4790000088</v>
      </c>
      <c r="AP2048" s="576">
        <v>45184</v>
      </c>
      <c r="AQ2048" s="340" t="s">
        <v>618</v>
      </c>
      <c r="AR2048" s="381"/>
      <c r="AS2048" s="56">
        <v>45230</v>
      </c>
      <c r="AT2048" s="381" t="s">
        <v>4904</v>
      </c>
      <c r="AU2048" s="381" t="s">
        <v>4905</v>
      </c>
      <c r="AV2048" s="385" t="s">
        <v>4912</v>
      </c>
      <c r="AW2048" s="339"/>
      <c r="AX2048" t="s">
        <v>6410</v>
      </c>
    </row>
    <row r="2049" spans="2:50" ht="86.25" customHeight="1">
      <c r="B2049" s="182" t="s">
        <v>4973</v>
      </c>
      <c r="C2049" s="182" t="s">
        <v>1906</v>
      </c>
      <c r="D2049" s="182" t="s">
        <v>4900</v>
      </c>
      <c r="E2049" s="182" t="s">
        <v>4967</v>
      </c>
      <c r="F2049" s="182" t="s">
        <v>4971</v>
      </c>
      <c r="G2049" s="182" t="s">
        <v>2198</v>
      </c>
      <c r="H2049" s="374" t="s">
        <v>179</v>
      </c>
      <c r="I2049" s="375"/>
      <c r="J2049" s="182" t="s">
        <v>63</v>
      </c>
      <c r="K2049" s="182" t="s">
        <v>180</v>
      </c>
      <c r="L2049" s="182">
        <v>140</v>
      </c>
      <c r="M2049" s="182">
        <v>10</v>
      </c>
      <c r="N2049" s="182">
        <v>35</v>
      </c>
      <c r="O2049" s="376" t="s">
        <v>2318</v>
      </c>
      <c r="P2049" s="376" t="s">
        <v>2318</v>
      </c>
      <c r="Q2049" s="182" t="s">
        <v>263</v>
      </c>
      <c r="R2049" s="339" t="s">
        <v>605</v>
      </c>
      <c r="S2049" s="339" t="s">
        <v>605</v>
      </c>
      <c r="T2049" s="176">
        <v>45183</v>
      </c>
      <c r="U2049" s="176"/>
      <c r="V2049" s="377" t="s">
        <v>605</v>
      </c>
      <c r="W2049" s="378"/>
      <c r="X2049" s="379">
        <f t="shared" si="48"/>
        <v>0</v>
      </c>
      <c r="Y2049" s="379" t="s">
        <v>346</v>
      </c>
      <c r="Z2049" s="379" t="s">
        <v>346</v>
      </c>
      <c r="AA2049" s="379" t="s">
        <v>346</v>
      </c>
      <c r="AB2049" s="379" t="s">
        <v>346</v>
      </c>
      <c r="AC2049" s="380" t="s">
        <v>346</v>
      </c>
      <c r="AD2049" s="381"/>
      <c r="AE2049" s="382">
        <f t="shared" si="49"/>
        <v>0</v>
      </c>
      <c r="AF2049" s="383"/>
      <c r="AG2049" s="383"/>
      <c r="AH2049" s="378"/>
      <c r="AI2049" s="378">
        <f t="shared" si="50"/>
        <v>0</v>
      </c>
      <c r="AJ2049" s="378"/>
      <c r="AK2049" s="384"/>
      <c r="AL2049" s="378"/>
      <c r="AM2049" s="381"/>
      <c r="AN2049" s="381"/>
      <c r="AO2049" s="376">
        <v>4790000089</v>
      </c>
      <c r="AP2049" s="576">
        <v>45184</v>
      </c>
      <c r="AQ2049" s="340" t="s">
        <v>618</v>
      </c>
      <c r="AR2049" s="381"/>
      <c r="AS2049" s="56">
        <v>45230</v>
      </c>
      <c r="AT2049" s="381" t="s">
        <v>4904</v>
      </c>
      <c r="AU2049" s="381" t="s">
        <v>4905</v>
      </c>
      <c r="AV2049" s="385" t="s">
        <v>4912</v>
      </c>
      <c r="AW2049" s="339"/>
      <c r="AX2049" t="s">
        <v>6410</v>
      </c>
    </row>
    <row r="2050" spans="2:50" ht="86.25" customHeight="1">
      <c r="B2050" s="393" t="s">
        <v>4974</v>
      </c>
      <c r="C2050" s="182" t="s">
        <v>1906</v>
      </c>
      <c r="D2050" s="182" t="s">
        <v>4900</v>
      </c>
      <c r="E2050" s="394" t="s">
        <v>4967</v>
      </c>
      <c r="F2050" s="394" t="s">
        <v>4971</v>
      </c>
      <c r="G2050" s="392" t="s">
        <v>1566</v>
      </c>
      <c r="H2050" s="374" t="s">
        <v>179</v>
      </c>
      <c r="I2050" s="375"/>
      <c r="J2050" s="395" t="s">
        <v>63</v>
      </c>
      <c r="K2050" s="395" t="s">
        <v>180</v>
      </c>
      <c r="L2050" s="395">
        <v>160</v>
      </c>
      <c r="M2050" s="395">
        <v>15</v>
      </c>
      <c r="N2050" s="395">
        <v>65</v>
      </c>
      <c r="O2050" s="376" t="s">
        <v>2318</v>
      </c>
      <c r="P2050" s="376" t="s">
        <v>2318</v>
      </c>
      <c r="Q2050" s="182" t="s">
        <v>263</v>
      </c>
      <c r="R2050" s="339" t="s">
        <v>605</v>
      </c>
      <c r="S2050" s="339" t="s">
        <v>605</v>
      </c>
      <c r="T2050" s="176">
        <v>45183</v>
      </c>
      <c r="U2050" s="176"/>
      <c r="V2050" s="377" t="s">
        <v>605</v>
      </c>
      <c r="W2050" s="378"/>
      <c r="X2050" s="379">
        <f t="shared" si="48"/>
        <v>0</v>
      </c>
      <c r="Y2050" s="379" t="s">
        <v>346</v>
      </c>
      <c r="Z2050" s="379" t="s">
        <v>346</v>
      </c>
      <c r="AA2050" s="379" t="s">
        <v>346</v>
      </c>
      <c r="AB2050" s="379" t="s">
        <v>346</v>
      </c>
      <c r="AC2050" s="380" t="s">
        <v>346</v>
      </c>
      <c r="AD2050" s="381"/>
      <c r="AE2050" s="382">
        <f t="shared" si="49"/>
        <v>0</v>
      </c>
      <c r="AF2050" s="383"/>
      <c r="AG2050" s="383"/>
      <c r="AH2050" s="378"/>
      <c r="AI2050" s="378">
        <f t="shared" si="50"/>
        <v>0</v>
      </c>
      <c r="AJ2050" s="378"/>
      <c r="AK2050" s="384"/>
      <c r="AL2050" s="378"/>
      <c r="AM2050" s="381"/>
      <c r="AN2050" s="381"/>
      <c r="AO2050" s="376">
        <v>4790000090</v>
      </c>
      <c r="AP2050" s="576">
        <v>45184</v>
      </c>
      <c r="AQ2050" s="340" t="s">
        <v>618</v>
      </c>
      <c r="AR2050" s="381"/>
      <c r="AS2050" s="56">
        <v>45230</v>
      </c>
      <c r="AT2050" s="381" t="s">
        <v>4904</v>
      </c>
      <c r="AU2050" s="381" t="s">
        <v>4905</v>
      </c>
      <c r="AV2050" s="385" t="s">
        <v>4912</v>
      </c>
      <c r="AW2050" s="339"/>
      <c r="AX2050" t="s">
        <v>6410</v>
      </c>
    </row>
    <row r="2051" spans="2:50" ht="86.25" customHeight="1">
      <c r="B2051" s="391" t="s">
        <v>4975</v>
      </c>
      <c r="C2051" s="182" t="s">
        <v>1906</v>
      </c>
      <c r="D2051" s="182" t="s">
        <v>4900</v>
      </c>
      <c r="E2051" s="182" t="s">
        <v>4967</v>
      </c>
      <c r="F2051" s="391" t="s">
        <v>4971</v>
      </c>
      <c r="G2051" s="391" t="s">
        <v>4976</v>
      </c>
      <c r="H2051" s="374" t="s">
        <v>179</v>
      </c>
      <c r="I2051" s="375"/>
      <c r="J2051" s="391" t="s">
        <v>63</v>
      </c>
      <c r="K2051" s="182" t="s">
        <v>180</v>
      </c>
      <c r="L2051" s="182">
        <v>90</v>
      </c>
      <c r="M2051" s="182">
        <v>10</v>
      </c>
      <c r="N2051" s="182">
        <v>55</v>
      </c>
      <c r="O2051" s="376" t="s">
        <v>2318</v>
      </c>
      <c r="P2051" s="376" t="s">
        <v>2318</v>
      </c>
      <c r="Q2051" s="182" t="s">
        <v>263</v>
      </c>
      <c r="R2051" s="339" t="s">
        <v>605</v>
      </c>
      <c r="S2051" s="339" t="s">
        <v>605</v>
      </c>
      <c r="T2051" s="176">
        <v>45183</v>
      </c>
      <c r="U2051" s="176"/>
      <c r="V2051" s="377" t="s">
        <v>605</v>
      </c>
      <c r="W2051" s="378"/>
      <c r="X2051" s="379">
        <f t="shared" si="48"/>
        <v>0</v>
      </c>
      <c r="Y2051" s="379" t="s">
        <v>346</v>
      </c>
      <c r="Z2051" s="379" t="s">
        <v>346</v>
      </c>
      <c r="AA2051" s="379" t="s">
        <v>346</v>
      </c>
      <c r="AB2051" s="379" t="s">
        <v>346</v>
      </c>
      <c r="AC2051" s="380" t="s">
        <v>346</v>
      </c>
      <c r="AD2051" s="381"/>
      <c r="AE2051" s="382">
        <f t="shared" si="49"/>
        <v>0</v>
      </c>
      <c r="AF2051" s="383"/>
      <c r="AG2051" s="383"/>
      <c r="AH2051" s="378"/>
      <c r="AI2051" s="378">
        <f t="shared" si="50"/>
        <v>0</v>
      </c>
      <c r="AJ2051" s="378"/>
      <c r="AK2051" s="384"/>
      <c r="AL2051" s="378"/>
      <c r="AM2051" s="381"/>
      <c r="AN2051" s="381"/>
      <c r="AO2051" s="376">
        <v>4790000092</v>
      </c>
      <c r="AP2051" s="576">
        <v>45184</v>
      </c>
      <c r="AQ2051" s="340" t="s">
        <v>618</v>
      </c>
      <c r="AR2051" s="381"/>
      <c r="AS2051" s="56">
        <v>45230</v>
      </c>
      <c r="AT2051" s="381" t="s">
        <v>4904</v>
      </c>
      <c r="AU2051" s="381" t="s">
        <v>4905</v>
      </c>
      <c r="AV2051" s="385" t="s">
        <v>4912</v>
      </c>
      <c r="AW2051" s="339"/>
      <c r="AX2051" t="s">
        <v>6410</v>
      </c>
    </row>
    <row r="2052" spans="2:50" ht="86.25" customHeight="1">
      <c r="B2052" s="182" t="s">
        <v>4977</v>
      </c>
      <c r="C2052" s="182" t="s">
        <v>1906</v>
      </c>
      <c r="D2052" s="182" t="s">
        <v>4900</v>
      </c>
      <c r="E2052" s="182" t="s">
        <v>4967</v>
      </c>
      <c r="F2052" s="182" t="s">
        <v>4971</v>
      </c>
      <c r="G2052" s="182" t="s">
        <v>1069</v>
      </c>
      <c r="H2052" s="374" t="s">
        <v>179</v>
      </c>
      <c r="I2052" s="375"/>
      <c r="J2052" s="182" t="s">
        <v>63</v>
      </c>
      <c r="K2052" s="182" t="s">
        <v>180</v>
      </c>
      <c r="L2052" s="182">
        <v>40</v>
      </c>
      <c r="M2052" s="182">
        <v>20</v>
      </c>
      <c r="N2052" s="182">
        <v>60</v>
      </c>
      <c r="O2052" s="376" t="s">
        <v>2318</v>
      </c>
      <c r="P2052" s="376" t="s">
        <v>2318</v>
      </c>
      <c r="Q2052" s="182" t="s">
        <v>263</v>
      </c>
      <c r="R2052" s="339" t="s">
        <v>605</v>
      </c>
      <c r="S2052" s="339" t="s">
        <v>605</v>
      </c>
      <c r="T2052" s="176">
        <v>45184</v>
      </c>
      <c r="U2052" s="176"/>
      <c r="V2052" s="377" t="s">
        <v>605</v>
      </c>
      <c r="W2052" s="378"/>
      <c r="X2052" s="379">
        <f t="shared" si="48"/>
        <v>0</v>
      </c>
      <c r="Y2052" s="379" t="s">
        <v>346</v>
      </c>
      <c r="Z2052" s="379" t="s">
        <v>346</v>
      </c>
      <c r="AA2052" s="379" t="s">
        <v>346</v>
      </c>
      <c r="AB2052" s="379" t="s">
        <v>346</v>
      </c>
      <c r="AC2052" s="380" t="s">
        <v>346</v>
      </c>
      <c r="AD2052" s="381"/>
      <c r="AE2052" s="382">
        <f t="shared" si="49"/>
        <v>0</v>
      </c>
      <c r="AF2052" s="383"/>
      <c r="AG2052" s="383"/>
      <c r="AH2052" s="378"/>
      <c r="AI2052" s="378">
        <f t="shared" si="50"/>
        <v>0</v>
      </c>
      <c r="AJ2052" s="378"/>
      <c r="AK2052" s="384"/>
      <c r="AL2052" s="378"/>
      <c r="AM2052" s="381"/>
      <c r="AN2052" s="381"/>
      <c r="AO2052" s="376">
        <v>4790000093</v>
      </c>
      <c r="AP2052" s="576">
        <v>45187</v>
      </c>
      <c r="AQ2052" s="340" t="s">
        <v>618</v>
      </c>
      <c r="AR2052" s="381"/>
      <c r="AS2052" s="56">
        <v>45230</v>
      </c>
      <c r="AT2052" s="381" t="s">
        <v>4904</v>
      </c>
      <c r="AU2052" s="381" t="s">
        <v>4905</v>
      </c>
      <c r="AV2052" s="385" t="s">
        <v>4912</v>
      </c>
      <c r="AW2052" s="339"/>
      <c r="AX2052" t="s">
        <v>6410</v>
      </c>
    </row>
    <row r="2053" spans="2:50" ht="86.25" customHeight="1">
      <c r="B2053" s="396" t="s">
        <v>4978</v>
      </c>
      <c r="C2053" s="182" t="s">
        <v>1906</v>
      </c>
      <c r="D2053" s="182" t="s">
        <v>4900</v>
      </c>
      <c r="E2053" s="182" t="s">
        <v>4941</v>
      </c>
      <c r="F2053" s="182" t="s">
        <v>4979</v>
      </c>
      <c r="G2053" s="182" t="s">
        <v>2020</v>
      </c>
      <c r="H2053" s="374" t="s">
        <v>179</v>
      </c>
      <c r="I2053" s="375"/>
      <c r="J2053" s="182" t="s">
        <v>63</v>
      </c>
      <c r="K2053" s="182" t="s">
        <v>180</v>
      </c>
      <c r="L2053" s="182">
        <v>150</v>
      </c>
      <c r="M2053" s="182">
        <v>10</v>
      </c>
      <c r="N2053" s="182">
        <v>60</v>
      </c>
      <c r="O2053" s="376" t="s">
        <v>2318</v>
      </c>
      <c r="P2053" s="376" t="s">
        <v>2318</v>
      </c>
      <c r="Q2053" s="182" t="s">
        <v>263</v>
      </c>
      <c r="R2053" s="339" t="s">
        <v>605</v>
      </c>
      <c r="S2053" s="339" t="s">
        <v>605</v>
      </c>
      <c r="T2053" s="176">
        <v>45184</v>
      </c>
      <c r="U2053" s="176"/>
      <c r="V2053" s="377" t="s">
        <v>605</v>
      </c>
      <c r="W2053" s="378"/>
      <c r="X2053" s="379">
        <f t="shared" si="48"/>
        <v>0</v>
      </c>
      <c r="Y2053" s="379" t="s">
        <v>346</v>
      </c>
      <c r="Z2053" s="379" t="s">
        <v>346</v>
      </c>
      <c r="AA2053" s="379" t="s">
        <v>346</v>
      </c>
      <c r="AB2053" s="379" t="s">
        <v>346</v>
      </c>
      <c r="AC2053" s="380" t="s">
        <v>346</v>
      </c>
      <c r="AD2053" s="381"/>
      <c r="AE2053" s="382">
        <f t="shared" si="49"/>
        <v>0</v>
      </c>
      <c r="AF2053" s="383"/>
      <c r="AG2053" s="383"/>
      <c r="AH2053" s="378"/>
      <c r="AI2053" s="378">
        <f t="shared" si="50"/>
        <v>0</v>
      </c>
      <c r="AJ2053" s="378"/>
      <c r="AK2053" s="384"/>
      <c r="AL2053" s="378"/>
      <c r="AM2053" s="381"/>
      <c r="AN2053" s="381"/>
      <c r="AO2053" s="376">
        <v>4790000103</v>
      </c>
      <c r="AP2053" s="576">
        <v>45187</v>
      </c>
      <c r="AQ2053" s="340" t="s">
        <v>618</v>
      </c>
      <c r="AR2053" s="381"/>
      <c r="AS2053" s="56">
        <v>45230</v>
      </c>
      <c r="AT2053" s="381" t="s">
        <v>4904</v>
      </c>
      <c r="AU2053" s="381" t="s">
        <v>4905</v>
      </c>
      <c r="AV2053" s="385" t="s">
        <v>4912</v>
      </c>
      <c r="AW2053" s="339"/>
      <c r="AX2053" t="s">
        <v>6410</v>
      </c>
    </row>
    <row r="2054" spans="2:50" ht="86.25" customHeight="1">
      <c r="B2054" s="391" t="s">
        <v>4980</v>
      </c>
      <c r="C2054" s="182" t="s">
        <v>1906</v>
      </c>
      <c r="D2054" s="182" t="s">
        <v>4900</v>
      </c>
      <c r="E2054" s="182" t="s">
        <v>4941</v>
      </c>
      <c r="F2054" s="391" t="s">
        <v>4979</v>
      </c>
      <c r="G2054" s="391" t="s">
        <v>937</v>
      </c>
      <c r="H2054" s="374" t="s">
        <v>179</v>
      </c>
      <c r="I2054" s="375"/>
      <c r="J2054" s="391" t="s">
        <v>63</v>
      </c>
      <c r="K2054" s="182" t="s">
        <v>180</v>
      </c>
      <c r="L2054" s="182">
        <v>60</v>
      </c>
      <c r="M2054" s="182">
        <v>10</v>
      </c>
      <c r="N2054" s="182">
        <v>60</v>
      </c>
      <c r="O2054" s="376" t="s">
        <v>2318</v>
      </c>
      <c r="P2054" s="376" t="s">
        <v>2318</v>
      </c>
      <c r="Q2054" s="182" t="s">
        <v>263</v>
      </c>
      <c r="R2054" s="339" t="s">
        <v>605</v>
      </c>
      <c r="S2054" s="339" t="s">
        <v>605</v>
      </c>
      <c r="T2054" s="176">
        <v>45184</v>
      </c>
      <c r="U2054" s="176"/>
      <c r="V2054" s="377" t="s">
        <v>605</v>
      </c>
      <c r="W2054" s="378"/>
      <c r="X2054" s="379">
        <f t="shared" si="48"/>
        <v>0</v>
      </c>
      <c r="Y2054" s="379" t="s">
        <v>346</v>
      </c>
      <c r="Z2054" s="379" t="s">
        <v>346</v>
      </c>
      <c r="AA2054" s="379" t="s">
        <v>346</v>
      </c>
      <c r="AB2054" s="379" t="s">
        <v>346</v>
      </c>
      <c r="AC2054" s="380" t="s">
        <v>346</v>
      </c>
      <c r="AD2054" s="381"/>
      <c r="AE2054" s="382">
        <f t="shared" si="49"/>
        <v>0</v>
      </c>
      <c r="AF2054" s="383"/>
      <c r="AG2054" s="383"/>
      <c r="AH2054" s="378"/>
      <c r="AI2054" s="378">
        <f t="shared" si="50"/>
        <v>0</v>
      </c>
      <c r="AJ2054" s="378"/>
      <c r="AK2054" s="384"/>
      <c r="AL2054" s="378"/>
      <c r="AM2054" s="381"/>
      <c r="AN2054" s="381"/>
      <c r="AO2054" s="376">
        <v>4790000104</v>
      </c>
      <c r="AP2054" s="576">
        <v>45187</v>
      </c>
      <c r="AQ2054" s="340" t="s">
        <v>618</v>
      </c>
      <c r="AR2054" s="381"/>
      <c r="AS2054" s="56">
        <v>45230</v>
      </c>
      <c r="AT2054" s="381" t="s">
        <v>4904</v>
      </c>
      <c r="AU2054" s="381" t="s">
        <v>4905</v>
      </c>
      <c r="AV2054" s="385" t="s">
        <v>4912</v>
      </c>
      <c r="AW2054" s="339"/>
      <c r="AX2054" t="s">
        <v>6410</v>
      </c>
    </row>
    <row r="2055" spans="2:50" ht="86.25" customHeight="1">
      <c r="B2055" s="182" t="s">
        <v>4981</v>
      </c>
      <c r="C2055" s="182" t="s">
        <v>1906</v>
      </c>
      <c r="D2055" s="182" t="s">
        <v>4900</v>
      </c>
      <c r="E2055" s="182" t="s">
        <v>4941</v>
      </c>
      <c r="F2055" s="182" t="s">
        <v>4979</v>
      </c>
      <c r="G2055" s="392" t="s">
        <v>4982</v>
      </c>
      <c r="H2055" s="374" t="s">
        <v>179</v>
      </c>
      <c r="I2055" s="375"/>
      <c r="J2055" s="182" t="s">
        <v>63</v>
      </c>
      <c r="K2055" s="182" t="s">
        <v>180</v>
      </c>
      <c r="L2055" s="182">
        <v>160</v>
      </c>
      <c r="M2055" s="182">
        <v>15</v>
      </c>
      <c r="N2055" s="182">
        <v>70</v>
      </c>
      <c r="O2055" s="376" t="s">
        <v>2318</v>
      </c>
      <c r="P2055" s="376" t="s">
        <v>2318</v>
      </c>
      <c r="Q2055" s="182" t="s">
        <v>263</v>
      </c>
      <c r="R2055" s="339" t="s">
        <v>605</v>
      </c>
      <c r="S2055" s="339" t="s">
        <v>605</v>
      </c>
      <c r="T2055" s="176">
        <v>45184</v>
      </c>
      <c r="U2055" s="176"/>
      <c r="V2055" s="377" t="s">
        <v>605</v>
      </c>
      <c r="W2055" s="378"/>
      <c r="X2055" s="379">
        <f t="shared" si="48"/>
        <v>0</v>
      </c>
      <c r="Y2055" s="379" t="s">
        <v>346</v>
      </c>
      <c r="Z2055" s="379" t="s">
        <v>346</v>
      </c>
      <c r="AA2055" s="379" t="s">
        <v>346</v>
      </c>
      <c r="AB2055" s="379" t="s">
        <v>346</v>
      </c>
      <c r="AC2055" s="380" t="s">
        <v>346</v>
      </c>
      <c r="AD2055" s="381"/>
      <c r="AE2055" s="382">
        <f t="shared" si="49"/>
        <v>0</v>
      </c>
      <c r="AF2055" s="383"/>
      <c r="AG2055" s="383"/>
      <c r="AH2055" s="378"/>
      <c r="AI2055" s="378">
        <f t="shared" si="50"/>
        <v>0</v>
      </c>
      <c r="AJ2055" s="378"/>
      <c r="AK2055" s="384"/>
      <c r="AL2055" s="378"/>
      <c r="AM2055" s="381"/>
      <c r="AN2055" s="381"/>
      <c r="AO2055" s="376">
        <v>4790000097</v>
      </c>
      <c r="AP2055" s="576">
        <v>45187</v>
      </c>
      <c r="AQ2055" s="340" t="s">
        <v>618</v>
      </c>
      <c r="AR2055" s="381"/>
      <c r="AS2055" s="56">
        <v>45230</v>
      </c>
      <c r="AT2055" s="381" t="s">
        <v>4904</v>
      </c>
      <c r="AU2055" s="381" t="s">
        <v>4905</v>
      </c>
      <c r="AV2055" s="385" t="s">
        <v>4912</v>
      </c>
      <c r="AW2055" s="339"/>
      <c r="AX2055" t="s">
        <v>6410</v>
      </c>
    </row>
    <row r="2056" spans="2:50" ht="86.25" customHeight="1">
      <c r="B2056" s="391" t="s">
        <v>4983</v>
      </c>
      <c r="C2056" s="182" t="s">
        <v>1906</v>
      </c>
      <c r="D2056" s="182" t="s">
        <v>4900</v>
      </c>
      <c r="E2056" s="182" t="s">
        <v>4941</v>
      </c>
      <c r="F2056" s="391" t="s">
        <v>4984</v>
      </c>
      <c r="G2056" s="391" t="s">
        <v>4985</v>
      </c>
      <c r="H2056" s="374" t="s">
        <v>179</v>
      </c>
      <c r="I2056" s="375"/>
      <c r="J2056" s="391" t="s">
        <v>63</v>
      </c>
      <c r="K2056" s="182" t="s">
        <v>180</v>
      </c>
      <c r="L2056" s="182">
        <v>170</v>
      </c>
      <c r="M2056" s="182">
        <v>15</v>
      </c>
      <c r="N2056" s="182">
        <v>50</v>
      </c>
      <c r="O2056" s="376" t="s">
        <v>2318</v>
      </c>
      <c r="P2056" s="376" t="s">
        <v>2318</v>
      </c>
      <c r="Q2056" s="182" t="s">
        <v>263</v>
      </c>
      <c r="R2056" s="339" t="s">
        <v>605</v>
      </c>
      <c r="S2056" s="339" t="s">
        <v>605</v>
      </c>
      <c r="T2056" s="176">
        <v>45184</v>
      </c>
      <c r="U2056" s="176"/>
      <c r="V2056" s="377" t="s">
        <v>605</v>
      </c>
      <c r="W2056" s="378"/>
      <c r="X2056" s="379">
        <f t="shared" si="48"/>
        <v>0</v>
      </c>
      <c r="Y2056" s="379" t="s">
        <v>346</v>
      </c>
      <c r="Z2056" s="379" t="s">
        <v>346</v>
      </c>
      <c r="AA2056" s="379" t="s">
        <v>346</v>
      </c>
      <c r="AB2056" s="379" t="s">
        <v>346</v>
      </c>
      <c r="AC2056" s="380" t="s">
        <v>346</v>
      </c>
      <c r="AD2056" s="381"/>
      <c r="AE2056" s="382">
        <f t="shared" si="49"/>
        <v>0</v>
      </c>
      <c r="AF2056" s="383"/>
      <c r="AG2056" s="383"/>
      <c r="AH2056" s="378"/>
      <c r="AI2056" s="378">
        <f t="shared" si="50"/>
        <v>0</v>
      </c>
      <c r="AJ2056" s="378"/>
      <c r="AK2056" s="384"/>
      <c r="AL2056" s="378"/>
      <c r="AM2056" s="381"/>
      <c r="AN2056" s="381"/>
      <c r="AO2056" s="376">
        <v>4790000099</v>
      </c>
      <c r="AP2056" s="576">
        <v>45187</v>
      </c>
      <c r="AQ2056" s="340" t="s">
        <v>618</v>
      </c>
      <c r="AR2056" s="381"/>
      <c r="AS2056" s="56">
        <v>45230</v>
      </c>
      <c r="AT2056" s="381" t="s">
        <v>4904</v>
      </c>
      <c r="AU2056" s="381" t="s">
        <v>4905</v>
      </c>
      <c r="AV2056" s="385" t="s">
        <v>4912</v>
      </c>
      <c r="AW2056" s="339"/>
      <c r="AX2056" t="s">
        <v>6410</v>
      </c>
    </row>
    <row r="2057" spans="2:50" ht="86.25" customHeight="1">
      <c r="B2057" s="393" t="s">
        <v>4986</v>
      </c>
      <c r="C2057" s="182" t="s">
        <v>1906</v>
      </c>
      <c r="D2057" s="182" t="s">
        <v>4900</v>
      </c>
      <c r="E2057" s="394" t="s">
        <v>4967</v>
      </c>
      <c r="F2057" s="394" t="s">
        <v>4987</v>
      </c>
      <c r="G2057" s="392" t="s">
        <v>4988</v>
      </c>
      <c r="H2057" s="374" t="s">
        <v>179</v>
      </c>
      <c r="I2057" s="375"/>
      <c r="J2057" s="395" t="s">
        <v>63</v>
      </c>
      <c r="K2057" s="395" t="s">
        <v>180</v>
      </c>
      <c r="L2057" s="395">
        <v>140</v>
      </c>
      <c r="M2057" s="395">
        <v>8</v>
      </c>
      <c r="N2057" s="395">
        <v>35</v>
      </c>
      <c r="O2057" s="376" t="s">
        <v>2318</v>
      </c>
      <c r="P2057" s="376" t="s">
        <v>2318</v>
      </c>
      <c r="Q2057" s="182" t="s">
        <v>263</v>
      </c>
      <c r="R2057" s="339" t="s">
        <v>605</v>
      </c>
      <c r="S2057" s="339" t="s">
        <v>605</v>
      </c>
      <c r="T2057" s="176">
        <v>45184</v>
      </c>
      <c r="U2057" s="176"/>
      <c r="V2057" s="377" t="s">
        <v>605</v>
      </c>
      <c r="W2057" s="378"/>
      <c r="X2057" s="379">
        <f t="shared" si="48"/>
        <v>0</v>
      </c>
      <c r="Y2057" s="379" t="s">
        <v>346</v>
      </c>
      <c r="Z2057" s="379" t="s">
        <v>346</v>
      </c>
      <c r="AA2057" s="379" t="s">
        <v>346</v>
      </c>
      <c r="AB2057" s="379" t="s">
        <v>346</v>
      </c>
      <c r="AC2057" s="380" t="s">
        <v>346</v>
      </c>
      <c r="AD2057" s="381"/>
      <c r="AE2057" s="382">
        <f t="shared" si="49"/>
        <v>0</v>
      </c>
      <c r="AF2057" s="383"/>
      <c r="AG2057" s="383"/>
      <c r="AH2057" s="378"/>
      <c r="AI2057" s="378">
        <f t="shared" si="50"/>
        <v>0</v>
      </c>
      <c r="AJ2057" s="378"/>
      <c r="AK2057" s="384"/>
      <c r="AL2057" s="378"/>
      <c r="AM2057" s="381"/>
      <c r="AN2057" s="381"/>
      <c r="AO2057" s="376">
        <v>4790000100</v>
      </c>
      <c r="AP2057" s="576">
        <v>45187</v>
      </c>
      <c r="AQ2057" s="340" t="s">
        <v>618</v>
      </c>
      <c r="AR2057" s="381"/>
      <c r="AS2057" s="56">
        <v>45230</v>
      </c>
      <c r="AT2057" s="381" t="s">
        <v>4904</v>
      </c>
      <c r="AU2057" s="381" t="s">
        <v>4905</v>
      </c>
      <c r="AV2057" s="385" t="s">
        <v>4912</v>
      </c>
      <c r="AW2057" s="339"/>
      <c r="AX2057" t="s">
        <v>6410</v>
      </c>
    </row>
    <row r="2058" spans="2:50" ht="86.25" customHeight="1">
      <c r="B2058" s="182" t="s">
        <v>4989</v>
      </c>
      <c r="C2058" s="182" t="s">
        <v>1906</v>
      </c>
      <c r="D2058" s="182" t="s">
        <v>4900</v>
      </c>
      <c r="E2058" s="182" t="s">
        <v>4967</v>
      </c>
      <c r="F2058" s="182" t="s">
        <v>4987</v>
      </c>
      <c r="G2058" s="182" t="s">
        <v>4988</v>
      </c>
      <c r="H2058" s="374" t="s">
        <v>179</v>
      </c>
      <c r="I2058" s="375"/>
      <c r="J2058" s="182" t="s">
        <v>63</v>
      </c>
      <c r="K2058" s="182" t="s">
        <v>180</v>
      </c>
      <c r="L2058" s="182">
        <v>140</v>
      </c>
      <c r="M2058" s="182">
        <v>8</v>
      </c>
      <c r="N2058" s="182">
        <v>35</v>
      </c>
      <c r="O2058" s="376" t="s">
        <v>2318</v>
      </c>
      <c r="P2058" s="376" t="s">
        <v>2318</v>
      </c>
      <c r="Q2058" s="182" t="s">
        <v>263</v>
      </c>
      <c r="R2058" s="339" t="s">
        <v>605</v>
      </c>
      <c r="S2058" s="339" t="s">
        <v>605</v>
      </c>
      <c r="T2058" s="176">
        <v>45184</v>
      </c>
      <c r="U2058" s="176"/>
      <c r="V2058" s="377" t="s">
        <v>605</v>
      </c>
      <c r="W2058" s="378"/>
      <c r="X2058" s="379">
        <f t="shared" si="48"/>
        <v>0</v>
      </c>
      <c r="Y2058" s="379" t="s">
        <v>346</v>
      </c>
      <c r="Z2058" s="379" t="s">
        <v>346</v>
      </c>
      <c r="AA2058" s="379" t="s">
        <v>346</v>
      </c>
      <c r="AB2058" s="379" t="s">
        <v>346</v>
      </c>
      <c r="AC2058" s="380" t="s">
        <v>346</v>
      </c>
      <c r="AD2058" s="381"/>
      <c r="AE2058" s="382">
        <f t="shared" si="49"/>
        <v>0</v>
      </c>
      <c r="AF2058" s="383"/>
      <c r="AG2058" s="383"/>
      <c r="AH2058" s="378"/>
      <c r="AI2058" s="378">
        <f t="shared" si="50"/>
        <v>0</v>
      </c>
      <c r="AJ2058" s="378"/>
      <c r="AK2058" s="384"/>
      <c r="AL2058" s="378"/>
      <c r="AM2058" s="381"/>
      <c r="AN2058" s="381"/>
      <c r="AO2058" s="376">
        <v>4790000101</v>
      </c>
      <c r="AP2058" s="576">
        <v>45187</v>
      </c>
      <c r="AQ2058" s="340" t="s">
        <v>618</v>
      </c>
      <c r="AR2058" s="381"/>
      <c r="AS2058" s="56">
        <v>45230</v>
      </c>
      <c r="AT2058" s="381" t="s">
        <v>4904</v>
      </c>
      <c r="AU2058" s="381" t="s">
        <v>4905</v>
      </c>
      <c r="AV2058" s="385" t="s">
        <v>4912</v>
      </c>
      <c r="AW2058" s="339"/>
      <c r="AX2058" t="s">
        <v>6410</v>
      </c>
    </row>
    <row r="2059" spans="2:50" ht="86.25" customHeight="1">
      <c r="B2059" s="397" t="s">
        <v>4990</v>
      </c>
      <c r="C2059" s="182" t="s">
        <v>1906</v>
      </c>
      <c r="D2059" s="398" t="s">
        <v>4900</v>
      </c>
      <c r="E2059" s="398" t="s">
        <v>4941</v>
      </c>
      <c r="F2059" s="381" t="s">
        <v>4991</v>
      </c>
      <c r="G2059" s="398" t="s">
        <v>4992</v>
      </c>
      <c r="H2059" s="374" t="s">
        <v>179</v>
      </c>
      <c r="I2059" s="375"/>
      <c r="J2059" s="182" t="s">
        <v>63</v>
      </c>
      <c r="K2059" s="398" t="s">
        <v>180</v>
      </c>
      <c r="L2059" s="182">
        <v>100</v>
      </c>
      <c r="M2059" s="182">
        <v>12</v>
      </c>
      <c r="N2059" s="182">
        <v>60</v>
      </c>
      <c r="O2059" s="376" t="s">
        <v>2318</v>
      </c>
      <c r="P2059" s="376" t="s">
        <v>2318</v>
      </c>
      <c r="Q2059" s="182" t="s">
        <v>263</v>
      </c>
      <c r="R2059" s="339" t="s">
        <v>605</v>
      </c>
      <c r="S2059" s="339" t="s">
        <v>605</v>
      </c>
      <c r="T2059" s="176">
        <v>45091</v>
      </c>
      <c r="U2059" s="176"/>
      <c r="V2059" s="377" t="s">
        <v>605</v>
      </c>
      <c r="W2059" s="378"/>
      <c r="X2059" s="379">
        <f t="shared" si="48"/>
        <v>0</v>
      </c>
      <c r="Y2059" s="379" t="s">
        <v>346</v>
      </c>
      <c r="Z2059" s="379" t="s">
        <v>346</v>
      </c>
      <c r="AA2059" s="379" t="s">
        <v>346</v>
      </c>
      <c r="AB2059" s="379" t="s">
        <v>346</v>
      </c>
      <c r="AC2059" s="380" t="s">
        <v>346</v>
      </c>
      <c r="AD2059" s="381"/>
      <c r="AE2059" s="382">
        <f t="shared" si="49"/>
        <v>0</v>
      </c>
      <c r="AF2059" s="383"/>
      <c r="AG2059" s="383"/>
      <c r="AH2059" s="378"/>
      <c r="AI2059" s="378">
        <f t="shared" si="50"/>
        <v>0</v>
      </c>
      <c r="AJ2059" s="378"/>
      <c r="AK2059" s="384"/>
      <c r="AL2059" s="378"/>
      <c r="AM2059" s="381"/>
      <c r="AN2059" s="381"/>
      <c r="AO2059" s="376">
        <v>4790000105</v>
      </c>
      <c r="AP2059" s="576">
        <v>45092</v>
      </c>
      <c r="AQ2059" s="340" t="s">
        <v>618</v>
      </c>
      <c r="AR2059" s="381"/>
      <c r="AS2059" s="56">
        <v>45230</v>
      </c>
      <c r="AT2059" s="381" t="s">
        <v>4904</v>
      </c>
      <c r="AU2059" s="381" t="s">
        <v>4905</v>
      </c>
      <c r="AV2059" s="385" t="s">
        <v>4912</v>
      </c>
      <c r="AW2059" s="339"/>
      <c r="AX2059" t="s">
        <v>6410</v>
      </c>
    </row>
    <row r="2060" spans="2:50" ht="86.25" customHeight="1">
      <c r="B2060" s="397" t="s">
        <v>4993</v>
      </c>
      <c r="C2060" s="182" t="s">
        <v>1906</v>
      </c>
      <c r="D2060" s="398" t="s">
        <v>4900</v>
      </c>
      <c r="E2060" s="398" t="s">
        <v>4941</v>
      </c>
      <c r="F2060" s="381" t="s">
        <v>4991</v>
      </c>
      <c r="G2060" s="398" t="s">
        <v>4994</v>
      </c>
      <c r="H2060" s="374" t="s">
        <v>179</v>
      </c>
      <c r="I2060" s="375"/>
      <c r="J2060" s="182" t="s">
        <v>63</v>
      </c>
      <c r="K2060" s="398" t="s">
        <v>180</v>
      </c>
      <c r="L2060" s="182">
        <v>120</v>
      </c>
      <c r="M2060" s="182">
        <v>15</v>
      </c>
      <c r="N2060" s="182">
        <v>60</v>
      </c>
      <c r="O2060" s="376" t="s">
        <v>2318</v>
      </c>
      <c r="P2060" s="376" t="s">
        <v>2318</v>
      </c>
      <c r="Q2060" s="182" t="s">
        <v>263</v>
      </c>
      <c r="R2060" s="339" t="s">
        <v>605</v>
      </c>
      <c r="S2060" s="339" t="s">
        <v>605</v>
      </c>
      <c r="T2060" s="176">
        <v>45091</v>
      </c>
      <c r="U2060" s="176"/>
      <c r="V2060" s="377" t="s">
        <v>605</v>
      </c>
      <c r="W2060" s="378"/>
      <c r="X2060" s="379">
        <f t="shared" si="48"/>
        <v>0</v>
      </c>
      <c r="Y2060" s="379" t="s">
        <v>346</v>
      </c>
      <c r="Z2060" s="379" t="s">
        <v>346</v>
      </c>
      <c r="AA2060" s="379" t="s">
        <v>346</v>
      </c>
      <c r="AB2060" s="379" t="s">
        <v>346</v>
      </c>
      <c r="AC2060" s="380" t="s">
        <v>346</v>
      </c>
      <c r="AD2060" s="381"/>
      <c r="AE2060" s="382">
        <f t="shared" si="49"/>
        <v>0</v>
      </c>
      <c r="AF2060" s="383"/>
      <c r="AG2060" s="383"/>
      <c r="AH2060" s="378"/>
      <c r="AI2060" s="378">
        <f t="shared" si="50"/>
        <v>0</v>
      </c>
      <c r="AJ2060" s="378"/>
      <c r="AK2060" s="384"/>
      <c r="AL2060" s="378"/>
      <c r="AM2060" s="381"/>
      <c r="AN2060" s="381"/>
      <c r="AO2060" s="376">
        <v>4790000106</v>
      </c>
      <c r="AP2060" s="576">
        <v>45092</v>
      </c>
      <c r="AQ2060" s="340" t="s">
        <v>618</v>
      </c>
      <c r="AR2060" s="381"/>
      <c r="AS2060" s="56">
        <v>45230</v>
      </c>
      <c r="AT2060" s="381" t="s">
        <v>4904</v>
      </c>
      <c r="AU2060" s="381" t="s">
        <v>4905</v>
      </c>
      <c r="AV2060" s="385" t="s">
        <v>4912</v>
      </c>
      <c r="AW2060" s="339"/>
      <c r="AX2060" t="s">
        <v>6410</v>
      </c>
    </row>
    <row r="2061" spans="2:50" ht="86.25" customHeight="1">
      <c r="B2061" s="397" t="s">
        <v>4995</v>
      </c>
      <c r="C2061" s="182" t="s">
        <v>1906</v>
      </c>
      <c r="D2061" s="398" t="s">
        <v>4900</v>
      </c>
      <c r="E2061" s="398" t="s">
        <v>4941</v>
      </c>
      <c r="F2061" s="381" t="s">
        <v>4996</v>
      </c>
      <c r="G2061" s="398" t="s">
        <v>4997</v>
      </c>
      <c r="H2061" s="374" t="s">
        <v>179</v>
      </c>
      <c r="I2061" s="375"/>
      <c r="J2061" s="182" t="s">
        <v>63</v>
      </c>
      <c r="K2061" s="398" t="s">
        <v>180</v>
      </c>
      <c r="L2061" s="182">
        <v>160</v>
      </c>
      <c r="M2061" s="182">
        <v>15</v>
      </c>
      <c r="N2061" s="182">
        <v>70</v>
      </c>
      <c r="O2061" s="376" t="s">
        <v>2318</v>
      </c>
      <c r="P2061" s="376" t="s">
        <v>2318</v>
      </c>
      <c r="Q2061" s="182" t="s">
        <v>263</v>
      </c>
      <c r="R2061" s="339" t="s">
        <v>605</v>
      </c>
      <c r="S2061" s="339" t="s">
        <v>605</v>
      </c>
      <c r="T2061" s="176">
        <v>45181</v>
      </c>
      <c r="U2061" s="176"/>
      <c r="V2061" s="377" t="s">
        <v>605</v>
      </c>
      <c r="W2061" s="378"/>
      <c r="X2061" s="379">
        <f t="shared" si="48"/>
        <v>0</v>
      </c>
      <c r="Y2061" s="379" t="s">
        <v>346</v>
      </c>
      <c r="Z2061" s="379" t="s">
        <v>346</v>
      </c>
      <c r="AA2061" s="379" t="s">
        <v>346</v>
      </c>
      <c r="AB2061" s="379" t="s">
        <v>346</v>
      </c>
      <c r="AC2061" s="380" t="s">
        <v>346</v>
      </c>
      <c r="AD2061" s="381"/>
      <c r="AE2061" s="382">
        <f t="shared" si="49"/>
        <v>0</v>
      </c>
      <c r="AF2061" s="383"/>
      <c r="AG2061" s="383"/>
      <c r="AH2061" s="378"/>
      <c r="AI2061" s="378">
        <f t="shared" si="50"/>
        <v>0</v>
      </c>
      <c r="AJ2061" s="378"/>
      <c r="AK2061" s="384"/>
      <c r="AL2061" s="378"/>
      <c r="AM2061" s="381"/>
      <c r="AN2061" s="381"/>
      <c r="AO2061" s="376">
        <v>4790000107</v>
      </c>
      <c r="AP2061" s="576">
        <v>45182</v>
      </c>
      <c r="AQ2061" s="340" t="s">
        <v>618</v>
      </c>
      <c r="AR2061" s="381"/>
      <c r="AS2061" s="56">
        <v>45230</v>
      </c>
      <c r="AT2061" s="381" t="s">
        <v>4904</v>
      </c>
      <c r="AU2061" s="381" t="s">
        <v>4905</v>
      </c>
      <c r="AV2061" s="385" t="s">
        <v>4912</v>
      </c>
      <c r="AW2061" s="339"/>
      <c r="AX2061" t="s">
        <v>6410</v>
      </c>
    </row>
    <row r="2062" spans="2:50" ht="86.25" customHeight="1">
      <c r="B2062" s="397" t="s">
        <v>4998</v>
      </c>
      <c r="C2062" s="182" t="s">
        <v>1906</v>
      </c>
      <c r="D2062" s="398" t="s">
        <v>4900</v>
      </c>
      <c r="E2062" s="398" t="s">
        <v>4941</v>
      </c>
      <c r="F2062" s="381" t="s">
        <v>4996</v>
      </c>
      <c r="G2062" s="398" t="s">
        <v>4999</v>
      </c>
      <c r="H2062" s="374" t="s">
        <v>179</v>
      </c>
      <c r="I2062" s="375"/>
      <c r="J2062" s="182" t="s">
        <v>63</v>
      </c>
      <c r="K2062" s="398" t="s">
        <v>180</v>
      </c>
      <c r="L2062" s="182">
        <v>100</v>
      </c>
      <c r="M2062" s="182">
        <v>20</v>
      </c>
      <c r="N2062" s="182">
        <v>70</v>
      </c>
      <c r="O2062" s="376" t="s">
        <v>2318</v>
      </c>
      <c r="P2062" s="376" t="s">
        <v>2318</v>
      </c>
      <c r="Q2062" s="182" t="s">
        <v>263</v>
      </c>
      <c r="R2062" s="339" t="s">
        <v>605</v>
      </c>
      <c r="S2062" s="339" t="s">
        <v>605</v>
      </c>
      <c r="T2062" s="176">
        <v>45181</v>
      </c>
      <c r="U2062" s="176"/>
      <c r="V2062" s="377" t="s">
        <v>605</v>
      </c>
      <c r="W2062" s="378"/>
      <c r="X2062" s="379">
        <f t="shared" si="48"/>
        <v>0</v>
      </c>
      <c r="Y2062" s="379" t="s">
        <v>346</v>
      </c>
      <c r="Z2062" s="379" t="s">
        <v>346</v>
      </c>
      <c r="AA2062" s="379" t="s">
        <v>346</v>
      </c>
      <c r="AB2062" s="379" t="s">
        <v>346</v>
      </c>
      <c r="AC2062" s="380" t="s">
        <v>346</v>
      </c>
      <c r="AD2062" s="381"/>
      <c r="AE2062" s="382">
        <f t="shared" si="49"/>
        <v>0</v>
      </c>
      <c r="AF2062" s="383"/>
      <c r="AG2062" s="383"/>
      <c r="AH2062" s="378"/>
      <c r="AI2062" s="378">
        <f t="shared" si="50"/>
        <v>0</v>
      </c>
      <c r="AJ2062" s="378"/>
      <c r="AK2062" s="384"/>
      <c r="AL2062" s="378"/>
      <c r="AM2062" s="381"/>
      <c r="AN2062" s="381"/>
      <c r="AO2062" s="376">
        <v>4700000108</v>
      </c>
      <c r="AP2062" s="576">
        <v>45182</v>
      </c>
      <c r="AQ2062" s="340" t="s">
        <v>618</v>
      </c>
      <c r="AR2062" s="381"/>
      <c r="AS2062" s="56">
        <v>45230</v>
      </c>
      <c r="AT2062" s="381" t="s">
        <v>4904</v>
      </c>
      <c r="AU2062" s="381" t="s">
        <v>4905</v>
      </c>
      <c r="AV2062" s="385" t="s">
        <v>4912</v>
      </c>
      <c r="AW2062" s="339"/>
      <c r="AX2062" t="s">
        <v>6410</v>
      </c>
    </row>
    <row r="2063" spans="2:50" ht="86.25" customHeight="1">
      <c r="B2063" s="397" t="s">
        <v>5000</v>
      </c>
      <c r="C2063" s="182" t="s">
        <v>1906</v>
      </c>
      <c r="D2063" s="398" t="s">
        <v>4900</v>
      </c>
      <c r="E2063" s="398" t="s">
        <v>4941</v>
      </c>
      <c r="F2063" s="381" t="s">
        <v>5001</v>
      </c>
      <c r="G2063" s="398" t="s">
        <v>5002</v>
      </c>
      <c r="H2063" s="374" t="s">
        <v>179</v>
      </c>
      <c r="I2063" s="375"/>
      <c r="J2063" s="182" t="s">
        <v>63</v>
      </c>
      <c r="K2063" s="398" t="s">
        <v>180</v>
      </c>
      <c r="L2063" s="182">
        <v>30</v>
      </c>
      <c r="M2063" s="182">
        <v>7</v>
      </c>
      <c r="N2063" s="182">
        <v>60</v>
      </c>
      <c r="O2063" s="376" t="s">
        <v>2318</v>
      </c>
      <c r="P2063" s="376" t="s">
        <v>2318</v>
      </c>
      <c r="Q2063" s="182" t="s">
        <v>263</v>
      </c>
      <c r="R2063" s="339" t="s">
        <v>605</v>
      </c>
      <c r="S2063" s="339" t="s">
        <v>605</v>
      </c>
      <c r="T2063" s="176">
        <v>45181</v>
      </c>
      <c r="U2063" s="176"/>
      <c r="V2063" s="377" t="s">
        <v>605</v>
      </c>
      <c r="W2063" s="378"/>
      <c r="X2063" s="379">
        <f t="shared" si="48"/>
        <v>0</v>
      </c>
      <c r="Y2063" s="379" t="s">
        <v>346</v>
      </c>
      <c r="Z2063" s="379" t="s">
        <v>346</v>
      </c>
      <c r="AA2063" s="379" t="s">
        <v>346</v>
      </c>
      <c r="AB2063" s="379" t="s">
        <v>346</v>
      </c>
      <c r="AC2063" s="380" t="s">
        <v>346</v>
      </c>
      <c r="AD2063" s="381"/>
      <c r="AE2063" s="382">
        <f t="shared" si="49"/>
        <v>0</v>
      </c>
      <c r="AF2063" s="383"/>
      <c r="AG2063" s="383"/>
      <c r="AH2063" s="378"/>
      <c r="AI2063" s="378">
        <f t="shared" si="50"/>
        <v>0</v>
      </c>
      <c r="AJ2063" s="378"/>
      <c r="AK2063" s="384"/>
      <c r="AL2063" s="378"/>
      <c r="AM2063" s="381"/>
      <c r="AN2063" s="381"/>
      <c r="AO2063" s="376">
        <v>4790000109</v>
      </c>
      <c r="AP2063" s="576">
        <v>45182</v>
      </c>
      <c r="AQ2063" s="340" t="s">
        <v>618</v>
      </c>
      <c r="AR2063" s="381"/>
      <c r="AS2063" s="56">
        <v>45230</v>
      </c>
      <c r="AT2063" s="381" t="s">
        <v>4904</v>
      </c>
      <c r="AU2063" s="381" t="s">
        <v>4905</v>
      </c>
      <c r="AV2063" s="385" t="s">
        <v>4912</v>
      </c>
      <c r="AW2063" s="339"/>
      <c r="AX2063" t="s">
        <v>6410</v>
      </c>
    </row>
    <row r="2064" spans="2:50" ht="86.25" customHeight="1">
      <c r="B2064" s="397" t="s">
        <v>5003</v>
      </c>
      <c r="C2064" s="182" t="s">
        <v>1906</v>
      </c>
      <c r="D2064" s="398" t="s">
        <v>4900</v>
      </c>
      <c r="E2064" s="398" t="s">
        <v>4941</v>
      </c>
      <c r="F2064" s="381" t="s">
        <v>5001</v>
      </c>
      <c r="G2064" s="398" t="s">
        <v>5004</v>
      </c>
      <c r="H2064" s="374" t="s">
        <v>179</v>
      </c>
      <c r="I2064" s="375"/>
      <c r="J2064" s="182" t="s">
        <v>63</v>
      </c>
      <c r="K2064" s="398" t="s">
        <v>180</v>
      </c>
      <c r="L2064" s="182">
        <v>120</v>
      </c>
      <c r="M2064" s="182">
        <v>8</v>
      </c>
      <c r="N2064" s="182">
        <v>65</v>
      </c>
      <c r="O2064" s="376" t="s">
        <v>2318</v>
      </c>
      <c r="P2064" s="376" t="s">
        <v>2318</v>
      </c>
      <c r="Q2064" s="182" t="s">
        <v>263</v>
      </c>
      <c r="R2064" s="339" t="s">
        <v>605</v>
      </c>
      <c r="S2064" s="339" t="s">
        <v>605</v>
      </c>
      <c r="T2064" s="176">
        <v>45181</v>
      </c>
      <c r="U2064" s="176"/>
      <c r="V2064" s="377" t="s">
        <v>605</v>
      </c>
      <c r="W2064" s="378"/>
      <c r="X2064" s="379">
        <f t="shared" si="48"/>
        <v>0</v>
      </c>
      <c r="Y2064" s="379" t="s">
        <v>346</v>
      </c>
      <c r="Z2064" s="379" t="s">
        <v>346</v>
      </c>
      <c r="AA2064" s="379" t="s">
        <v>346</v>
      </c>
      <c r="AB2064" s="379" t="s">
        <v>346</v>
      </c>
      <c r="AC2064" s="380" t="s">
        <v>346</v>
      </c>
      <c r="AD2064" s="381"/>
      <c r="AE2064" s="382">
        <f t="shared" si="49"/>
        <v>0</v>
      </c>
      <c r="AF2064" s="383"/>
      <c r="AG2064" s="383"/>
      <c r="AH2064" s="378"/>
      <c r="AI2064" s="378">
        <f t="shared" si="50"/>
        <v>0</v>
      </c>
      <c r="AJ2064" s="378"/>
      <c r="AK2064" s="384"/>
      <c r="AL2064" s="378"/>
      <c r="AM2064" s="381"/>
      <c r="AN2064" s="381"/>
      <c r="AO2064" s="376">
        <v>4790000110</v>
      </c>
      <c r="AP2064" s="576">
        <v>45182</v>
      </c>
      <c r="AQ2064" s="340" t="s">
        <v>618</v>
      </c>
      <c r="AR2064" s="381"/>
      <c r="AS2064" s="56">
        <v>45230</v>
      </c>
      <c r="AT2064" s="381" t="s">
        <v>4904</v>
      </c>
      <c r="AU2064" s="381" t="s">
        <v>4905</v>
      </c>
      <c r="AV2064" s="385" t="s">
        <v>4912</v>
      </c>
      <c r="AW2064" s="339"/>
      <c r="AX2064" t="s">
        <v>6410</v>
      </c>
    </row>
    <row r="2065" spans="2:50" ht="86.25" customHeight="1">
      <c r="B2065" s="397" t="s">
        <v>5005</v>
      </c>
      <c r="C2065" s="182" t="s">
        <v>1906</v>
      </c>
      <c r="D2065" s="398" t="s">
        <v>4900</v>
      </c>
      <c r="E2065" s="398" t="s">
        <v>4941</v>
      </c>
      <c r="F2065" s="381" t="s">
        <v>5001</v>
      </c>
      <c r="G2065" s="398" t="s">
        <v>5004</v>
      </c>
      <c r="H2065" s="374" t="s">
        <v>179</v>
      </c>
      <c r="I2065" s="375"/>
      <c r="J2065" s="182" t="s">
        <v>63</v>
      </c>
      <c r="K2065" s="398" t="s">
        <v>180</v>
      </c>
      <c r="L2065" s="182">
        <v>90</v>
      </c>
      <c r="M2065" s="182">
        <v>7</v>
      </c>
      <c r="N2065" s="182">
        <v>65</v>
      </c>
      <c r="O2065" s="376" t="s">
        <v>2318</v>
      </c>
      <c r="P2065" s="376" t="s">
        <v>2318</v>
      </c>
      <c r="Q2065" s="182" t="s">
        <v>263</v>
      </c>
      <c r="R2065" s="339" t="s">
        <v>605</v>
      </c>
      <c r="S2065" s="339" t="s">
        <v>605</v>
      </c>
      <c r="T2065" s="176">
        <v>45183</v>
      </c>
      <c r="U2065" s="176"/>
      <c r="V2065" s="377" t="s">
        <v>605</v>
      </c>
      <c r="W2065" s="378"/>
      <c r="X2065" s="379">
        <f t="shared" si="48"/>
        <v>0</v>
      </c>
      <c r="Y2065" s="379" t="s">
        <v>346</v>
      </c>
      <c r="Z2065" s="379" t="s">
        <v>346</v>
      </c>
      <c r="AA2065" s="379" t="s">
        <v>346</v>
      </c>
      <c r="AB2065" s="379" t="s">
        <v>346</v>
      </c>
      <c r="AC2065" s="380" t="s">
        <v>346</v>
      </c>
      <c r="AD2065" s="381"/>
      <c r="AE2065" s="382">
        <f t="shared" si="49"/>
        <v>0</v>
      </c>
      <c r="AF2065" s="383"/>
      <c r="AG2065" s="383"/>
      <c r="AH2065" s="378"/>
      <c r="AI2065" s="378">
        <f t="shared" si="50"/>
        <v>0</v>
      </c>
      <c r="AJ2065" s="378"/>
      <c r="AK2065" s="384"/>
      <c r="AL2065" s="378"/>
      <c r="AM2065" s="381"/>
      <c r="AN2065" s="381"/>
      <c r="AO2065" s="376">
        <v>4790000111</v>
      </c>
      <c r="AP2065" s="576">
        <v>45184</v>
      </c>
      <c r="AQ2065" s="340" t="s">
        <v>618</v>
      </c>
      <c r="AR2065" s="381"/>
      <c r="AS2065" s="56">
        <v>45230</v>
      </c>
      <c r="AT2065" s="381" t="s">
        <v>4904</v>
      </c>
      <c r="AU2065" s="381" t="s">
        <v>4905</v>
      </c>
      <c r="AV2065" s="385" t="s">
        <v>4912</v>
      </c>
      <c r="AW2065" s="339"/>
      <c r="AX2065" t="s">
        <v>6410</v>
      </c>
    </row>
    <row r="2066" spans="2:50" ht="86.25" customHeight="1">
      <c r="B2066" s="397" t="s">
        <v>5006</v>
      </c>
      <c r="C2066" s="182" t="s">
        <v>1906</v>
      </c>
      <c r="D2066" s="398" t="s">
        <v>4900</v>
      </c>
      <c r="E2066" s="398" t="s">
        <v>5007</v>
      </c>
      <c r="F2066" s="381" t="s">
        <v>5008</v>
      </c>
      <c r="G2066" s="398" t="s">
        <v>5009</v>
      </c>
      <c r="H2066" s="374" t="s">
        <v>179</v>
      </c>
      <c r="I2066" s="375"/>
      <c r="J2066" s="182" t="s">
        <v>63</v>
      </c>
      <c r="K2066" s="398" t="s">
        <v>180</v>
      </c>
      <c r="L2066" s="182">
        <v>240</v>
      </c>
      <c r="M2066" s="182">
        <v>15</v>
      </c>
      <c r="N2066" s="182">
        <v>60</v>
      </c>
      <c r="O2066" s="376" t="s">
        <v>2318</v>
      </c>
      <c r="P2066" s="376" t="s">
        <v>2318</v>
      </c>
      <c r="Q2066" s="182" t="s">
        <v>263</v>
      </c>
      <c r="R2066" s="339" t="s">
        <v>605</v>
      </c>
      <c r="S2066" s="339" t="s">
        <v>605</v>
      </c>
      <c r="T2066" s="176">
        <v>45183</v>
      </c>
      <c r="U2066" s="176"/>
      <c r="V2066" s="377" t="s">
        <v>605</v>
      </c>
      <c r="W2066" s="378"/>
      <c r="X2066" s="379">
        <f t="shared" si="48"/>
        <v>0</v>
      </c>
      <c r="Y2066" s="379" t="s">
        <v>346</v>
      </c>
      <c r="Z2066" s="379" t="s">
        <v>346</v>
      </c>
      <c r="AA2066" s="379" t="s">
        <v>346</v>
      </c>
      <c r="AB2066" s="379" t="s">
        <v>346</v>
      </c>
      <c r="AC2066" s="380" t="s">
        <v>346</v>
      </c>
      <c r="AD2066" s="381"/>
      <c r="AE2066" s="382">
        <f t="shared" si="49"/>
        <v>0</v>
      </c>
      <c r="AF2066" s="383"/>
      <c r="AG2066" s="383"/>
      <c r="AH2066" s="378"/>
      <c r="AI2066" s="378">
        <f t="shared" si="50"/>
        <v>0</v>
      </c>
      <c r="AJ2066" s="378"/>
      <c r="AK2066" s="384"/>
      <c r="AL2066" s="378"/>
      <c r="AM2066" s="381"/>
      <c r="AN2066" s="381"/>
      <c r="AO2066" s="376">
        <v>4790000112</v>
      </c>
      <c r="AP2066" s="576">
        <v>45184</v>
      </c>
      <c r="AQ2066" s="340" t="s">
        <v>618</v>
      </c>
      <c r="AR2066" s="381"/>
      <c r="AS2066" s="56">
        <v>45230</v>
      </c>
      <c r="AT2066" s="381" t="s">
        <v>4904</v>
      </c>
      <c r="AU2066" s="381" t="s">
        <v>4905</v>
      </c>
      <c r="AV2066" s="385" t="s">
        <v>4912</v>
      </c>
      <c r="AW2066" s="339"/>
      <c r="AX2066" t="s">
        <v>6410</v>
      </c>
    </row>
    <row r="2067" spans="2:50" ht="86.25" customHeight="1">
      <c r="B2067" s="397" t="s">
        <v>5010</v>
      </c>
      <c r="C2067" s="182" t="s">
        <v>1906</v>
      </c>
      <c r="D2067" s="398" t="s">
        <v>4900</v>
      </c>
      <c r="E2067" s="398" t="s">
        <v>4967</v>
      </c>
      <c r="F2067" s="381" t="s">
        <v>5011</v>
      </c>
      <c r="G2067" s="398" t="s">
        <v>5012</v>
      </c>
      <c r="H2067" s="374" t="s">
        <v>179</v>
      </c>
      <c r="I2067" s="375"/>
      <c r="J2067" s="182" t="s">
        <v>63</v>
      </c>
      <c r="K2067" s="398" t="s">
        <v>180</v>
      </c>
      <c r="L2067" s="182">
        <v>50</v>
      </c>
      <c r="M2067" s="182">
        <v>7</v>
      </c>
      <c r="N2067" s="182">
        <v>70</v>
      </c>
      <c r="O2067" s="376" t="s">
        <v>2318</v>
      </c>
      <c r="P2067" s="376" t="s">
        <v>2318</v>
      </c>
      <c r="Q2067" s="182" t="s">
        <v>263</v>
      </c>
      <c r="R2067" s="339" t="s">
        <v>605</v>
      </c>
      <c r="S2067" s="339" t="s">
        <v>605</v>
      </c>
      <c r="T2067" s="176">
        <v>45183</v>
      </c>
      <c r="U2067" s="176"/>
      <c r="V2067" s="377" t="s">
        <v>605</v>
      </c>
      <c r="W2067" s="378"/>
      <c r="X2067" s="379">
        <f t="shared" si="48"/>
        <v>0</v>
      </c>
      <c r="Y2067" s="379" t="s">
        <v>346</v>
      </c>
      <c r="Z2067" s="379" t="s">
        <v>346</v>
      </c>
      <c r="AA2067" s="379" t="s">
        <v>346</v>
      </c>
      <c r="AB2067" s="379" t="s">
        <v>346</v>
      </c>
      <c r="AC2067" s="380" t="s">
        <v>346</v>
      </c>
      <c r="AD2067" s="381"/>
      <c r="AE2067" s="382">
        <f t="shared" si="49"/>
        <v>0</v>
      </c>
      <c r="AF2067" s="383"/>
      <c r="AG2067" s="383"/>
      <c r="AH2067" s="378"/>
      <c r="AI2067" s="378">
        <f t="shared" si="50"/>
        <v>0</v>
      </c>
      <c r="AJ2067" s="378"/>
      <c r="AK2067" s="384"/>
      <c r="AL2067" s="378"/>
      <c r="AM2067" s="381"/>
      <c r="AN2067" s="381"/>
      <c r="AO2067" s="376">
        <v>4790000113</v>
      </c>
      <c r="AP2067" s="576">
        <v>45184</v>
      </c>
      <c r="AQ2067" s="340" t="s">
        <v>618</v>
      </c>
      <c r="AR2067" s="381"/>
      <c r="AS2067" s="56">
        <v>45230</v>
      </c>
      <c r="AT2067" s="381" t="s">
        <v>4904</v>
      </c>
      <c r="AU2067" s="381" t="s">
        <v>4905</v>
      </c>
      <c r="AV2067" s="385" t="s">
        <v>4912</v>
      </c>
      <c r="AW2067" s="339"/>
      <c r="AX2067" t="s">
        <v>6410</v>
      </c>
    </row>
    <row r="2068" spans="2:50" ht="86.25" customHeight="1">
      <c r="B2068" s="397" t="s">
        <v>5013</v>
      </c>
      <c r="C2068" s="182" t="s">
        <v>1906</v>
      </c>
      <c r="D2068" s="398" t="s">
        <v>4900</v>
      </c>
      <c r="E2068" s="398" t="s">
        <v>4967</v>
      </c>
      <c r="F2068" s="381" t="s">
        <v>5011</v>
      </c>
      <c r="G2068" s="398" t="s">
        <v>5014</v>
      </c>
      <c r="H2068" s="374" t="s">
        <v>179</v>
      </c>
      <c r="I2068" s="375"/>
      <c r="J2068" s="182" t="s">
        <v>63</v>
      </c>
      <c r="K2068" s="398" t="s">
        <v>180</v>
      </c>
      <c r="L2068" s="182">
        <v>100</v>
      </c>
      <c r="M2068" s="182">
        <v>12</v>
      </c>
      <c r="N2068" s="182">
        <v>80</v>
      </c>
      <c r="O2068" s="376" t="s">
        <v>2318</v>
      </c>
      <c r="P2068" s="376" t="s">
        <v>2318</v>
      </c>
      <c r="Q2068" s="182" t="s">
        <v>263</v>
      </c>
      <c r="R2068" s="339" t="s">
        <v>605</v>
      </c>
      <c r="S2068" s="339" t="s">
        <v>605</v>
      </c>
      <c r="T2068" s="176">
        <v>45183</v>
      </c>
      <c r="U2068" s="176"/>
      <c r="V2068" s="377" t="s">
        <v>605</v>
      </c>
      <c r="W2068" s="378"/>
      <c r="X2068" s="379">
        <f t="shared" si="48"/>
        <v>0</v>
      </c>
      <c r="Y2068" s="379" t="s">
        <v>346</v>
      </c>
      <c r="Z2068" s="379" t="s">
        <v>346</v>
      </c>
      <c r="AA2068" s="379" t="s">
        <v>346</v>
      </c>
      <c r="AB2068" s="379" t="s">
        <v>346</v>
      </c>
      <c r="AC2068" s="380" t="s">
        <v>346</v>
      </c>
      <c r="AD2068" s="381"/>
      <c r="AE2068" s="382">
        <f t="shared" si="49"/>
        <v>0</v>
      </c>
      <c r="AF2068" s="383"/>
      <c r="AG2068" s="383"/>
      <c r="AH2068" s="378"/>
      <c r="AI2068" s="378">
        <f t="shared" si="50"/>
        <v>0</v>
      </c>
      <c r="AJ2068" s="378"/>
      <c r="AK2068" s="384"/>
      <c r="AL2068" s="378"/>
      <c r="AM2068" s="381"/>
      <c r="AN2068" s="381"/>
      <c r="AO2068" s="376">
        <v>4790000114</v>
      </c>
      <c r="AP2068" s="576">
        <v>45184</v>
      </c>
      <c r="AQ2068" s="340" t="s">
        <v>618</v>
      </c>
      <c r="AR2068" s="381"/>
      <c r="AS2068" s="56">
        <v>45230</v>
      </c>
      <c r="AT2068" s="381" t="s">
        <v>4904</v>
      </c>
      <c r="AU2068" s="381" t="s">
        <v>4905</v>
      </c>
      <c r="AV2068" s="385" t="s">
        <v>4912</v>
      </c>
      <c r="AW2068" s="339"/>
      <c r="AX2068" t="s">
        <v>6410</v>
      </c>
    </row>
    <row r="2069" spans="2:50" ht="86.25" customHeight="1">
      <c r="B2069" s="399" t="s">
        <v>5015</v>
      </c>
      <c r="C2069" s="182" t="s">
        <v>1906</v>
      </c>
      <c r="D2069" s="182" t="s">
        <v>5016</v>
      </c>
      <c r="E2069" s="182" t="s">
        <v>5017</v>
      </c>
      <c r="F2069" s="182" t="s">
        <v>5018</v>
      </c>
      <c r="G2069" s="182">
        <v>935</v>
      </c>
      <c r="H2069" s="374" t="s">
        <v>179</v>
      </c>
      <c r="I2069" s="375"/>
      <c r="J2069" s="182" t="s">
        <v>63</v>
      </c>
      <c r="K2069" s="398" t="s">
        <v>180</v>
      </c>
      <c r="L2069" s="182">
        <v>60</v>
      </c>
      <c r="M2069" s="182">
        <v>16</v>
      </c>
      <c r="N2069" s="182">
        <v>45</v>
      </c>
      <c r="O2069" s="376" t="s">
        <v>2318</v>
      </c>
      <c r="P2069" s="376" t="s">
        <v>2318</v>
      </c>
      <c r="Q2069" s="182" t="s">
        <v>263</v>
      </c>
      <c r="R2069" s="339" t="s">
        <v>605</v>
      </c>
      <c r="S2069" s="339" t="s">
        <v>605</v>
      </c>
      <c r="T2069" s="176">
        <v>45184</v>
      </c>
      <c r="U2069" s="176"/>
      <c r="V2069" s="377" t="s">
        <v>605</v>
      </c>
      <c r="W2069" s="378"/>
      <c r="X2069" s="379">
        <f t="shared" si="48"/>
        <v>0</v>
      </c>
      <c r="Y2069" s="379" t="s">
        <v>346</v>
      </c>
      <c r="Z2069" s="379" t="s">
        <v>346</v>
      </c>
      <c r="AA2069" s="379" t="s">
        <v>346</v>
      </c>
      <c r="AB2069" s="379" t="s">
        <v>346</v>
      </c>
      <c r="AC2069" s="380" t="s">
        <v>346</v>
      </c>
      <c r="AD2069" s="381"/>
      <c r="AE2069" s="382">
        <f t="shared" si="49"/>
        <v>0</v>
      </c>
      <c r="AF2069" s="383"/>
      <c r="AG2069" s="383"/>
      <c r="AH2069" s="378"/>
      <c r="AI2069" s="378">
        <f t="shared" si="50"/>
        <v>0</v>
      </c>
      <c r="AJ2069" s="378"/>
      <c r="AK2069" s="384"/>
      <c r="AL2069" s="378"/>
      <c r="AM2069" s="381"/>
      <c r="AN2069" s="381"/>
      <c r="AO2069" s="376">
        <v>4721000061</v>
      </c>
      <c r="AP2069" s="576">
        <v>45187</v>
      </c>
      <c r="AQ2069" s="340" t="s">
        <v>618</v>
      </c>
      <c r="AR2069" s="381"/>
      <c r="AS2069" s="56">
        <v>45230</v>
      </c>
      <c r="AT2069" s="381" t="s">
        <v>4904</v>
      </c>
      <c r="AU2069" s="381" t="s">
        <v>4905</v>
      </c>
      <c r="AV2069" s="385" t="s">
        <v>4912</v>
      </c>
      <c r="AW2069" s="339"/>
      <c r="AX2069" t="s">
        <v>6410</v>
      </c>
    </row>
    <row r="2070" spans="2:50" ht="86.25" customHeight="1">
      <c r="B2070" s="182" t="s">
        <v>5019</v>
      </c>
      <c r="C2070" s="182" t="s">
        <v>1906</v>
      </c>
      <c r="D2070" s="182" t="s">
        <v>5016</v>
      </c>
      <c r="E2070" s="182" t="s">
        <v>5017</v>
      </c>
      <c r="F2070" s="182" t="s">
        <v>5018</v>
      </c>
      <c r="G2070" s="182">
        <v>935</v>
      </c>
      <c r="H2070" s="374" t="s">
        <v>179</v>
      </c>
      <c r="I2070" s="375"/>
      <c r="J2070" s="182" t="s">
        <v>63</v>
      </c>
      <c r="K2070" s="398" t="s">
        <v>180</v>
      </c>
      <c r="L2070" s="182">
        <v>60</v>
      </c>
      <c r="M2070" s="182">
        <v>8</v>
      </c>
      <c r="N2070" s="182">
        <v>45</v>
      </c>
      <c r="O2070" s="376" t="s">
        <v>2318</v>
      </c>
      <c r="P2070" s="376" t="s">
        <v>2318</v>
      </c>
      <c r="Q2070" s="182" t="s">
        <v>263</v>
      </c>
      <c r="R2070" s="339" t="s">
        <v>605</v>
      </c>
      <c r="S2070" s="339" t="s">
        <v>605</v>
      </c>
      <c r="T2070" s="176">
        <v>45184</v>
      </c>
      <c r="U2070" s="176"/>
      <c r="V2070" s="377" t="s">
        <v>605</v>
      </c>
      <c r="W2070" s="378"/>
      <c r="X2070" s="379">
        <f t="shared" si="48"/>
        <v>0</v>
      </c>
      <c r="Y2070" s="379" t="s">
        <v>346</v>
      </c>
      <c r="Z2070" s="379" t="s">
        <v>346</v>
      </c>
      <c r="AA2070" s="379" t="s">
        <v>346</v>
      </c>
      <c r="AB2070" s="379" t="s">
        <v>346</v>
      </c>
      <c r="AC2070" s="380" t="s">
        <v>346</v>
      </c>
      <c r="AD2070" s="381"/>
      <c r="AE2070" s="382">
        <f t="shared" si="49"/>
        <v>0</v>
      </c>
      <c r="AF2070" s="383"/>
      <c r="AG2070" s="383"/>
      <c r="AH2070" s="378"/>
      <c r="AI2070" s="378">
        <f t="shared" si="50"/>
        <v>0</v>
      </c>
      <c r="AJ2070" s="378"/>
      <c r="AK2070" s="384"/>
      <c r="AL2070" s="378"/>
      <c r="AM2070" s="381"/>
      <c r="AN2070" s="381"/>
      <c r="AO2070" s="376">
        <v>4721000062</v>
      </c>
      <c r="AP2070" s="576">
        <v>45187</v>
      </c>
      <c r="AQ2070" s="340" t="s">
        <v>618</v>
      </c>
      <c r="AR2070" s="381"/>
      <c r="AS2070" s="56">
        <v>45230</v>
      </c>
      <c r="AT2070" s="381" t="s">
        <v>4904</v>
      </c>
      <c r="AU2070" s="381" t="s">
        <v>4905</v>
      </c>
      <c r="AV2070" s="385" t="s">
        <v>4912</v>
      </c>
      <c r="AW2070" s="339"/>
      <c r="AX2070" t="s">
        <v>6410</v>
      </c>
    </row>
    <row r="2071" spans="2:50" ht="86.25" customHeight="1">
      <c r="B2071" s="182" t="s">
        <v>5020</v>
      </c>
      <c r="C2071" s="182" t="s">
        <v>1906</v>
      </c>
      <c r="D2071" s="182" t="s">
        <v>5016</v>
      </c>
      <c r="E2071" s="182" t="s">
        <v>5017</v>
      </c>
      <c r="F2071" s="182" t="s">
        <v>5018</v>
      </c>
      <c r="G2071" s="182">
        <v>975</v>
      </c>
      <c r="H2071" s="374" t="s">
        <v>179</v>
      </c>
      <c r="I2071" s="375"/>
      <c r="J2071" s="182" t="s">
        <v>63</v>
      </c>
      <c r="K2071" s="398" t="s">
        <v>180</v>
      </c>
      <c r="L2071" s="182">
        <v>300</v>
      </c>
      <c r="M2071" s="182">
        <v>16</v>
      </c>
      <c r="N2071" s="182">
        <v>45</v>
      </c>
      <c r="O2071" s="376" t="s">
        <v>2318</v>
      </c>
      <c r="P2071" s="376" t="s">
        <v>2318</v>
      </c>
      <c r="Q2071" s="182" t="s">
        <v>263</v>
      </c>
      <c r="R2071" s="339" t="s">
        <v>605</v>
      </c>
      <c r="S2071" s="339" t="s">
        <v>605</v>
      </c>
      <c r="T2071" s="176">
        <v>45190</v>
      </c>
      <c r="U2071" s="176"/>
      <c r="V2071" s="377" t="s">
        <v>605</v>
      </c>
      <c r="W2071" s="378"/>
      <c r="X2071" s="379">
        <f t="shared" si="48"/>
        <v>0</v>
      </c>
      <c r="Y2071" s="379" t="s">
        <v>346</v>
      </c>
      <c r="Z2071" s="379" t="s">
        <v>346</v>
      </c>
      <c r="AA2071" s="379" t="s">
        <v>346</v>
      </c>
      <c r="AB2071" s="379" t="s">
        <v>346</v>
      </c>
      <c r="AC2071" s="380" t="s">
        <v>346</v>
      </c>
      <c r="AD2071" s="381"/>
      <c r="AE2071" s="382">
        <f t="shared" si="49"/>
        <v>0</v>
      </c>
      <c r="AF2071" s="383"/>
      <c r="AG2071" s="383"/>
      <c r="AH2071" s="378"/>
      <c r="AI2071" s="378">
        <f t="shared" si="50"/>
        <v>0</v>
      </c>
      <c r="AJ2071" s="378"/>
      <c r="AK2071" s="384"/>
      <c r="AL2071" s="378"/>
      <c r="AM2071" s="381"/>
      <c r="AN2071" s="381"/>
      <c r="AO2071" s="376">
        <v>4721000063</v>
      </c>
      <c r="AP2071" s="576">
        <v>45191</v>
      </c>
      <c r="AQ2071" s="340" t="s">
        <v>618</v>
      </c>
      <c r="AR2071" s="381"/>
      <c r="AS2071" s="56">
        <v>45230</v>
      </c>
      <c r="AT2071" s="381" t="s">
        <v>4904</v>
      </c>
      <c r="AU2071" s="381" t="s">
        <v>4905</v>
      </c>
      <c r="AV2071" s="385" t="s">
        <v>4912</v>
      </c>
      <c r="AW2071" s="339"/>
      <c r="AX2071" t="s">
        <v>6410</v>
      </c>
    </row>
    <row r="2072" spans="2:50" ht="86.25" customHeight="1">
      <c r="B2072" s="400" t="s">
        <v>5021</v>
      </c>
      <c r="C2072" s="182" t="s">
        <v>1906</v>
      </c>
      <c r="D2072" s="400" t="s">
        <v>5016</v>
      </c>
      <c r="E2072" s="400" t="s">
        <v>5017</v>
      </c>
      <c r="F2072" s="400" t="s">
        <v>5018</v>
      </c>
      <c r="G2072" s="401" t="s">
        <v>5022</v>
      </c>
      <c r="H2072" s="374" t="s">
        <v>179</v>
      </c>
      <c r="I2072" s="375"/>
      <c r="J2072" s="182" t="s">
        <v>63</v>
      </c>
      <c r="K2072" s="398" t="s">
        <v>180</v>
      </c>
      <c r="L2072" s="402">
        <v>50</v>
      </c>
      <c r="M2072" s="402">
        <v>8</v>
      </c>
      <c r="N2072" s="182">
        <v>40</v>
      </c>
      <c r="O2072" s="376" t="s">
        <v>2318</v>
      </c>
      <c r="P2072" s="376" t="s">
        <v>2318</v>
      </c>
      <c r="Q2072" s="182" t="s">
        <v>263</v>
      </c>
      <c r="R2072" s="339" t="s">
        <v>605</v>
      </c>
      <c r="S2072" s="339" t="s">
        <v>605</v>
      </c>
      <c r="T2072" s="176">
        <v>45190</v>
      </c>
      <c r="U2072" s="176"/>
      <c r="V2072" s="377" t="s">
        <v>605</v>
      </c>
      <c r="W2072" s="378"/>
      <c r="X2072" s="379">
        <f t="shared" si="48"/>
        <v>0</v>
      </c>
      <c r="Y2072" s="379" t="s">
        <v>346</v>
      </c>
      <c r="Z2072" s="379" t="s">
        <v>346</v>
      </c>
      <c r="AA2072" s="379" t="s">
        <v>346</v>
      </c>
      <c r="AB2072" s="379" t="s">
        <v>346</v>
      </c>
      <c r="AC2072" s="380" t="s">
        <v>346</v>
      </c>
      <c r="AD2072" s="381"/>
      <c r="AE2072" s="382">
        <f t="shared" si="49"/>
        <v>0</v>
      </c>
      <c r="AF2072" s="383"/>
      <c r="AG2072" s="383"/>
      <c r="AH2072" s="378"/>
      <c r="AI2072" s="378">
        <f t="shared" si="50"/>
        <v>0</v>
      </c>
      <c r="AJ2072" s="378"/>
      <c r="AK2072" s="384"/>
      <c r="AL2072" s="378"/>
      <c r="AM2072" s="381"/>
      <c r="AN2072" s="381"/>
      <c r="AO2072" s="376">
        <v>4721000066</v>
      </c>
      <c r="AP2072" s="576">
        <v>45191</v>
      </c>
      <c r="AQ2072" s="340" t="s">
        <v>618</v>
      </c>
      <c r="AR2072" s="381"/>
      <c r="AS2072" s="56">
        <v>45230</v>
      </c>
      <c r="AT2072" s="381" t="s">
        <v>4904</v>
      </c>
      <c r="AU2072" s="381" t="s">
        <v>4905</v>
      </c>
      <c r="AV2072" s="385" t="s">
        <v>4912</v>
      </c>
      <c r="AW2072" s="339"/>
      <c r="AX2072" t="s">
        <v>6410</v>
      </c>
    </row>
    <row r="2073" spans="2:50" ht="86.25" customHeight="1">
      <c r="B2073" s="182" t="s">
        <v>5023</v>
      </c>
      <c r="C2073" s="182" t="s">
        <v>1906</v>
      </c>
      <c r="D2073" s="182" t="s">
        <v>5016</v>
      </c>
      <c r="E2073" s="182" t="s">
        <v>5017</v>
      </c>
      <c r="F2073" s="182" t="s">
        <v>5018</v>
      </c>
      <c r="G2073" s="182" t="s">
        <v>5022</v>
      </c>
      <c r="H2073" s="374" t="s">
        <v>179</v>
      </c>
      <c r="I2073" s="375"/>
      <c r="J2073" s="182" t="s">
        <v>63</v>
      </c>
      <c r="K2073" s="398" t="s">
        <v>180</v>
      </c>
      <c r="L2073" s="182">
        <v>60</v>
      </c>
      <c r="M2073" s="182">
        <v>10</v>
      </c>
      <c r="N2073" s="182">
        <v>40</v>
      </c>
      <c r="O2073" s="376" t="s">
        <v>2318</v>
      </c>
      <c r="P2073" s="376" t="s">
        <v>2318</v>
      </c>
      <c r="Q2073" s="182" t="s">
        <v>263</v>
      </c>
      <c r="R2073" s="339" t="s">
        <v>605</v>
      </c>
      <c r="S2073" s="339" t="s">
        <v>605</v>
      </c>
      <c r="T2073" s="176">
        <v>45190</v>
      </c>
      <c r="U2073" s="176"/>
      <c r="V2073" s="377" t="s">
        <v>605</v>
      </c>
      <c r="W2073" s="378"/>
      <c r="X2073" s="379">
        <f t="shared" si="48"/>
        <v>0</v>
      </c>
      <c r="Y2073" s="379" t="s">
        <v>346</v>
      </c>
      <c r="Z2073" s="379" t="s">
        <v>346</v>
      </c>
      <c r="AA2073" s="379" t="s">
        <v>346</v>
      </c>
      <c r="AB2073" s="379" t="s">
        <v>346</v>
      </c>
      <c r="AC2073" s="380" t="s">
        <v>346</v>
      </c>
      <c r="AD2073" s="381"/>
      <c r="AE2073" s="382">
        <f t="shared" si="49"/>
        <v>0</v>
      </c>
      <c r="AF2073" s="383"/>
      <c r="AG2073" s="383"/>
      <c r="AH2073" s="378"/>
      <c r="AI2073" s="378">
        <f t="shared" si="50"/>
        <v>0</v>
      </c>
      <c r="AJ2073" s="378"/>
      <c r="AK2073" s="384"/>
      <c r="AL2073" s="378"/>
      <c r="AM2073" s="381"/>
      <c r="AN2073" s="381"/>
      <c r="AO2073" s="376">
        <v>4721000111</v>
      </c>
      <c r="AP2073" s="576">
        <v>45191</v>
      </c>
      <c r="AQ2073" s="340" t="s">
        <v>618</v>
      </c>
      <c r="AR2073" s="381"/>
      <c r="AS2073" s="56">
        <v>45230</v>
      </c>
      <c r="AT2073" s="381" t="s">
        <v>4904</v>
      </c>
      <c r="AU2073" s="381" t="s">
        <v>4905</v>
      </c>
      <c r="AV2073" s="385" t="s">
        <v>4912</v>
      </c>
      <c r="AW2073" s="339"/>
      <c r="AX2073" t="s">
        <v>6410</v>
      </c>
    </row>
    <row r="2074" spans="2:50" ht="86.25" customHeight="1">
      <c r="B2074" s="182" t="s">
        <v>5024</v>
      </c>
      <c r="C2074" s="182" t="s">
        <v>1906</v>
      </c>
      <c r="D2074" s="182" t="s">
        <v>5016</v>
      </c>
      <c r="E2074" s="182" t="s">
        <v>5017</v>
      </c>
      <c r="F2074" s="182" t="s">
        <v>5025</v>
      </c>
      <c r="G2074" s="182" t="s">
        <v>5026</v>
      </c>
      <c r="H2074" s="374" t="s">
        <v>179</v>
      </c>
      <c r="I2074" s="375"/>
      <c r="J2074" s="182" t="s">
        <v>63</v>
      </c>
      <c r="K2074" s="398" t="s">
        <v>180</v>
      </c>
      <c r="L2074" s="182">
        <v>40</v>
      </c>
      <c r="M2074" s="182">
        <v>13</v>
      </c>
      <c r="N2074" s="182">
        <v>35</v>
      </c>
      <c r="O2074" s="376" t="s">
        <v>2318</v>
      </c>
      <c r="P2074" s="376" t="s">
        <v>2318</v>
      </c>
      <c r="Q2074" s="182" t="s">
        <v>263</v>
      </c>
      <c r="R2074" s="339" t="s">
        <v>605</v>
      </c>
      <c r="S2074" s="339" t="s">
        <v>605</v>
      </c>
      <c r="T2074" s="176">
        <v>45190</v>
      </c>
      <c r="U2074" s="176"/>
      <c r="V2074" s="377" t="s">
        <v>605</v>
      </c>
      <c r="W2074" s="378"/>
      <c r="X2074" s="379">
        <f t="shared" si="48"/>
        <v>0</v>
      </c>
      <c r="Y2074" s="379" t="s">
        <v>346</v>
      </c>
      <c r="Z2074" s="379" t="s">
        <v>346</v>
      </c>
      <c r="AA2074" s="379" t="s">
        <v>346</v>
      </c>
      <c r="AB2074" s="379" t="s">
        <v>346</v>
      </c>
      <c r="AC2074" s="380" t="s">
        <v>346</v>
      </c>
      <c r="AD2074" s="381"/>
      <c r="AE2074" s="382">
        <f t="shared" si="49"/>
        <v>0</v>
      </c>
      <c r="AF2074" s="383"/>
      <c r="AG2074" s="383"/>
      <c r="AH2074" s="378"/>
      <c r="AI2074" s="378">
        <f t="shared" si="50"/>
        <v>0</v>
      </c>
      <c r="AJ2074" s="378"/>
      <c r="AK2074" s="384"/>
      <c r="AL2074" s="378"/>
      <c r="AM2074" s="381"/>
      <c r="AN2074" s="381"/>
      <c r="AO2074" s="376">
        <v>4721000070</v>
      </c>
      <c r="AP2074" s="576">
        <v>45191</v>
      </c>
      <c r="AQ2074" s="340" t="s">
        <v>618</v>
      </c>
      <c r="AR2074" s="381"/>
      <c r="AS2074" s="56">
        <v>45230</v>
      </c>
      <c r="AT2074" s="381" t="s">
        <v>4904</v>
      </c>
      <c r="AU2074" s="381" t="s">
        <v>4905</v>
      </c>
      <c r="AV2074" s="385" t="s">
        <v>4912</v>
      </c>
      <c r="AW2074" s="339"/>
      <c r="AX2074" t="s">
        <v>6410</v>
      </c>
    </row>
    <row r="2075" spans="2:50" ht="86.25" customHeight="1">
      <c r="B2075" s="182" t="s">
        <v>5027</v>
      </c>
      <c r="C2075" s="182" t="s">
        <v>1906</v>
      </c>
      <c r="D2075" s="182" t="s">
        <v>5016</v>
      </c>
      <c r="E2075" s="182" t="s">
        <v>5017</v>
      </c>
      <c r="F2075" s="182" t="s">
        <v>5025</v>
      </c>
      <c r="G2075" s="182" t="s">
        <v>3003</v>
      </c>
      <c r="H2075" s="374" t="s">
        <v>179</v>
      </c>
      <c r="I2075" s="375"/>
      <c r="J2075" s="182" t="s">
        <v>63</v>
      </c>
      <c r="K2075" s="398" t="s">
        <v>180</v>
      </c>
      <c r="L2075" s="182">
        <v>110</v>
      </c>
      <c r="M2075" s="182">
        <v>10</v>
      </c>
      <c r="N2075" s="182">
        <v>35</v>
      </c>
      <c r="O2075" s="376" t="s">
        <v>2318</v>
      </c>
      <c r="P2075" s="376" t="s">
        <v>2318</v>
      </c>
      <c r="Q2075" s="182" t="s">
        <v>263</v>
      </c>
      <c r="R2075" s="339" t="s">
        <v>605</v>
      </c>
      <c r="S2075" s="339" t="s">
        <v>605</v>
      </c>
      <c r="T2075" s="176">
        <v>45190</v>
      </c>
      <c r="U2075" s="176"/>
      <c r="V2075" s="377" t="s">
        <v>605</v>
      </c>
      <c r="W2075" s="378"/>
      <c r="X2075" s="379">
        <f t="shared" si="48"/>
        <v>0</v>
      </c>
      <c r="Y2075" s="379" t="s">
        <v>346</v>
      </c>
      <c r="Z2075" s="379" t="s">
        <v>346</v>
      </c>
      <c r="AA2075" s="379" t="s">
        <v>346</v>
      </c>
      <c r="AB2075" s="379" t="s">
        <v>346</v>
      </c>
      <c r="AC2075" s="380" t="s">
        <v>346</v>
      </c>
      <c r="AD2075" s="381"/>
      <c r="AE2075" s="382">
        <f t="shared" si="49"/>
        <v>0</v>
      </c>
      <c r="AF2075" s="383"/>
      <c r="AG2075" s="383"/>
      <c r="AH2075" s="378"/>
      <c r="AI2075" s="378">
        <f t="shared" si="50"/>
        <v>0</v>
      </c>
      <c r="AJ2075" s="378"/>
      <c r="AK2075" s="384"/>
      <c r="AL2075" s="378"/>
      <c r="AM2075" s="381"/>
      <c r="AN2075" s="381"/>
      <c r="AO2075" s="376">
        <v>4721000071</v>
      </c>
      <c r="AP2075" s="576">
        <v>45191</v>
      </c>
      <c r="AQ2075" s="340" t="s">
        <v>618</v>
      </c>
      <c r="AR2075" s="381"/>
      <c r="AS2075" s="56">
        <v>45230</v>
      </c>
      <c r="AT2075" s="381" t="s">
        <v>4904</v>
      </c>
      <c r="AU2075" s="381" t="s">
        <v>4905</v>
      </c>
      <c r="AV2075" s="385" t="s">
        <v>4912</v>
      </c>
      <c r="AW2075" s="339"/>
      <c r="AX2075" t="s">
        <v>6410</v>
      </c>
    </row>
    <row r="2076" spans="2:50" ht="86.25" customHeight="1">
      <c r="B2076" s="182" t="s">
        <v>5028</v>
      </c>
      <c r="C2076" s="182" t="s">
        <v>1906</v>
      </c>
      <c r="D2076" s="182" t="s">
        <v>5016</v>
      </c>
      <c r="E2076" s="182" t="s">
        <v>5017</v>
      </c>
      <c r="F2076" s="182" t="s">
        <v>5025</v>
      </c>
      <c r="G2076" s="182" t="s">
        <v>5029</v>
      </c>
      <c r="H2076" s="374" t="s">
        <v>179</v>
      </c>
      <c r="I2076" s="375"/>
      <c r="J2076" s="182" t="s">
        <v>63</v>
      </c>
      <c r="K2076" s="398" t="s">
        <v>180</v>
      </c>
      <c r="L2076" s="182">
        <v>220</v>
      </c>
      <c r="M2076" s="182">
        <v>7</v>
      </c>
      <c r="N2076" s="182">
        <v>50</v>
      </c>
      <c r="O2076" s="376" t="s">
        <v>2318</v>
      </c>
      <c r="P2076" s="376" t="s">
        <v>2318</v>
      </c>
      <c r="Q2076" s="182" t="s">
        <v>263</v>
      </c>
      <c r="R2076" s="339" t="s">
        <v>605</v>
      </c>
      <c r="S2076" s="339" t="s">
        <v>605</v>
      </c>
      <c r="T2076" s="176">
        <v>45190</v>
      </c>
      <c r="U2076" s="176"/>
      <c r="V2076" s="377" t="s">
        <v>605</v>
      </c>
      <c r="W2076" s="378"/>
      <c r="X2076" s="379">
        <f t="shared" si="48"/>
        <v>0</v>
      </c>
      <c r="Y2076" s="379" t="s">
        <v>346</v>
      </c>
      <c r="Z2076" s="379" t="s">
        <v>346</v>
      </c>
      <c r="AA2076" s="379" t="s">
        <v>346</v>
      </c>
      <c r="AB2076" s="379" t="s">
        <v>346</v>
      </c>
      <c r="AC2076" s="380" t="s">
        <v>346</v>
      </c>
      <c r="AD2076" s="381"/>
      <c r="AE2076" s="382">
        <f t="shared" si="49"/>
        <v>0</v>
      </c>
      <c r="AF2076" s="383"/>
      <c r="AG2076" s="383"/>
      <c r="AH2076" s="378"/>
      <c r="AI2076" s="378">
        <f t="shared" si="50"/>
        <v>0</v>
      </c>
      <c r="AJ2076" s="378"/>
      <c r="AK2076" s="384"/>
      <c r="AL2076" s="378"/>
      <c r="AM2076" s="381"/>
      <c r="AN2076" s="381"/>
      <c r="AO2076" s="376">
        <v>4721000072</v>
      </c>
      <c r="AP2076" s="576">
        <v>45191</v>
      </c>
      <c r="AQ2076" s="340" t="s">
        <v>618</v>
      </c>
      <c r="AR2076" s="381"/>
      <c r="AS2076" s="56">
        <v>45230</v>
      </c>
      <c r="AT2076" s="381" t="s">
        <v>4904</v>
      </c>
      <c r="AU2076" s="381" t="s">
        <v>4905</v>
      </c>
      <c r="AV2076" s="385" t="s">
        <v>4912</v>
      </c>
      <c r="AW2076" s="339"/>
      <c r="AX2076" t="s">
        <v>6410</v>
      </c>
    </row>
    <row r="2077" spans="2:50" ht="86.25" customHeight="1">
      <c r="B2077" s="182" t="s">
        <v>5030</v>
      </c>
      <c r="C2077" s="182" t="s">
        <v>1906</v>
      </c>
      <c r="D2077" s="182" t="s">
        <v>5016</v>
      </c>
      <c r="E2077" s="182" t="s">
        <v>5017</v>
      </c>
      <c r="F2077" s="182" t="s">
        <v>5025</v>
      </c>
      <c r="G2077" s="182" t="s">
        <v>5029</v>
      </c>
      <c r="H2077" s="374" t="s">
        <v>179</v>
      </c>
      <c r="I2077" s="375"/>
      <c r="J2077" s="182" t="s">
        <v>63</v>
      </c>
      <c r="K2077" s="398" t="s">
        <v>180</v>
      </c>
      <c r="L2077" s="182">
        <v>220</v>
      </c>
      <c r="M2077" s="182">
        <v>15</v>
      </c>
      <c r="N2077" s="182">
        <v>50</v>
      </c>
      <c r="O2077" s="376" t="s">
        <v>2318</v>
      </c>
      <c r="P2077" s="376" t="s">
        <v>2318</v>
      </c>
      <c r="Q2077" s="182" t="s">
        <v>263</v>
      </c>
      <c r="R2077" s="339" t="s">
        <v>605</v>
      </c>
      <c r="S2077" s="339" t="s">
        <v>605</v>
      </c>
      <c r="T2077" s="176">
        <v>45190</v>
      </c>
      <c r="U2077" s="176"/>
      <c r="V2077" s="377" t="s">
        <v>605</v>
      </c>
      <c r="W2077" s="378"/>
      <c r="X2077" s="379">
        <f t="shared" si="48"/>
        <v>0</v>
      </c>
      <c r="Y2077" s="379" t="s">
        <v>346</v>
      </c>
      <c r="Z2077" s="379" t="s">
        <v>346</v>
      </c>
      <c r="AA2077" s="379" t="s">
        <v>346</v>
      </c>
      <c r="AB2077" s="379" t="s">
        <v>346</v>
      </c>
      <c r="AC2077" s="380" t="s">
        <v>346</v>
      </c>
      <c r="AD2077" s="381"/>
      <c r="AE2077" s="382">
        <f t="shared" si="49"/>
        <v>0</v>
      </c>
      <c r="AF2077" s="383"/>
      <c r="AG2077" s="383"/>
      <c r="AH2077" s="378"/>
      <c r="AI2077" s="378">
        <f t="shared" si="50"/>
        <v>0</v>
      </c>
      <c r="AJ2077" s="378"/>
      <c r="AK2077" s="384"/>
      <c r="AL2077" s="378"/>
      <c r="AM2077" s="381"/>
      <c r="AN2077" s="381"/>
      <c r="AO2077" s="376">
        <v>4721000073</v>
      </c>
      <c r="AP2077" s="576">
        <v>45191</v>
      </c>
      <c r="AQ2077" s="340" t="s">
        <v>618</v>
      </c>
      <c r="AR2077" s="381"/>
      <c r="AS2077" s="56">
        <v>45230</v>
      </c>
      <c r="AT2077" s="381" t="s">
        <v>4904</v>
      </c>
      <c r="AU2077" s="381" t="s">
        <v>4905</v>
      </c>
      <c r="AV2077" s="385" t="s">
        <v>4912</v>
      </c>
      <c r="AW2077" s="339"/>
      <c r="AX2077" t="s">
        <v>6410</v>
      </c>
    </row>
    <row r="2078" spans="2:50" ht="86.25" customHeight="1">
      <c r="B2078" s="386" t="s">
        <v>5031</v>
      </c>
      <c r="C2078" s="182" t="s">
        <v>1906</v>
      </c>
      <c r="D2078" s="386" t="s">
        <v>5016</v>
      </c>
      <c r="E2078" s="386" t="s">
        <v>5017</v>
      </c>
      <c r="F2078" s="386" t="s">
        <v>5025</v>
      </c>
      <c r="G2078" s="386" t="s">
        <v>1131</v>
      </c>
      <c r="H2078" s="374" t="s">
        <v>179</v>
      </c>
      <c r="I2078" s="375"/>
      <c r="J2078" s="182" t="s">
        <v>63</v>
      </c>
      <c r="K2078" s="398" t="s">
        <v>180</v>
      </c>
      <c r="L2078" s="389">
        <v>80</v>
      </c>
      <c r="M2078" s="403">
        <v>10</v>
      </c>
      <c r="N2078" s="182">
        <v>45</v>
      </c>
      <c r="O2078" s="376" t="s">
        <v>2318</v>
      </c>
      <c r="P2078" s="376" t="s">
        <v>2318</v>
      </c>
      <c r="Q2078" s="182" t="s">
        <v>263</v>
      </c>
      <c r="R2078" s="339" t="s">
        <v>605</v>
      </c>
      <c r="S2078" s="339" t="s">
        <v>605</v>
      </c>
      <c r="T2078" s="176">
        <v>45190</v>
      </c>
      <c r="U2078" s="176"/>
      <c r="V2078" s="377" t="s">
        <v>605</v>
      </c>
      <c r="W2078" s="378"/>
      <c r="X2078" s="379">
        <f t="shared" si="48"/>
        <v>0</v>
      </c>
      <c r="Y2078" s="379" t="s">
        <v>346</v>
      </c>
      <c r="Z2078" s="379" t="s">
        <v>346</v>
      </c>
      <c r="AA2078" s="379" t="s">
        <v>346</v>
      </c>
      <c r="AB2078" s="379" t="s">
        <v>346</v>
      </c>
      <c r="AC2078" s="380" t="s">
        <v>346</v>
      </c>
      <c r="AD2078" s="381"/>
      <c r="AE2078" s="382">
        <f t="shared" si="49"/>
        <v>0</v>
      </c>
      <c r="AF2078" s="383"/>
      <c r="AG2078" s="383"/>
      <c r="AH2078" s="378"/>
      <c r="AI2078" s="378">
        <f t="shared" si="50"/>
        <v>0</v>
      </c>
      <c r="AJ2078" s="378"/>
      <c r="AK2078" s="384"/>
      <c r="AL2078" s="378"/>
      <c r="AM2078" s="381"/>
      <c r="AN2078" s="381"/>
      <c r="AO2078" s="376">
        <v>4721000074</v>
      </c>
      <c r="AP2078" s="576">
        <v>45191</v>
      </c>
      <c r="AQ2078" s="340" t="s">
        <v>618</v>
      </c>
      <c r="AR2078" s="381"/>
      <c r="AS2078" s="56">
        <v>45230</v>
      </c>
      <c r="AT2078" s="381" t="s">
        <v>4904</v>
      </c>
      <c r="AU2078" s="381" t="s">
        <v>4905</v>
      </c>
      <c r="AV2078" s="385" t="s">
        <v>4912</v>
      </c>
      <c r="AW2078" s="339"/>
      <c r="AX2078" t="s">
        <v>6410</v>
      </c>
    </row>
    <row r="2079" spans="2:50" ht="86.25" customHeight="1">
      <c r="B2079" s="386" t="s">
        <v>5032</v>
      </c>
      <c r="C2079" s="182" t="s">
        <v>1906</v>
      </c>
      <c r="D2079" s="386" t="s">
        <v>5016</v>
      </c>
      <c r="E2079" s="386" t="s">
        <v>5017</v>
      </c>
      <c r="F2079" s="386" t="s">
        <v>5033</v>
      </c>
      <c r="G2079" s="386" t="s">
        <v>5034</v>
      </c>
      <c r="H2079" s="374" t="s">
        <v>179</v>
      </c>
      <c r="I2079" s="375"/>
      <c r="J2079" s="182" t="s">
        <v>63</v>
      </c>
      <c r="K2079" s="398" t="s">
        <v>180</v>
      </c>
      <c r="L2079" s="389">
        <v>30</v>
      </c>
      <c r="M2079" s="390">
        <v>16</v>
      </c>
      <c r="N2079" s="182">
        <v>45</v>
      </c>
      <c r="O2079" s="376" t="s">
        <v>2318</v>
      </c>
      <c r="P2079" s="376" t="s">
        <v>2318</v>
      </c>
      <c r="Q2079" s="182" t="s">
        <v>263</v>
      </c>
      <c r="R2079" s="339" t="s">
        <v>605</v>
      </c>
      <c r="S2079" s="339" t="s">
        <v>605</v>
      </c>
      <c r="T2079" s="176">
        <v>45190</v>
      </c>
      <c r="U2079" s="176"/>
      <c r="V2079" s="377" t="s">
        <v>605</v>
      </c>
      <c r="W2079" s="378"/>
      <c r="X2079" s="379">
        <f t="shared" si="48"/>
        <v>0</v>
      </c>
      <c r="Y2079" s="379" t="s">
        <v>346</v>
      </c>
      <c r="Z2079" s="379" t="s">
        <v>346</v>
      </c>
      <c r="AA2079" s="379" t="s">
        <v>346</v>
      </c>
      <c r="AB2079" s="379" t="s">
        <v>346</v>
      </c>
      <c r="AC2079" s="380" t="s">
        <v>346</v>
      </c>
      <c r="AD2079" s="381"/>
      <c r="AE2079" s="382">
        <f t="shared" si="49"/>
        <v>0</v>
      </c>
      <c r="AF2079" s="383"/>
      <c r="AG2079" s="383"/>
      <c r="AH2079" s="378"/>
      <c r="AI2079" s="378">
        <f t="shared" si="50"/>
        <v>0</v>
      </c>
      <c r="AJ2079" s="378"/>
      <c r="AK2079" s="384"/>
      <c r="AL2079" s="378"/>
      <c r="AM2079" s="381"/>
      <c r="AN2079" s="381"/>
      <c r="AO2079" s="376">
        <v>4721000076</v>
      </c>
      <c r="AP2079" s="576">
        <v>45191</v>
      </c>
      <c r="AQ2079" s="340" t="s">
        <v>618</v>
      </c>
      <c r="AR2079" s="381"/>
      <c r="AS2079" s="56">
        <v>45230</v>
      </c>
      <c r="AT2079" s="381" t="s">
        <v>4904</v>
      </c>
      <c r="AU2079" s="381" t="s">
        <v>4905</v>
      </c>
      <c r="AV2079" s="385" t="s">
        <v>4912</v>
      </c>
      <c r="AW2079" s="339"/>
      <c r="AX2079" t="s">
        <v>6410</v>
      </c>
    </row>
    <row r="2080" spans="2:50" ht="86.25" customHeight="1">
      <c r="B2080" s="386" t="s">
        <v>5035</v>
      </c>
      <c r="C2080" s="182" t="s">
        <v>1906</v>
      </c>
      <c r="D2080" s="386" t="s">
        <v>5016</v>
      </c>
      <c r="E2080" s="386" t="s">
        <v>5017</v>
      </c>
      <c r="F2080" s="386" t="s">
        <v>5033</v>
      </c>
      <c r="G2080" s="386" t="s">
        <v>2171</v>
      </c>
      <c r="H2080" s="374" t="s">
        <v>179</v>
      </c>
      <c r="I2080" s="375"/>
      <c r="J2080" s="182" t="s">
        <v>63</v>
      </c>
      <c r="K2080" s="398" t="s">
        <v>180</v>
      </c>
      <c r="L2080" s="389">
        <v>35</v>
      </c>
      <c r="M2080" s="403">
        <v>15</v>
      </c>
      <c r="N2080" s="182">
        <v>50</v>
      </c>
      <c r="O2080" s="376" t="s">
        <v>2318</v>
      </c>
      <c r="P2080" s="376" t="s">
        <v>2318</v>
      </c>
      <c r="Q2080" s="182" t="s">
        <v>263</v>
      </c>
      <c r="R2080" s="339" t="s">
        <v>605</v>
      </c>
      <c r="S2080" s="339" t="s">
        <v>605</v>
      </c>
      <c r="T2080" s="176">
        <v>45190</v>
      </c>
      <c r="U2080" s="176"/>
      <c r="V2080" s="377" t="s">
        <v>605</v>
      </c>
      <c r="W2080" s="378"/>
      <c r="X2080" s="379">
        <f t="shared" si="48"/>
        <v>0</v>
      </c>
      <c r="Y2080" s="379" t="s">
        <v>346</v>
      </c>
      <c r="Z2080" s="379" t="s">
        <v>346</v>
      </c>
      <c r="AA2080" s="379" t="s">
        <v>346</v>
      </c>
      <c r="AB2080" s="379" t="s">
        <v>346</v>
      </c>
      <c r="AC2080" s="380" t="s">
        <v>346</v>
      </c>
      <c r="AD2080" s="381"/>
      <c r="AE2080" s="382">
        <f t="shared" si="49"/>
        <v>0</v>
      </c>
      <c r="AF2080" s="383"/>
      <c r="AG2080" s="383"/>
      <c r="AH2080" s="378"/>
      <c r="AI2080" s="378">
        <f t="shared" si="50"/>
        <v>0</v>
      </c>
      <c r="AJ2080" s="378"/>
      <c r="AK2080" s="384"/>
      <c r="AL2080" s="378"/>
      <c r="AM2080" s="381"/>
      <c r="AN2080" s="381"/>
      <c r="AO2080" s="376">
        <v>4721000077</v>
      </c>
      <c r="AP2080" s="576">
        <v>45195</v>
      </c>
      <c r="AQ2080" s="340" t="s">
        <v>618</v>
      </c>
      <c r="AR2080" s="381"/>
      <c r="AS2080" s="56">
        <v>45230</v>
      </c>
      <c r="AT2080" s="381" t="s">
        <v>4904</v>
      </c>
      <c r="AU2080" s="381" t="s">
        <v>4905</v>
      </c>
      <c r="AV2080" s="385" t="s">
        <v>4912</v>
      </c>
      <c r="AW2080" s="339"/>
      <c r="AX2080" t="s">
        <v>6410</v>
      </c>
    </row>
    <row r="2081" spans="2:50" ht="86.25" customHeight="1">
      <c r="B2081" s="182" t="s">
        <v>5036</v>
      </c>
      <c r="C2081" s="182" t="s">
        <v>1906</v>
      </c>
      <c r="D2081" s="182" t="s">
        <v>5016</v>
      </c>
      <c r="E2081" s="182" t="s">
        <v>5017</v>
      </c>
      <c r="F2081" s="182" t="s">
        <v>5033</v>
      </c>
      <c r="G2081" s="182" t="s">
        <v>5037</v>
      </c>
      <c r="H2081" s="374" t="s">
        <v>179</v>
      </c>
      <c r="I2081" s="375"/>
      <c r="J2081" s="182" t="s">
        <v>63</v>
      </c>
      <c r="K2081" s="398" t="s">
        <v>180</v>
      </c>
      <c r="L2081" s="182">
        <v>100</v>
      </c>
      <c r="M2081" s="182">
        <v>20</v>
      </c>
      <c r="N2081" s="182">
        <v>60</v>
      </c>
      <c r="O2081" s="376" t="s">
        <v>2318</v>
      </c>
      <c r="P2081" s="376" t="s">
        <v>2318</v>
      </c>
      <c r="Q2081" s="182" t="s">
        <v>263</v>
      </c>
      <c r="R2081" s="339" t="s">
        <v>605</v>
      </c>
      <c r="S2081" s="339" t="s">
        <v>605</v>
      </c>
      <c r="T2081" s="176">
        <v>45194</v>
      </c>
      <c r="U2081" s="176"/>
      <c r="V2081" s="377" t="s">
        <v>605</v>
      </c>
      <c r="W2081" s="378"/>
      <c r="X2081" s="379">
        <f t="shared" si="48"/>
        <v>0</v>
      </c>
      <c r="Y2081" s="379" t="s">
        <v>346</v>
      </c>
      <c r="Z2081" s="379" t="s">
        <v>346</v>
      </c>
      <c r="AA2081" s="379" t="s">
        <v>346</v>
      </c>
      <c r="AB2081" s="379" t="s">
        <v>346</v>
      </c>
      <c r="AC2081" s="380" t="s">
        <v>346</v>
      </c>
      <c r="AD2081" s="381"/>
      <c r="AE2081" s="382">
        <f t="shared" si="49"/>
        <v>0</v>
      </c>
      <c r="AF2081" s="383"/>
      <c r="AG2081" s="383"/>
      <c r="AH2081" s="378"/>
      <c r="AI2081" s="378">
        <f t="shared" si="50"/>
        <v>0</v>
      </c>
      <c r="AJ2081" s="378"/>
      <c r="AK2081" s="384"/>
      <c r="AL2081" s="378"/>
      <c r="AM2081" s="381"/>
      <c r="AN2081" s="381"/>
      <c r="AO2081" s="376">
        <v>4721000078</v>
      </c>
      <c r="AP2081" s="576">
        <v>45195</v>
      </c>
      <c r="AQ2081" s="340" t="s">
        <v>618</v>
      </c>
      <c r="AR2081" s="381"/>
      <c r="AS2081" s="56">
        <v>45230</v>
      </c>
      <c r="AT2081" s="381" t="s">
        <v>4904</v>
      </c>
      <c r="AU2081" s="381" t="s">
        <v>4905</v>
      </c>
      <c r="AV2081" s="385" t="s">
        <v>4912</v>
      </c>
      <c r="AW2081" s="339"/>
      <c r="AX2081" t="s">
        <v>6410</v>
      </c>
    </row>
    <row r="2082" spans="2:50" ht="86.25" customHeight="1">
      <c r="B2082" s="391" t="s">
        <v>5038</v>
      </c>
      <c r="C2082" s="182" t="s">
        <v>1906</v>
      </c>
      <c r="D2082" s="182" t="s">
        <v>5016</v>
      </c>
      <c r="E2082" s="182" t="s">
        <v>5017</v>
      </c>
      <c r="F2082" s="391" t="s">
        <v>5033</v>
      </c>
      <c r="G2082" s="391" t="s">
        <v>3665</v>
      </c>
      <c r="H2082" s="374" t="s">
        <v>179</v>
      </c>
      <c r="I2082" s="375"/>
      <c r="J2082" s="182" t="s">
        <v>63</v>
      </c>
      <c r="K2082" s="398" t="s">
        <v>180</v>
      </c>
      <c r="L2082" s="182">
        <v>35</v>
      </c>
      <c r="M2082" s="182">
        <v>12</v>
      </c>
      <c r="N2082" s="182">
        <v>50</v>
      </c>
      <c r="O2082" s="376" t="s">
        <v>2318</v>
      </c>
      <c r="P2082" s="376" t="s">
        <v>2318</v>
      </c>
      <c r="Q2082" s="182" t="s">
        <v>263</v>
      </c>
      <c r="R2082" s="339" t="s">
        <v>605</v>
      </c>
      <c r="S2082" s="339" t="s">
        <v>605</v>
      </c>
      <c r="T2082" s="176">
        <v>45194</v>
      </c>
      <c r="U2082" s="176"/>
      <c r="V2082" s="377" t="s">
        <v>605</v>
      </c>
      <c r="W2082" s="378"/>
      <c r="X2082" s="379">
        <f t="shared" ref="X2082:X2145" si="51">SUM(Y2082:AA2082)</f>
        <v>0</v>
      </c>
      <c r="Y2082" s="379" t="s">
        <v>346</v>
      </c>
      <c r="Z2082" s="379" t="s">
        <v>346</v>
      </c>
      <c r="AA2082" s="379" t="s">
        <v>346</v>
      </c>
      <c r="AB2082" s="379" t="s">
        <v>346</v>
      </c>
      <c r="AC2082" s="380" t="s">
        <v>346</v>
      </c>
      <c r="AD2082" s="381"/>
      <c r="AE2082" s="382">
        <f t="shared" ref="AE2082:AE2145" si="52">SUM(AF2082:AH2082)</f>
        <v>0</v>
      </c>
      <c r="AF2082" s="383"/>
      <c r="AG2082" s="383"/>
      <c r="AH2082" s="378"/>
      <c r="AI2082" s="378">
        <f t="shared" ref="AI2082:AI2145" si="53">AJ2082+AL2082</f>
        <v>0</v>
      </c>
      <c r="AJ2082" s="378"/>
      <c r="AK2082" s="384"/>
      <c r="AL2082" s="378"/>
      <c r="AM2082" s="381"/>
      <c r="AN2082" s="381"/>
      <c r="AO2082" s="376">
        <v>4721000079</v>
      </c>
      <c r="AP2082" s="576">
        <v>45195</v>
      </c>
      <c r="AQ2082" s="340" t="s">
        <v>618</v>
      </c>
      <c r="AR2082" s="381"/>
      <c r="AS2082" s="56">
        <v>45230</v>
      </c>
      <c r="AT2082" s="381" t="s">
        <v>4904</v>
      </c>
      <c r="AU2082" s="381" t="s">
        <v>4905</v>
      </c>
      <c r="AV2082" s="385" t="s">
        <v>4912</v>
      </c>
      <c r="AW2082" s="339"/>
      <c r="AX2082" t="s">
        <v>6410</v>
      </c>
    </row>
    <row r="2083" spans="2:50" ht="86.25" customHeight="1">
      <c r="B2083" s="182" t="s">
        <v>5039</v>
      </c>
      <c r="C2083" s="182" t="s">
        <v>1906</v>
      </c>
      <c r="D2083" s="182" t="s">
        <v>5016</v>
      </c>
      <c r="E2083" s="182" t="s">
        <v>5017</v>
      </c>
      <c r="F2083" s="182" t="s">
        <v>5033</v>
      </c>
      <c r="G2083" s="182" t="s">
        <v>4949</v>
      </c>
      <c r="H2083" s="374" t="s">
        <v>179</v>
      </c>
      <c r="I2083" s="375"/>
      <c r="J2083" s="182" t="s">
        <v>63</v>
      </c>
      <c r="K2083" s="398" t="s">
        <v>180</v>
      </c>
      <c r="L2083" s="182">
        <v>200</v>
      </c>
      <c r="M2083" s="182">
        <v>20</v>
      </c>
      <c r="N2083" s="182">
        <v>50</v>
      </c>
      <c r="O2083" s="376" t="s">
        <v>2318</v>
      </c>
      <c r="P2083" s="376" t="s">
        <v>2318</v>
      </c>
      <c r="Q2083" s="182" t="s">
        <v>263</v>
      </c>
      <c r="R2083" s="339" t="s">
        <v>605</v>
      </c>
      <c r="S2083" s="339" t="s">
        <v>605</v>
      </c>
      <c r="T2083" s="176">
        <v>45194</v>
      </c>
      <c r="U2083" s="176"/>
      <c r="V2083" s="377" t="s">
        <v>605</v>
      </c>
      <c r="W2083" s="378"/>
      <c r="X2083" s="379">
        <f t="shared" si="51"/>
        <v>0</v>
      </c>
      <c r="Y2083" s="379" t="s">
        <v>346</v>
      </c>
      <c r="Z2083" s="379" t="s">
        <v>346</v>
      </c>
      <c r="AA2083" s="379" t="s">
        <v>346</v>
      </c>
      <c r="AB2083" s="379" t="s">
        <v>346</v>
      </c>
      <c r="AC2083" s="380" t="s">
        <v>346</v>
      </c>
      <c r="AD2083" s="381"/>
      <c r="AE2083" s="382">
        <f t="shared" si="52"/>
        <v>0</v>
      </c>
      <c r="AF2083" s="383"/>
      <c r="AG2083" s="383"/>
      <c r="AH2083" s="378"/>
      <c r="AI2083" s="378">
        <f t="shared" si="53"/>
        <v>0</v>
      </c>
      <c r="AJ2083" s="378"/>
      <c r="AK2083" s="384"/>
      <c r="AL2083" s="378"/>
      <c r="AM2083" s="381"/>
      <c r="AN2083" s="381"/>
      <c r="AO2083" s="376">
        <v>4721000080</v>
      </c>
      <c r="AP2083" s="576">
        <v>45195</v>
      </c>
      <c r="AQ2083" s="340" t="s">
        <v>618</v>
      </c>
      <c r="AR2083" s="381"/>
      <c r="AS2083" s="56">
        <v>45230</v>
      </c>
      <c r="AT2083" s="381" t="s">
        <v>4904</v>
      </c>
      <c r="AU2083" s="381" t="s">
        <v>4905</v>
      </c>
      <c r="AV2083" s="385" t="s">
        <v>4912</v>
      </c>
      <c r="AW2083" s="339"/>
      <c r="AX2083" t="s">
        <v>6410</v>
      </c>
    </row>
    <row r="2084" spans="2:50" ht="86.25" customHeight="1">
      <c r="B2084" s="182" t="s">
        <v>5040</v>
      </c>
      <c r="C2084" s="182" t="s">
        <v>1906</v>
      </c>
      <c r="D2084" s="182" t="s">
        <v>5016</v>
      </c>
      <c r="E2084" s="182"/>
      <c r="F2084" s="182" t="s">
        <v>5041</v>
      </c>
      <c r="G2084" s="182" t="s">
        <v>5042</v>
      </c>
      <c r="H2084" s="374" t="s">
        <v>179</v>
      </c>
      <c r="I2084" s="375"/>
      <c r="J2084" s="182" t="s">
        <v>63</v>
      </c>
      <c r="K2084" s="398" t="s">
        <v>180</v>
      </c>
      <c r="L2084" s="182">
        <v>120</v>
      </c>
      <c r="M2084" s="182">
        <v>15</v>
      </c>
      <c r="N2084" s="182">
        <v>70</v>
      </c>
      <c r="O2084" s="376" t="s">
        <v>2318</v>
      </c>
      <c r="P2084" s="376" t="s">
        <v>2318</v>
      </c>
      <c r="Q2084" s="182" t="s">
        <v>263</v>
      </c>
      <c r="R2084" s="339" t="s">
        <v>605</v>
      </c>
      <c r="S2084" s="339" t="s">
        <v>605</v>
      </c>
      <c r="T2084" s="176">
        <v>45194</v>
      </c>
      <c r="U2084" s="176"/>
      <c r="V2084" s="377" t="s">
        <v>605</v>
      </c>
      <c r="W2084" s="378"/>
      <c r="X2084" s="379">
        <f t="shared" si="51"/>
        <v>0</v>
      </c>
      <c r="Y2084" s="379" t="s">
        <v>346</v>
      </c>
      <c r="Z2084" s="379" t="s">
        <v>346</v>
      </c>
      <c r="AA2084" s="379" t="s">
        <v>346</v>
      </c>
      <c r="AB2084" s="379" t="s">
        <v>346</v>
      </c>
      <c r="AC2084" s="380" t="s">
        <v>346</v>
      </c>
      <c r="AD2084" s="381"/>
      <c r="AE2084" s="382">
        <f t="shared" si="52"/>
        <v>0</v>
      </c>
      <c r="AF2084" s="383"/>
      <c r="AG2084" s="383"/>
      <c r="AH2084" s="378"/>
      <c r="AI2084" s="378">
        <f t="shared" si="53"/>
        <v>0</v>
      </c>
      <c r="AJ2084" s="378"/>
      <c r="AK2084" s="384"/>
      <c r="AL2084" s="378"/>
      <c r="AM2084" s="381"/>
      <c r="AN2084" s="381"/>
      <c r="AO2084" s="376">
        <v>4721000081</v>
      </c>
      <c r="AP2084" s="576">
        <v>45195</v>
      </c>
      <c r="AQ2084" s="340" t="s">
        <v>618</v>
      </c>
      <c r="AR2084" s="381"/>
      <c r="AS2084" s="56">
        <v>45230</v>
      </c>
      <c r="AT2084" s="381" t="s">
        <v>4904</v>
      </c>
      <c r="AU2084" s="381" t="s">
        <v>4905</v>
      </c>
      <c r="AV2084" s="385" t="s">
        <v>4912</v>
      </c>
      <c r="AW2084" s="339"/>
      <c r="AX2084" t="s">
        <v>6410</v>
      </c>
    </row>
    <row r="2085" spans="2:50" ht="86.25" customHeight="1">
      <c r="B2085" s="182" t="s">
        <v>5043</v>
      </c>
      <c r="C2085" s="182" t="s">
        <v>1906</v>
      </c>
      <c r="D2085" s="182" t="s">
        <v>5016</v>
      </c>
      <c r="E2085" s="182"/>
      <c r="F2085" s="182" t="s">
        <v>5041</v>
      </c>
      <c r="G2085" s="182" t="s">
        <v>5042</v>
      </c>
      <c r="H2085" s="374" t="s">
        <v>179</v>
      </c>
      <c r="I2085" s="375"/>
      <c r="J2085" s="182" t="s">
        <v>63</v>
      </c>
      <c r="K2085" s="398" t="s">
        <v>180</v>
      </c>
      <c r="L2085" s="182">
        <v>170</v>
      </c>
      <c r="M2085" s="182">
        <v>15</v>
      </c>
      <c r="N2085" s="182">
        <v>70</v>
      </c>
      <c r="O2085" s="376" t="s">
        <v>2318</v>
      </c>
      <c r="P2085" s="376" t="s">
        <v>2318</v>
      </c>
      <c r="Q2085" s="182" t="s">
        <v>263</v>
      </c>
      <c r="R2085" s="339" t="s">
        <v>605</v>
      </c>
      <c r="S2085" s="339" t="s">
        <v>605</v>
      </c>
      <c r="T2085" s="176">
        <v>45194</v>
      </c>
      <c r="U2085" s="176"/>
      <c r="V2085" s="377" t="s">
        <v>605</v>
      </c>
      <c r="W2085" s="378"/>
      <c r="X2085" s="379">
        <f t="shared" si="51"/>
        <v>0</v>
      </c>
      <c r="Y2085" s="379" t="s">
        <v>346</v>
      </c>
      <c r="Z2085" s="379" t="s">
        <v>346</v>
      </c>
      <c r="AA2085" s="379" t="s">
        <v>346</v>
      </c>
      <c r="AB2085" s="379" t="s">
        <v>346</v>
      </c>
      <c r="AC2085" s="380" t="s">
        <v>346</v>
      </c>
      <c r="AD2085" s="381"/>
      <c r="AE2085" s="382">
        <f t="shared" si="52"/>
        <v>0</v>
      </c>
      <c r="AF2085" s="383"/>
      <c r="AG2085" s="383"/>
      <c r="AH2085" s="378"/>
      <c r="AI2085" s="378">
        <f t="shared" si="53"/>
        <v>0</v>
      </c>
      <c r="AJ2085" s="378"/>
      <c r="AK2085" s="384"/>
      <c r="AL2085" s="378"/>
      <c r="AM2085" s="381"/>
      <c r="AN2085" s="381"/>
      <c r="AO2085" s="376">
        <v>4721000082</v>
      </c>
      <c r="AP2085" s="576">
        <v>45195</v>
      </c>
      <c r="AQ2085" s="340" t="s">
        <v>618</v>
      </c>
      <c r="AR2085" s="381"/>
      <c r="AS2085" s="56">
        <v>45230</v>
      </c>
      <c r="AT2085" s="381" t="s">
        <v>4904</v>
      </c>
      <c r="AU2085" s="381" t="s">
        <v>4905</v>
      </c>
      <c r="AV2085" s="385" t="s">
        <v>4912</v>
      </c>
      <c r="AW2085" s="339"/>
      <c r="AX2085" t="s">
        <v>6410</v>
      </c>
    </row>
    <row r="2086" spans="2:50" ht="86.25" customHeight="1">
      <c r="B2086" s="182" t="s">
        <v>5044</v>
      </c>
      <c r="C2086" s="182" t="s">
        <v>1906</v>
      </c>
      <c r="D2086" s="182" t="s">
        <v>5016</v>
      </c>
      <c r="E2086" s="182"/>
      <c r="F2086" s="182" t="s">
        <v>5045</v>
      </c>
      <c r="G2086" s="182" t="s">
        <v>5046</v>
      </c>
      <c r="H2086" s="374" t="s">
        <v>179</v>
      </c>
      <c r="I2086" s="404"/>
      <c r="J2086" s="182" t="s">
        <v>63</v>
      </c>
      <c r="K2086" s="398" t="s">
        <v>180</v>
      </c>
      <c r="L2086" s="182">
        <v>180</v>
      </c>
      <c r="M2086" s="182">
        <v>25</v>
      </c>
      <c r="N2086" s="182">
        <v>60</v>
      </c>
      <c r="O2086" s="376" t="s">
        <v>2318</v>
      </c>
      <c r="P2086" s="376" t="s">
        <v>2318</v>
      </c>
      <c r="Q2086" s="182" t="s">
        <v>263</v>
      </c>
      <c r="R2086" s="339" t="s">
        <v>605</v>
      </c>
      <c r="S2086" s="339" t="s">
        <v>605</v>
      </c>
      <c r="T2086" s="176">
        <v>45195</v>
      </c>
      <c r="U2086" s="379"/>
      <c r="V2086" s="377" t="s">
        <v>605</v>
      </c>
      <c r="W2086" s="378"/>
      <c r="X2086" s="379">
        <f t="shared" si="51"/>
        <v>0</v>
      </c>
      <c r="Y2086" s="379" t="s">
        <v>346</v>
      </c>
      <c r="Z2086" s="379" t="s">
        <v>346</v>
      </c>
      <c r="AA2086" s="379" t="s">
        <v>346</v>
      </c>
      <c r="AB2086" s="379" t="s">
        <v>346</v>
      </c>
      <c r="AC2086" s="380" t="s">
        <v>346</v>
      </c>
      <c r="AD2086" s="381"/>
      <c r="AE2086" s="382">
        <f t="shared" si="52"/>
        <v>0</v>
      </c>
      <c r="AF2086" s="383"/>
      <c r="AG2086" s="383"/>
      <c r="AH2086" s="378"/>
      <c r="AI2086" s="378">
        <f t="shared" si="53"/>
        <v>0</v>
      </c>
      <c r="AJ2086" s="378"/>
      <c r="AK2086" s="384"/>
      <c r="AL2086" s="378"/>
      <c r="AM2086" s="381"/>
      <c r="AN2086" s="381"/>
      <c r="AO2086" s="376">
        <v>4721000039</v>
      </c>
      <c r="AP2086" s="576">
        <v>45196</v>
      </c>
      <c r="AQ2086" s="340" t="s">
        <v>618</v>
      </c>
      <c r="AR2086" s="381"/>
      <c r="AS2086" s="56">
        <v>45230</v>
      </c>
      <c r="AT2086" s="381" t="s">
        <v>4904</v>
      </c>
      <c r="AU2086" s="381" t="s">
        <v>5047</v>
      </c>
      <c r="AV2086" s="385" t="s">
        <v>5048</v>
      </c>
      <c r="AW2086" s="339"/>
      <c r="AX2086" t="s">
        <v>6410</v>
      </c>
    </row>
    <row r="2087" spans="2:50" ht="86.25" customHeight="1">
      <c r="B2087" s="182" t="s">
        <v>5049</v>
      </c>
      <c r="C2087" s="182" t="s">
        <v>1906</v>
      </c>
      <c r="D2087" s="182" t="s">
        <v>5016</v>
      </c>
      <c r="E2087" s="182"/>
      <c r="F2087" s="182" t="s">
        <v>5045</v>
      </c>
      <c r="G2087" s="182" t="s">
        <v>5046</v>
      </c>
      <c r="H2087" s="374" t="s">
        <v>179</v>
      </c>
      <c r="I2087" s="404"/>
      <c r="J2087" s="182" t="s">
        <v>63</v>
      </c>
      <c r="K2087" s="398" t="s">
        <v>180</v>
      </c>
      <c r="L2087" s="182">
        <v>250</v>
      </c>
      <c r="M2087" s="182">
        <v>20</v>
      </c>
      <c r="N2087" s="182">
        <v>60</v>
      </c>
      <c r="O2087" s="376" t="s">
        <v>2318</v>
      </c>
      <c r="P2087" s="376" t="s">
        <v>2318</v>
      </c>
      <c r="Q2087" s="182" t="s">
        <v>263</v>
      </c>
      <c r="R2087" s="339" t="s">
        <v>605</v>
      </c>
      <c r="S2087" s="339" t="s">
        <v>605</v>
      </c>
      <c r="T2087" s="176">
        <v>45195</v>
      </c>
      <c r="U2087" s="379"/>
      <c r="V2087" s="377" t="s">
        <v>605</v>
      </c>
      <c r="W2087" s="378"/>
      <c r="X2087" s="379">
        <f t="shared" si="51"/>
        <v>0</v>
      </c>
      <c r="Y2087" s="379" t="s">
        <v>346</v>
      </c>
      <c r="Z2087" s="379" t="s">
        <v>346</v>
      </c>
      <c r="AA2087" s="379" t="s">
        <v>346</v>
      </c>
      <c r="AB2087" s="379" t="s">
        <v>346</v>
      </c>
      <c r="AC2087" s="380" t="s">
        <v>346</v>
      </c>
      <c r="AD2087" s="381"/>
      <c r="AE2087" s="382">
        <f t="shared" si="52"/>
        <v>0</v>
      </c>
      <c r="AF2087" s="383"/>
      <c r="AG2087" s="383"/>
      <c r="AH2087" s="378"/>
      <c r="AI2087" s="378">
        <f t="shared" si="53"/>
        <v>0</v>
      </c>
      <c r="AJ2087" s="378"/>
      <c r="AK2087" s="384"/>
      <c r="AL2087" s="378"/>
      <c r="AM2087" s="381"/>
      <c r="AN2087" s="381"/>
      <c r="AO2087" s="376">
        <v>4721000040</v>
      </c>
      <c r="AP2087" s="576">
        <v>45196</v>
      </c>
      <c r="AQ2087" s="340" t="s">
        <v>618</v>
      </c>
      <c r="AR2087" s="381"/>
      <c r="AS2087" s="56">
        <v>45230</v>
      </c>
      <c r="AT2087" s="381" t="s">
        <v>4904</v>
      </c>
      <c r="AU2087" s="381" t="s">
        <v>5047</v>
      </c>
      <c r="AV2087" s="385" t="s">
        <v>5048</v>
      </c>
      <c r="AW2087" s="339"/>
      <c r="AX2087" t="s">
        <v>6410</v>
      </c>
    </row>
    <row r="2088" spans="2:50" ht="86.25" customHeight="1">
      <c r="B2088" s="182" t="s">
        <v>5050</v>
      </c>
      <c r="C2088" s="182" t="s">
        <v>1906</v>
      </c>
      <c r="D2088" s="182" t="s">
        <v>5051</v>
      </c>
      <c r="E2088" s="182" t="s">
        <v>5052</v>
      </c>
      <c r="F2088" s="182" t="s">
        <v>5053</v>
      </c>
      <c r="G2088" s="182" t="s">
        <v>1557</v>
      </c>
      <c r="H2088" s="374" t="s">
        <v>179</v>
      </c>
      <c r="I2088" s="404"/>
      <c r="J2088" s="182" t="s">
        <v>63</v>
      </c>
      <c r="K2088" s="182" t="s">
        <v>644</v>
      </c>
      <c r="L2088" s="182">
        <v>50</v>
      </c>
      <c r="M2088" s="182">
        <v>20</v>
      </c>
      <c r="N2088" s="182">
        <v>50</v>
      </c>
      <c r="O2088" s="376" t="s">
        <v>2318</v>
      </c>
      <c r="P2088" s="376" t="s">
        <v>2318</v>
      </c>
      <c r="Q2088" s="182" t="s">
        <v>263</v>
      </c>
      <c r="R2088" s="339" t="s">
        <v>605</v>
      </c>
      <c r="S2088" s="339" t="s">
        <v>605</v>
      </c>
      <c r="T2088" s="176">
        <v>45195</v>
      </c>
      <c r="U2088" s="378"/>
      <c r="V2088" s="377" t="s">
        <v>605</v>
      </c>
      <c r="W2088" s="378"/>
      <c r="X2088" s="379">
        <f t="shared" si="51"/>
        <v>0</v>
      </c>
      <c r="Y2088" s="379" t="s">
        <v>346</v>
      </c>
      <c r="Z2088" s="379" t="s">
        <v>346</v>
      </c>
      <c r="AA2088" s="379" t="s">
        <v>346</v>
      </c>
      <c r="AB2088" s="379" t="s">
        <v>346</v>
      </c>
      <c r="AC2088" s="380" t="s">
        <v>346</v>
      </c>
      <c r="AD2088" s="381"/>
      <c r="AE2088" s="382">
        <f t="shared" si="52"/>
        <v>0</v>
      </c>
      <c r="AF2088" s="383"/>
      <c r="AG2088" s="383"/>
      <c r="AH2088" s="378"/>
      <c r="AI2088" s="378">
        <f t="shared" si="53"/>
        <v>0</v>
      </c>
      <c r="AJ2088" s="378"/>
      <c r="AK2088" s="384"/>
      <c r="AL2088" s="378"/>
      <c r="AM2088" s="381"/>
      <c r="AN2088" s="381"/>
      <c r="AO2088" s="376">
        <v>4792000237</v>
      </c>
      <c r="AP2088" s="576">
        <v>45196</v>
      </c>
      <c r="AQ2088" s="340" t="s">
        <v>618</v>
      </c>
      <c r="AR2088" s="381"/>
      <c r="AS2088" s="56">
        <v>45230</v>
      </c>
      <c r="AT2088" s="381" t="s">
        <v>4904</v>
      </c>
      <c r="AU2088" s="381" t="s">
        <v>5047</v>
      </c>
      <c r="AV2088" s="385" t="s">
        <v>5048</v>
      </c>
      <c r="AW2088" s="339"/>
      <c r="AX2088" t="s">
        <v>6410</v>
      </c>
    </row>
    <row r="2089" spans="2:50" ht="86.25" customHeight="1">
      <c r="B2089" s="182" t="s">
        <v>5054</v>
      </c>
      <c r="C2089" s="182" t="s">
        <v>1906</v>
      </c>
      <c r="D2089" s="182" t="s">
        <v>5051</v>
      </c>
      <c r="E2089" s="182" t="s">
        <v>5052</v>
      </c>
      <c r="F2089" s="182" t="s">
        <v>5053</v>
      </c>
      <c r="G2089" s="182" t="s">
        <v>1075</v>
      </c>
      <c r="H2089" s="374" t="s">
        <v>179</v>
      </c>
      <c r="I2089" s="182"/>
      <c r="J2089" s="182" t="s">
        <v>63</v>
      </c>
      <c r="K2089" s="182" t="s">
        <v>318</v>
      </c>
      <c r="L2089" s="182">
        <v>75</v>
      </c>
      <c r="M2089" s="182">
        <v>50</v>
      </c>
      <c r="N2089" s="182">
        <v>70</v>
      </c>
      <c r="O2089" s="376" t="s">
        <v>2318</v>
      </c>
      <c r="P2089" s="376" t="s">
        <v>2318</v>
      </c>
      <c r="Q2089" s="182" t="s">
        <v>263</v>
      </c>
      <c r="R2089" s="339" t="s">
        <v>605</v>
      </c>
      <c r="S2089" s="339" t="s">
        <v>605</v>
      </c>
      <c r="T2089" s="176">
        <v>45195</v>
      </c>
      <c r="U2089" s="378"/>
      <c r="V2089" s="377" t="s">
        <v>605</v>
      </c>
      <c r="W2089" s="378"/>
      <c r="X2089" s="379">
        <f t="shared" si="51"/>
        <v>0</v>
      </c>
      <c r="Y2089" s="379" t="s">
        <v>346</v>
      </c>
      <c r="Z2089" s="379" t="s">
        <v>346</v>
      </c>
      <c r="AA2089" s="379" t="s">
        <v>346</v>
      </c>
      <c r="AB2089" s="379" t="s">
        <v>346</v>
      </c>
      <c r="AC2089" s="380" t="s">
        <v>346</v>
      </c>
      <c r="AD2089" s="381"/>
      <c r="AE2089" s="382">
        <f t="shared" si="52"/>
        <v>0</v>
      </c>
      <c r="AF2089" s="383"/>
      <c r="AG2089" s="383"/>
      <c r="AH2089" s="378"/>
      <c r="AI2089" s="378">
        <f t="shared" si="53"/>
        <v>0</v>
      </c>
      <c r="AJ2089" s="378"/>
      <c r="AK2089" s="384"/>
      <c r="AL2089" s="378"/>
      <c r="AM2089" s="381"/>
      <c r="AN2089" s="381"/>
      <c r="AO2089" s="376">
        <v>4792000167</v>
      </c>
      <c r="AP2089" s="576">
        <v>45196</v>
      </c>
      <c r="AQ2089" s="340" t="s">
        <v>618</v>
      </c>
      <c r="AR2089" s="381"/>
      <c r="AS2089" s="56">
        <v>45230</v>
      </c>
      <c r="AT2089" s="381" t="s">
        <v>4904</v>
      </c>
      <c r="AU2089" s="381" t="s">
        <v>5047</v>
      </c>
      <c r="AV2089" s="385" t="s">
        <v>5048</v>
      </c>
      <c r="AW2089" s="339"/>
      <c r="AX2089" t="s">
        <v>6410</v>
      </c>
    </row>
    <row r="2090" spans="2:50" ht="86.25" customHeight="1">
      <c r="B2090" s="182" t="s">
        <v>5055</v>
      </c>
      <c r="C2090" s="182" t="s">
        <v>1906</v>
      </c>
      <c r="D2090" s="182" t="s">
        <v>5051</v>
      </c>
      <c r="E2090" s="182" t="s">
        <v>5052</v>
      </c>
      <c r="F2090" s="182" t="s">
        <v>5056</v>
      </c>
      <c r="G2090" s="182" t="s">
        <v>5057</v>
      </c>
      <c r="H2090" s="374" t="s">
        <v>179</v>
      </c>
      <c r="I2090" s="182"/>
      <c r="J2090" s="182" t="s">
        <v>63</v>
      </c>
      <c r="K2090" s="182" t="s">
        <v>180</v>
      </c>
      <c r="L2090" s="182">
        <v>30</v>
      </c>
      <c r="M2090" s="182">
        <v>6</v>
      </c>
      <c r="N2090" s="182">
        <v>70</v>
      </c>
      <c r="O2090" s="376" t="s">
        <v>2318</v>
      </c>
      <c r="P2090" s="376" t="s">
        <v>2318</v>
      </c>
      <c r="Q2090" s="182" t="s">
        <v>263</v>
      </c>
      <c r="R2090" s="339" t="s">
        <v>605</v>
      </c>
      <c r="S2090" s="339" t="s">
        <v>605</v>
      </c>
      <c r="T2090" s="176">
        <v>45195</v>
      </c>
      <c r="U2090" s="182"/>
      <c r="V2090" s="377" t="s">
        <v>605</v>
      </c>
      <c r="W2090" s="378"/>
      <c r="X2090" s="379">
        <f t="shared" si="51"/>
        <v>0</v>
      </c>
      <c r="Y2090" s="379" t="s">
        <v>346</v>
      </c>
      <c r="Z2090" s="379" t="s">
        <v>346</v>
      </c>
      <c r="AA2090" s="379" t="s">
        <v>346</v>
      </c>
      <c r="AB2090" s="379" t="s">
        <v>346</v>
      </c>
      <c r="AC2090" s="380" t="s">
        <v>346</v>
      </c>
      <c r="AD2090" s="381"/>
      <c r="AE2090" s="382">
        <f t="shared" si="52"/>
        <v>0</v>
      </c>
      <c r="AF2090" s="383"/>
      <c r="AG2090" s="383"/>
      <c r="AH2090" s="378"/>
      <c r="AI2090" s="378">
        <f t="shared" si="53"/>
        <v>0</v>
      </c>
      <c r="AJ2090" s="378"/>
      <c r="AK2090" s="384"/>
      <c r="AL2090" s="378"/>
      <c r="AM2090" s="381"/>
      <c r="AN2090" s="381"/>
      <c r="AO2090" s="376">
        <v>4792000239</v>
      </c>
      <c r="AP2090" s="576">
        <v>45196</v>
      </c>
      <c r="AQ2090" s="340" t="s">
        <v>618</v>
      </c>
      <c r="AR2090" s="381"/>
      <c r="AS2090" s="56">
        <v>45230</v>
      </c>
      <c r="AT2090" s="381" t="s">
        <v>4904</v>
      </c>
      <c r="AU2090" s="381" t="s">
        <v>5047</v>
      </c>
      <c r="AV2090" s="385" t="s">
        <v>5048</v>
      </c>
      <c r="AW2090" s="339"/>
      <c r="AX2090" t="s">
        <v>6410</v>
      </c>
    </row>
    <row r="2091" spans="2:50" ht="86.25" customHeight="1">
      <c r="B2091" s="182" t="s">
        <v>5058</v>
      </c>
      <c r="C2091" s="182" t="s">
        <v>1906</v>
      </c>
      <c r="D2091" s="182" t="s">
        <v>5051</v>
      </c>
      <c r="E2091" s="182" t="s">
        <v>5052</v>
      </c>
      <c r="F2091" s="182" t="s">
        <v>5056</v>
      </c>
      <c r="G2091" s="182" t="s">
        <v>5057</v>
      </c>
      <c r="H2091" s="374" t="s">
        <v>179</v>
      </c>
      <c r="I2091" s="182"/>
      <c r="J2091" s="182" t="s">
        <v>63</v>
      </c>
      <c r="K2091" s="182" t="s">
        <v>180</v>
      </c>
      <c r="L2091" s="182">
        <v>70</v>
      </c>
      <c r="M2091" s="182">
        <v>10</v>
      </c>
      <c r="N2091" s="182">
        <v>50</v>
      </c>
      <c r="O2091" s="376" t="s">
        <v>2318</v>
      </c>
      <c r="P2091" s="376" t="s">
        <v>2318</v>
      </c>
      <c r="Q2091" s="182" t="s">
        <v>263</v>
      </c>
      <c r="R2091" s="339" t="s">
        <v>605</v>
      </c>
      <c r="S2091" s="339" t="s">
        <v>605</v>
      </c>
      <c r="T2091" s="176">
        <v>45195</v>
      </c>
      <c r="U2091" s="182"/>
      <c r="V2091" s="377" t="s">
        <v>605</v>
      </c>
      <c r="W2091" s="378"/>
      <c r="X2091" s="379">
        <f t="shared" si="51"/>
        <v>0</v>
      </c>
      <c r="Y2091" s="379" t="s">
        <v>346</v>
      </c>
      <c r="Z2091" s="379" t="s">
        <v>346</v>
      </c>
      <c r="AA2091" s="379" t="s">
        <v>346</v>
      </c>
      <c r="AB2091" s="379" t="s">
        <v>346</v>
      </c>
      <c r="AC2091" s="380" t="s">
        <v>346</v>
      </c>
      <c r="AD2091" s="381"/>
      <c r="AE2091" s="382">
        <f t="shared" si="52"/>
        <v>0</v>
      </c>
      <c r="AF2091" s="383"/>
      <c r="AG2091" s="383"/>
      <c r="AH2091" s="378"/>
      <c r="AI2091" s="378">
        <f t="shared" si="53"/>
        <v>0</v>
      </c>
      <c r="AJ2091" s="378"/>
      <c r="AK2091" s="384"/>
      <c r="AL2091" s="378"/>
      <c r="AM2091" s="381"/>
      <c r="AN2091" s="381"/>
      <c r="AO2091" s="376">
        <v>4792000240</v>
      </c>
      <c r="AP2091" s="576">
        <v>45196</v>
      </c>
      <c r="AQ2091" s="340" t="s">
        <v>618</v>
      </c>
      <c r="AR2091" s="381"/>
      <c r="AS2091" s="56">
        <v>45230</v>
      </c>
      <c r="AT2091" s="381" t="s">
        <v>4904</v>
      </c>
      <c r="AU2091" s="381" t="s">
        <v>5047</v>
      </c>
      <c r="AV2091" s="385" t="s">
        <v>5048</v>
      </c>
      <c r="AW2091" s="339"/>
      <c r="AX2091" t="s">
        <v>6410</v>
      </c>
    </row>
    <row r="2092" spans="2:50" ht="86.25" customHeight="1">
      <c r="B2092" s="182" t="s">
        <v>5059</v>
      </c>
      <c r="C2092" s="182" t="s">
        <v>1906</v>
      </c>
      <c r="D2092" s="182" t="s">
        <v>5051</v>
      </c>
      <c r="E2092" s="182" t="s">
        <v>5052</v>
      </c>
      <c r="F2092" s="182" t="s">
        <v>5060</v>
      </c>
      <c r="G2092" s="182" t="s">
        <v>5061</v>
      </c>
      <c r="H2092" s="374" t="s">
        <v>179</v>
      </c>
      <c r="I2092" s="182"/>
      <c r="J2092" s="182" t="s">
        <v>63</v>
      </c>
      <c r="K2092" s="182" t="s">
        <v>180</v>
      </c>
      <c r="L2092" s="182">
        <v>90</v>
      </c>
      <c r="M2092" s="182">
        <v>7</v>
      </c>
      <c r="N2092" s="182">
        <v>70</v>
      </c>
      <c r="O2092" s="376" t="s">
        <v>2318</v>
      </c>
      <c r="P2092" s="376" t="s">
        <v>2318</v>
      </c>
      <c r="Q2092" s="182" t="s">
        <v>263</v>
      </c>
      <c r="R2092" s="339" t="s">
        <v>605</v>
      </c>
      <c r="S2092" s="339" t="s">
        <v>605</v>
      </c>
      <c r="T2092" s="176">
        <v>45195</v>
      </c>
      <c r="U2092" s="182"/>
      <c r="V2092" s="377" t="s">
        <v>605</v>
      </c>
      <c r="W2092" s="378"/>
      <c r="X2092" s="379">
        <f t="shared" si="51"/>
        <v>0</v>
      </c>
      <c r="Y2092" s="379" t="s">
        <v>346</v>
      </c>
      <c r="Z2092" s="379" t="s">
        <v>346</v>
      </c>
      <c r="AA2092" s="379" t="s">
        <v>346</v>
      </c>
      <c r="AB2092" s="379" t="s">
        <v>346</v>
      </c>
      <c r="AC2092" s="380" t="s">
        <v>346</v>
      </c>
      <c r="AD2092" s="381"/>
      <c r="AE2092" s="382">
        <f t="shared" si="52"/>
        <v>0</v>
      </c>
      <c r="AF2092" s="383"/>
      <c r="AG2092" s="383"/>
      <c r="AH2092" s="378"/>
      <c r="AI2092" s="378">
        <f t="shared" si="53"/>
        <v>0</v>
      </c>
      <c r="AJ2092" s="378"/>
      <c r="AK2092" s="384"/>
      <c r="AL2092" s="378"/>
      <c r="AM2092" s="381"/>
      <c r="AN2092" s="381"/>
      <c r="AO2092" s="376">
        <v>4792000241</v>
      </c>
      <c r="AP2092" s="576">
        <v>45196</v>
      </c>
      <c r="AQ2092" s="340" t="s">
        <v>618</v>
      </c>
      <c r="AR2092" s="381"/>
      <c r="AS2092" s="56">
        <v>45230</v>
      </c>
      <c r="AT2092" s="381" t="s">
        <v>4904</v>
      </c>
      <c r="AU2092" s="381" t="s">
        <v>5047</v>
      </c>
      <c r="AV2092" s="385" t="s">
        <v>5048</v>
      </c>
      <c r="AW2092" s="339"/>
      <c r="AX2092" t="s">
        <v>6410</v>
      </c>
    </row>
    <row r="2093" spans="2:50" ht="86.25" customHeight="1">
      <c r="B2093" s="182" t="s">
        <v>5062</v>
      </c>
      <c r="C2093" s="182" t="s">
        <v>1906</v>
      </c>
      <c r="D2093" s="182" t="s">
        <v>5051</v>
      </c>
      <c r="E2093" s="182" t="s">
        <v>5052</v>
      </c>
      <c r="F2093" s="182" t="s">
        <v>5060</v>
      </c>
      <c r="G2093" s="405" t="s">
        <v>5063</v>
      </c>
      <c r="H2093" s="374" t="s">
        <v>179</v>
      </c>
      <c r="I2093" s="182"/>
      <c r="J2093" s="182" t="s">
        <v>63</v>
      </c>
      <c r="K2093" s="182" t="s">
        <v>318</v>
      </c>
      <c r="L2093" s="182">
        <v>30</v>
      </c>
      <c r="M2093" s="182">
        <v>7</v>
      </c>
      <c r="N2093" s="182">
        <v>85</v>
      </c>
      <c r="O2093" s="376" t="s">
        <v>2318</v>
      </c>
      <c r="P2093" s="376" t="s">
        <v>2318</v>
      </c>
      <c r="Q2093" s="182" t="s">
        <v>263</v>
      </c>
      <c r="R2093" s="339" t="s">
        <v>605</v>
      </c>
      <c r="S2093" s="339" t="s">
        <v>605</v>
      </c>
      <c r="T2093" s="176">
        <v>45189</v>
      </c>
      <c r="U2093" s="182"/>
      <c r="V2093" s="377" t="s">
        <v>605</v>
      </c>
      <c r="W2093" s="378"/>
      <c r="X2093" s="379">
        <f t="shared" si="51"/>
        <v>0</v>
      </c>
      <c r="Y2093" s="379" t="s">
        <v>346</v>
      </c>
      <c r="Z2093" s="379" t="s">
        <v>346</v>
      </c>
      <c r="AA2093" s="379" t="s">
        <v>346</v>
      </c>
      <c r="AB2093" s="379" t="s">
        <v>346</v>
      </c>
      <c r="AC2093" s="380" t="s">
        <v>346</v>
      </c>
      <c r="AD2093" s="381"/>
      <c r="AE2093" s="382">
        <f t="shared" si="52"/>
        <v>0</v>
      </c>
      <c r="AF2093" s="383"/>
      <c r="AG2093" s="383"/>
      <c r="AH2093" s="378"/>
      <c r="AI2093" s="378">
        <f t="shared" si="53"/>
        <v>0</v>
      </c>
      <c r="AJ2093" s="378"/>
      <c r="AK2093" s="384"/>
      <c r="AL2093" s="378"/>
      <c r="AM2093" s="381"/>
      <c r="AN2093" s="381"/>
      <c r="AO2093" s="376">
        <v>4792000242</v>
      </c>
      <c r="AP2093" s="576">
        <v>45190</v>
      </c>
      <c r="AQ2093" s="340" t="s">
        <v>618</v>
      </c>
      <c r="AR2093" s="381"/>
      <c r="AS2093" s="56">
        <v>45230</v>
      </c>
      <c r="AT2093" s="381" t="s">
        <v>4904</v>
      </c>
      <c r="AU2093" s="381" t="s">
        <v>5047</v>
      </c>
      <c r="AV2093" s="385" t="s">
        <v>5048</v>
      </c>
      <c r="AW2093" s="339"/>
      <c r="AX2093" t="s">
        <v>6410</v>
      </c>
    </row>
    <row r="2094" spans="2:50" ht="86.25" customHeight="1">
      <c r="B2094" s="182" t="s">
        <v>5064</v>
      </c>
      <c r="C2094" s="182" t="s">
        <v>1906</v>
      </c>
      <c r="D2094" s="182" t="s">
        <v>5051</v>
      </c>
      <c r="E2094" s="182" t="s">
        <v>5052</v>
      </c>
      <c r="F2094" s="182" t="s">
        <v>4129</v>
      </c>
      <c r="G2094" s="182" t="s">
        <v>5065</v>
      </c>
      <c r="H2094" s="374" t="s">
        <v>179</v>
      </c>
      <c r="I2094" s="182"/>
      <c r="J2094" s="182" t="s">
        <v>63</v>
      </c>
      <c r="K2094" s="182" t="s">
        <v>644</v>
      </c>
      <c r="L2094" s="182">
        <v>20</v>
      </c>
      <c r="M2094" s="182">
        <v>7</v>
      </c>
      <c r="N2094" s="182">
        <v>85</v>
      </c>
      <c r="O2094" s="376" t="s">
        <v>2318</v>
      </c>
      <c r="P2094" s="376" t="s">
        <v>2318</v>
      </c>
      <c r="Q2094" s="182" t="s">
        <v>263</v>
      </c>
      <c r="R2094" s="339" t="s">
        <v>605</v>
      </c>
      <c r="S2094" s="339" t="s">
        <v>605</v>
      </c>
      <c r="T2094" s="176">
        <v>45189</v>
      </c>
      <c r="U2094" s="182"/>
      <c r="V2094" s="377" t="s">
        <v>605</v>
      </c>
      <c r="W2094" s="378"/>
      <c r="X2094" s="379">
        <f t="shared" si="51"/>
        <v>0</v>
      </c>
      <c r="Y2094" s="379" t="s">
        <v>346</v>
      </c>
      <c r="Z2094" s="379" t="s">
        <v>346</v>
      </c>
      <c r="AA2094" s="379" t="s">
        <v>346</v>
      </c>
      <c r="AB2094" s="379" t="s">
        <v>346</v>
      </c>
      <c r="AC2094" s="380" t="s">
        <v>346</v>
      </c>
      <c r="AD2094" s="381"/>
      <c r="AE2094" s="382">
        <f t="shared" si="52"/>
        <v>0</v>
      </c>
      <c r="AF2094" s="383"/>
      <c r="AG2094" s="383"/>
      <c r="AH2094" s="378"/>
      <c r="AI2094" s="378">
        <f t="shared" si="53"/>
        <v>0</v>
      </c>
      <c r="AJ2094" s="378"/>
      <c r="AK2094" s="384"/>
      <c r="AL2094" s="378"/>
      <c r="AM2094" s="381"/>
      <c r="AN2094" s="381"/>
      <c r="AO2094" s="376">
        <v>4792000243</v>
      </c>
      <c r="AP2094" s="576">
        <v>45190</v>
      </c>
      <c r="AQ2094" s="340" t="s">
        <v>618</v>
      </c>
      <c r="AR2094" s="381"/>
      <c r="AS2094" s="56">
        <v>45230</v>
      </c>
      <c r="AT2094" s="381" t="s">
        <v>4904</v>
      </c>
      <c r="AU2094" s="381" t="s">
        <v>5047</v>
      </c>
      <c r="AV2094" s="385" t="s">
        <v>5048</v>
      </c>
      <c r="AW2094" s="339"/>
      <c r="AX2094" t="s">
        <v>6410</v>
      </c>
    </row>
    <row r="2095" spans="2:50" ht="86.25" customHeight="1">
      <c r="B2095" s="182" t="s">
        <v>5066</v>
      </c>
      <c r="C2095" s="182" t="s">
        <v>1906</v>
      </c>
      <c r="D2095" s="182" t="s">
        <v>5051</v>
      </c>
      <c r="E2095" s="182" t="s">
        <v>5052</v>
      </c>
      <c r="F2095" s="182" t="s">
        <v>4129</v>
      </c>
      <c r="G2095" s="182" t="s">
        <v>5065</v>
      </c>
      <c r="H2095" s="374" t="s">
        <v>179</v>
      </c>
      <c r="I2095" s="182"/>
      <c r="J2095" s="182" t="s">
        <v>63</v>
      </c>
      <c r="K2095" s="182" t="s">
        <v>180</v>
      </c>
      <c r="L2095" s="182">
        <v>40</v>
      </c>
      <c r="M2095" s="182">
        <v>10</v>
      </c>
      <c r="N2095" s="182">
        <v>85</v>
      </c>
      <c r="O2095" s="376" t="s">
        <v>2318</v>
      </c>
      <c r="P2095" s="376" t="s">
        <v>2318</v>
      </c>
      <c r="Q2095" s="182" t="s">
        <v>263</v>
      </c>
      <c r="R2095" s="339" t="s">
        <v>605</v>
      </c>
      <c r="S2095" s="339" t="s">
        <v>605</v>
      </c>
      <c r="T2095" s="176">
        <v>45189</v>
      </c>
      <c r="U2095" s="182"/>
      <c r="V2095" s="377" t="s">
        <v>605</v>
      </c>
      <c r="W2095" s="378"/>
      <c r="X2095" s="379">
        <f t="shared" si="51"/>
        <v>0</v>
      </c>
      <c r="Y2095" s="379" t="s">
        <v>346</v>
      </c>
      <c r="Z2095" s="379" t="s">
        <v>346</v>
      </c>
      <c r="AA2095" s="379" t="s">
        <v>346</v>
      </c>
      <c r="AB2095" s="379" t="s">
        <v>346</v>
      </c>
      <c r="AC2095" s="380" t="s">
        <v>346</v>
      </c>
      <c r="AD2095" s="381"/>
      <c r="AE2095" s="382">
        <f t="shared" si="52"/>
        <v>0</v>
      </c>
      <c r="AF2095" s="383"/>
      <c r="AG2095" s="383"/>
      <c r="AH2095" s="378"/>
      <c r="AI2095" s="378">
        <f t="shared" si="53"/>
        <v>0</v>
      </c>
      <c r="AJ2095" s="378"/>
      <c r="AK2095" s="384"/>
      <c r="AL2095" s="378"/>
      <c r="AM2095" s="381"/>
      <c r="AN2095" s="381"/>
      <c r="AO2095" s="376">
        <v>4792000244</v>
      </c>
      <c r="AP2095" s="576">
        <v>45190</v>
      </c>
      <c r="AQ2095" s="340" t="s">
        <v>618</v>
      </c>
      <c r="AR2095" s="381"/>
      <c r="AS2095" s="56">
        <v>45230</v>
      </c>
      <c r="AT2095" s="381" t="s">
        <v>4904</v>
      </c>
      <c r="AU2095" s="381" t="s">
        <v>5047</v>
      </c>
      <c r="AV2095" s="385" t="s">
        <v>5048</v>
      </c>
      <c r="AW2095" s="339"/>
      <c r="AX2095" t="s">
        <v>6410</v>
      </c>
    </row>
    <row r="2096" spans="2:50" ht="86.25" customHeight="1">
      <c r="B2096" s="182" t="s">
        <v>5067</v>
      </c>
      <c r="C2096" s="182" t="s">
        <v>1906</v>
      </c>
      <c r="D2096" s="182" t="s">
        <v>5051</v>
      </c>
      <c r="E2096" s="182" t="s">
        <v>5052</v>
      </c>
      <c r="F2096" s="182" t="s">
        <v>4129</v>
      </c>
      <c r="G2096" s="182" t="s">
        <v>5065</v>
      </c>
      <c r="H2096" s="374" t="s">
        <v>179</v>
      </c>
      <c r="I2096" s="182"/>
      <c r="J2096" s="182" t="s">
        <v>63</v>
      </c>
      <c r="K2096" s="182" t="s">
        <v>180</v>
      </c>
      <c r="L2096" s="182">
        <v>10</v>
      </c>
      <c r="M2096" s="182">
        <v>5</v>
      </c>
      <c r="N2096" s="182">
        <v>85</v>
      </c>
      <c r="O2096" s="376" t="s">
        <v>2318</v>
      </c>
      <c r="P2096" s="376" t="s">
        <v>2318</v>
      </c>
      <c r="Q2096" s="182" t="s">
        <v>263</v>
      </c>
      <c r="R2096" s="339" t="s">
        <v>605</v>
      </c>
      <c r="S2096" s="339" t="s">
        <v>605</v>
      </c>
      <c r="T2096" s="176">
        <v>45189</v>
      </c>
      <c r="U2096" s="182"/>
      <c r="V2096" s="377" t="s">
        <v>605</v>
      </c>
      <c r="W2096" s="378"/>
      <c r="X2096" s="379">
        <f t="shared" si="51"/>
        <v>0</v>
      </c>
      <c r="Y2096" s="379" t="s">
        <v>346</v>
      </c>
      <c r="Z2096" s="379" t="s">
        <v>346</v>
      </c>
      <c r="AA2096" s="379" t="s">
        <v>346</v>
      </c>
      <c r="AB2096" s="379" t="s">
        <v>346</v>
      </c>
      <c r="AC2096" s="380" t="s">
        <v>346</v>
      </c>
      <c r="AD2096" s="381"/>
      <c r="AE2096" s="382">
        <f t="shared" si="52"/>
        <v>0</v>
      </c>
      <c r="AF2096" s="383"/>
      <c r="AG2096" s="383"/>
      <c r="AH2096" s="378"/>
      <c r="AI2096" s="378">
        <f t="shared" si="53"/>
        <v>0</v>
      </c>
      <c r="AJ2096" s="378"/>
      <c r="AK2096" s="384"/>
      <c r="AL2096" s="378"/>
      <c r="AM2096" s="381"/>
      <c r="AN2096" s="381"/>
      <c r="AO2096" s="376">
        <v>4792000245</v>
      </c>
      <c r="AP2096" s="576">
        <v>45190</v>
      </c>
      <c r="AQ2096" s="340" t="s">
        <v>618</v>
      </c>
      <c r="AR2096" s="381"/>
      <c r="AS2096" s="56">
        <v>45230</v>
      </c>
      <c r="AT2096" s="381" t="s">
        <v>4904</v>
      </c>
      <c r="AU2096" s="381" t="s">
        <v>5047</v>
      </c>
      <c r="AV2096" s="385" t="s">
        <v>5068</v>
      </c>
      <c r="AW2096" s="339"/>
      <c r="AX2096" t="s">
        <v>6410</v>
      </c>
    </row>
    <row r="2097" spans="2:50" ht="86.25" customHeight="1">
      <c r="B2097" s="393" t="s">
        <v>5069</v>
      </c>
      <c r="C2097" s="182" t="s">
        <v>1906</v>
      </c>
      <c r="D2097" s="182" t="s">
        <v>5051</v>
      </c>
      <c r="E2097" s="394" t="s">
        <v>5052</v>
      </c>
      <c r="F2097" s="394" t="s">
        <v>4129</v>
      </c>
      <c r="G2097" s="392" t="s">
        <v>5070</v>
      </c>
      <c r="H2097" s="374" t="s">
        <v>179</v>
      </c>
      <c r="I2097" s="182"/>
      <c r="J2097" s="395" t="s">
        <v>63</v>
      </c>
      <c r="K2097" s="395" t="s">
        <v>180</v>
      </c>
      <c r="L2097" s="395">
        <v>120</v>
      </c>
      <c r="M2097" s="395">
        <v>7</v>
      </c>
      <c r="N2097" s="395">
        <v>50</v>
      </c>
      <c r="O2097" s="376" t="s">
        <v>2318</v>
      </c>
      <c r="P2097" s="376" t="s">
        <v>2318</v>
      </c>
      <c r="Q2097" s="182" t="s">
        <v>263</v>
      </c>
      <c r="R2097" s="339" t="s">
        <v>605</v>
      </c>
      <c r="S2097" s="339" t="s">
        <v>605</v>
      </c>
      <c r="T2097" s="176">
        <v>45189</v>
      </c>
      <c r="U2097" s="182"/>
      <c r="V2097" s="377" t="s">
        <v>605</v>
      </c>
      <c r="W2097" s="378"/>
      <c r="X2097" s="379">
        <f t="shared" si="51"/>
        <v>0</v>
      </c>
      <c r="Y2097" s="379" t="s">
        <v>346</v>
      </c>
      <c r="Z2097" s="379" t="s">
        <v>346</v>
      </c>
      <c r="AA2097" s="379" t="s">
        <v>346</v>
      </c>
      <c r="AB2097" s="379" t="s">
        <v>346</v>
      </c>
      <c r="AC2097" s="380" t="s">
        <v>346</v>
      </c>
      <c r="AD2097" s="381"/>
      <c r="AE2097" s="382">
        <f t="shared" si="52"/>
        <v>0</v>
      </c>
      <c r="AF2097" s="383"/>
      <c r="AG2097" s="383"/>
      <c r="AH2097" s="378"/>
      <c r="AI2097" s="378">
        <f t="shared" si="53"/>
        <v>0</v>
      </c>
      <c r="AJ2097" s="378"/>
      <c r="AK2097" s="384"/>
      <c r="AL2097" s="378"/>
      <c r="AM2097" s="381"/>
      <c r="AN2097" s="381"/>
      <c r="AO2097" s="376">
        <v>4792000246</v>
      </c>
      <c r="AP2097" s="576">
        <v>45190</v>
      </c>
      <c r="AQ2097" s="340" t="s">
        <v>618</v>
      </c>
      <c r="AR2097" s="381"/>
      <c r="AS2097" s="56">
        <v>45230</v>
      </c>
      <c r="AT2097" s="381" t="s">
        <v>4904</v>
      </c>
      <c r="AU2097" s="381" t="s">
        <v>5047</v>
      </c>
      <c r="AV2097" s="385" t="s">
        <v>5068</v>
      </c>
      <c r="AW2097" s="339"/>
      <c r="AX2097" t="s">
        <v>6410</v>
      </c>
    </row>
    <row r="2098" spans="2:50" ht="86.25" customHeight="1">
      <c r="B2098" s="182" t="s">
        <v>5071</v>
      </c>
      <c r="C2098" s="182" t="s">
        <v>1906</v>
      </c>
      <c r="D2098" s="182" t="s">
        <v>5051</v>
      </c>
      <c r="E2098" s="182" t="s">
        <v>5072</v>
      </c>
      <c r="F2098" s="182" t="s">
        <v>5073</v>
      </c>
      <c r="G2098" s="182" t="s">
        <v>5074</v>
      </c>
      <c r="H2098" s="374" t="s">
        <v>179</v>
      </c>
      <c r="I2098" s="182"/>
      <c r="J2098" s="182" t="s">
        <v>63</v>
      </c>
      <c r="K2098" s="182" t="s">
        <v>180</v>
      </c>
      <c r="L2098" s="182">
        <v>80</v>
      </c>
      <c r="M2098" s="182">
        <v>6</v>
      </c>
      <c r="N2098" s="182">
        <v>85</v>
      </c>
      <c r="O2098" s="376" t="s">
        <v>2318</v>
      </c>
      <c r="P2098" s="376" t="s">
        <v>2318</v>
      </c>
      <c r="Q2098" s="182" t="s">
        <v>263</v>
      </c>
      <c r="R2098" s="339" t="s">
        <v>605</v>
      </c>
      <c r="S2098" s="339" t="s">
        <v>605</v>
      </c>
      <c r="T2098" s="176">
        <v>45189</v>
      </c>
      <c r="U2098" s="182"/>
      <c r="V2098" s="377" t="s">
        <v>605</v>
      </c>
      <c r="W2098" s="378"/>
      <c r="X2098" s="379">
        <f t="shared" si="51"/>
        <v>0</v>
      </c>
      <c r="Y2098" s="379" t="s">
        <v>346</v>
      </c>
      <c r="Z2098" s="379" t="s">
        <v>346</v>
      </c>
      <c r="AA2098" s="379" t="s">
        <v>346</v>
      </c>
      <c r="AB2098" s="379" t="s">
        <v>346</v>
      </c>
      <c r="AC2098" s="380" t="s">
        <v>346</v>
      </c>
      <c r="AD2098" s="381"/>
      <c r="AE2098" s="382">
        <f t="shared" si="52"/>
        <v>0</v>
      </c>
      <c r="AF2098" s="383"/>
      <c r="AG2098" s="383"/>
      <c r="AH2098" s="378"/>
      <c r="AI2098" s="378">
        <f t="shared" si="53"/>
        <v>0</v>
      </c>
      <c r="AJ2098" s="378"/>
      <c r="AK2098" s="384"/>
      <c r="AL2098" s="378"/>
      <c r="AM2098" s="381"/>
      <c r="AN2098" s="381"/>
      <c r="AO2098" s="376">
        <v>4792000248</v>
      </c>
      <c r="AP2098" s="576">
        <v>45190</v>
      </c>
      <c r="AQ2098" s="340" t="s">
        <v>618</v>
      </c>
      <c r="AR2098" s="381"/>
      <c r="AS2098" s="56">
        <v>45230</v>
      </c>
      <c r="AT2098" s="381" t="s">
        <v>4904</v>
      </c>
      <c r="AU2098" s="381" t="s">
        <v>5047</v>
      </c>
      <c r="AV2098" s="385" t="s">
        <v>5068</v>
      </c>
      <c r="AW2098" s="339"/>
      <c r="AX2098" t="s">
        <v>6410</v>
      </c>
    </row>
    <row r="2099" spans="2:50" ht="86.25" customHeight="1">
      <c r="B2099" s="182" t="s">
        <v>5075</v>
      </c>
      <c r="C2099" s="182" t="s">
        <v>1906</v>
      </c>
      <c r="D2099" s="182" t="s">
        <v>5051</v>
      </c>
      <c r="E2099" s="182" t="s">
        <v>5072</v>
      </c>
      <c r="F2099" s="182" t="s">
        <v>5073</v>
      </c>
      <c r="G2099" s="182" t="s">
        <v>5076</v>
      </c>
      <c r="H2099" s="374" t="s">
        <v>179</v>
      </c>
      <c r="I2099" s="182"/>
      <c r="J2099" s="182" t="s">
        <v>63</v>
      </c>
      <c r="K2099" s="182" t="s">
        <v>251</v>
      </c>
      <c r="L2099" s="182">
        <v>70</v>
      </c>
      <c r="M2099" s="182">
        <v>10</v>
      </c>
      <c r="N2099" s="182">
        <v>70</v>
      </c>
      <c r="O2099" s="376" t="s">
        <v>2318</v>
      </c>
      <c r="P2099" s="376" t="s">
        <v>2318</v>
      </c>
      <c r="Q2099" s="182" t="s">
        <v>263</v>
      </c>
      <c r="R2099" s="339" t="s">
        <v>605</v>
      </c>
      <c r="S2099" s="339" t="s">
        <v>605</v>
      </c>
      <c r="T2099" s="176">
        <v>45189</v>
      </c>
      <c r="U2099" s="182"/>
      <c r="V2099" s="377" t="s">
        <v>605</v>
      </c>
      <c r="W2099" s="378"/>
      <c r="X2099" s="379">
        <f t="shared" si="51"/>
        <v>0</v>
      </c>
      <c r="Y2099" s="379" t="s">
        <v>346</v>
      </c>
      <c r="Z2099" s="379" t="s">
        <v>346</v>
      </c>
      <c r="AA2099" s="379" t="s">
        <v>346</v>
      </c>
      <c r="AB2099" s="379" t="s">
        <v>346</v>
      </c>
      <c r="AC2099" s="380" t="s">
        <v>346</v>
      </c>
      <c r="AD2099" s="381"/>
      <c r="AE2099" s="382">
        <f t="shared" si="52"/>
        <v>0</v>
      </c>
      <c r="AF2099" s="383"/>
      <c r="AG2099" s="383"/>
      <c r="AH2099" s="378"/>
      <c r="AI2099" s="378">
        <f t="shared" si="53"/>
        <v>0</v>
      </c>
      <c r="AJ2099" s="378"/>
      <c r="AK2099" s="384"/>
      <c r="AL2099" s="378"/>
      <c r="AM2099" s="381"/>
      <c r="AN2099" s="381"/>
      <c r="AO2099" s="376">
        <v>4792000249</v>
      </c>
      <c r="AP2099" s="576">
        <v>45190</v>
      </c>
      <c r="AQ2099" s="340" t="s">
        <v>618</v>
      </c>
      <c r="AR2099" s="381"/>
      <c r="AS2099" s="56">
        <v>45230</v>
      </c>
      <c r="AT2099" s="381" t="s">
        <v>4904</v>
      </c>
      <c r="AU2099" s="381" t="s">
        <v>5047</v>
      </c>
      <c r="AV2099" s="385" t="s">
        <v>5068</v>
      </c>
      <c r="AW2099" s="339"/>
      <c r="AX2099" t="s">
        <v>6410</v>
      </c>
    </row>
    <row r="2100" spans="2:50" ht="86.25" customHeight="1">
      <c r="B2100" s="182" t="s">
        <v>5077</v>
      </c>
      <c r="C2100" s="182" t="s">
        <v>1906</v>
      </c>
      <c r="D2100" s="182" t="s">
        <v>5051</v>
      </c>
      <c r="E2100" s="182" t="s">
        <v>5072</v>
      </c>
      <c r="F2100" s="182" t="s">
        <v>5073</v>
      </c>
      <c r="G2100" s="182" t="s">
        <v>5078</v>
      </c>
      <c r="H2100" s="374" t="s">
        <v>179</v>
      </c>
      <c r="I2100" s="182"/>
      <c r="J2100" s="182" t="s">
        <v>63</v>
      </c>
      <c r="K2100" s="182" t="s">
        <v>180</v>
      </c>
      <c r="L2100" s="182">
        <v>20</v>
      </c>
      <c r="M2100" s="182">
        <v>10</v>
      </c>
      <c r="N2100" s="182">
        <v>70</v>
      </c>
      <c r="O2100" s="376" t="s">
        <v>2318</v>
      </c>
      <c r="P2100" s="376" t="s">
        <v>2318</v>
      </c>
      <c r="Q2100" s="182" t="s">
        <v>263</v>
      </c>
      <c r="R2100" s="339" t="s">
        <v>605</v>
      </c>
      <c r="S2100" s="339" t="s">
        <v>605</v>
      </c>
      <c r="T2100" s="176">
        <v>45189</v>
      </c>
      <c r="U2100" s="182"/>
      <c r="V2100" s="377" t="s">
        <v>605</v>
      </c>
      <c r="W2100" s="378"/>
      <c r="X2100" s="379">
        <f t="shared" si="51"/>
        <v>0</v>
      </c>
      <c r="Y2100" s="379" t="s">
        <v>346</v>
      </c>
      <c r="Z2100" s="379" t="s">
        <v>346</v>
      </c>
      <c r="AA2100" s="379" t="s">
        <v>346</v>
      </c>
      <c r="AB2100" s="379" t="s">
        <v>346</v>
      </c>
      <c r="AC2100" s="380" t="s">
        <v>346</v>
      </c>
      <c r="AD2100" s="381"/>
      <c r="AE2100" s="382">
        <f t="shared" si="52"/>
        <v>0</v>
      </c>
      <c r="AF2100" s="383"/>
      <c r="AG2100" s="383"/>
      <c r="AH2100" s="378"/>
      <c r="AI2100" s="378">
        <f t="shared" si="53"/>
        <v>0</v>
      </c>
      <c r="AJ2100" s="378"/>
      <c r="AK2100" s="384"/>
      <c r="AL2100" s="378"/>
      <c r="AM2100" s="381"/>
      <c r="AN2100" s="381"/>
      <c r="AO2100" s="376">
        <v>4792000250</v>
      </c>
      <c r="AP2100" s="576">
        <v>45190</v>
      </c>
      <c r="AQ2100" s="340" t="s">
        <v>618</v>
      </c>
      <c r="AR2100" s="381"/>
      <c r="AS2100" s="56">
        <v>45230</v>
      </c>
      <c r="AT2100" s="381" t="s">
        <v>4904</v>
      </c>
      <c r="AU2100" s="381" t="s">
        <v>5047</v>
      </c>
      <c r="AV2100" s="385" t="s">
        <v>5068</v>
      </c>
      <c r="AW2100" s="339"/>
      <c r="AX2100" t="s">
        <v>6410</v>
      </c>
    </row>
    <row r="2101" spans="2:50" ht="86.25" customHeight="1">
      <c r="B2101" s="182" t="s">
        <v>5079</v>
      </c>
      <c r="C2101" s="182" t="s">
        <v>1906</v>
      </c>
      <c r="D2101" s="182" t="s">
        <v>5051</v>
      </c>
      <c r="E2101" s="182" t="s">
        <v>5072</v>
      </c>
      <c r="F2101" s="182" t="s">
        <v>5073</v>
      </c>
      <c r="G2101" s="182" t="s">
        <v>5080</v>
      </c>
      <c r="H2101" s="374" t="s">
        <v>179</v>
      </c>
      <c r="I2101" s="182"/>
      <c r="J2101" s="182" t="s">
        <v>63</v>
      </c>
      <c r="K2101" s="182" t="s">
        <v>180</v>
      </c>
      <c r="L2101" s="182">
        <v>20</v>
      </c>
      <c r="M2101" s="182">
        <v>19</v>
      </c>
      <c r="N2101" s="182">
        <v>40</v>
      </c>
      <c r="O2101" s="376" t="s">
        <v>2318</v>
      </c>
      <c r="P2101" s="376" t="s">
        <v>2318</v>
      </c>
      <c r="Q2101" s="182" t="s">
        <v>263</v>
      </c>
      <c r="R2101" s="339" t="s">
        <v>605</v>
      </c>
      <c r="S2101" s="339" t="s">
        <v>605</v>
      </c>
      <c r="T2101" s="176">
        <v>45189</v>
      </c>
      <c r="U2101" s="182"/>
      <c r="V2101" s="377" t="s">
        <v>605</v>
      </c>
      <c r="W2101" s="378"/>
      <c r="X2101" s="379">
        <f t="shared" si="51"/>
        <v>0</v>
      </c>
      <c r="Y2101" s="379" t="s">
        <v>346</v>
      </c>
      <c r="Z2101" s="379" t="s">
        <v>346</v>
      </c>
      <c r="AA2101" s="379" t="s">
        <v>346</v>
      </c>
      <c r="AB2101" s="379" t="s">
        <v>346</v>
      </c>
      <c r="AC2101" s="380" t="s">
        <v>346</v>
      </c>
      <c r="AD2101" s="381"/>
      <c r="AE2101" s="382">
        <f t="shared" si="52"/>
        <v>0</v>
      </c>
      <c r="AF2101" s="383"/>
      <c r="AG2101" s="383"/>
      <c r="AH2101" s="378"/>
      <c r="AI2101" s="378">
        <f t="shared" si="53"/>
        <v>0</v>
      </c>
      <c r="AJ2101" s="378"/>
      <c r="AK2101" s="384"/>
      <c r="AL2101" s="378"/>
      <c r="AM2101" s="381"/>
      <c r="AN2101" s="381"/>
      <c r="AO2101" s="376">
        <v>4792000251</v>
      </c>
      <c r="AP2101" s="576">
        <v>45190</v>
      </c>
      <c r="AQ2101" s="340" t="s">
        <v>618</v>
      </c>
      <c r="AR2101" s="381"/>
      <c r="AS2101" s="56">
        <v>45230</v>
      </c>
      <c r="AT2101" s="381" t="s">
        <v>4904</v>
      </c>
      <c r="AU2101" s="381" t="s">
        <v>5047</v>
      </c>
      <c r="AV2101" s="385" t="s">
        <v>5068</v>
      </c>
      <c r="AW2101" s="339"/>
      <c r="AX2101" t="s">
        <v>6410</v>
      </c>
    </row>
    <row r="2102" spans="2:50" ht="86.25" customHeight="1">
      <c r="B2102" s="182" t="s">
        <v>5081</v>
      </c>
      <c r="C2102" s="388" t="s">
        <v>1906</v>
      </c>
      <c r="D2102" s="388" t="s">
        <v>5051</v>
      </c>
      <c r="E2102" s="182" t="s">
        <v>5072</v>
      </c>
      <c r="F2102" s="182" t="s">
        <v>5073</v>
      </c>
      <c r="G2102" s="392" t="s">
        <v>5082</v>
      </c>
      <c r="H2102" s="374" t="s">
        <v>179</v>
      </c>
      <c r="I2102" s="182"/>
      <c r="J2102" s="182" t="s">
        <v>63</v>
      </c>
      <c r="K2102" s="182" t="s">
        <v>251</v>
      </c>
      <c r="L2102" s="182">
        <v>50</v>
      </c>
      <c r="M2102" s="182">
        <v>12</v>
      </c>
      <c r="N2102" s="182">
        <v>40</v>
      </c>
      <c r="O2102" s="376" t="s">
        <v>2318</v>
      </c>
      <c r="P2102" s="376" t="s">
        <v>2318</v>
      </c>
      <c r="Q2102" s="182" t="s">
        <v>263</v>
      </c>
      <c r="R2102" s="339" t="s">
        <v>605</v>
      </c>
      <c r="S2102" s="339" t="s">
        <v>605</v>
      </c>
      <c r="T2102" s="176">
        <v>45188</v>
      </c>
      <c r="U2102" s="182"/>
      <c r="V2102" s="377" t="s">
        <v>605</v>
      </c>
      <c r="W2102" s="378"/>
      <c r="X2102" s="379">
        <f t="shared" si="51"/>
        <v>0</v>
      </c>
      <c r="Y2102" s="379" t="s">
        <v>346</v>
      </c>
      <c r="Z2102" s="379" t="s">
        <v>346</v>
      </c>
      <c r="AA2102" s="379" t="s">
        <v>346</v>
      </c>
      <c r="AB2102" s="379" t="s">
        <v>346</v>
      </c>
      <c r="AC2102" s="380" t="s">
        <v>346</v>
      </c>
      <c r="AD2102" s="381"/>
      <c r="AE2102" s="382">
        <f t="shared" si="52"/>
        <v>0</v>
      </c>
      <c r="AF2102" s="383"/>
      <c r="AG2102" s="383"/>
      <c r="AH2102" s="378"/>
      <c r="AI2102" s="378">
        <f t="shared" si="53"/>
        <v>0</v>
      </c>
      <c r="AJ2102" s="378"/>
      <c r="AK2102" s="384"/>
      <c r="AL2102" s="378"/>
      <c r="AM2102" s="381"/>
      <c r="AN2102" s="381"/>
      <c r="AO2102" s="376">
        <v>4792000252</v>
      </c>
      <c r="AP2102" s="576">
        <v>45189</v>
      </c>
      <c r="AQ2102" s="340" t="s">
        <v>618</v>
      </c>
      <c r="AR2102" s="381"/>
      <c r="AS2102" s="56">
        <v>45230</v>
      </c>
      <c r="AT2102" s="381" t="s">
        <v>4904</v>
      </c>
      <c r="AU2102" s="381" t="s">
        <v>5047</v>
      </c>
      <c r="AV2102" s="385" t="s">
        <v>5068</v>
      </c>
      <c r="AW2102" s="339"/>
      <c r="AX2102" t="s">
        <v>6410</v>
      </c>
    </row>
    <row r="2103" spans="2:50" ht="86.25" customHeight="1">
      <c r="B2103" s="182" t="s">
        <v>5083</v>
      </c>
      <c r="C2103" s="182" t="s">
        <v>1906</v>
      </c>
      <c r="D2103" s="182" t="s">
        <v>5051</v>
      </c>
      <c r="E2103" s="182" t="s">
        <v>5072</v>
      </c>
      <c r="F2103" s="182" t="s">
        <v>5073</v>
      </c>
      <c r="G2103" s="405" t="s">
        <v>5082</v>
      </c>
      <c r="H2103" s="374" t="s">
        <v>179</v>
      </c>
      <c r="I2103" s="182"/>
      <c r="J2103" s="182" t="s">
        <v>63</v>
      </c>
      <c r="K2103" s="182" t="s">
        <v>251</v>
      </c>
      <c r="L2103" s="182">
        <v>90</v>
      </c>
      <c r="M2103" s="182">
        <v>12</v>
      </c>
      <c r="N2103" s="182">
        <v>30</v>
      </c>
      <c r="O2103" s="376" t="s">
        <v>2318</v>
      </c>
      <c r="P2103" s="376" t="s">
        <v>2318</v>
      </c>
      <c r="Q2103" s="182" t="s">
        <v>263</v>
      </c>
      <c r="R2103" s="339" t="s">
        <v>605</v>
      </c>
      <c r="S2103" s="339" t="s">
        <v>605</v>
      </c>
      <c r="T2103" s="176">
        <v>45188</v>
      </c>
      <c r="U2103" s="182"/>
      <c r="V2103" s="377" t="s">
        <v>605</v>
      </c>
      <c r="W2103" s="378"/>
      <c r="X2103" s="379">
        <f t="shared" si="51"/>
        <v>0</v>
      </c>
      <c r="Y2103" s="379" t="s">
        <v>346</v>
      </c>
      <c r="Z2103" s="379" t="s">
        <v>346</v>
      </c>
      <c r="AA2103" s="379" t="s">
        <v>346</v>
      </c>
      <c r="AB2103" s="379" t="s">
        <v>346</v>
      </c>
      <c r="AC2103" s="380" t="s">
        <v>346</v>
      </c>
      <c r="AD2103" s="381"/>
      <c r="AE2103" s="382">
        <f t="shared" si="52"/>
        <v>0</v>
      </c>
      <c r="AF2103" s="383"/>
      <c r="AG2103" s="383"/>
      <c r="AH2103" s="378"/>
      <c r="AI2103" s="378">
        <f t="shared" si="53"/>
        <v>0</v>
      </c>
      <c r="AJ2103" s="378"/>
      <c r="AK2103" s="384"/>
      <c r="AL2103" s="378"/>
      <c r="AM2103" s="381"/>
      <c r="AN2103" s="381"/>
      <c r="AO2103" s="376">
        <v>4792000253</v>
      </c>
      <c r="AP2103" s="576" t="s">
        <v>5084</v>
      </c>
      <c r="AQ2103" s="340" t="s">
        <v>618</v>
      </c>
      <c r="AR2103" s="381"/>
      <c r="AS2103" s="56">
        <v>45230</v>
      </c>
      <c r="AT2103" s="381" t="s">
        <v>4904</v>
      </c>
      <c r="AU2103" s="381" t="s">
        <v>5047</v>
      </c>
      <c r="AV2103" s="385" t="s">
        <v>5068</v>
      </c>
      <c r="AW2103" s="339"/>
      <c r="AX2103" t="s">
        <v>6410</v>
      </c>
    </row>
    <row r="2104" spans="2:50" ht="86.25" customHeight="1">
      <c r="B2104" s="396" t="s">
        <v>5085</v>
      </c>
      <c r="C2104" s="182" t="s">
        <v>1906</v>
      </c>
      <c r="D2104" s="182" t="s">
        <v>5051</v>
      </c>
      <c r="E2104" s="182" t="s">
        <v>5072</v>
      </c>
      <c r="F2104" s="182" t="s">
        <v>5073</v>
      </c>
      <c r="G2104" s="182" t="s">
        <v>5086</v>
      </c>
      <c r="H2104" s="374" t="s">
        <v>179</v>
      </c>
      <c r="I2104" s="182"/>
      <c r="J2104" s="182" t="s">
        <v>63</v>
      </c>
      <c r="K2104" s="182" t="s">
        <v>180</v>
      </c>
      <c r="L2104" s="182">
        <v>80</v>
      </c>
      <c r="M2104" s="182">
        <v>20</v>
      </c>
      <c r="N2104" s="182">
        <v>70</v>
      </c>
      <c r="O2104" s="376" t="s">
        <v>2318</v>
      </c>
      <c r="P2104" s="376" t="s">
        <v>2318</v>
      </c>
      <c r="Q2104" s="182" t="s">
        <v>263</v>
      </c>
      <c r="R2104" s="339" t="s">
        <v>605</v>
      </c>
      <c r="S2104" s="339" t="s">
        <v>605</v>
      </c>
      <c r="T2104" s="176">
        <v>45188</v>
      </c>
      <c r="U2104" s="182"/>
      <c r="V2104" s="377" t="s">
        <v>605</v>
      </c>
      <c r="W2104" s="378"/>
      <c r="X2104" s="379">
        <f t="shared" si="51"/>
        <v>0</v>
      </c>
      <c r="Y2104" s="379" t="s">
        <v>346</v>
      </c>
      <c r="Z2104" s="379" t="s">
        <v>346</v>
      </c>
      <c r="AA2104" s="379" t="s">
        <v>346</v>
      </c>
      <c r="AB2104" s="379" t="s">
        <v>346</v>
      </c>
      <c r="AC2104" s="380" t="s">
        <v>346</v>
      </c>
      <c r="AD2104" s="381"/>
      <c r="AE2104" s="382">
        <f t="shared" si="52"/>
        <v>0</v>
      </c>
      <c r="AF2104" s="383"/>
      <c r="AG2104" s="383"/>
      <c r="AH2104" s="378"/>
      <c r="AI2104" s="378">
        <f t="shared" si="53"/>
        <v>0</v>
      </c>
      <c r="AJ2104" s="378"/>
      <c r="AK2104" s="384"/>
      <c r="AL2104" s="378"/>
      <c r="AM2104" s="381"/>
      <c r="AN2104" s="381"/>
      <c r="AO2104" s="376">
        <v>4792000254</v>
      </c>
      <c r="AP2104" s="576">
        <v>45189</v>
      </c>
      <c r="AQ2104" s="340" t="s">
        <v>618</v>
      </c>
      <c r="AR2104" s="381"/>
      <c r="AS2104" s="56">
        <v>45230</v>
      </c>
      <c r="AT2104" s="381" t="s">
        <v>4904</v>
      </c>
      <c r="AU2104" s="381" t="s">
        <v>5047</v>
      </c>
      <c r="AV2104" s="385" t="s">
        <v>5068</v>
      </c>
      <c r="AW2104" s="339"/>
      <c r="AX2104" t="s">
        <v>6410</v>
      </c>
    </row>
    <row r="2105" spans="2:50" ht="86.25" customHeight="1">
      <c r="B2105" s="396" t="s">
        <v>5087</v>
      </c>
      <c r="C2105" s="182" t="s">
        <v>1906</v>
      </c>
      <c r="D2105" s="182" t="s">
        <v>5051</v>
      </c>
      <c r="E2105" s="182" t="s">
        <v>5072</v>
      </c>
      <c r="F2105" s="182" t="s">
        <v>5088</v>
      </c>
      <c r="G2105" s="182" t="s">
        <v>5089</v>
      </c>
      <c r="H2105" s="374" t="s">
        <v>179</v>
      </c>
      <c r="I2105" s="182"/>
      <c r="J2105" s="182" t="s">
        <v>63</v>
      </c>
      <c r="K2105" s="182" t="s">
        <v>180</v>
      </c>
      <c r="L2105" s="182">
        <v>60</v>
      </c>
      <c r="M2105" s="182">
        <v>7</v>
      </c>
      <c r="N2105" s="182">
        <v>70</v>
      </c>
      <c r="O2105" s="376" t="s">
        <v>2318</v>
      </c>
      <c r="P2105" s="376" t="s">
        <v>2318</v>
      </c>
      <c r="Q2105" s="182" t="s">
        <v>263</v>
      </c>
      <c r="R2105" s="339" t="s">
        <v>605</v>
      </c>
      <c r="S2105" s="339" t="s">
        <v>605</v>
      </c>
      <c r="T2105" s="176">
        <v>45188</v>
      </c>
      <c r="U2105" s="182"/>
      <c r="V2105" s="377" t="s">
        <v>605</v>
      </c>
      <c r="W2105" s="378"/>
      <c r="X2105" s="379">
        <f t="shared" si="51"/>
        <v>0</v>
      </c>
      <c r="Y2105" s="379" t="s">
        <v>346</v>
      </c>
      <c r="Z2105" s="379" t="s">
        <v>346</v>
      </c>
      <c r="AA2105" s="379" t="s">
        <v>346</v>
      </c>
      <c r="AB2105" s="379" t="s">
        <v>346</v>
      </c>
      <c r="AC2105" s="380" t="s">
        <v>346</v>
      </c>
      <c r="AD2105" s="381"/>
      <c r="AE2105" s="382">
        <f t="shared" si="52"/>
        <v>0</v>
      </c>
      <c r="AF2105" s="383"/>
      <c r="AG2105" s="383"/>
      <c r="AH2105" s="378"/>
      <c r="AI2105" s="378">
        <f t="shared" si="53"/>
        <v>0</v>
      </c>
      <c r="AJ2105" s="378"/>
      <c r="AK2105" s="384"/>
      <c r="AL2105" s="378"/>
      <c r="AM2105" s="381"/>
      <c r="AN2105" s="381"/>
      <c r="AO2105" s="376">
        <v>4792000255</v>
      </c>
      <c r="AP2105" s="576">
        <v>45189</v>
      </c>
      <c r="AQ2105" s="340" t="s">
        <v>618</v>
      </c>
      <c r="AR2105" s="381"/>
      <c r="AS2105" s="56">
        <v>45230</v>
      </c>
      <c r="AT2105" s="381" t="s">
        <v>4904</v>
      </c>
      <c r="AU2105" s="381" t="s">
        <v>5047</v>
      </c>
      <c r="AV2105" s="385" t="s">
        <v>5068</v>
      </c>
      <c r="AW2105" s="339"/>
      <c r="AX2105" t="s">
        <v>6410</v>
      </c>
    </row>
    <row r="2106" spans="2:50" ht="86.25" customHeight="1">
      <c r="B2106" s="396" t="s">
        <v>5090</v>
      </c>
      <c r="C2106" s="182" t="s">
        <v>1906</v>
      </c>
      <c r="D2106" s="182" t="s">
        <v>5051</v>
      </c>
      <c r="E2106" s="182" t="s">
        <v>5072</v>
      </c>
      <c r="F2106" s="182" t="s">
        <v>5088</v>
      </c>
      <c r="G2106" s="182" t="s">
        <v>5089</v>
      </c>
      <c r="H2106" s="374" t="s">
        <v>179</v>
      </c>
      <c r="I2106" s="182"/>
      <c r="J2106" s="182" t="s">
        <v>63</v>
      </c>
      <c r="K2106" s="182" t="s">
        <v>180</v>
      </c>
      <c r="L2106" s="182">
        <v>60</v>
      </c>
      <c r="M2106" s="182">
        <v>7</v>
      </c>
      <c r="N2106" s="182">
        <v>80</v>
      </c>
      <c r="O2106" s="376" t="s">
        <v>2318</v>
      </c>
      <c r="P2106" s="376" t="s">
        <v>2318</v>
      </c>
      <c r="Q2106" s="182" t="s">
        <v>263</v>
      </c>
      <c r="R2106" s="339" t="s">
        <v>605</v>
      </c>
      <c r="S2106" s="339" t="s">
        <v>605</v>
      </c>
      <c r="T2106" s="176">
        <v>45188</v>
      </c>
      <c r="U2106" s="182"/>
      <c r="V2106" s="377" t="s">
        <v>605</v>
      </c>
      <c r="W2106" s="378"/>
      <c r="X2106" s="379">
        <f t="shared" si="51"/>
        <v>0</v>
      </c>
      <c r="Y2106" s="379" t="s">
        <v>346</v>
      </c>
      <c r="Z2106" s="379" t="s">
        <v>346</v>
      </c>
      <c r="AA2106" s="379" t="s">
        <v>346</v>
      </c>
      <c r="AB2106" s="379" t="s">
        <v>346</v>
      </c>
      <c r="AC2106" s="380" t="s">
        <v>346</v>
      </c>
      <c r="AD2106" s="381"/>
      <c r="AE2106" s="382">
        <f t="shared" si="52"/>
        <v>0</v>
      </c>
      <c r="AF2106" s="383"/>
      <c r="AG2106" s="383"/>
      <c r="AH2106" s="378"/>
      <c r="AI2106" s="378">
        <f t="shared" si="53"/>
        <v>0</v>
      </c>
      <c r="AJ2106" s="378"/>
      <c r="AK2106" s="384"/>
      <c r="AL2106" s="378"/>
      <c r="AM2106" s="381"/>
      <c r="AN2106" s="381"/>
      <c r="AO2106" s="376">
        <v>4792000256</v>
      </c>
      <c r="AP2106" s="576">
        <v>45189</v>
      </c>
      <c r="AQ2106" s="340" t="s">
        <v>618</v>
      </c>
      <c r="AR2106" s="381"/>
      <c r="AS2106" s="56">
        <v>45230</v>
      </c>
      <c r="AT2106" s="381" t="s">
        <v>4904</v>
      </c>
      <c r="AU2106" s="381" t="s">
        <v>5047</v>
      </c>
      <c r="AV2106" s="385" t="s">
        <v>5068</v>
      </c>
      <c r="AW2106" s="339"/>
      <c r="AX2106" t="s">
        <v>6410</v>
      </c>
    </row>
    <row r="2107" spans="2:50" ht="86.25" customHeight="1">
      <c r="B2107" s="396" t="s">
        <v>5091</v>
      </c>
      <c r="C2107" s="182" t="s">
        <v>1906</v>
      </c>
      <c r="D2107" s="182" t="s">
        <v>5051</v>
      </c>
      <c r="E2107" s="182" t="s">
        <v>5072</v>
      </c>
      <c r="F2107" s="182" t="s">
        <v>5088</v>
      </c>
      <c r="G2107" s="182" t="s">
        <v>5092</v>
      </c>
      <c r="H2107" s="374" t="s">
        <v>179</v>
      </c>
      <c r="I2107" s="182"/>
      <c r="J2107" s="182" t="s">
        <v>63</v>
      </c>
      <c r="K2107" s="182" t="s">
        <v>644</v>
      </c>
      <c r="L2107" s="182">
        <v>20</v>
      </c>
      <c r="M2107" s="182">
        <v>11</v>
      </c>
      <c r="N2107" s="182">
        <v>70</v>
      </c>
      <c r="O2107" s="376" t="s">
        <v>2318</v>
      </c>
      <c r="P2107" s="376" t="s">
        <v>2318</v>
      </c>
      <c r="Q2107" s="182" t="s">
        <v>263</v>
      </c>
      <c r="R2107" s="339" t="s">
        <v>605</v>
      </c>
      <c r="S2107" s="339" t="s">
        <v>605</v>
      </c>
      <c r="T2107" s="176">
        <v>45188</v>
      </c>
      <c r="U2107" s="182"/>
      <c r="V2107" s="377" t="s">
        <v>605</v>
      </c>
      <c r="W2107" s="378"/>
      <c r="X2107" s="379">
        <f t="shared" si="51"/>
        <v>0</v>
      </c>
      <c r="Y2107" s="379" t="s">
        <v>346</v>
      </c>
      <c r="Z2107" s="379" t="s">
        <v>346</v>
      </c>
      <c r="AA2107" s="379" t="s">
        <v>346</v>
      </c>
      <c r="AB2107" s="379" t="s">
        <v>346</v>
      </c>
      <c r="AC2107" s="380" t="s">
        <v>346</v>
      </c>
      <c r="AD2107" s="381"/>
      <c r="AE2107" s="382">
        <f t="shared" si="52"/>
        <v>0</v>
      </c>
      <c r="AF2107" s="383"/>
      <c r="AG2107" s="383"/>
      <c r="AH2107" s="378"/>
      <c r="AI2107" s="378">
        <f t="shared" si="53"/>
        <v>0</v>
      </c>
      <c r="AJ2107" s="378"/>
      <c r="AK2107" s="384"/>
      <c r="AL2107" s="378"/>
      <c r="AM2107" s="381"/>
      <c r="AN2107" s="381"/>
      <c r="AO2107" s="376">
        <v>4792000257</v>
      </c>
      <c r="AP2107" s="576">
        <v>45189</v>
      </c>
      <c r="AQ2107" s="340" t="s">
        <v>618</v>
      </c>
      <c r="AR2107" s="381"/>
      <c r="AS2107" s="56">
        <v>45230</v>
      </c>
      <c r="AT2107" s="381" t="s">
        <v>4904</v>
      </c>
      <c r="AU2107" s="381" t="s">
        <v>5047</v>
      </c>
      <c r="AV2107" s="385" t="s">
        <v>5068</v>
      </c>
      <c r="AW2107" s="339"/>
      <c r="AX2107" t="s">
        <v>6410</v>
      </c>
    </row>
    <row r="2108" spans="2:50" ht="86.25" customHeight="1">
      <c r="B2108" s="396" t="s">
        <v>5093</v>
      </c>
      <c r="C2108" s="182" t="s">
        <v>1906</v>
      </c>
      <c r="D2108" s="182" t="s">
        <v>5051</v>
      </c>
      <c r="E2108" s="182" t="s">
        <v>5072</v>
      </c>
      <c r="F2108" s="182" t="s">
        <v>5088</v>
      </c>
      <c r="G2108" s="182" t="s">
        <v>5092</v>
      </c>
      <c r="H2108" s="374" t="s">
        <v>179</v>
      </c>
      <c r="I2108" s="182"/>
      <c r="J2108" s="182" t="s">
        <v>63</v>
      </c>
      <c r="K2108" s="182" t="s">
        <v>644</v>
      </c>
      <c r="L2108" s="182">
        <v>20</v>
      </c>
      <c r="M2108" s="182">
        <v>11</v>
      </c>
      <c r="N2108" s="182">
        <v>60</v>
      </c>
      <c r="O2108" s="376" t="s">
        <v>2318</v>
      </c>
      <c r="P2108" s="376" t="s">
        <v>2318</v>
      </c>
      <c r="Q2108" s="182" t="s">
        <v>263</v>
      </c>
      <c r="R2108" s="339" t="s">
        <v>605</v>
      </c>
      <c r="S2108" s="339" t="s">
        <v>605</v>
      </c>
      <c r="T2108" s="176">
        <v>45188</v>
      </c>
      <c r="U2108" s="182"/>
      <c r="V2108" s="377" t="s">
        <v>605</v>
      </c>
      <c r="W2108" s="378"/>
      <c r="X2108" s="379">
        <f t="shared" si="51"/>
        <v>0</v>
      </c>
      <c r="Y2108" s="379" t="s">
        <v>346</v>
      </c>
      <c r="Z2108" s="379" t="s">
        <v>346</v>
      </c>
      <c r="AA2108" s="379" t="s">
        <v>346</v>
      </c>
      <c r="AB2108" s="379" t="s">
        <v>346</v>
      </c>
      <c r="AC2108" s="380" t="s">
        <v>346</v>
      </c>
      <c r="AD2108" s="381"/>
      <c r="AE2108" s="382">
        <f t="shared" si="52"/>
        <v>0</v>
      </c>
      <c r="AF2108" s="383"/>
      <c r="AG2108" s="383"/>
      <c r="AH2108" s="378"/>
      <c r="AI2108" s="378">
        <f t="shared" si="53"/>
        <v>0</v>
      </c>
      <c r="AJ2108" s="378"/>
      <c r="AK2108" s="384"/>
      <c r="AL2108" s="378"/>
      <c r="AM2108" s="381"/>
      <c r="AN2108" s="381"/>
      <c r="AO2108" s="376">
        <v>4792000258</v>
      </c>
      <c r="AP2108" s="576">
        <v>45189</v>
      </c>
      <c r="AQ2108" s="340" t="s">
        <v>618</v>
      </c>
      <c r="AR2108" s="381"/>
      <c r="AS2108" s="56">
        <v>45230</v>
      </c>
      <c r="AT2108" s="381" t="s">
        <v>4904</v>
      </c>
      <c r="AU2108" s="381" t="s">
        <v>5047</v>
      </c>
      <c r="AV2108" s="385" t="s">
        <v>5068</v>
      </c>
      <c r="AW2108" s="339"/>
      <c r="AX2108" t="s">
        <v>6410</v>
      </c>
    </row>
    <row r="2109" spans="2:50" ht="86.25" customHeight="1">
      <c r="B2109" s="396" t="s">
        <v>5094</v>
      </c>
      <c r="C2109" s="182" t="s">
        <v>1906</v>
      </c>
      <c r="D2109" s="182" t="s">
        <v>5051</v>
      </c>
      <c r="E2109" s="182" t="s">
        <v>5072</v>
      </c>
      <c r="F2109" s="182" t="s">
        <v>5088</v>
      </c>
      <c r="G2109" s="182" t="s">
        <v>5095</v>
      </c>
      <c r="H2109" s="374" t="s">
        <v>179</v>
      </c>
      <c r="I2109" s="182"/>
      <c r="J2109" s="182" t="s">
        <v>63</v>
      </c>
      <c r="K2109" s="182" t="s">
        <v>251</v>
      </c>
      <c r="L2109" s="182">
        <v>75</v>
      </c>
      <c r="M2109" s="182">
        <v>20</v>
      </c>
      <c r="N2109" s="182">
        <v>60</v>
      </c>
      <c r="O2109" s="376" t="s">
        <v>2318</v>
      </c>
      <c r="P2109" s="376" t="s">
        <v>2318</v>
      </c>
      <c r="Q2109" s="182" t="s">
        <v>263</v>
      </c>
      <c r="R2109" s="339" t="s">
        <v>605</v>
      </c>
      <c r="S2109" s="339" t="s">
        <v>605</v>
      </c>
      <c r="T2109" s="176">
        <v>45188</v>
      </c>
      <c r="U2109" s="182"/>
      <c r="V2109" s="377" t="s">
        <v>605</v>
      </c>
      <c r="W2109" s="378"/>
      <c r="X2109" s="379">
        <f t="shared" si="51"/>
        <v>0</v>
      </c>
      <c r="Y2109" s="379" t="s">
        <v>346</v>
      </c>
      <c r="Z2109" s="379" t="s">
        <v>346</v>
      </c>
      <c r="AA2109" s="379" t="s">
        <v>346</v>
      </c>
      <c r="AB2109" s="379" t="s">
        <v>346</v>
      </c>
      <c r="AC2109" s="380" t="s">
        <v>346</v>
      </c>
      <c r="AD2109" s="381"/>
      <c r="AE2109" s="382">
        <f t="shared" si="52"/>
        <v>0</v>
      </c>
      <c r="AF2109" s="383"/>
      <c r="AG2109" s="383"/>
      <c r="AH2109" s="378"/>
      <c r="AI2109" s="378">
        <f t="shared" si="53"/>
        <v>0</v>
      </c>
      <c r="AJ2109" s="378"/>
      <c r="AK2109" s="384"/>
      <c r="AL2109" s="378"/>
      <c r="AM2109" s="381"/>
      <c r="AN2109" s="381"/>
      <c r="AO2109" s="376">
        <v>4792000259</v>
      </c>
      <c r="AP2109" s="576">
        <v>45189</v>
      </c>
      <c r="AQ2109" s="340" t="s">
        <v>618</v>
      </c>
      <c r="AR2109" s="381"/>
      <c r="AS2109" s="56">
        <v>45230</v>
      </c>
      <c r="AT2109" s="381" t="s">
        <v>4904</v>
      </c>
      <c r="AU2109" s="381" t="s">
        <v>5047</v>
      </c>
      <c r="AV2109" s="385" t="s">
        <v>5068</v>
      </c>
      <c r="AW2109" s="339"/>
      <c r="AX2109" t="s">
        <v>6410</v>
      </c>
    </row>
    <row r="2110" spans="2:50" ht="86.25" customHeight="1">
      <c r="B2110" s="396" t="s">
        <v>5096</v>
      </c>
      <c r="C2110" s="182" t="s">
        <v>1906</v>
      </c>
      <c r="D2110" s="182" t="s">
        <v>5051</v>
      </c>
      <c r="E2110" s="182" t="s">
        <v>5072</v>
      </c>
      <c r="F2110" s="182" t="s">
        <v>5088</v>
      </c>
      <c r="G2110" s="182" t="s">
        <v>5097</v>
      </c>
      <c r="H2110" s="374" t="s">
        <v>179</v>
      </c>
      <c r="I2110" s="182"/>
      <c r="J2110" s="182" t="s">
        <v>63</v>
      </c>
      <c r="K2110" s="182" t="s">
        <v>644</v>
      </c>
      <c r="L2110" s="182">
        <v>200</v>
      </c>
      <c r="M2110" s="182">
        <v>11</v>
      </c>
      <c r="N2110" s="182">
        <v>80</v>
      </c>
      <c r="O2110" s="376" t="s">
        <v>2318</v>
      </c>
      <c r="P2110" s="376" t="s">
        <v>2318</v>
      </c>
      <c r="Q2110" s="182" t="s">
        <v>263</v>
      </c>
      <c r="R2110" s="339" t="s">
        <v>605</v>
      </c>
      <c r="S2110" s="339" t="s">
        <v>605</v>
      </c>
      <c r="T2110" s="176">
        <v>45188</v>
      </c>
      <c r="U2110" s="182"/>
      <c r="V2110" s="377" t="s">
        <v>605</v>
      </c>
      <c r="W2110" s="378"/>
      <c r="X2110" s="379">
        <f t="shared" si="51"/>
        <v>0</v>
      </c>
      <c r="Y2110" s="379" t="s">
        <v>346</v>
      </c>
      <c r="Z2110" s="379" t="s">
        <v>346</v>
      </c>
      <c r="AA2110" s="379" t="s">
        <v>346</v>
      </c>
      <c r="AB2110" s="379" t="s">
        <v>346</v>
      </c>
      <c r="AC2110" s="380" t="s">
        <v>346</v>
      </c>
      <c r="AD2110" s="381"/>
      <c r="AE2110" s="382">
        <f t="shared" si="52"/>
        <v>0</v>
      </c>
      <c r="AF2110" s="383"/>
      <c r="AG2110" s="383"/>
      <c r="AH2110" s="378"/>
      <c r="AI2110" s="378">
        <f t="shared" si="53"/>
        <v>0</v>
      </c>
      <c r="AJ2110" s="378"/>
      <c r="AK2110" s="384"/>
      <c r="AL2110" s="378"/>
      <c r="AM2110" s="381"/>
      <c r="AN2110" s="381"/>
      <c r="AO2110" s="376">
        <v>4792000260</v>
      </c>
      <c r="AP2110" s="576">
        <v>45189</v>
      </c>
      <c r="AQ2110" s="340" t="s">
        <v>618</v>
      </c>
      <c r="AR2110" s="381"/>
      <c r="AS2110" s="56">
        <v>45230</v>
      </c>
      <c r="AT2110" s="381" t="s">
        <v>4904</v>
      </c>
      <c r="AU2110" s="381" t="s">
        <v>5047</v>
      </c>
      <c r="AV2110" s="385" t="s">
        <v>5068</v>
      </c>
      <c r="AW2110" s="339"/>
      <c r="AX2110" t="s">
        <v>6410</v>
      </c>
    </row>
    <row r="2111" spans="2:50" ht="86.25" customHeight="1">
      <c r="B2111" s="396" t="s">
        <v>5098</v>
      </c>
      <c r="C2111" s="182" t="s">
        <v>1906</v>
      </c>
      <c r="D2111" s="182" t="s">
        <v>5051</v>
      </c>
      <c r="E2111" s="182" t="s">
        <v>5072</v>
      </c>
      <c r="F2111" s="182" t="s">
        <v>5088</v>
      </c>
      <c r="G2111" s="182" t="s">
        <v>5099</v>
      </c>
      <c r="H2111" s="374" t="s">
        <v>179</v>
      </c>
      <c r="I2111" s="182"/>
      <c r="J2111" s="182" t="s">
        <v>63</v>
      </c>
      <c r="K2111" s="182" t="s">
        <v>180</v>
      </c>
      <c r="L2111" s="182">
        <v>280</v>
      </c>
      <c r="M2111" s="182">
        <v>20</v>
      </c>
      <c r="N2111" s="182">
        <v>80</v>
      </c>
      <c r="O2111" s="376" t="s">
        <v>2318</v>
      </c>
      <c r="P2111" s="376" t="s">
        <v>2318</v>
      </c>
      <c r="Q2111" s="182" t="s">
        <v>263</v>
      </c>
      <c r="R2111" s="339" t="s">
        <v>605</v>
      </c>
      <c r="S2111" s="339" t="s">
        <v>605</v>
      </c>
      <c r="T2111" s="176">
        <v>45188</v>
      </c>
      <c r="U2111" s="182"/>
      <c r="V2111" s="377" t="s">
        <v>605</v>
      </c>
      <c r="W2111" s="378"/>
      <c r="X2111" s="379">
        <f t="shared" si="51"/>
        <v>0</v>
      </c>
      <c r="Y2111" s="379" t="s">
        <v>346</v>
      </c>
      <c r="Z2111" s="379" t="s">
        <v>346</v>
      </c>
      <c r="AA2111" s="379" t="s">
        <v>346</v>
      </c>
      <c r="AB2111" s="379" t="s">
        <v>346</v>
      </c>
      <c r="AC2111" s="380" t="s">
        <v>346</v>
      </c>
      <c r="AD2111" s="381"/>
      <c r="AE2111" s="382">
        <f t="shared" si="52"/>
        <v>0</v>
      </c>
      <c r="AF2111" s="383"/>
      <c r="AG2111" s="383"/>
      <c r="AH2111" s="378"/>
      <c r="AI2111" s="378">
        <f t="shared" si="53"/>
        <v>0</v>
      </c>
      <c r="AJ2111" s="378"/>
      <c r="AK2111" s="384"/>
      <c r="AL2111" s="378"/>
      <c r="AM2111" s="381"/>
      <c r="AN2111" s="381"/>
      <c r="AO2111" s="376">
        <v>4792000261</v>
      </c>
      <c r="AP2111" s="576">
        <v>45189</v>
      </c>
      <c r="AQ2111" s="340" t="s">
        <v>618</v>
      </c>
      <c r="AR2111" s="381"/>
      <c r="AS2111" s="56">
        <v>45230</v>
      </c>
      <c r="AT2111" s="381" t="s">
        <v>4904</v>
      </c>
      <c r="AU2111" s="381" t="s">
        <v>5047</v>
      </c>
      <c r="AV2111" s="385" t="s">
        <v>5068</v>
      </c>
      <c r="AW2111" s="339"/>
      <c r="AX2111" t="s">
        <v>6410</v>
      </c>
    </row>
    <row r="2112" spans="2:50" ht="86.25" customHeight="1">
      <c r="B2112" s="396" t="s">
        <v>5100</v>
      </c>
      <c r="C2112" s="182" t="s">
        <v>1906</v>
      </c>
      <c r="D2112" s="182" t="s">
        <v>5051</v>
      </c>
      <c r="E2112" s="182" t="s">
        <v>5101</v>
      </c>
      <c r="F2112" s="182" t="s">
        <v>5088</v>
      </c>
      <c r="G2112" s="182" t="s">
        <v>5102</v>
      </c>
      <c r="H2112" s="374" t="s">
        <v>179</v>
      </c>
      <c r="I2112" s="182"/>
      <c r="J2112" s="182" t="s">
        <v>63</v>
      </c>
      <c r="K2112" s="182" t="s">
        <v>180</v>
      </c>
      <c r="L2112" s="182">
        <v>180</v>
      </c>
      <c r="M2112" s="182">
        <v>7</v>
      </c>
      <c r="N2112" s="182">
        <v>85</v>
      </c>
      <c r="O2112" s="376" t="s">
        <v>2318</v>
      </c>
      <c r="P2112" s="376" t="s">
        <v>2318</v>
      </c>
      <c r="Q2112" s="182" t="s">
        <v>263</v>
      </c>
      <c r="R2112" s="339" t="s">
        <v>605</v>
      </c>
      <c r="S2112" s="339" t="s">
        <v>605</v>
      </c>
      <c r="T2112" s="176">
        <v>45187</v>
      </c>
      <c r="U2112" s="182"/>
      <c r="V2112" s="377" t="s">
        <v>605</v>
      </c>
      <c r="W2112" s="378"/>
      <c r="X2112" s="379">
        <f t="shared" si="51"/>
        <v>0</v>
      </c>
      <c r="Y2112" s="379" t="s">
        <v>346</v>
      </c>
      <c r="Z2112" s="379" t="s">
        <v>346</v>
      </c>
      <c r="AA2112" s="379" t="s">
        <v>346</v>
      </c>
      <c r="AB2112" s="379" t="s">
        <v>346</v>
      </c>
      <c r="AC2112" s="380" t="s">
        <v>346</v>
      </c>
      <c r="AD2112" s="381"/>
      <c r="AE2112" s="382">
        <f t="shared" si="52"/>
        <v>0</v>
      </c>
      <c r="AF2112" s="383"/>
      <c r="AG2112" s="383"/>
      <c r="AH2112" s="378"/>
      <c r="AI2112" s="378">
        <f t="shared" si="53"/>
        <v>0</v>
      </c>
      <c r="AJ2112" s="378"/>
      <c r="AK2112" s="384"/>
      <c r="AL2112" s="378"/>
      <c r="AM2112" s="381"/>
      <c r="AN2112" s="381"/>
      <c r="AO2112" s="376">
        <v>4792000262</v>
      </c>
      <c r="AP2112" s="576">
        <v>45180</v>
      </c>
      <c r="AQ2112" s="340" t="s">
        <v>618</v>
      </c>
      <c r="AR2112" s="381"/>
      <c r="AS2112" s="56">
        <v>45230</v>
      </c>
      <c r="AT2112" s="381" t="s">
        <v>4904</v>
      </c>
      <c r="AU2112" s="381" t="s">
        <v>5047</v>
      </c>
      <c r="AV2112" s="385" t="s">
        <v>5068</v>
      </c>
      <c r="AW2112" s="339"/>
      <c r="AX2112" t="s">
        <v>6410</v>
      </c>
    </row>
    <row r="2113" spans="2:50" ht="86.25" customHeight="1">
      <c r="B2113" s="396" t="s">
        <v>5103</v>
      </c>
      <c r="C2113" s="182" t="s">
        <v>1906</v>
      </c>
      <c r="D2113" s="182" t="s">
        <v>5051</v>
      </c>
      <c r="E2113" s="182" t="s">
        <v>5101</v>
      </c>
      <c r="F2113" s="182" t="s">
        <v>5088</v>
      </c>
      <c r="G2113" s="182" t="s">
        <v>5102</v>
      </c>
      <c r="H2113" s="374" t="s">
        <v>179</v>
      </c>
      <c r="I2113" s="182"/>
      <c r="J2113" s="182" t="s">
        <v>63</v>
      </c>
      <c r="K2113" s="182" t="s">
        <v>318</v>
      </c>
      <c r="L2113" s="182">
        <v>130</v>
      </c>
      <c r="M2113" s="182">
        <v>10</v>
      </c>
      <c r="N2113" s="182">
        <v>85</v>
      </c>
      <c r="O2113" s="376" t="s">
        <v>2318</v>
      </c>
      <c r="P2113" s="376" t="s">
        <v>2318</v>
      </c>
      <c r="Q2113" s="182" t="s">
        <v>263</v>
      </c>
      <c r="R2113" s="339" t="s">
        <v>605</v>
      </c>
      <c r="S2113" s="339" t="s">
        <v>605</v>
      </c>
      <c r="T2113" s="176">
        <v>45187</v>
      </c>
      <c r="U2113" s="182"/>
      <c r="V2113" s="377" t="s">
        <v>605</v>
      </c>
      <c r="W2113" s="378"/>
      <c r="X2113" s="379">
        <f t="shared" si="51"/>
        <v>0</v>
      </c>
      <c r="Y2113" s="379" t="s">
        <v>346</v>
      </c>
      <c r="Z2113" s="379" t="s">
        <v>346</v>
      </c>
      <c r="AA2113" s="379" t="s">
        <v>346</v>
      </c>
      <c r="AB2113" s="379" t="s">
        <v>346</v>
      </c>
      <c r="AC2113" s="380" t="s">
        <v>346</v>
      </c>
      <c r="AD2113" s="381"/>
      <c r="AE2113" s="382">
        <f t="shared" si="52"/>
        <v>0</v>
      </c>
      <c r="AF2113" s="383"/>
      <c r="AG2113" s="383"/>
      <c r="AH2113" s="378"/>
      <c r="AI2113" s="378">
        <f t="shared" si="53"/>
        <v>0</v>
      </c>
      <c r="AJ2113" s="378"/>
      <c r="AK2113" s="384"/>
      <c r="AL2113" s="378"/>
      <c r="AM2113" s="381"/>
      <c r="AN2113" s="381"/>
      <c r="AO2113" s="376">
        <v>4792000263</v>
      </c>
      <c r="AP2113" s="576">
        <v>45180</v>
      </c>
      <c r="AQ2113" s="340" t="s">
        <v>618</v>
      </c>
      <c r="AR2113" s="381"/>
      <c r="AS2113" s="56">
        <v>45230</v>
      </c>
      <c r="AT2113" s="381" t="s">
        <v>4904</v>
      </c>
      <c r="AU2113" s="381" t="s">
        <v>5047</v>
      </c>
      <c r="AV2113" s="385" t="s">
        <v>5068</v>
      </c>
      <c r="AW2113" s="339"/>
      <c r="AX2113" t="s">
        <v>6410</v>
      </c>
    </row>
    <row r="2114" spans="2:50" ht="86.25" customHeight="1">
      <c r="B2114" s="396" t="s">
        <v>5104</v>
      </c>
      <c r="C2114" s="182" t="s">
        <v>1906</v>
      </c>
      <c r="D2114" s="182" t="s">
        <v>5051</v>
      </c>
      <c r="E2114" s="182" t="s">
        <v>5101</v>
      </c>
      <c r="F2114" s="182" t="s">
        <v>5105</v>
      </c>
      <c r="G2114" s="182" t="s">
        <v>5106</v>
      </c>
      <c r="H2114" s="374" t="s">
        <v>179</v>
      </c>
      <c r="I2114" s="182"/>
      <c r="J2114" s="182" t="s">
        <v>63</v>
      </c>
      <c r="K2114" s="182" t="s">
        <v>180</v>
      </c>
      <c r="L2114" s="182">
        <v>220</v>
      </c>
      <c r="M2114" s="182">
        <v>8</v>
      </c>
      <c r="N2114" s="182">
        <v>85</v>
      </c>
      <c r="O2114" s="376" t="s">
        <v>2318</v>
      </c>
      <c r="P2114" s="376" t="s">
        <v>2318</v>
      </c>
      <c r="Q2114" s="182" t="s">
        <v>263</v>
      </c>
      <c r="R2114" s="339" t="s">
        <v>605</v>
      </c>
      <c r="S2114" s="339" t="s">
        <v>605</v>
      </c>
      <c r="T2114" s="176">
        <v>45187</v>
      </c>
      <c r="U2114" s="182"/>
      <c r="V2114" s="377" t="s">
        <v>605</v>
      </c>
      <c r="W2114" s="378"/>
      <c r="X2114" s="379">
        <f t="shared" si="51"/>
        <v>0</v>
      </c>
      <c r="Y2114" s="379" t="s">
        <v>346</v>
      </c>
      <c r="Z2114" s="379" t="s">
        <v>346</v>
      </c>
      <c r="AA2114" s="379" t="s">
        <v>346</v>
      </c>
      <c r="AB2114" s="379" t="s">
        <v>346</v>
      </c>
      <c r="AC2114" s="380" t="s">
        <v>346</v>
      </c>
      <c r="AD2114" s="381"/>
      <c r="AE2114" s="382">
        <f t="shared" si="52"/>
        <v>0</v>
      </c>
      <c r="AF2114" s="383"/>
      <c r="AG2114" s="383"/>
      <c r="AH2114" s="378"/>
      <c r="AI2114" s="378">
        <f t="shared" si="53"/>
        <v>0</v>
      </c>
      <c r="AJ2114" s="378"/>
      <c r="AK2114" s="384"/>
      <c r="AL2114" s="378"/>
      <c r="AM2114" s="381"/>
      <c r="AN2114" s="381"/>
      <c r="AO2114" s="376">
        <v>4792000264</v>
      </c>
      <c r="AP2114" s="576">
        <v>45180</v>
      </c>
      <c r="AQ2114" s="340" t="s">
        <v>618</v>
      </c>
      <c r="AR2114" s="381"/>
      <c r="AS2114" s="56">
        <v>45230</v>
      </c>
      <c r="AT2114" s="381" t="s">
        <v>4904</v>
      </c>
      <c r="AU2114" s="381" t="s">
        <v>5047</v>
      </c>
      <c r="AV2114" s="385" t="s">
        <v>5068</v>
      </c>
      <c r="AW2114" s="339"/>
      <c r="AX2114" t="s">
        <v>6410</v>
      </c>
    </row>
    <row r="2115" spans="2:50" ht="86.25" customHeight="1">
      <c r="B2115" s="396" t="s">
        <v>5107</v>
      </c>
      <c r="C2115" s="182" t="s">
        <v>1906</v>
      </c>
      <c r="D2115" s="182" t="s">
        <v>5051</v>
      </c>
      <c r="E2115" s="182" t="s">
        <v>5101</v>
      </c>
      <c r="F2115" s="182" t="s">
        <v>5105</v>
      </c>
      <c r="G2115" s="182" t="s">
        <v>5106</v>
      </c>
      <c r="H2115" s="374" t="s">
        <v>179</v>
      </c>
      <c r="I2115" s="182"/>
      <c r="J2115" s="182" t="s">
        <v>63</v>
      </c>
      <c r="K2115" s="182" t="s">
        <v>180</v>
      </c>
      <c r="L2115" s="182">
        <v>170</v>
      </c>
      <c r="M2115" s="182">
        <v>8</v>
      </c>
      <c r="N2115" s="182">
        <v>80</v>
      </c>
      <c r="O2115" s="376" t="s">
        <v>2318</v>
      </c>
      <c r="P2115" s="376" t="s">
        <v>2318</v>
      </c>
      <c r="Q2115" s="182" t="s">
        <v>263</v>
      </c>
      <c r="R2115" s="339" t="s">
        <v>605</v>
      </c>
      <c r="S2115" s="339" t="s">
        <v>605</v>
      </c>
      <c r="T2115" s="176">
        <v>45187</v>
      </c>
      <c r="U2115" s="182"/>
      <c r="V2115" s="377" t="s">
        <v>605</v>
      </c>
      <c r="W2115" s="378"/>
      <c r="X2115" s="379">
        <f t="shared" si="51"/>
        <v>0</v>
      </c>
      <c r="Y2115" s="379" t="s">
        <v>346</v>
      </c>
      <c r="Z2115" s="379" t="s">
        <v>346</v>
      </c>
      <c r="AA2115" s="379" t="s">
        <v>346</v>
      </c>
      <c r="AB2115" s="379" t="s">
        <v>346</v>
      </c>
      <c r="AC2115" s="380" t="s">
        <v>346</v>
      </c>
      <c r="AD2115" s="381"/>
      <c r="AE2115" s="382">
        <f t="shared" si="52"/>
        <v>0</v>
      </c>
      <c r="AF2115" s="383"/>
      <c r="AG2115" s="383"/>
      <c r="AH2115" s="378"/>
      <c r="AI2115" s="378">
        <f t="shared" si="53"/>
        <v>0</v>
      </c>
      <c r="AJ2115" s="378"/>
      <c r="AK2115" s="384"/>
      <c r="AL2115" s="378"/>
      <c r="AM2115" s="381"/>
      <c r="AN2115" s="381"/>
      <c r="AO2115" s="376">
        <v>4792000265</v>
      </c>
      <c r="AP2115" s="576">
        <v>45180</v>
      </c>
      <c r="AQ2115" s="340" t="s">
        <v>618</v>
      </c>
      <c r="AR2115" s="381"/>
      <c r="AS2115" s="56">
        <v>45230</v>
      </c>
      <c r="AT2115" s="381" t="s">
        <v>4904</v>
      </c>
      <c r="AU2115" s="381" t="s">
        <v>5047</v>
      </c>
      <c r="AV2115" s="385" t="s">
        <v>5068</v>
      </c>
      <c r="AW2115" s="339"/>
      <c r="AX2115" t="s">
        <v>6410</v>
      </c>
    </row>
    <row r="2116" spans="2:50" ht="86.25" customHeight="1">
      <c r="B2116" s="396" t="s">
        <v>5108</v>
      </c>
      <c r="C2116" s="182" t="s">
        <v>1906</v>
      </c>
      <c r="D2116" s="182" t="s">
        <v>5051</v>
      </c>
      <c r="E2116" s="182" t="s">
        <v>5101</v>
      </c>
      <c r="F2116" s="182" t="s">
        <v>5105</v>
      </c>
      <c r="G2116" s="182" t="s">
        <v>5109</v>
      </c>
      <c r="H2116" s="374" t="s">
        <v>179</v>
      </c>
      <c r="I2116" s="182"/>
      <c r="J2116" s="182" t="s">
        <v>63</v>
      </c>
      <c r="K2116" s="182" t="s">
        <v>644</v>
      </c>
      <c r="L2116" s="182">
        <v>110</v>
      </c>
      <c r="M2116" s="182">
        <v>10</v>
      </c>
      <c r="N2116" s="182">
        <v>80</v>
      </c>
      <c r="O2116" s="376" t="s">
        <v>2318</v>
      </c>
      <c r="P2116" s="376" t="s">
        <v>2318</v>
      </c>
      <c r="Q2116" s="182" t="s">
        <v>263</v>
      </c>
      <c r="R2116" s="339" t="s">
        <v>605</v>
      </c>
      <c r="S2116" s="339" t="s">
        <v>605</v>
      </c>
      <c r="T2116" s="176">
        <v>45187</v>
      </c>
      <c r="U2116" s="182"/>
      <c r="V2116" s="377" t="s">
        <v>605</v>
      </c>
      <c r="W2116" s="378"/>
      <c r="X2116" s="379">
        <f t="shared" si="51"/>
        <v>0</v>
      </c>
      <c r="Y2116" s="379" t="s">
        <v>346</v>
      </c>
      <c r="Z2116" s="379" t="s">
        <v>346</v>
      </c>
      <c r="AA2116" s="379" t="s">
        <v>346</v>
      </c>
      <c r="AB2116" s="379" t="s">
        <v>346</v>
      </c>
      <c r="AC2116" s="380" t="s">
        <v>346</v>
      </c>
      <c r="AD2116" s="381"/>
      <c r="AE2116" s="382">
        <f t="shared" si="52"/>
        <v>0</v>
      </c>
      <c r="AF2116" s="383"/>
      <c r="AG2116" s="383"/>
      <c r="AH2116" s="378"/>
      <c r="AI2116" s="378">
        <f t="shared" si="53"/>
        <v>0</v>
      </c>
      <c r="AJ2116" s="378"/>
      <c r="AK2116" s="384"/>
      <c r="AL2116" s="378"/>
      <c r="AM2116" s="381"/>
      <c r="AN2116" s="381"/>
      <c r="AO2116" s="376">
        <v>4792000266</v>
      </c>
      <c r="AP2116" s="576">
        <v>45180</v>
      </c>
      <c r="AQ2116" s="340" t="s">
        <v>618</v>
      </c>
      <c r="AR2116" s="381"/>
      <c r="AS2116" s="56">
        <v>45230</v>
      </c>
      <c r="AT2116" s="381" t="s">
        <v>4904</v>
      </c>
      <c r="AU2116" s="381" t="s">
        <v>5047</v>
      </c>
      <c r="AV2116" s="385" t="s">
        <v>5068</v>
      </c>
      <c r="AW2116" s="339"/>
      <c r="AX2116" t="s">
        <v>6410</v>
      </c>
    </row>
    <row r="2117" spans="2:50" ht="86.25" customHeight="1">
      <c r="B2117" s="396" t="s">
        <v>5110</v>
      </c>
      <c r="C2117" s="182" t="s">
        <v>1906</v>
      </c>
      <c r="D2117" s="182" t="s">
        <v>5051</v>
      </c>
      <c r="E2117" s="182" t="s">
        <v>5101</v>
      </c>
      <c r="F2117" s="182" t="s">
        <v>5105</v>
      </c>
      <c r="G2117" s="182" t="s">
        <v>5111</v>
      </c>
      <c r="H2117" s="374" t="s">
        <v>179</v>
      </c>
      <c r="I2117" s="182"/>
      <c r="J2117" s="182" t="s">
        <v>63</v>
      </c>
      <c r="K2117" s="182" t="s">
        <v>251</v>
      </c>
      <c r="L2117" s="182">
        <v>110</v>
      </c>
      <c r="M2117" s="182">
        <v>10</v>
      </c>
      <c r="N2117" s="182">
        <v>70</v>
      </c>
      <c r="O2117" s="376" t="s">
        <v>2318</v>
      </c>
      <c r="P2117" s="376" t="s">
        <v>2318</v>
      </c>
      <c r="Q2117" s="182" t="s">
        <v>263</v>
      </c>
      <c r="R2117" s="339" t="s">
        <v>605</v>
      </c>
      <c r="S2117" s="339" t="s">
        <v>605</v>
      </c>
      <c r="T2117" s="176">
        <v>45187</v>
      </c>
      <c r="U2117" s="182"/>
      <c r="V2117" s="377" t="s">
        <v>605</v>
      </c>
      <c r="W2117" s="378"/>
      <c r="X2117" s="379">
        <f t="shared" si="51"/>
        <v>0</v>
      </c>
      <c r="Y2117" s="379" t="s">
        <v>346</v>
      </c>
      <c r="Z2117" s="379" t="s">
        <v>346</v>
      </c>
      <c r="AA2117" s="379" t="s">
        <v>346</v>
      </c>
      <c r="AB2117" s="379" t="s">
        <v>346</v>
      </c>
      <c r="AC2117" s="380" t="s">
        <v>346</v>
      </c>
      <c r="AD2117" s="381"/>
      <c r="AE2117" s="382">
        <f t="shared" si="52"/>
        <v>0</v>
      </c>
      <c r="AF2117" s="383"/>
      <c r="AG2117" s="383"/>
      <c r="AH2117" s="378"/>
      <c r="AI2117" s="378">
        <f t="shared" si="53"/>
        <v>0</v>
      </c>
      <c r="AJ2117" s="378"/>
      <c r="AK2117" s="384"/>
      <c r="AL2117" s="378"/>
      <c r="AM2117" s="381"/>
      <c r="AN2117" s="381"/>
      <c r="AO2117" s="376">
        <v>4792000267</v>
      </c>
      <c r="AP2117" s="576">
        <v>45180</v>
      </c>
      <c r="AQ2117" s="340" t="s">
        <v>618</v>
      </c>
      <c r="AR2117" s="381"/>
      <c r="AS2117" s="56">
        <v>45230</v>
      </c>
      <c r="AT2117" s="381" t="s">
        <v>4904</v>
      </c>
      <c r="AU2117" s="381" t="s">
        <v>5047</v>
      </c>
      <c r="AV2117" s="385" t="s">
        <v>5068</v>
      </c>
      <c r="AW2117" s="339"/>
      <c r="AX2117" t="s">
        <v>6410</v>
      </c>
    </row>
    <row r="2118" spans="2:50" ht="86.25" customHeight="1">
      <c r="B2118" s="396" t="s">
        <v>5112</v>
      </c>
      <c r="C2118" s="182" t="s">
        <v>1906</v>
      </c>
      <c r="D2118" s="182" t="s">
        <v>5051</v>
      </c>
      <c r="E2118" s="182" t="s">
        <v>5101</v>
      </c>
      <c r="F2118" s="182" t="s">
        <v>5105</v>
      </c>
      <c r="G2118" s="182" t="s">
        <v>2207</v>
      </c>
      <c r="H2118" s="374" t="s">
        <v>179</v>
      </c>
      <c r="I2118" s="182"/>
      <c r="J2118" s="182" t="s">
        <v>63</v>
      </c>
      <c r="K2118" s="182" t="s">
        <v>644</v>
      </c>
      <c r="L2118" s="182">
        <v>80</v>
      </c>
      <c r="M2118" s="182">
        <v>10</v>
      </c>
      <c r="N2118" s="182">
        <v>70</v>
      </c>
      <c r="O2118" s="376" t="s">
        <v>2318</v>
      </c>
      <c r="P2118" s="376" t="s">
        <v>2318</v>
      </c>
      <c r="Q2118" s="182" t="s">
        <v>263</v>
      </c>
      <c r="R2118" s="339" t="s">
        <v>605</v>
      </c>
      <c r="S2118" s="339" t="s">
        <v>605</v>
      </c>
      <c r="T2118" s="176">
        <v>45187</v>
      </c>
      <c r="U2118" s="182"/>
      <c r="V2118" s="377" t="s">
        <v>605</v>
      </c>
      <c r="W2118" s="378"/>
      <c r="X2118" s="379">
        <f t="shared" si="51"/>
        <v>0</v>
      </c>
      <c r="Y2118" s="379" t="s">
        <v>346</v>
      </c>
      <c r="Z2118" s="379" t="s">
        <v>346</v>
      </c>
      <c r="AA2118" s="379" t="s">
        <v>346</v>
      </c>
      <c r="AB2118" s="379" t="s">
        <v>346</v>
      </c>
      <c r="AC2118" s="380" t="s">
        <v>346</v>
      </c>
      <c r="AD2118" s="381"/>
      <c r="AE2118" s="382">
        <f t="shared" si="52"/>
        <v>0</v>
      </c>
      <c r="AF2118" s="383"/>
      <c r="AG2118" s="383"/>
      <c r="AH2118" s="378"/>
      <c r="AI2118" s="378">
        <f t="shared" si="53"/>
        <v>0</v>
      </c>
      <c r="AJ2118" s="378"/>
      <c r="AK2118" s="384"/>
      <c r="AL2118" s="378"/>
      <c r="AM2118" s="381"/>
      <c r="AN2118" s="381"/>
      <c r="AO2118" s="376">
        <v>4792000268</v>
      </c>
      <c r="AP2118" s="576">
        <v>45180</v>
      </c>
      <c r="AQ2118" s="340" t="s">
        <v>618</v>
      </c>
      <c r="AR2118" s="381"/>
      <c r="AS2118" s="56">
        <v>45230</v>
      </c>
      <c r="AT2118" s="381" t="s">
        <v>4904</v>
      </c>
      <c r="AU2118" s="381" t="s">
        <v>5047</v>
      </c>
      <c r="AV2118" s="385" t="s">
        <v>5068</v>
      </c>
      <c r="AW2118" s="339"/>
      <c r="AX2118" t="s">
        <v>6410</v>
      </c>
    </row>
    <row r="2119" spans="2:50" ht="86.25" customHeight="1">
      <c r="B2119" s="396" t="s">
        <v>5113</v>
      </c>
      <c r="C2119" s="182" t="s">
        <v>1906</v>
      </c>
      <c r="D2119" s="182" t="s">
        <v>5051</v>
      </c>
      <c r="E2119" s="182" t="s">
        <v>5101</v>
      </c>
      <c r="F2119" s="182" t="s">
        <v>5105</v>
      </c>
      <c r="G2119" s="406" t="s">
        <v>5114</v>
      </c>
      <c r="H2119" s="374" t="s">
        <v>179</v>
      </c>
      <c r="I2119" s="182"/>
      <c r="J2119" s="182" t="s">
        <v>63</v>
      </c>
      <c r="K2119" s="182" t="s">
        <v>180</v>
      </c>
      <c r="L2119" s="182">
        <v>340</v>
      </c>
      <c r="M2119" s="182">
        <v>10</v>
      </c>
      <c r="N2119" s="182">
        <v>80</v>
      </c>
      <c r="O2119" s="376" t="s">
        <v>2318</v>
      </c>
      <c r="P2119" s="376" t="s">
        <v>2318</v>
      </c>
      <c r="Q2119" s="182" t="s">
        <v>263</v>
      </c>
      <c r="R2119" s="339" t="s">
        <v>605</v>
      </c>
      <c r="S2119" s="339" t="s">
        <v>605</v>
      </c>
      <c r="T2119" s="176">
        <v>45187</v>
      </c>
      <c r="U2119" s="182"/>
      <c r="V2119" s="377" t="s">
        <v>605</v>
      </c>
      <c r="W2119" s="378"/>
      <c r="X2119" s="379">
        <f t="shared" si="51"/>
        <v>0</v>
      </c>
      <c r="Y2119" s="379" t="s">
        <v>346</v>
      </c>
      <c r="Z2119" s="379" t="s">
        <v>346</v>
      </c>
      <c r="AA2119" s="379" t="s">
        <v>346</v>
      </c>
      <c r="AB2119" s="379" t="s">
        <v>346</v>
      </c>
      <c r="AC2119" s="380" t="s">
        <v>346</v>
      </c>
      <c r="AD2119" s="381"/>
      <c r="AE2119" s="382">
        <f t="shared" si="52"/>
        <v>0</v>
      </c>
      <c r="AF2119" s="383"/>
      <c r="AG2119" s="383"/>
      <c r="AH2119" s="378"/>
      <c r="AI2119" s="378">
        <f t="shared" si="53"/>
        <v>0</v>
      </c>
      <c r="AJ2119" s="378"/>
      <c r="AK2119" s="384"/>
      <c r="AL2119" s="378"/>
      <c r="AM2119" s="381"/>
      <c r="AN2119" s="381"/>
      <c r="AO2119" s="376">
        <v>4792000269</v>
      </c>
      <c r="AP2119" s="576">
        <v>45180</v>
      </c>
      <c r="AQ2119" s="340" t="s">
        <v>618</v>
      </c>
      <c r="AR2119" s="381"/>
      <c r="AS2119" s="56">
        <v>45230</v>
      </c>
      <c r="AT2119" s="381" t="s">
        <v>4904</v>
      </c>
      <c r="AU2119" s="381" t="s">
        <v>5047</v>
      </c>
      <c r="AV2119" s="385" t="s">
        <v>5068</v>
      </c>
      <c r="AW2119" s="339"/>
      <c r="AX2119" t="s">
        <v>6410</v>
      </c>
    </row>
    <row r="2120" spans="2:50" ht="86.25" customHeight="1">
      <c r="B2120" s="396" t="s">
        <v>5115</v>
      </c>
      <c r="C2120" s="182" t="s">
        <v>1906</v>
      </c>
      <c r="D2120" s="182" t="s">
        <v>5051</v>
      </c>
      <c r="E2120" s="182" t="s">
        <v>5101</v>
      </c>
      <c r="F2120" s="182" t="s">
        <v>5105</v>
      </c>
      <c r="G2120" s="182" t="s">
        <v>5116</v>
      </c>
      <c r="H2120" s="374" t="s">
        <v>179</v>
      </c>
      <c r="I2120" s="182"/>
      <c r="J2120" s="182" t="s">
        <v>63</v>
      </c>
      <c r="K2120" s="182" t="s">
        <v>180</v>
      </c>
      <c r="L2120" s="182">
        <v>130</v>
      </c>
      <c r="M2120" s="182">
        <v>10</v>
      </c>
      <c r="N2120" s="182">
        <v>80</v>
      </c>
      <c r="O2120" s="376" t="s">
        <v>2318</v>
      </c>
      <c r="P2120" s="376" t="s">
        <v>2318</v>
      </c>
      <c r="Q2120" s="182" t="s">
        <v>263</v>
      </c>
      <c r="R2120" s="339" t="s">
        <v>605</v>
      </c>
      <c r="S2120" s="339" t="s">
        <v>605</v>
      </c>
      <c r="T2120" s="176">
        <v>45175</v>
      </c>
      <c r="U2120" s="182"/>
      <c r="V2120" s="377" t="s">
        <v>605</v>
      </c>
      <c r="W2120" s="378"/>
      <c r="X2120" s="379">
        <f t="shared" si="51"/>
        <v>0</v>
      </c>
      <c r="Y2120" s="379" t="s">
        <v>346</v>
      </c>
      <c r="Z2120" s="379" t="s">
        <v>346</v>
      </c>
      <c r="AA2120" s="379" t="s">
        <v>346</v>
      </c>
      <c r="AB2120" s="379" t="s">
        <v>346</v>
      </c>
      <c r="AC2120" s="380" t="s">
        <v>346</v>
      </c>
      <c r="AD2120" s="381"/>
      <c r="AE2120" s="382">
        <f t="shared" si="52"/>
        <v>0</v>
      </c>
      <c r="AF2120" s="383"/>
      <c r="AG2120" s="383"/>
      <c r="AH2120" s="378"/>
      <c r="AI2120" s="378">
        <f t="shared" si="53"/>
        <v>0</v>
      </c>
      <c r="AJ2120" s="378"/>
      <c r="AK2120" s="384"/>
      <c r="AL2120" s="378"/>
      <c r="AM2120" s="381"/>
      <c r="AN2120" s="381"/>
      <c r="AO2120" s="376">
        <v>4792000270</v>
      </c>
      <c r="AP2120" s="576">
        <v>45176</v>
      </c>
      <c r="AQ2120" s="340" t="s">
        <v>618</v>
      </c>
      <c r="AR2120" s="381"/>
      <c r="AS2120" s="56">
        <v>45230</v>
      </c>
      <c r="AT2120" s="381" t="s">
        <v>4904</v>
      </c>
      <c r="AU2120" s="381" t="s">
        <v>5047</v>
      </c>
      <c r="AV2120" s="385" t="s">
        <v>5068</v>
      </c>
      <c r="AW2120" s="339"/>
      <c r="AX2120" t="s">
        <v>6410</v>
      </c>
    </row>
    <row r="2121" spans="2:50" ht="86.25" customHeight="1">
      <c r="B2121" s="396" t="s">
        <v>5117</v>
      </c>
      <c r="C2121" s="182" t="s">
        <v>1906</v>
      </c>
      <c r="D2121" s="182" t="s">
        <v>5051</v>
      </c>
      <c r="E2121" s="182" t="s">
        <v>5101</v>
      </c>
      <c r="F2121" s="182" t="s">
        <v>5118</v>
      </c>
      <c r="G2121" s="182" t="s">
        <v>5119</v>
      </c>
      <c r="H2121" s="374" t="s">
        <v>179</v>
      </c>
      <c r="I2121" s="182"/>
      <c r="J2121" s="182" t="s">
        <v>63</v>
      </c>
      <c r="K2121" s="182" t="s">
        <v>180</v>
      </c>
      <c r="L2121" s="182">
        <v>55</v>
      </c>
      <c r="M2121" s="182">
        <v>15</v>
      </c>
      <c r="N2121" s="182">
        <v>80</v>
      </c>
      <c r="O2121" s="376" t="s">
        <v>2318</v>
      </c>
      <c r="P2121" s="376" t="s">
        <v>2318</v>
      </c>
      <c r="Q2121" s="182" t="s">
        <v>263</v>
      </c>
      <c r="R2121" s="339" t="s">
        <v>605</v>
      </c>
      <c r="S2121" s="339" t="s">
        <v>605</v>
      </c>
      <c r="T2121" s="176">
        <v>45175</v>
      </c>
      <c r="U2121" s="182"/>
      <c r="V2121" s="377" t="s">
        <v>605</v>
      </c>
      <c r="W2121" s="378"/>
      <c r="X2121" s="379">
        <f t="shared" si="51"/>
        <v>0</v>
      </c>
      <c r="Y2121" s="379" t="s">
        <v>346</v>
      </c>
      <c r="Z2121" s="379" t="s">
        <v>346</v>
      </c>
      <c r="AA2121" s="379" t="s">
        <v>346</v>
      </c>
      <c r="AB2121" s="379" t="s">
        <v>346</v>
      </c>
      <c r="AC2121" s="380" t="s">
        <v>346</v>
      </c>
      <c r="AD2121" s="381"/>
      <c r="AE2121" s="382">
        <f t="shared" si="52"/>
        <v>0</v>
      </c>
      <c r="AF2121" s="383"/>
      <c r="AG2121" s="383"/>
      <c r="AH2121" s="378"/>
      <c r="AI2121" s="378">
        <f t="shared" si="53"/>
        <v>0</v>
      </c>
      <c r="AJ2121" s="378"/>
      <c r="AK2121" s="384"/>
      <c r="AL2121" s="378"/>
      <c r="AM2121" s="381"/>
      <c r="AN2121" s="381"/>
      <c r="AO2121" s="376">
        <v>4792000271</v>
      </c>
      <c r="AP2121" s="576">
        <v>45176</v>
      </c>
      <c r="AQ2121" s="340" t="s">
        <v>618</v>
      </c>
      <c r="AR2121" s="381"/>
      <c r="AS2121" s="56">
        <v>45230</v>
      </c>
      <c r="AT2121" s="381" t="s">
        <v>4904</v>
      </c>
      <c r="AU2121" s="381" t="s">
        <v>5047</v>
      </c>
      <c r="AV2121" s="385" t="s">
        <v>5068</v>
      </c>
      <c r="AW2121" s="339"/>
      <c r="AX2121" t="s">
        <v>6410</v>
      </c>
    </row>
    <row r="2122" spans="2:50" ht="86.25" customHeight="1">
      <c r="B2122" s="182" t="s">
        <v>5120</v>
      </c>
      <c r="C2122" s="182" t="s">
        <v>1906</v>
      </c>
      <c r="D2122" s="182" t="s">
        <v>5051</v>
      </c>
      <c r="E2122" s="182" t="s">
        <v>5101</v>
      </c>
      <c r="F2122" s="182" t="s">
        <v>5118</v>
      </c>
      <c r="G2122" s="401" t="s">
        <v>5119</v>
      </c>
      <c r="H2122" s="374" t="s">
        <v>179</v>
      </c>
      <c r="I2122" s="182"/>
      <c r="J2122" s="182" t="s">
        <v>63</v>
      </c>
      <c r="K2122" s="182" t="s">
        <v>180</v>
      </c>
      <c r="L2122" s="182">
        <v>70</v>
      </c>
      <c r="M2122" s="182">
        <v>15</v>
      </c>
      <c r="N2122" s="182">
        <v>80</v>
      </c>
      <c r="O2122" s="376" t="s">
        <v>2318</v>
      </c>
      <c r="P2122" s="376" t="s">
        <v>2318</v>
      </c>
      <c r="Q2122" s="182" t="s">
        <v>263</v>
      </c>
      <c r="R2122" s="339" t="s">
        <v>605</v>
      </c>
      <c r="S2122" s="339" t="s">
        <v>605</v>
      </c>
      <c r="T2122" s="176">
        <v>45175</v>
      </c>
      <c r="U2122" s="182"/>
      <c r="V2122" s="377" t="s">
        <v>605</v>
      </c>
      <c r="W2122" s="378"/>
      <c r="X2122" s="379">
        <f t="shared" si="51"/>
        <v>0</v>
      </c>
      <c r="Y2122" s="379" t="s">
        <v>346</v>
      </c>
      <c r="Z2122" s="379" t="s">
        <v>346</v>
      </c>
      <c r="AA2122" s="379" t="s">
        <v>346</v>
      </c>
      <c r="AB2122" s="379" t="s">
        <v>346</v>
      </c>
      <c r="AC2122" s="380" t="s">
        <v>346</v>
      </c>
      <c r="AD2122" s="381"/>
      <c r="AE2122" s="382">
        <f t="shared" si="52"/>
        <v>0</v>
      </c>
      <c r="AF2122" s="383"/>
      <c r="AG2122" s="383"/>
      <c r="AH2122" s="378"/>
      <c r="AI2122" s="378">
        <f t="shared" si="53"/>
        <v>0</v>
      </c>
      <c r="AJ2122" s="378"/>
      <c r="AK2122" s="384"/>
      <c r="AL2122" s="378"/>
      <c r="AM2122" s="381"/>
      <c r="AN2122" s="381"/>
      <c r="AO2122" s="376">
        <v>4792000272</v>
      </c>
      <c r="AP2122" s="576">
        <v>45176</v>
      </c>
      <c r="AQ2122" s="340" t="s">
        <v>618</v>
      </c>
      <c r="AR2122" s="381"/>
      <c r="AS2122" s="56">
        <v>45230</v>
      </c>
      <c r="AT2122" s="381" t="s">
        <v>4904</v>
      </c>
      <c r="AU2122" s="381" t="s">
        <v>5047</v>
      </c>
      <c r="AV2122" s="385" t="s">
        <v>5068</v>
      </c>
      <c r="AW2122" s="339"/>
      <c r="AX2122" t="s">
        <v>6410</v>
      </c>
    </row>
    <row r="2123" spans="2:50" ht="86.25" customHeight="1">
      <c r="B2123" s="182" t="s">
        <v>5121</v>
      </c>
      <c r="C2123" s="182" t="s">
        <v>1906</v>
      </c>
      <c r="D2123" s="182" t="s">
        <v>5051</v>
      </c>
      <c r="E2123" s="182" t="s">
        <v>5101</v>
      </c>
      <c r="F2123" s="182" t="s">
        <v>5122</v>
      </c>
      <c r="G2123" s="182" t="s">
        <v>5123</v>
      </c>
      <c r="H2123" s="374" t="s">
        <v>179</v>
      </c>
      <c r="I2123" s="182"/>
      <c r="J2123" s="182" t="s">
        <v>63</v>
      </c>
      <c r="K2123" s="182" t="s">
        <v>180</v>
      </c>
      <c r="L2123" s="182">
        <v>80</v>
      </c>
      <c r="M2123" s="182">
        <v>10</v>
      </c>
      <c r="N2123" s="182">
        <v>60</v>
      </c>
      <c r="O2123" s="376" t="s">
        <v>2318</v>
      </c>
      <c r="P2123" s="376" t="s">
        <v>2318</v>
      </c>
      <c r="Q2123" s="182" t="s">
        <v>263</v>
      </c>
      <c r="R2123" s="339" t="s">
        <v>605</v>
      </c>
      <c r="S2123" s="339" t="s">
        <v>605</v>
      </c>
      <c r="T2123" s="176">
        <v>45175</v>
      </c>
      <c r="U2123" s="182"/>
      <c r="V2123" s="377" t="s">
        <v>605</v>
      </c>
      <c r="W2123" s="378"/>
      <c r="X2123" s="379">
        <f t="shared" si="51"/>
        <v>0</v>
      </c>
      <c r="Y2123" s="379" t="s">
        <v>346</v>
      </c>
      <c r="Z2123" s="379" t="s">
        <v>346</v>
      </c>
      <c r="AA2123" s="379" t="s">
        <v>346</v>
      </c>
      <c r="AB2123" s="379" t="s">
        <v>346</v>
      </c>
      <c r="AC2123" s="380" t="s">
        <v>346</v>
      </c>
      <c r="AD2123" s="381"/>
      <c r="AE2123" s="382">
        <f t="shared" si="52"/>
        <v>0</v>
      </c>
      <c r="AF2123" s="383"/>
      <c r="AG2123" s="383"/>
      <c r="AH2123" s="378"/>
      <c r="AI2123" s="378">
        <f t="shared" si="53"/>
        <v>0</v>
      </c>
      <c r="AJ2123" s="378"/>
      <c r="AK2123" s="384"/>
      <c r="AL2123" s="378"/>
      <c r="AM2123" s="381"/>
      <c r="AN2123" s="381"/>
      <c r="AO2123" s="376">
        <v>4792000273</v>
      </c>
      <c r="AP2123" s="576">
        <v>45176</v>
      </c>
      <c r="AQ2123" s="340" t="s">
        <v>618</v>
      </c>
      <c r="AR2123" s="381"/>
      <c r="AS2123" s="56">
        <v>45230</v>
      </c>
      <c r="AT2123" s="381" t="s">
        <v>4904</v>
      </c>
      <c r="AU2123" s="381" t="s">
        <v>5047</v>
      </c>
      <c r="AV2123" s="385" t="s">
        <v>5068</v>
      </c>
      <c r="AW2123" s="339"/>
      <c r="AX2123" t="s">
        <v>6410</v>
      </c>
    </row>
    <row r="2124" spans="2:50" ht="86.25" customHeight="1">
      <c r="B2124" s="182" t="s">
        <v>5124</v>
      </c>
      <c r="C2124" s="182" t="s">
        <v>1906</v>
      </c>
      <c r="D2124" s="182" t="s">
        <v>5051</v>
      </c>
      <c r="E2124" s="182" t="s">
        <v>5101</v>
      </c>
      <c r="F2124" s="182" t="s">
        <v>5122</v>
      </c>
      <c r="G2124" s="182" t="s">
        <v>5123</v>
      </c>
      <c r="H2124" s="374" t="s">
        <v>179</v>
      </c>
      <c r="I2124" s="182"/>
      <c r="J2124" s="182" t="s">
        <v>63</v>
      </c>
      <c r="K2124" s="182" t="s">
        <v>180</v>
      </c>
      <c r="L2124" s="182">
        <v>90</v>
      </c>
      <c r="M2124" s="182">
        <v>10</v>
      </c>
      <c r="N2124" s="182">
        <v>70</v>
      </c>
      <c r="O2124" s="376" t="s">
        <v>2318</v>
      </c>
      <c r="P2124" s="376" t="s">
        <v>2318</v>
      </c>
      <c r="Q2124" s="182" t="s">
        <v>263</v>
      </c>
      <c r="R2124" s="339" t="s">
        <v>605</v>
      </c>
      <c r="S2124" s="339" t="s">
        <v>605</v>
      </c>
      <c r="T2124" s="176">
        <v>45175</v>
      </c>
      <c r="U2124" s="182"/>
      <c r="V2124" s="377" t="s">
        <v>605</v>
      </c>
      <c r="W2124" s="378"/>
      <c r="X2124" s="379">
        <f t="shared" si="51"/>
        <v>0</v>
      </c>
      <c r="Y2124" s="379" t="s">
        <v>346</v>
      </c>
      <c r="Z2124" s="379" t="s">
        <v>346</v>
      </c>
      <c r="AA2124" s="379" t="s">
        <v>346</v>
      </c>
      <c r="AB2124" s="379" t="s">
        <v>346</v>
      </c>
      <c r="AC2124" s="380" t="s">
        <v>346</v>
      </c>
      <c r="AD2124" s="381"/>
      <c r="AE2124" s="382">
        <f t="shared" si="52"/>
        <v>0</v>
      </c>
      <c r="AF2124" s="383"/>
      <c r="AG2124" s="383"/>
      <c r="AH2124" s="378"/>
      <c r="AI2124" s="378">
        <f t="shared" si="53"/>
        <v>0</v>
      </c>
      <c r="AJ2124" s="378"/>
      <c r="AK2124" s="384"/>
      <c r="AL2124" s="378"/>
      <c r="AM2124" s="381"/>
      <c r="AN2124" s="381"/>
      <c r="AO2124" s="376">
        <v>4792000274</v>
      </c>
      <c r="AP2124" s="576">
        <v>45176</v>
      </c>
      <c r="AQ2124" s="340" t="s">
        <v>618</v>
      </c>
      <c r="AR2124" s="381"/>
      <c r="AS2124" s="56">
        <v>45230</v>
      </c>
      <c r="AT2124" s="381" t="s">
        <v>4904</v>
      </c>
      <c r="AU2124" s="381" t="s">
        <v>5047</v>
      </c>
      <c r="AV2124" s="385" t="s">
        <v>5068</v>
      </c>
      <c r="AW2124" s="339"/>
      <c r="AX2124" t="s">
        <v>6410</v>
      </c>
    </row>
    <row r="2125" spans="2:50" ht="86.25" customHeight="1">
      <c r="B2125" s="182" t="s">
        <v>5125</v>
      </c>
      <c r="C2125" s="182" t="s">
        <v>1906</v>
      </c>
      <c r="D2125" s="182" t="s">
        <v>5051</v>
      </c>
      <c r="E2125" s="182" t="s">
        <v>5101</v>
      </c>
      <c r="F2125" s="182" t="s">
        <v>5122</v>
      </c>
      <c r="G2125" s="182" t="s">
        <v>5126</v>
      </c>
      <c r="H2125" s="374" t="s">
        <v>179</v>
      </c>
      <c r="I2125" s="182"/>
      <c r="J2125" s="182" t="s">
        <v>63</v>
      </c>
      <c r="K2125" s="182" t="s">
        <v>180</v>
      </c>
      <c r="L2125" s="182">
        <v>60</v>
      </c>
      <c r="M2125" s="182">
        <v>25</v>
      </c>
      <c r="N2125" s="182">
        <v>70</v>
      </c>
      <c r="O2125" s="376" t="s">
        <v>2318</v>
      </c>
      <c r="P2125" s="376" t="s">
        <v>2318</v>
      </c>
      <c r="Q2125" s="182" t="s">
        <v>263</v>
      </c>
      <c r="R2125" s="339" t="s">
        <v>605</v>
      </c>
      <c r="S2125" s="339" t="s">
        <v>605</v>
      </c>
      <c r="T2125" s="176">
        <v>45175</v>
      </c>
      <c r="U2125" s="378"/>
      <c r="V2125" s="377" t="s">
        <v>605</v>
      </c>
      <c r="W2125" s="378"/>
      <c r="X2125" s="379">
        <f t="shared" si="51"/>
        <v>0</v>
      </c>
      <c r="Y2125" s="379" t="s">
        <v>346</v>
      </c>
      <c r="Z2125" s="379" t="s">
        <v>346</v>
      </c>
      <c r="AA2125" s="379" t="s">
        <v>346</v>
      </c>
      <c r="AB2125" s="379" t="s">
        <v>346</v>
      </c>
      <c r="AC2125" s="380" t="s">
        <v>346</v>
      </c>
      <c r="AD2125" s="381"/>
      <c r="AE2125" s="382">
        <f t="shared" si="52"/>
        <v>0</v>
      </c>
      <c r="AF2125" s="383"/>
      <c r="AG2125" s="383"/>
      <c r="AH2125" s="378"/>
      <c r="AI2125" s="378">
        <f t="shared" si="53"/>
        <v>0</v>
      </c>
      <c r="AJ2125" s="378"/>
      <c r="AK2125" s="384"/>
      <c r="AL2125" s="378"/>
      <c r="AM2125" s="381"/>
      <c r="AN2125" s="381"/>
      <c r="AO2125" s="376">
        <v>4792000275</v>
      </c>
      <c r="AP2125" s="576">
        <v>45176</v>
      </c>
      <c r="AQ2125" s="340" t="s">
        <v>618</v>
      </c>
      <c r="AR2125" s="381"/>
      <c r="AS2125" s="56">
        <v>45230</v>
      </c>
      <c r="AT2125" s="381" t="s">
        <v>4904</v>
      </c>
      <c r="AU2125" s="381" t="s">
        <v>5047</v>
      </c>
      <c r="AV2125" s="385" t="s">
        <v>5068</v>
      </c>
      <c r="AW2125" s="339"/>
      <c r="AX2125" t="s">
        <v>6410</v>
      </c>
    </row>
    <row r="2126" spans="2:50" ht="86.25" customHeight="1">
      <c r="B2126" s="182" t="s">
        <v>5127</v>
      </c>
      <c r="C2126" s="182" t="s">
        <v>1906</v>
      </c>
      <c r="D2126" s="182" t="s">
        <v>5051</v>
      </c>
      <c r="E2126" s="182" t="s">
        <v>5101</v>
      </c>
      <c r="F2126" s="182" t="s">
        <v>5122</v>
      </c>
      <c r="G2126" s="182" t="s">
        <v>5126</v>
      </c>
      <c r="H2126" s="374" t="s">
        <v>179</v>
      </c>
      <c r="I2126" s="182"/>
      <c r="J2126" s="182" t="s">
        <v>63</v>
      </c>
      <c r="K2126" s="182" t="s">
        <v>180</v>
      </c>
      <c r="L2126" s="182">
        <v>130</v>
      </c>
      <c r="M2126" s="182">
        <v>20</v>
      </c>
      <c r="N2126" s="182">
        <v>85</v>
      </c>
      <c r="O2126" s="376" t="s">
        <v>2318</v>
      </c>
      <c r="P2126" s="376" t="s">
        <v>2318</v>
      </c>
      <c r="Q2126" s="182" t="s">
        <v>263</v>
      </c>
      <c r="R2126" s="339" t="s">
        <v>605</v>
      </c>
      <c r="S2126" s="339" t="s">
        <v>605</v>
      </c>
      <c r="T2126" s="176">
        <v>45175</v>
      </c>
      <c r="U2126" s="378"/>
      <c r="V2126" s="377" t="s">
        <v>605</v>
      </c>
      <c r="W2126" s="378"/>
      <c r="X2126" s="379">
        <f t="shared" si="51"/>
        <v>0</v>
      </c>
      <c r="Y2126" s="379" t="s">
        <v>346</v>
      </c>
      <c r="Z2126" s="379" t="s">
        <v>346</v>
      </c>
      <c r="AA2126" s="379" t="s">
        <v>346</v>
      </c>
      <c r="AB2126" s="379" t="s">
        <v>346</v>
      </c>
      <c r="AC2126" s="380" t="s">
        <v>346</v>
      </c>
      <c r="AD2126" s="381"/>
      <c r="AE2126" s="382">
        <f t="shared" si="52"/>
        <v>0</v>
      </c>
      <c r="AF2126" s="383"/>
      <c r="AG2126" s="383"/>
      <c r="AH2126" s="378"/>
      <c r="AI2126" s="378">
        <f t="shared" si="53"/>
        <v>0</v>
      </c>
      <c r="AJ2126" s="378"/>
      <c r="AK2126" s="384"/>
      <c r="AL2126" s="378"/>
      <c r="AM2126" s="381"/>
      <c r="AN2126" s="381"/>
      <c r="AO2126" s="376">
        <v>4792000276</v>
      </c>
      <c r="AP2126" s="576">
        <v>45176</v>
      </c>
      <c r="AQ2126" s="340" t="s">
        <v>618</v>
      </c>
      <c r="AR2126" s="381"/>
      <c r="AS2126" s="56">
        <v>45230</v>
      </c>
      <c r="AT2126" s="381" t="s">
        <v>4904</v>
      </c>
      <c r="AU2126" s="381" t="s">
        <v>5047</v>
      </c>
      <c r="AV2126" s="385" t="s">
        <v>5068</v>
      </c>
      <c r="AW2126" s="339"/>
      <c r="AX2126" t="s">
        <v>6410</v>
      </c>
    </row>
    <row r="2127" spans="2:50" ht="86.25" customHeight="1">
      <c r="B2127" s="182" t="s">
        <v>5128</v>
      </c>
      <c r="C2127" s="182" t="s">
        <v>1906</v>
      </c>
      <c r="D2127" s="182" t="s">
        <v>5051</v>
      </c>
      <c r="E2127" s="182" t="s">
        <v>5101</v>
      </c>
      <c r="F2127" s="182" t="s">
        <v>5122</v>
      </c>
      <c r="G2127" s="182" t="s">
        <v>5129</v>
      </c>
      <c r="H2127" s="374" t="s">
        <v>179</v>
      </c>
      <c r="I2127" s="182"/>
      <c r="J2127" s="182" t="s">
        <v>63</v>
      </c>
      <c r="K2127" s="182" t="s">
        <v>644</v>
      </c>
      <c r="L2127" s="182">
        <v>55</v>
      </c>
      <c r="M2127" s="182">
        <v>30</v>
      </c>
      <c r="N2127" s="182">
        <v>70</v>
      </c>
      <c r="O2127" s="376" t="s">
        <v>2318</v>
      </c>
      <c r="P2127" s="376" t="s">
        <v>2318</v>
      </c>
      <c r="Q2127" s="182" t="s">
        <v>263</v>
      </c>
      <c r="R2127" s="339" t="s">
        <v>605</v>
      </c>
      <c r="S2127" s="339" t="s">
        <v>605</v>
      </c>
      <c r="T2127" s="176">
        <v>45175</v>
      </c>
      <c r="U2127" s="378"/>
      <c r="V2127" s="377" t="s">
        <v>605</v>
      </c>
      <c r="W2127" s="378"/>
      <c r="X2127" s="379">
        <f t="shared" si="51"/>
        <v>0</v>
      </c>
      <c r="Y2127" s="379" t="s">
        <v>346</v>
      </c>
      <c r="Z2127" s="379" t="s">
        <v>346</v>
      </c>
      <c r="AA2127" s="379" t="s">
        <v>346</v>
      </c>
      <c r="AB2127" s="379" t="s">
        <v>346</v>
      </c>
      <c r="AC2127" s="380" t="s">
        <v>346</v>
      </c>
      <c r="AD2127" s="381"/>
      <c r="AE2127" s="382">
        <f t="shared" si="52"/>
        <v>0</v>
      </c>
      <c r="AF2127" s="383"/>
      <c r="AG2127" s="383"/>
      <c r="AH2127" s="378"/>
      <c r="AI2127" s="378">
        <f t="shared" si="53"/>
        <v>0</v>
      </c>
      <c r="AJ2127" s="378"/>
      <c r="AK2127" s="384"/>
      <c r="AL2127" s="378"/>
      <c r="AM2127" s="381"/>
      <c r="AN2127" s="381"/>
      <c r="AO2127" s="376">
        <v>4792000277</v>
      </c>
      <c r="AP2127" s="576">
        <v>45176</v>
      </c>
      <c r="AQ2127" s="340" t="s">
        <v>618</v>
      </c>
      <c r="AR2127" s="381"/>
      <c r="AS2127" s="56">
        <v>45230</v>
      </c>
      <c r="AT2127" s="381" t="s">
        <v>4904</v>
      </c>
      <c r="AU2127" s="381" t="s">
        <v>5047</v>
      </c>
      <c r="AV2127" s="385" t="s">
        <v>5068</v>
      </c>
      <c r="AW2127" s="339"/>
      <c r="AX2127" t="s">
        <v>6410</v>
      </c>
    </row>
    <row r="2128" spans="2:50" ht="86.25" customHeight="1">
      <c r="B2128" s="182" t="s">
        <v>5130</v>
      </c>
      <c r="C2128" s="182" t="s">
        <v>1906</v>
      </c>
      <c r="D2128" s="182" t="s">
        <v>5051</v>
      </c>
      <c r="E2128" s="182" t="s">
        <v>5101</v>
      </c>
      <c r="F2128" s="182" t="s">
        <v>5122</v>
      </c>
      <c r="G2128" s="182" t="s">
        <v>4945</v>
      </c>
      <c r="H2128" s="374" t="s">
        <v>179</v>
      </c>
      <c r="I2128" s="182"/>
      <c r="J2128" s="182" t="s">
        <v>63</v>
      </c>
      <c r="K2128" s="182" t="s">
        <v>251</v>
      </c>
      <c r="L2128" s="182">
        <v>150</v>
      </c>
      <c r="M2128" s="182">
        <v>10</v>
      </c>
      <c r="N2128" s="182">
        <v>45</v>
      </c>
      <c r="O2128" s="376" t="s">
        <v>2318</v>
      </c>
      <c r="P2128" s="376" t="s">
        <v>2318</v>
      </c>
      <c r="Q2128" s="182" t="s">
        <v>263</v>
      </c>
      <c r="R2128" s="339" t="s">
        <v>605</v>
      </c>
      <c r="S2128" s="339" t="s">
        <v>605</v>
      </c>
      <c r="T2128" s="176">
        <v>45170</v>
      </c>
      <c r="U2128" s="378"/>
      <c r="V2128" s="377" t="s">
        <v>605</v>
      </c>
      <c r="W2128" s="378"/>
      <c r="X2128" s="379">
        <f t="shared" si="51"/>
        <v>0</v>
      </c>
      <c r="Y2128" s="379" t="s">
        <v>346</v>
      </c>
      <c r="Z2128" s="379" t="s">
        <v>346</v>
      </c>
      <c r="AA2128" s="379" t="s">
        <v>346</v>
      </c>
      <c r="AB2128" s="379" t="s">
        <v>346</v>
      </c>
      <c r="AC2128" s="380" t="s">
        <v>346</v>
      </c>
      <c r="AD2128" s="381"/>
      <c r="AE2128" s="382">
        <f t="shared" si="52"/>
        <v>0</v>
      </c>
      <c r="AF2128" s="383"/>
      <c r="AG2128" s="383"/>
      <c r="AH2128" s="378"/>
      <c r="AI2128" s="378">
        <f t="shared" si="53"/>
        <v>0</v>
      </c>
      <c r="AJ2128" s="378"/>
      <c r="AK2128" s="384"/>
      <c r="AL2128" s="378"/>
      <c r="AM2128" s="381"/>
      <c r="AN2128" s="381"/>
      <c r="AO2128" s="376">
        <v>4792000278</v>
      </c>
      <c r="AP2128" s="576">
        <v>45173</v>
      </c>
      <c r="AQ2128" s="340" t="s">
        <v>618</v>
      </c>
      <c r="AR2128" s="381"/>
      <c r="AS2128" s="56">
        <v>45230</v>
      </c>
      <c r="AT2128" s="381" t="s">
        <v>4904</v>
      </c>
      <c r="AU2128" s="381" t="s">
        <v>5047</v>
      </c>
      <c r="AV2128" s="385" t="s">
        <v>5068</v>
      </c>
      <c r="AW2128" s="339"/>
      <c r="AX2128" t="s">
        <v>6410</v>
      </c>
    </row>
    <row r="2129" spans="2:50" ht="86.25" customHeight="1">
      <c r="B2129" s="182" t="s">
        <v>5131</v>
      </c>
      <c r="C2129" s="182" t="s">
        <v>1906</v>
      </c>
      <c r="D2129" s="182" t="s">
        <v>5051</v>
      </c>
      <c r="E2129" s="182" t="s">
        <v>5101</v>
      </c>
      <c r="F2129" s="182" t="s">
        <v>5132</v>
      </c>
      <c r="G2129" s="182" t="s">
        <v>5133</v>
      </c>
      <c r="H2129" s="374" t="s">
        <v>179</v>
      </c>
      <c r="I2129" s="182"/>
      <c r="J2129" s="182" t="s">
        <v>63</v>
      </c>
      <c r="K2129" s="182" t="s">
        <v>180</v>
      </c>
      <c r="L2129" s="182">
        <v>50</v>
      </c>
      <c r="M2129" s="182">
        <v>15</v>
      </c>
      <c r="N2129" s="182">
        <v>60</v>
      </c>
      <c r="O2129" s="376" t="s">
        <v>2318</v>
      </c>
      <c r="P2129" s="376" t="s">
        <v>2318</v>
      </c>
      <c r="Q2129" s="182" t="s">
        <v>263</v>
      </c>
      <c r="R2129" s="339" t="s">
        <v>605</v>
      </c>
      <c r="S2129" s="339" t="s">
        <v>605</v>
      </c>
      <c r="T2129" s="176">
        <v>45170</v>
      </c>
      <c r="U2129" s="378"/>
      <c r="V2129" s="377" t="s">
        <v>605</v>
      </c>
      <c r="W2129" s="378"/>
      <c r="X2129" s="379">
        <f t="shared" si="51"/>
        <v>0</v>
      </c>
      <c r="Y2129" s="379" t="s">
        <v>346</v>
      </c>
      <c r="Z2129" s="379" t="s">
        <v>346</v>
      </c>
      <c r="AA2129" s="379" t="s">
        <v>346</v>
      </c>
      <c r="AB2129" s="379" t="s">
        <v>346</v>
      </c>
      <c r="AC2129" s="380" t="s">
        <v>346</v>
      </c>
      <c r="AD2129" s="381"/>
      <c r="AE2129" s="382">
        <f t="shared" si="52"/>
        <v>0</v>
      </c>
      <c r="AF2129" s="383"/>
      <c r="AG2129" s="383"/>
      <c r="AH2129" s="378"/>
      <c r="AI2129" s="378">
        <f t="shared" si="53"/>
        <v>0</v>
      </c>
      <c r="AJ2129" s="378"/>
      <c r="AK2129" s="384"/>
      <c r="AL2129" s="378"/>
      <c r="AM2129" s="381"/>
      <c r="AN2129" s="381"/>
      <c r="AO2129" s="376">
        <v>4792000279</v>
      </c>
      <c r="AP2129" s="576">
        <v>45173</v>
      </c>
      <c r="AQ2129" s="340" t="s">
        <v>618</v>
      </c>
      <c r="AR2129" s="381"/>
      <c r="AS2129" s="56">
        <v>45230</v>
      </c>
      <c r="AT2129" s="381" t="s">
        <v>4904</v>
      </c>
      <c r="AU2129" s="381" t="s">
        <v>5047</v>
      </c>
      <c r="AV2129" s="385" t="s">
        <v>5068</v>
      </c>
      <c r="AW2129" s="339"/>
      <c r="AX2129" t="s">
        <v>6410</v>
      </c>
    </row>
    <row r="2130" spans="2:50" ht="86.25" customHeight="1">
      <c r="B2130" s="400" t="s">
        <v>5134</v>
      </c>
      <c r="C2130" s="182" t="s">
        <v>1906</v>
      </c>
      <c r="D2130" s="400" t="s">
        <v>5051</v>
      </c>
      <c r="E2130" s="400" t="s">
        <v>3170</v>
      </c>
      <c r="F2130" s="401" t="s">
        <v>5132</v>
      </c>
      <c r="G2130" s="392" t="s">
        <v>5133</v>
      </c>
      <c r="H2130" s="374" t="s">
        <v>179</v>
      </c>
      <c r="I2130" s="400"/>
      <c r="J2130" s="182" t="s">
        <v>63</v>
      </c>
      <c r="K2130" s="400" t="s">
        <v>251</v>
      </c>
      <c r="L2130" s="402">
        <v>140</v>
      </c>
      <c r="M2130" s="402">
        <v>10</v>
      </c>
      <c r="N2130" s="182">
        <v>60</v>
      </c>
      <c r="O2130" s="376" t="s">
        <v>2318</v>
      </c>
      <c r="P2130" s="376" t="s">
        <v>2318</v>
      </c>
      <c r="Q2130" s="182" t="s">
        <v>263</v>
      </c>
      <c r="R2130" s="339" t="s">
        <v>605</v>
      </c>
      <c r="S2130" s="339" t="s">
        <v>605</v>
      </c>
      <c r="T2130" s="176">
        <v>45170</v>
      </c>
      <c r="U2130" s="378"/>
      <c r="V2130" s="377" t="s">
        <v>605</v>
      </c>
      <c r="W2130" s="378"/>
      <c r="X2130" s="379">
        <f t="shared" si="51"/>
        <v>0</v>
      </c>
      <c r="Y2130" s="379" t="s">
        <v>346</v>
      </c>
      <c r="Z2130" s="379" t="s">
        <v>346</v>
      </c>
      <c r="AA2130" s="379" t="s">
        <v>346</v>
      </c>
      <c r="AB2130" s="379" t="s">
        <v>346</v>
      </c>
      <c r="AC2130" s="380" t="s">
        <v>346</v>
      </c>
      <c r="AD2130" s="381"/>
      <c r="AE2130" s="382">
        <f t="shared" si="52"/>
        <v>0</v>
      </c>
      <c r="AF2130" s="383"/>
      <c r="AG2130" s="383"/>
      <c r="AH2130" s="378"/>
      <c r="AI2130" s="378">
        <f t="shared" si="53"/>
        <v>0</v>
      </c>
      <c r="AJ2130" s="378"/>
      <c r="AK2130" s="384"/>
      <c r="AL2130" s="378"/>
      <c r="AM2130" s="381"/>
      <c r="AN2130" s="381"/>
      <c r="AO2130" s="376">
        <v>4792000162</v>
      </c>
      <c r="AP2130" s="576">
        <v>45173</v>
      </c>
      <c r="AQ2130" s="340" t="s">
        <v>618</v>
      </c>
      <c r="AR2130" s="381"/>
      <c r="AS2130" s="56">
        <v>45230</v>
      </c>
      <c r="AT2130" s="381" t="s">
        <v>4904</v>
      </c>
      <c r="AU2130" s="381" t="s">
        <v>5047</v>
      </c>
      <c r="AV2130" s="385" t="s">
        <v>5068</v>
      </c>
      <c r="AW2130" s="339"/>
      <c r="AX2130" t="s">
        <v>6410</v>
      </c>
    </row>
    <row r="2131" spans="2:50" ht="86.25" customHeight="1">
      <c r="B2131" s="182" t="s">
        <v>5135</v>
      </c>
      <c r="C2131" s="182" t="s">
        <v>1906</v>
      </c>
      <c r="D2131" s="182" t="s">
        <v>5051</v>
      </c>
      <c r="E2131" s="182" t="s">
        <v>3170</v>
      </c>
      <c r="F2131" s="182" t="s">
        <v>5132</v>
      </c>
      <c r="G2131" s="407" t="s">
        <v>1484</v>
      </c>
      <c r="H2131" s="374" t="s">
        <v>179</v>
      </c>
      <c r="I2131" s="182"/>
      <c r="J2131" s="182" t="s">
        <v>63</v>
      </c>
      <c r="K2131" s="182" t="s">
        <v>180</v>
      </c>
      <c r="L2131" s="182">
        <v>200</v>
      </c>
      <c r="M2131" s="182">
        <v>15</v>
      </c>
      <c r="N2131" s="182">
        <v>80</v>
      </c>
      <c r="O2131" s="376" t="s">
        <v>2318</v>
      </c>
      <c r="P2131" s="376" t="s">
        <v>2318</v>
      </c>
      <c r="Q2131" s="182" t="s">
        <v>263</v>
      </c>
      <c r="R2131" s="339" t="s">
        <v>605</v>
      </c>
      <c r="S2131" s="339" t="s">
        <v>605</v>
      </c>
      <c r="T2131" s="176">
        <v>45170</v>
      </c>
      <c r="U2131" s="378"/>
      <c r="V2131" s="377" t="s">
        <v>605</v>
      </c>
      <c r="W2131" s="378"/>
      <c r="X2131" s="379">
        <f t="shared" si="51"/>
        <v>0</v>
      </c>
      <c r="Y2131" s="379" t="s">
        <v>346</v>
      </c>
      <c r="Z2131" s="379" t="s">
        <v>346</v>
      </c>
      <c r="AA2131" s="379" t="s">
        <v>346</v>
      </c>
      <c r="AB2131" s="379" t="s">
        <v>346</v>
      </c>
      <c r="AC2131" s="380" t="s">
        <v>346</v>
      </c>
      <c r="AD2131" s="381"/>
      <c r="AE2131" s="382">
        <f t="shared" si="52"/>
        <v>0</v>
      </c>
      <c r="AF2131" s="383"/>
      <c r="AG2131" s="383"/>
      <c r="AH2131" s="378"/>
      <c r="AI2131" s="378">
        <f t="shared" si="53"/>
        <v>0</v>
      </c>
      <c r="AJ2131" s="378"/>
      <c r="AK2131" s="384"/>
      <c r="AL2131" s="378"/>
      <c r="AM2131" s="381"/>
      <c r="AN2131" s="381"/>
      <c r="AO2131" s="376">
        <v>4792000163</v>
      </c>
      <c r="AP2131" s="576">
        <v>45173</v>
      </c>
      <c r="AQ2131" s="340" t="s">
        <v>618</v>
      </c>
      <c r="AR2131" s="381"/>
      <c r="AS2131" s="56">
        <v>45230</v>
      </c>
      <c r="AT2131" s="381" t="s">
        <v>4904</v>
      </c>
      <c r="AU2131" s="381" t="s">
        <v>5047</v>
      </c>
      <c r="AV2131" s="385" t="s">
        <v>5068</v>
      </c>
      <c r="AW2131" s="339"/>
      <c r="AX2131" t="s">
        <v>6410</v>
      </c>
    </row>
    <row r="2132" spans="2:50" ht="86.25" customHeight="1">
      <c r="B2132" s="182" t="s">
        <v>5136</v>
      </c>
      <c r="C2132" s="182" t="s">
        <v>1906</v>
      </c>
      <c r="D2132" s="182" t="s">
        <v>5051</v>
      </c>
      <c r="E2132" s="182" t="s">
        <v>3170</v>
      </c>
      <c r="F2132" s="182" t="s">
        <v>5132</v>
      </c>
      <c r="G2132" s="182" t="s">
        <v>5137</v>
      </c>
      <c r="H2132" s="374" t="s">
        <v>179</v>
      </c>
      <c r="I2132" s="182"/>
      <c r="J2132" s="182" t="s">
        <v>63</v>
      </c>
      <c r="K2132" s="182" t="s">
        <v>644</v>
      </c>
      <c r="L2132" s="182">
        <v>200</v>
      </c>
      <c r="M2132" s="182">
        <v>15</v>
      </c>
      <c r="N2132" s="182">
        <v>70</v>
      </c>
      <c r="O2132" s="376" t="s">
        <v>2318</v>
      </c>
      <c r="P2132" s="376" t="s">
        <v>2318</v>
      </c>
      <c r="Q2132" s="182" t="s">
        <v>263</v>
      </c>
      <c r="R2132" s="339" t="s">
        <v>605</v>
      </c>
      <c r="S2132" s="339" t="s">
        <v>605</v>
      </c>
      <c r="T2132" s="176">
        <v>45170</v>
      </c>
      <c r="U2132" s="378"/>
      <c r="V2132" s="377" t="s">
        <v>605</v>
      </c>
      <c r="W2132" s="378"/>
      <c r="X2132" s="379">
        <f t="shared" si="51"/>
        <v>0</v>
      </c>
      <c r="Y2132" s="379" t="s">
        <v>346</v>
      </c>
      <c r="Z2132" s="379" t="s">
        <v>346</v>
      </c>
      <c r="AA2132" s="379" t="s">
        <v>346</v>
      </c>
      <c r="AB2132" s="379" t="s">
        <v>346</v>
      </c>
      <c r="AC2132" s="380" t="s">
        <v>346</v>
      </c>
      <c r="AD2132" s="381"/>
      <c r="AE2132" s="382">
        <f t="shared" si="52"/>
        <v>0</v>
      </c>
      <c r="AF2132" s="383"/>
      <c r="AG2132" s="383"/>
      <c r="AH2132" s="378"/>
      <c r="AI2132" s="378">
        <f t="shared" si="53"/>
        <v>0</v>
      </c>
      <c r="AJ2132" s="378"/>
      <c r="AK2132" s="384"/>
      <c r="AL2132" s="378"/>
      <c r="AM2132" s="381"/>
      <c r="AN2132" s="381"/>
      <c r="AO2132" s="376">
        <v>4792000164</v>
      </c>
      <c r="AP2132" s="576">
        <v>45173</v>
      </c>
      <c r="AQ2132" s="340" t="s">
        <v>618</v>
      </c>
      <c r="AR2132" s="381"/>
      <c r="AS2132" s="56">
        <v>45230</v>
      </c>
      <c r="AT2132" s="381" t="s">
        <v>4904</v>
      </c>
      <c r="AU2132" s="381" t="s">
        <v>5047</v>
      </c>
      <c r="AV2132" s="385" t="s">
        <v>5068</v>
      </c>
      <c r="AW2132" s="339"/>
      <c r="AX2132" t="s">
        <v>6410</v>
      </c>
    </row>
    <row r="2133" spans="2:50" ht="86.25" customHeight="1">
      <c r="B2133" s="182" t="s">
        <v>5138</v>
      </c>
      <c r="C2133" s="388" t="s">
        <v>1906</v>
      </c>
      <c r="D2133" s="388" t="s">
        <v>5051</v>
      </c>
      <c r="E2133" s="182" t="s">
        <v>3170</v>
      </c>
      <c r="F2133" s="182" t="s">
        <v>5132</v>
      </c>
      <c r="G2133" s="392" t="s">
        <v>5139</v>
      </c>
      <c r="H2133" s="374" t="s">
        <v>179</v>
      </c>
      <c r="I2133" s="182"/>
      <c r="J2133" s="182" t="s">
        <v>63</v>
      </c>
      <c r="K2133" s="182" t="s">
        <v>644</v>
      </c>
      <c r="L2133" s="182">
        <v>40</v>
      </c>
      <c r="M2133" s="182">
        <v>6</v>
      </c>
      <c r="N2133" s="182">
        <v>60</v>
      </c>
      <c r="O2133" s="376" t="s">
        <v>2318</v>
      </c>
      <c r="P2133" s="376" t="s">
        <v>2318</v>
      </c>
      <c r="Q2133" s="182" t="s">
        <v>263</v>
      </c>
      <c r="R2133" s="339" t="s">
        <v>605</v>
      </c>
      <c r="S2133" s="339" t="s">
        <v>605</v>
      </c>
      <c r="T2133" s="176">
        <v>45170</v>
      </c>
      <c r="U2133" s="378"/>
      <c r="V2133" s="377" t="s">
        <v>605</v>
      </c>
      <c r="W2133" s="378"/>
      <c r="X2133" s="379">
        <f t="shared" si="51"/>
        <v>0</v>
      </c>
      <c r="Y2133" s="379" t="s">
        <v>346</v>
      </c>
      <c r="Z2133" s="379" t="s">
        <v>346</v>
      </c>
      <c r="AA2133" s="379" t="s">
        <v>346</v>
      </c>
      <c r="AB2133" s="379" t="s">
        <v>346</v>
      </c>
      <c r="AC2133" s="380" t="s">
        <v>346</v>
      </c>
      <c r="AD2133" s="381"/>
      <c r="AE2133" s="382">
        <f t="shared" si="52"/>
        <v>0</v>
      </c>
      <c r="AF2133" s="383"/>
      <c r="AG2133" s="383"/>
      <c r="AH2133" s="378"/>
      <c r="AI2133" s="378">
        <f t="shared" si="53"/>
        <v>0</v>
      </c>
      <c r="AJ2133" s="378"/>
      <c r="AK2133" s="384"/>
      <c r="AL2133" s="378"/>
      <c r="AM2133" s="381"/>
      <c r="AN2133" s="381"/>
      <c r="AO2133" s="376">
        <v>4792000165</v>
      </c>
      <c r="AP2133" s="576">
        <v>45173</v>
      </c>
      <c r="AQ2133" s="340" t="s">
        <v>618</v>
      </c>
      <c r="AR2133" s="381"/>
      <c r="AS2133" s="56">
        <v>45230</v>
      </c>
      <c r="AT2133" s="381" t="s">
        <v>4904</v>
      </c>
      <c r="AU2133" s="381" t="s">
        <v>5047</v>
      </c>
      <c r="AV2133" s="385" t="s">
        <v>5068</v>
      </c>
      <c r="AW2133" s="339"/>
      <c r="AX2133" t="s">
        <v>6410</v>
      </c>
    </row>
    <row r="2134" spans="2:50" ht="86.25" customHeight="1">
      <c r="B2134" s="400" t="s">
        <v>5140</v>
      </c>
      <c r="C2134" s="182" t="s">
        <v>1906</v>
      </c>
      <c r="D2134" s="400" t="s">
        <v>5051</v>
      </c>
      <c r="E2134" s="400" t="s">
        <v>3170</v>
      </c>
      <c r="F2134" s="400" t="s">
        <v>5132</v>
      </c>
      <c r="G2134" s="401" t="s">
        <v>5141</v>
      </c>
      <c r="H2134" s="374" t="s">
        <v>179</v>
      </c>
      <c r="I2134" s="400"/>
      <c r="J2134" s="182" t="s">
        <v>63</v>
      </c>
      <c r="K2134" s="400" t="s">
        <v>180</v>
      </c>
      <c r="L2134" s="402">
        <v>270</v>
      </c>
      <c r="M2134" s="402">
        <v>10</v>
      </c>
      <c r="N2134" s="182">
        <v>60</v>
      </c>
      <c r="O2134" s="376" t="s">
        <v>2318</v>
      </c>
      <c r="P2134" s="376" t="s">
        <v>2318</v>
      </c>
      <c r="Q2134" s="182" t="s">
        <v>263</v>
      </c>
      <c r="R2134" s="339" t="s">
        <v>605</v>
      </c>
      <c r="S2134" s="339" t="s">
        <v>605</v>
      </c>
      <c r="T2134" s="176">
        <v>45170</v>
      </c>
      <c r="U2134" s="378"/>
      <c r="V2134" s="377" t="s">
        <v>605</v>
      </c>
      <c r="W2134" s="378"/>
      <c r="X2134" s="379">
        <f t="shared" si="51"/>
        <v>0</v>
      </c>
      <c r="Y2134" s="379" t="s">
        <v>346</v>
      </c>
      <c r="Z2134" s="379" t="s">
        <v>346</v>
      </c>
      <c r="AA2134" s="379" t="s">
        <v>346</v>
      </c>
      <c r="AB2134" s="379" t="s">
        <v>346</v>
      </c>
      <c r="AC2134" s="380" t="s">
        <v>346</v>
      </c>
      <c r="AD2134" s="381"/>
      <c r="AE2134" s="382">
        <f t="shared" si="52"/>
        <v>0</v>
      </c>
      <c r="AF2134" s="383"/>
      <c r="AG2134" s="383"/>
      <c r="AH2134" s="378"/>
      <c r="AI2134" s="378">
        <f t="shared" si="53"/>
        <v>0</v>
      </c>
      <c r="AJ2134" s="378"/>
      <c r="AK2134" s="384"/>
      <c r="AL2134" s="378"/>
      <c r="AM2134" s="381"/>
      <c r="AN2134" s="381"/>
      <c r="AO2134" s="376">
        <v>4792000166</v>
      </c>
      <c r="AP2134" s="576">
        <v>45173</v>
      </c>
      <c r="AQ2134" s="340" t="s">
        <v>618</v>
      </c>
      <c r="AR2134" s="381"/>
      <c r="AS2134" s="56">
        <v>45230</v>
      </c>
      <c r="AT2134" s="381" t="s">
        <v>4904</v>
      </c>
      <c r="AU2134" s="381" t="s">
        <v>5047</v>
      </c>
      <c r="AV2134" s="385" t="s">
        <v>5068</v>
      </c>
      <c r="AW2134" s="339"/>
      <c r="AX2134" t="s">
        <v>6410</v>
      </c>
    </row>
    <row r="2135" spans="2:50" ht="86.25" customHeight="1">
      <c r="B2135" s="388" t="s">
        <v>5142</v>
      </c>
      <c r="C2135" s="182" t="s">
        <v>1906</v>
      </c>
      <c r="D2135" s="182" t="s">
        <v>5051</v>
      </c>
      <c r="E2135" s="182" t="s">
        <v>3170</v>
      </c>
      <c r="F2135" s="182" t="s">
        <v>5132</v>
      </c>
      <c r="G2135" s="182">
        <v>191</v>
      </c>
      <c r="H2135" s="374" t="s">
        <v>179</v>
      </c>
      <c r="I2135" s="182"/>
      <c r="J2135" s="182" t="s">
        <v>63</v>
      </c>
      <c r="K2135" s="182" t="s">
        <v>251</v>
      </c>
      <c r="L2135" s="182">
        <v>150</v>
      </c>
      <c r="M2135" s="182">
        <v>4</v>
      </c>
      <c r="N2135" s="182">
        <v>60</v>
      </c>
      <c r="O2135" s="376" t="s">
        <v>2318</v>
      </c>
      <c r="P2135" s="376" t="s">
        <v>2318</v>
      </c>
      <c r="Q2135" s="182" t="s">
        <v>263</v>
      </c>
      <c r="R2135" s="339" t="s">
        <v>605</v>
      </c>
      <c r="S2135" s="339" t="s">
        <v>605</v>
      </c>
      <c r="T2135" s="176">
        <v>45170</v>
      </c>
      <c r="U2135" s="378"/>
      <c r="V2135" s="377" t="s">
        <v>605</v>
      </c>
      <c r="W2135" s="378"/>
      <c r="X2135" s="379">
        <f t="shared" si="51"/>
        <v>0</v>
      </c>
      <c r="Y2135" s="379" t="s">
        <v>346</v>
      </c>
      <c r="Z2135" s="379" t="s">
        <v>346</v>
      </c>
      <c r="AA2135" s="379" t="s">
        <v>346</v>
      </c>
      <c r="AB2135" s="379" t="s">
        <v>346</v>
      </c>
      <c r="AC2135" s="380" t="s">
        <v>346</v>
      </c>
      <c r="AD2135" s="381"/>
      <c r="AE2135" s="382">
        <f t="shared" si="52"/>
        <v>0</v>
      </c>
      <c r="AF2135" s="383"/>
      <c r="AG2135" s="383"/>
      <c r="AH2135" s="378"/>
      <c r="AI2135" s="378">
        <f t="shared" si="53"/>
        <v>0</v>
      </c>
      <c r="AJ2135" s="378"/>
      <c r="AK2135" s="384"/>
      <c r="AL2135" s="378"/>
      <c r="AM2135" s="381"/>
      <c r="AN2135" s="381"/>
      <c r="AO2135" s="376">
        <v>4792000167</v>
      </c>
      <c r="AP2135" s="576">
        <v>45173</v>
      </c>
      <c r="AQ2135" s="340" t="s">
        <v>618</v>
      </c>
      <c r="AR2135" s="381"/>
      <c r="AS2135" s="56">
        <v>45230</v>
      </c>
      <c r="AT2135" s="381" t="s">
        <v>4904</v>
      </c>
      <c r="AU2135" s="381" t="s">
        <v>5047</v>
      </c>
      <c r="AV2135" s="385" t="s">
        <v>5068</v>
      </c>
      <c r="AW2135" s="339"/>
      <c r="AX2135" t="s">
        <v>6410</v>
      </c>
    </row>
    <row r="2136" spans="2:50" ht="86.25" customHeight="1">
      <c r="B2136" s="182" t="s">
        <v>5143</v>
      </c>
      <c r="C2136" s="182" t="s">
        <v>1906</v>
      </c>
      <c r="D2136" s="182" t="s">
        <v>5051</v>
      </c>
      <c r="E2136" s="182" t="s">
        <v>3170</v>
      </c>
      <c r="F2136" s="182" t="s">
        <v>5144</v>
      </c>
      <c r="G2136" s="182">
        <v>172</v>
      </c>
      <c r="H2136" s="374" t="s">
        <v>179</v>
      </c>
      <c r="I2136" s="182"/>
      <c r="J2136" s="182" t="s">
        <v>63</v>
      </c>
      <c r="K2136" s="182" t="s">
        <v>180</v>
      </c>
      <c r="L2136" s="182">
        <v>130</v>
      </c>
      <c r="M2136" s="182">
        <v>10</v>
      </c>
      <c r="N2136" s="182">
        <v>45</v>
      </c>
      <c r="O2136" s="376" t="s">
        <v>2318</v>
      </c>
      <c r="P2136" s="376" t="s">
        <v>2318</v>
      </c>
      <c r="Q2136" s="182" t="s">
        <v>263</v>
      </c>
      <c r="R2136" s="339" t="s">
        <v>605</v>
      </c>
      <c r="S2136" s="339" t="s">
        <v>605</v>
      </c>
      <c r="T2136" s="176">
        <v>45174</v>
      </c>
      <c r="U2136" s="378"/>
      <c r="V2136" s="377" t="s">
        <v>605</v>
      </c>
      <c r="W2136" s="378"/>
      <c r="X2136" s="379">
        <f t="shared" si="51"/>
        <v>0</v>
      </c>
      <c r="Y2136" s="379" t="s">
        <v>346</v>
      </c>
      <c r="Z2136" s="379" t="s">
        <v>346</v>
      </c>
      <c r="AA2136" s="379" t="s">
        <v>346</v>
      </c>
      <c r="AB2136" s="379" t="s">
        <v>346</v>
      </c>
      <c r="AC2136" s="380" t="s">
        <v>346</v>
      </c>
      <c r="AD2136" s="381"/>
      <c r="AE2136" s="382">
        <f t="shared" si="52"/>
        <v>0</v>
      </c>
      <c r="AF2136" s="383"/>
      <c r="AG2136" s="383"/>
      <c r="AH2136" s="378"/>
      <c r="AI2136" s="378">
        <f t="shared" si="53"/>
        <v>0</v>
      </c>
      <c r="AJ2136" s="378"/>
      <c r="AK2136" s="384"/>
      <c r="AL2136" s="378"/>
      <c r="AM2136" s="381"/>
      <c r="AN2136" s="381"/>
      <c r="AO2136" s="376">
        <v>4792000168</v>
      </c>
      <c r="AP2136" s="576">
        <v>45175</v>
      </c>
      <c r="AQ2136" s="340" t="s">
        <v>618</v>
      </c>
      <c r="AR2136" s="381"/>
      <c r="AS2136" s="56">
        <v>45230</v>
      </c>
      <c r="AT2136" s="381" t="s">
        <v>4904</v>
      </c>
      <c r="AU2136" s="381" t="s">
        <v>5047</v>
      </c>
      <c r="AV2136" s="385" t="s">
        <v>5068</v>
      </c>
      <c r="AW2136" s="339"/>
      <c r="AX2136" t="s">
        <v>6410</v>
      </c>
    </row>
    <row r="2137" spans="2:50" ht="86.25" customHeight="1">
      <c r="B2137" s="182" t="s">
        <v>5145</v>
      </c>
      <c r="C2137" s="182" t="s">
        <v>1906</v>
      </c>
      <c r="D2137" s="182" t="s">
        <v>5051</v>
      </c>
      <c r="E2137" s="182" t="s">
        <v>3170</v>
      </c>
      <c r="F2137" s="182" t="s">
        <v>5132</v>
      </c>
      <c r="G2137" s="182" t="s">
        <v>1075</v>
      </c>
      <c r="H2137" s="374" t="s">
        <v>179</v>
      </c>
      <c r="I2137" s="182"/>
      <c r="J2137" s="182" t="s">
        <v>63</v>
      </c>
      <c r="K2137" s="182" t="s">
        <v>180</v>
      </c>
      <c r="L2137" s="182">
        <v>60</v>
      </c>
      <c r="M2137" s="182">
        <v>10</v>
      </c>
      <c r="N2137" s="182">
        <v>60</v>
      </c>
      <c r="O2137" s="376" t="s">
        <v>2318</v>
      </c>
      <c r="P2137" s="376" t="s">
        <v>2318</v>
      </c>
      <c r="Q2137" s="182" t="s">
        <v>263</v>
      </c>
      <c r="R2137" s="339" t="s">
        <v>605</v>
      </c>
      <c r="S2137" s="339" t="s">
        <v>605</v>
      </c>
      <c r="T2137" s="176">
        <v>45174</v>
      </c>
      <c r="U2137" s="378"/>
      <c r="V2137" s="377" t="s">
        <v>605</v>
      </c>
      <c r="W2137" s="378"/>
      <c r="X2137" s="379">
        <f t="shared" si="51"/>
        <v>0</v>
      </c>
      <c r="Y2137" s="379" t="s">
        <v>346</v>
      </c>
      <c r="Z2137" s="379" t="s">
        <v>346</v>
      </c>
      <c r="AA2137" s="379" t="s">
        <v>346</v>
      </c>
      <c r="AB2137" s="379" t="s">
        <v>346</v>
      </c>
      <c r="AC2137" s="380" t="s">
        <v>346</v>
      </c>
      <c r="AD2137" s="381"/>
      <c r="AE2137" s="382">
        <f t="shared" si="52"/>
        <v>0</v>
      </c>
      <c r="AF2137" s="383"/>
      <c r="AG2137" s="383"/>
      <c r="AH2137" s="378"/>
      <c r="AI2137" s="378">
        <f t="shared" si="53"/>
        <v>0</v>
      </c>
      <c r="AJ2137" s="378"/>
      <c r="AK2137" s="384"/>
      <c r="AL2137" s="378"/>
      <c r="AM2137" s="381"/>
      <c r="AN2137" s="381"/>
      <c r="AO2137" s="376">
        <v>4792000169</v>
      </c>
      <c r="AP2137" s="576">
        <v>45175</v>
      </c>
      <c r="AQ2137" s="340" t="s">
        <v>618</v>
      </c>
      <c r="AR2137" s="381"/>
      <c r="AS2137" s="56">
        <v>45230</v>
      </c>
      <c r="AT2137" s="381" t="s">
        <v>4904</v>
      </c>
      <c r="AU2137" s="381" t="s">
        <v>5047</v>
      </c>
      <c r="AV2137" s="385" t="s">
        <v>5068</v>
      </c>
      <c r="AW2137" s="339"/>
      <c r="AX2137" t="s">
        <v>6410</v>
      </c>
    </row>
    <row r="2138" spans="2:50" ht="86.25" customHeight="1">
      <c r="B2138" s="182" t="s">
        <v>5146</v>
      </c>
      <c r="C2138" s="388" t="s">
        <v>1906</v>
      </c>
      <c r="D2138" s="388" t="s">
        <v>5051</v>
      </c>
      <c r="E2138" s="182" t="s">
        <v>3170</v>
      </c>
      <c r="F2138" s="182" t="s">
        <v>5147</v>
      </c>
      <c r="G2138" s="392" t="s">
        <v>1863</v>
      </c>
      <c r="H2138" s="374" t="s">
        <v>179</v>
      </c>
      <c r="I2138" s="182"/>
      <c r="J2138" s="182" t="s">
        <v>63</v>
      </c>
      <c r="K2138" s="182" t="s">
        <v>180</v>
      </c>
      <c r="L2138" s="182">
        <v>100</v>
      </c>
      <c r="M2138" s="182">
        <v>13</v>
      </c>
      <c r="N2138" s="182">
        <v>45</v>
      </c>
      <c r="O2138" s="376" t="s">
        <v>2318</v>
      </c>
      <c r="P2138" s="376" t="s">
        <v>2318</v>
      </c>
      <c r="Q2138" s="182" t="s">
        <v>263</v>
      </c>
      <c r="R2138" s="339" t="s">
        <v>605</v>
      </c>
      <c r="S2138" s="339" t="s">
        <v>605</v>
      </c>
      <c r="T2138" s="176">
        <v>45174</v>
      </c>
      <c r="U2138" s="378"/>
      <c r="V2138" s="377" t="s">
        <v>605</v>
      </c>
      <c r="W2138" s="378"/>
      <c r="X2138" s="379">
        <f t="shared" si="51"/>
        <v>0</v>
      </c>
      <c r="Y2138" s="379" t="s">
        <v>346</v>
      </c>
      <c r="Z2138" s="379" t="s">
        <v>346</v>
      </c>
      <c r="AA2138" s="379" t="s">
        <v>346</v>
      </c>
      <c r="AB2138" s="379" t="s">
        <v>346</v>
      </c>
      <c r="AC2138" s="380" t="s">
        <v>346</v>
      </c>
      <c r="AD2138" s="381"/>
      <c r="AE2138" s="382">
        <f t="shared" si="52"/>
        <v>0</v>
      </c>
      <c r="AF2138" s="383"/>
      <c r="AG2138" s="383"/>
      <c r="AH2138" s="378"/>
      <c r="AI2138" s="378">
        <f t="shared" si="53"/>
        <v>0</v>
      </c>
      <c r="AJ2138" s="378"/>
      <c r="AK2138" s="384"/>
      <c r="AL2138" s="378"/>
      <c r="AM2138" s="381"/>
      <c r="AN2138" s="381"/>
      <c r="AO2138" s="376">
        <v>4792000170</v>
      </c>
      <c r="AP2138" s="576">
        <v>45175</v>
      </c>
      <c r="AQ2138" s="340" t="s">
        <v>618</v>
      </c>
      <c r="AR2138" s="381"/>
      <c r="AS2138" s="56">
        <v>45230</v>
      </c>
      <c r="AT2138" s="381" t="s">
        <v>4904</v>
      </c>
      <c r="AU2138" s="381" t="s">
        <v>5047</v>
      </c>
      <c r="AV2138" s="385" t="s">
        <v>5068</v>
      </c>
      <c r="AW2138" s="339"/>
      <c r="AX2138" t="s">
        <v>6410</v>
      </c>
    </row>
    <row r="2139" spans="2:50" ht="86.25" customHeight="1">
      <c r="B2139" s="182" t="s">
        <v>5148</v>
      </c>
      <c r="C2139" s="182" t="s">
        <v>1906</v>
      </c>
      <c r="D2139" s="182" t="s">
        <v>5051</v>
      </c>
      <c r="E2139" s="182" t="s">
        <v>5101</v>
      </c>
      <c r="F2139" s="182" t="s">
        <v>5147</v>
      </c>
      <c r="G2139" s="405" t="s">
        <v>1863</v>
      </c>
      <c r="H2139" s="374" t="s">
        <v>179</v>
      </c>
      <c r="I2139" s="182"/>
      <c r="J2139" s="182" t="s">
        <v>63</v>
      </c>
      <c r="K2139" s="182" t="s">
        <v>180</v>
      </c>
      <c r="L2139" s="182">
        <v>55</v>
      </c>
      <c r="M2139" s="182">
        <v>15</v>
      </c>
      <c r="N2139" s="182">
        <v>70</v>
      </c>
      <c r="O2139" s="376" t="s">
        <v>2318</v>
      </c>
      <c r="P2139" s="376" t="s">
        <v>2318</v>
      </c>
      <c r="Q2139" s="182" t="s">
        <v>263</v>
      </c>
      <c r="R2139" s="339" t="s">
        <v>605</v>
      </c>
      <c r="S2139" s="339" t="s">
        <v>605</v>
      </c>
      <c r="T2139" s="176">
        <v>45174</v>
      </c>
      <c r="U2139" s="378"/>
      <c r="V2139" s="377" t="s">
        <v>605</v>
      </c>
      <c r="W2139" s="378"/>
      <c r="X2139" s="379">
        <f t="shared" si="51"/>
        <v>0</v>
      </c>
      <c r="Y2139" s="379" t="s">
        <v>346</v>
      </c>
      <c r="Z2139" s="379" t="s">
        <v>346</v>
      </c>
      <c r="AA2139" s="379" t="s">
        <v>346</v>
      </c>
      <c r="AB2139" s="379" t="s">
        <v>346</v>
      </c>
      <c r="AC2139" s="380" t="s">
        <v>346</v>
      </c>
      <c r="AD2139" s="381"/>
      <c r="AE2139" s="382">
        <f t="shared" si="52"/>
        <v>0</v>
      </c>
      <c r="AF2139" s="383"/>
      <c r="AG2139" s="383"/>
      <c r="AH2139" s="378"/>
      <c r="AI2139" s="378">
        <f t="shared" si="53"/>
        <v>0</v>
      </c>
      <c r="AJ2139" s="378"/>
      <c r="AK2139" s="384"/>
      <c r="AL2139" s="378"/>
      <c r="AM2139" s="381"/>
      <c r="AN2139" s="381"/>
      <c r="AO2139" s="376">
        <v>4792000171</v>
      </c>
      <c r="AP2139" s="576">
        <v>45175</v>
      </c>
      <c r="AQ2139" s="340" t="s">
        <v>618</v>
      </c>
      <c r="AR2139" s="381"/>
      <c r="AS2139" s="56">
        <v>45230</v>
      </c>
      <c r="AT2139" s="381" t="s">
        <v>4904</v>
      </c>
      <c r="AU2139" s="381" t="s">
        <v>5047</v>
      </c>
      <c r="AV2139" s="385" t="s">
        <v>5068</v>
      </c>
      <c r="AW2139" s="339"/>
      <c r="AX2139" t="s">
        <v>6410</v>
      </c>
    </row>
    <row r="2140" spans="2:50" ht="86.25" customHeight="1">
      <c r="B2140" s="182" t="s">
        <v>5149</v>
      </c>
      <c r="C2140" s="388" t="s">
        <v>1906</v>
      </c>
      <c r="D2140" s="388" t="s">
        <v>5051</v>
      </c>
      <c r="E2140" s="182" t="s">
        <v>5101</v>
      </c>
      <c r="F2140" s="182" t="s">
        <v>5147</v>
      </c>
      <c r="G2140" s="392" t="s">
        <v>5150</v>
      </c>
      <c r="H2140" s="374" t="s">
        <v>179</v>
      </c>
      <c r="I2140" s="182"/>
      <c r="J2140" s="182" t="s">
        <v>63</v>
      </c>
      <c r="K2140" s="182" t="s">
        <v>644</v>
      </c>
      <c r="L2140" s="182">
        <v>60</v>
      </c>
      <c r="M2140" s="182">
        <v>10</v>
      </c>
      <c r="N2140" s="182">
        <v>70</v>
      </c>
      <c r="O2140" s="376" t="s">
        <v>2318</v>
      </c>
      <c r="P2140" s="376" t="s">
        <v>2318</v>
      </c>
      <c r="Q2140" s="182" t="s">
        <v>263</v>
      </c>
      <c r="R2140" s="339" t="s">
        <v>605</v>
      </c>
      <c r="S2140" s="339" t="s">
        <v>605</v>
      </c>
      <c r="T2140" s="176">
        <v>45174</v>
      </c>
      <c r="U2140" s="378"/>
      <c r="V2140" s="377" t="s">
        <v>605</v>
      </c>
      <c r="W2140" s="378"/>
      <c r="X2140" s="379">
        <f t="shared" si="51"/>
        <v>0</v>
      </c>
      <c r="Y2140" s="379" t="s">
        <v>346</v>
      </c>
      <c r="Z2140" s="379" t="s">
        <v>346</v>
      </c>
      <c r="AA2140" s="379" t="s">
        <v>346</v>
      </c>
      <c r="AB2140" s="379" t="s">
        <v>346</v>
      </c>
      <c r="AC2140" s="380" t="s">
        <v>346</v>
      </c>
      <c r="AD2140" s="381"/>
      <c r="AE2140" s="382">
        <f t="shared" si="52"/>
        <v>0</v>
      </c>
      <c r="AF2140" s="383"/>
      <c r="AG2140" s="383"/>
      <c r="AH2140" s="378"/>
      <c r="AI2140" s="378">
        <f t="shared" si="53"/>
        <v>0</v>
      </c>
      <c r="AJ2140" s="378"/>
      <c r="AK2140" s="384"/>
      <c r="AL2140" s="378"/>
      <c r="AM2140" s="381"/>
      <c r="AN2140" s="381"/>
      <c r="AO2140" s="376">
        <v>4792000172</v>
      </c>
      <c r="AP2140" s="576">
        <v>45175</v>
      </c>
      <c r="AQ2140" s="340" t="s">
        <v>618</v>
      </c>
      <c r="AR2140" s="381"/>
      <c r="AS2140" s="56">
        <v>45230</v>
      </c>
      <c r="AT2140" s="381" t="s">
        <v>4904</v>
      </c>
      <c r="AU2140" s="381" t="s">
        <v>5047</v>
      </c>
      <c r="AV2140" s="385" t="s">
        <v>5068</v>
      </c>
      <c r="AW2140" s="339"/>
      <c r="AX2140" t="s">
        <v>6410</v>
      </c>
    </row>
    <row r="2141" spans="2:50" ht="86.25" customHeight="1">
      <c r="B2141" s="182" t="s">
        <v>5151</v>
      </c>
      <c r="C2141" s="182" t="s">
        <v>1906</v>
      </c>
      <c r="D2141" s="182" t="s">
        <v>5051</v>
      </c>
      <c r="E2141" s="182" t="s">
        <v>5101</v>
      </c>
      <c r="F2141" s="182" t="s">
        <v>5147</v>
      </c>
      <c r="G2141" s="182" t="s">
        <v>5150</v>
      </c>
      <c r="H2141" s="374" t="s">
        <v>179</v>
      </c>
      <c r="I2141" s="182"/>
      <c r="J2141" s="182" t="s">
        <v>63</v>
      </c>
      <c r="K2141" s="182" t="s">
        <v>644</v>
      </c>
      <c r="L2141" s="182">
        <v>150</v>
      </c>
      <c r="M2141" s="182">
        <v>6</v>
      </c>
      <c r="N2141" s="182">
        <v>45</v>
      </c>
      <c r="O2141" s="376" t="s">
        <v>2318</v>
      </c>
      <c r="P2141" s="376" t="s">
        <v>2318</v>
      </c>
      <c r="Q2141" s="182" t="s">
        <v>263</v>
      </c>
      <c r="R2141" s="339" t="s">
        <v>605</v>
      </c>
      <c r="S2141" s="339" t="s">
        <v>605</v>
      </c>
      <c r="T2141" s="176">
        <v>45174</v>
      </c>
      <c r="U2141" s="378"/>
      <c r="V2141" s="377" t="s">
        <v>605</v>
      </c>
      <c r="W2141" s="378"/>
      <c r="X2141" s="379">
        <f t="shared" si="51"/>
        <v>0</v>
      </c>
      <c r="Y2141" s="379" t="s">
        <v>346</v>
      </c>
      <c r="Z2141" s="379" t="s">
        <v>346</v>
      </c>
      <c r="AA2141" s="379" t="s">
        <v>346</v>
      </c>
      <c r="AB2141" s="379" t="s">
        <v>346</v>
      </c>
      <c r="AC2141" s="380" t="s">
        <v>346</v>
      </c>
      <c r="AD2141" s="381"/>
      <c r="AE2141" s="382">
        <f t="shared" si="52"/>
        <v>0</v>
      </c>
      <c r="AF2141" s="383"/>
      <c r="AG2141" s="383"/>
      <c r="AH2141" s="378"/>
      <c r="AI2141" s="378">
        <f t="shared" si="53"/>
        <v>0</v>
      </c>
      <c r="AJ2141" s="378"/>
      <c r="AK2141" s="384"/>
      <c r="AL2141" s="378"/>
      <c r="AM2141" s="381"/>
      <c r="AN2141" s="381"/>
      <c r="AO2141" s="376">
        <v>4792000173</v>
      </c>
      <c r="AP2141" s="576">
        <v>45175</v>
      </c>
      <c r="AQ2141" s="340" t="s">
        <v>618</v>
      </c>
      <c r="AR2141" s="381"/>
      <c r="AS2141" s="56">
        <v>45230</v>
      </c>
      <c r="AT2141" s="381" t="s">
        <v>4904</v>
      </c>
      <c r="AU2141" s="381" t="s">
        <v>5047</v>
      </c>
      <c r="AV2141" s="385" t="s">
        <v>5068</v>
      </c>
      <c r="AW2141" s="339"/>
      <c r="AX2141" t="s">
        <v>6410</v>
      </c>
    </row>
    <row r="2142" spans="2:50" ht="86.25" customHeight="1">
      <c r="B2142" s="182" t="s">
        <v>5152</v>
      </c>
      <c r="C2142" s="182" t="s">
        <v>1906</v>
      </c>
      <c r="D2142" s="182" t="s">
        <v>5051</v>
      </c>
      <c r="E2142" s="182" t="s">
        <v>5101</v>
      </c>
      <c r="F2142" s="182" t="s">
        <v>5153</v>
      </c>
      <c r="G2142" s="405" t="s">
        <v>5154</v>
      </c>
      <c r="H2142" s="374" t="s">
        <v>179</v>
      </c>
      <c r="I2142" s="182"/>
      <c r="J2142" s="182" t="s">
        <v>63</v>
      </c>
      <c r="K2142" s="182" t="s">
        <v>644</v>
      </c>
      <c r="L2142" s="182">
        <v>50</v>
      </c>
      <c r="M2142" s="182">
        <v>6</v>
      </c>
      <c r="N2142" s="182">
        <v>70</v>
      </c>
      <c r="O2142" s="376" t="s">
        <v>2318</v>
      </c>
      <c r="P2142" s="376" t="s">
        <v>2318</v>
      </c>
      <c r="Q2142" s="182" t="s">
        <v>263</v>
      </c>
      <c r="R2142" s="339" t="s">
        <v>605</v>
      </c>
      <c r="S2142" s="339" t="s">
        <v>605</v>
      </c>
      <c r="T2142" s="176">
        <v>45174</v>
      </c>
      <c r="U2142" s="378"/>
      <c r="V2142" s="377" t="s">
        <v>605</v>
      </c>
      <c r="W2142" s="378"/>
      <c r="X2142" s="379">
        <f t="shared" si="51"/>
        <v>0</v>
      </c>
      <c r="Y2142" s="379" t="s">
        <v>346</v>
      </c>
      <c r="Z2142" s="379" t="s">
        <v>346</v>
      </c>
      <c r="AA2142" s="379" t="s">
        <v>346</v>
      </c>
      <c r="AB2142" s="379" t="s">
        <v>346</v>
      </c>
      <c r="AC2142" s="380" t="s">
        <v>346</v>
      </c>
      <c r="AD2142" s="381"/>
      <c r="AE2142" s="382">
        <f t="shared" si="52"/>
        <v>0</v>
      </c>
      <c r="AF2142" s="383"/>
      <c r="AG2142" s="383"/>
      <c r="AH2142" s="378"/>
      <c r="AI2142" s="378">
        <f t="shared" si="53"/>
        <v>0</v>
      </c>
      <c r="AJ2142" s="378"/>
      <c r="AK2142" s="384"/>
      <c r="AL2142" s="378"/>
      <c r="AM2142" s="381"/>
      <c r="AN2142" s="381"/>
      <c r="AO2142" s="376">
        <v>4792000174</v>
      </c>
      <c r="AP2142" s="576">
        <v>45175</v>
      </c>
      <c r="AQ2142" s="340" t="s">
        <v>618</v>
      </c>
      <c r="AR2142" s="381"/>
      <c r="AS2142" s="56">
        <v>45230</v>
      </c>
      <c r="AT2142" s="381" t="s">
        <v>4904</v>
      </c>
      <c r="AU2142" s="381" t="s">
        <v>5047</v>
      </c>
      <c r="AV2142" s="385" t="s">
        <v>5068</v>
      </c>
      <c r="AW2142" s="339"/>
      <c r="AX2142" t="s">
        <v>6410</v>
      </c>
    </row>
    <row r="2143" spans="2:50" ht="86.25" customHeight="1">
      <c r="B2143" s="182" t="s">
        <v>5155</v>
      </c>
      <c r="C2143" s="388" t="s">
        <v>1906</v>
      </c>
      <c r="D2143" s="388" t="s">
        <v>5051</v>
      </c>
      <c r="E2143" s="182" t="s">
        <v>5101</v>
      </c>
      <c r="F2143" s="182" t="s">
        <v>5153</v>
      </c>
      <c r="G2143" s="392" t="s">
        <v>1002</v>
      </c>
      <c r="H2143" s="374" t="s">
        <v>179</v>
      </c>
      <c r="I2143" s="182"/>
      <c r="J2143" s="182" t="s">
        <v>63</v>
      </c>
      <c r="K2143" s="182" t="s">
        <v>644</v>
      </c>
      <c r="L2143" s="182">
        <v>70</v>
      </c>
      <c r="M2143" s="182">
        <v>10</v>
      </c>
      <c r="N2143" s="182">
        <v>70</v>
      </c>
      <c r="O2143" s="376" t="s">
        <v>2318</v>
      </c>
      <c r="P2143" s="376" t="s">
        <v>2318</v>
      </c>
      <c r="Q2143" s="182" t="s">
        <v>263</v>
      </c>
      <c r="R2143" s="339" t="s">
        <v>605</v>
      </c>
      <c r="S2143" s="339" t="s">
        <v>605</v>
      </c>
      <c r="T2143" s="176">
        <v>45167</v>
      </c>
      <c r="U2143" s="378"/>
      <c r="V2143" s="377" t="s">
        <v>605</v>
      </c>
      <c r="W2143" s="378"/>
      <c r="X2143" s="379">
        <f t="shared" si="51"/>
        <v>0</v>
      </c>
      <c r="Y2143" s="379" t="s">
        <v>346</v>
      </c>
      <c r="Z2143" s="379" t="s">
        <v>346</v>
      </c>
      <c r="AA2143" s="379" t="s">
        <v>346</v>
      </c>
      <c r="AB2143" s="379" t="s">
        <v>346</v>
      </c>
      <c r="AC2143" s="380" t="s">
        <v>346</v>
      </c>
      <c r="AD2143" s="381"/>
      <c r="AE2143" s="382">
        <f t="shared" si="52"/>
        <v>0</v>
      </c>
      <c r="AF2143" s="383"/>
      <c r="AG2143" s="383"/>
      <c r="AH2143" s="378"/>
      <c r="AI2143" s="378">
        <f t="shared" si="53"/>
        <v>0</v>
      </c>
      <c r="AJ2143" s="378"/>
      <c r="AK2143" s="384"/>
      <c r="AL2143" s="378"/>
      <c r="AM2143" s="381"/>
      <c r="AN2143" s="381"/>
      <c r="AO2143" s="376">
        <v>4792000175</v>
      </c>
      <c r="AP2143" s="576">
        <v>45168</v>
      </c>
      <c r="AQ2143" s="340" t="s">
        <v>618</v>
      </c>
      <c r="AR2143" s="381"/>
      <c r="AS2143" s="56">
        <v>45230</v>
      </c>
      <c r="AT2143" s="381" t="s">
        <v>4904</v>
      </c>
      <c r="AU2143" s="381" t="s">
        <v>5047</v>
      </c>
      <c r="AV2143" s="385" t="s">
        <v>5068</v>
      </c>
      <c r="AW2143" s="339"/>
      <c r="AX2143" t="s">
        <v>6410</v>
      </c>
    </row>
    <row r="2144" spans="2:50" ht="86.25" customHeight="1">
      <c r="B2144" s="182" t="s">
        <v>5156</v>
      </c>
      <c r="C2144" s="182" t="s">
        <v>1906</v>
      </c>
      <c r="D2144" s="182" t="s">
        <v>5051</v>
      </c>
      <c r="E2144" s="182" t="s">
        <v>5101</v>
      </c>
      <c r="F2144" s="182" t="s">
        <v>5153</v>
      </c>
      <c r="G2144" s="182" t="s">
        <v>5157</v>
      </c>
      <c r="H2144" s="374" t="s">
        <v>179</v>
      </c>
      <c r="I2144" s="182"/>
      <c r="J2144" s="182" t="s">
        <v>63</v>
      </c>
      <c r="K2144" s="182" t="s">
        <v>644</v>
      </c>
      <c r="L2144" s="182">
        <v>90</v>
      </c>
      <c r="M2144" s="182">
        <v>6</v>
      </c>
      <c r="N2144" s="182">
        <v>60</v>
      </c>
      <c r="O2144" s="376" t="s">
        <v>2318</v>
      </c>
      <c r="P2144" s="376" t="s">
        <v>2318</v>
      </c>
      <c r="Q2144" s="182" t="s">
        <v>263</v>
      </c>
      <c r="R2144" s="339" t="s">
        <v>605</v>
      </c>
      <c r="S2144" s="339" t="s">
        <v>605</v>
      </c>
      <c r="T2144" s="176">
        <v>45167</v>
      </c>
      <c r="U2144" s="378"/>
      <c r="V2144" s="377" t="s">
        <v>605</v>
      </c>
      <c r="W2144" s="378"/>
      <c r="X2144" s="379">
        <f t="shared" si="51"/>
        <v>0</v>
      </c>
      <c r="Y2144" s="379" t="s">
        <v>346</v>
      </c>
      <c r="Z2144" s="379" t="s">
        <v>346</v>
      </c>
      <c r="AA2144" s="379" t="s">
        <v>346</v>
      </c>
      <c r="AB2144" s="379" t="s">
        <v>346</v>
      </c>
      <c r="AC2144" s="380" t="s">
        <v>346</v>
      </c>
      <c r="AD2144" s="381"/>
      <c r="AE2144" s="382">
        <f t="shared" si="52"/>
        <v>0</v>
      </c>
      <c r="AF2144" s="383"/>
      <c r="AG2144" s="383"/>
      <c r="AH2144" s="378"/>
      <c r="AI2144" s="378">
        <f t="shared" si="53"/>
        <v>0</v>
      </c>
      <c r="AJ2144" s="378"/>
      <c r="AK2144" s="384"/>
      <c r="AL2144" s="378"/>
      <c r="AM2144" s="381"/>
      <c r="AN2144" s="381"/>
      <c r="AO2144" s="376">
        <v>4792000176</v>
      </c>
      <c r="AP2144" s="576">
        <v>45168</v>
      </c>
      <c r="AQ2144" s="340" t="s">
        <v>618</v>
      </c>
      <c r="AR2144" s="381"/>
      <c r="AS2144" s="56">
        <v>45230</v>
      </c>
      <c r="AT2144" s="381" t="s">
        <v>4904</v>
      </c>
      <c r="AU2144" s="381" t="s">
        <v>5047</v>
      </c>
      <c r="AV2144" s="385" t="s">
        <v>5068</v>
      </c>
      <c r="AW2144" s="339"/>
      <c r="AX2144" t="s">
        <v>6410</v>
      </c>
    </row>
    <row r="2145" spans="2:50" ht="86.25" customHeight="1">
      <c r="B2145" s="386" t="s">
        <v>5158</v>
      </c>
      <c r="C2145" s="386" t="s">
        <v>1906</v>
      </c>
      <c r="D2145" s="386" t="s">
        <v>5051</v>
      </c>
      <c r="E2145" s="386" t="s">
        <v>5101</v>
      </c>
      <c r="F2145" s="386" t="s">
        <v>5153</v>
      </c>
      <c r="G2145" s="386" t="s">
        <v>5159</v>
      </c>
      <c r="H2145" s="374" t="s">
        <v>179</v>
      </c>
      <c r="I2145" s="388"/>
      <c r="J2145" s="387" t="s">
        <v>63</v>
      </c>
      <c r="K2145" s="388" t="s">
        <v>180</v>
      </c>
      <c r="L2145" s="389">
        <v>50</v>
      </c>
      <c r="M2145" s="390">
        <v>10</v>
      </c>
      <c r="N2145" s="182">
        <v>45</v>
      </c>
      <c r="O2145" s="376" t="s">
        <v>2318</v>
      </c>
      <c r="P2145" s="376" t="s">
        <v>2318</v>
      </c>
      <c r="Q2145" s="182" t="s">
        <v>263</v>
      </c>
      <c r="R2145" s="339" t="s">
        <v>605</v>
      </c>
      <c r="S2145" s="339" t="s">
        <v>605</v>
      </c>
      <c r="T2145" s="176">
        <v>45167</v>
      </c>
      <c r="U2145" s="378"/>
      <c r="V2145" s="377" t="s">
        <v>605</v>
      </c>
      <c r="W2145" s="378"/>
      <c r="X2145" s="379">
        <f t="shared" si="51"/>
        <v>0</v>
      </c>
      <c r="Y2145" s="379" t="s">
        <v>346</v>
      </c>
      <c r="Z2145" s="379" t="s">
        <v>346</v>
      </c>
      <c r="AA2145" s="379" t="s">
        <v>346</v>
      </c>
      <c r="AB2145" s="379" t="s">
        <v>346</v>
      </c>
      <c r="AC2145" s="380" t="s">
        <v>346</v>
      </c>
      <c r="AD2145" s="381"/>
      <c r="AE2145" s="382">
        <f t="shared" si="52"/>
        <v>0</v>
      </c>
      <c r="AF2145" s="383"/>
      <c r="AG2145" s="383"/>
      <c r="AH2145" s="378"/>
      <c r="AI2145" s="378">
        <f t="shared" si="53"/>
        <v>0</v>
      </c>
      <c r="AJ2145" s="378"/>
      <c r="AK2145" s="384"/>
      <c r="AL2145" s="378"/>
      <c r="AM2145" s="381"/>
      <c r="AN2145" s="381"/>
      <c r="AO2145" s="376">
        <v>4792000177</v>
      </c>
      <c r="AP2145" s="576">
        <v>45168</v>
      </c>
      <c r="AQ2145" s="340" t="s">
        <v>618</v>
      </c>
      <c r="AR2145" s="381"/>
      <c r="AS2145" s="56">
        <v>45230</v>
      </c>
      <c r="AT2145" s="381" t="s">
        <v>4904</v>
      </c>
      <c r="AU2145" s="381" t="s">
        <v>5047</v>
      </c>
      <c r="AV2145" s="385" t="s">
        <v>5068</v>
      </c>
      <c r="AW2145" s="339"/>
      <c r="AX2145" t="s">
        <v>6410</v>
      </c>
    </row>
    <row r="2146" spans="2:50" ht="86.25" customHeight="1">
      <c r="B2146" s="182" t="s">
        <v>5160</v>
      </c>
      <c r="C2146" s="182" t="s">
        <v>1906</v>
      </c>
      <c r="D2146" s="182" t="s">
        <v>5051</v>
      </c>
      <c r="E2146" s="182" t="s">
        <v>5101</v>
      </c>
      <c r="F2146" s="182" t="s">
        <v>5161</v>
      </c>
      <c r="G2146" s="182" t="s">
        <v>5162</v>
      </c>
      <c r="H2146" s="374" t="s">
        <v>179</v>
      </c>
      <c r="I2146" s="182"/>
      <c r="J2146" s="182" t="s">
        <v>63</v>
      </c>
      <c r="K2146" s="182" t="s">
        <v>318</v>
      </c>
      <c r="L2146" s="182">
        <v>120</v>
      </c>
      <c r="M2146" s="182">
        <v>10</v>
      </c>
      <c r="N2146" s="182">
        <v>60</v>
      </c>
      <c r="O2146" s="376" t="s">
        <v>2318</v>
      </c>
      <c r="P2146" s="376" t="s">
        <v>2318</v>
      </c>
      <c r="Q2146" s="182" t="s">
        <v>263</v>
      </c>
      <c r="R2146" s="339" t="s">
        <v>605</v>
      </c>
      <c r="S2146" s="339" t="s">
        <v>605</v>
      </c>
      <c r="T2146" s="176">
        <v>45167</v>
      </c>
      <c r="U2146" s="378"/>
      <c r="V2146" s="377" t="s">
        <v>605</v>
      </c>
      <c r="W2146" s="378"/>
      <c r="X2146" s="379">
        <f t="shared" ref="X2146:X2205" si="54">SUM(Y2146:AA2146)</f>
        <v>0</v>
      </c>
      <c r="Y2146" s="379" t="s">
        <v>346</v>
      </c>
      <c r="Z2146" s="379" t="s">
        <v>346</v>
      </c>
      <c r="AA2146" s="379" t="s">
        <v>346</v>
      </c>
      <c r="AB2146" s="379" t="s">
        <v>346</v>
      </c>
      <c r="AC2146" s="380" t="s">
        <v>346</v>
      </c>
      <c r="AD2146" s="381"/>
      <c r="AE2146" s="382">
        <f t="shared" ref="AE2146:AE2205" si="55">SUM(AF2146:AH2146)</f>
        <v>0</v>
      </c>
      <c r="AF2146" s="383"/>
      <c r="AG2146" s="383"/>
      <c r="AH2146" s="378"/>
      <c r="AI2146" s="378">
        <f t="shared" ref="AI2146:AI2205" si="56">AJ2146+AL2146</f>
        <v>0</v>
      </c>
      <c r="AJ2146" s="378"/>
      <c r="AK2146" s="384"/>
      <c r="AL2146" s="378"/>
      <c r="AM2146" s="381"/>
      <c r="AN2146" s="381"/>
      <c r="AO2146" s="376">
        <v>4792000178</v>
      </c>
      <c r="AP2146" s="576">
        <v>45168</v>
      </c>
      <c r="AQ2146" s="340" t="s">
        <v>618</v>
      </c>
      <c r="AR2146" s="381"/>
      <c r="AS2146" s="56">
        <v>45230</v>
      </c>
      <c r="AT2146" s="381" t="s">
        <v>4904</v>
      </c>
      <c r="AU2146" s="381" t="s">
        <v>5047</v>
      </c>
      <c r="AV2146" s="385" t="s">
        <v>5068</v>
      </c>
      <c r="AW2146" s="339"/>
      <c r="AX2146" t="s">
        <v>6410</v>
      </c>
    </row>
    <row r="2147" spans="2:50" ht="86.25" customHeight="1">
      <c r="B2147" s="182" t="s">
        <v>5163</v>
      </c>
      <c r="C2147" s="182" t="s">
        <v>1906</v>
      </c>
      <c r="D2147" s="182" t="s">
        <v>5051</v>
      </c>
      <c r="E2147" s="182" t="s">
        <v>5101</v>
      </c>
      <c r="F2147" s="182" t="s">
        <v>5161</v>
      </c>
      <c r="G2147" s="182" t="s">
        <v>5164</v>
      </c>
      <c r="H2147" s="374" t="s">
        <v>179</v>
      </c>
      <c r="I2147" s="182"/>
      <c r="J2147" s="182" t="s">
        <v>63</v>
      </c>
      <c r="K2147" s="182" t="s">
        <v>251</v>
      </c>
      <c r="L2147" s="182">
        <v>150</v>
      </c>
      <c r="M2147" s="182">
        <v>10</v>
      </c>
      <c r="N2147" s="182">
        <v>45</v>
      </c>
      <c r="O2147" s="376" t="s">
        <v>2318</v>
      </c>
      <c r="P2147" s="376" t="s">
        <v>2318</v>
      </c>
      <c r="Q2147" s="182" t="s">
        <v>263</v>
      </c>
      <c r="R2147" s="339" t="s">
        <v>605</v>
      </c>
      <c r="S2147" s="339" t="s">
        <v>605</v>
      </c>
      <c r="T2147" s="176">
        <v>45167</v>
      </c>
      <c r="U2147" s="378"/>
      <c r="V2147" s="377" t="s">
        <v>605</v>
      </c>
      <c r="W2147" s="378"/>
      <c r="X2147" s="379">
        <f t="shared" si="54"/>
        <v>0</v>
      </c>
      <c r="Y2147" s="379" t="s">
        <v>346</v>
      </c>
      <c r="Z2147" s="379" t="s">
        <v>346</v>
      </c>
      <c r="AA2147" s="379" t="s">
        <v>346</v>
      </c>
      <c r="AB2147" s="379" t="s">
        <v>346</v>
      </c>
      <c r="AC2147" s="380" t="s">
        <v>346</v>
      </c>
      <c r="AD2147" s="381"/>
      <c r="AE2147" s="382">
        <f t="shared" si="55"/>
        <v>0</v>
      </c>
      <c r="AF2147" s="383"/>
      <c r="AG2147" s="383"/>
      <c r="AH2147" s="378"/>
      <c r="AI2147" s="378">
        <f t="shared" si="56"/>
        <v>0</v>
      </c>
      <c r="AJ2147" s="378"/>
      <c r="AK2147" s="384"/>
      <c r="AL2147" s="378"/>
      <c r="AM2147" s="381"/>
      <c r="AN2147" s="381"/>
      <c r="AO2147" s="376">
        <v>4792000179</v>
      </c>
      <c r="AP2147" s="576">
        <v>45168</v>
      </c>
      <c r="AQ2147" s="340" t="s">
        <v>618</v>
      </c>
      <c r="AR2147" s="381"/>
      <c r="AS2147" s="56">
        <v>45230</v>
      </c>
      <c r="AT2147" s="381" t="s">
        <v>4904</v>
      </c>
      <c r="AU2147" s="381" t="s">
        <v>5047</v>
      </c>
      <c r="AV2147" s="385" t="s">
        <v>5068</v>
      </c>
      <c r="AW2147" s="339"/>
      <c r="AX2147" t="s">
        <v>6410</v>
      </c>
    </row>
    <row r="2148" spans="2:50" ht="86.25" customHeight="1">
      <c r="B2148" s="182" t="s">
        <v>5165</v>
      </c>
      <c r="C2148" s="182" t="s">
        <v>1906</v>
      </c>
      <c r="D2148" s="182" t="s">
        <v>5051</v>
      </c>
      <c r="E2148" s="182" t="s">
        <v>5101</v>
      </c>
      <c r="F2148" s="182" t="s">
        <v>5161</v>
      </c>
      <c r="G2148" s="182" t="s">
        <v>5166</v>
      </c>
      <c r="H2148" s="374" t="s">
        <v>179</v>
      </c>
      <c r="I2148" s="182"/>
      <c r="J2148" s="182" t="s">
        <v>63</v>
      </c>
      <c r="K2148" s="182" t="s">
        <v>180</v>
      </c>
      <c r="L2148" s="182">
        <v>150</v>
      </c>
      <c r="M2148" s="182">
        <v>10</v>
      </c>
      <c r="N2148" s="182">
        <v>70</v>
      </c>
      <c r="O2148" s="376" t="s">
        <v>2318</v>
      </c>
      <c r="P2148" s="376" t="s">
        <v>2318</v>
      </c>
      <c r="Q2148" s="182" t="s">
        <v>263</v>
      </c>
      <c r="R2148" s="339" t="s">
        <v>605</v>
      </c>
      <c r="S2148" s="339" t="s">
        <v>605</v>
      </c>
      <c r="T2148" s="176">
        <v>45167</v>
      </c>
      <c r="U2148" s="378"/>
      <c r="V2148" s="377" t="s">
        <v>605</v>
      </c>
      <c r="W2148" s="378"/>
      <c r="X2148" s="379">
        <f t="shared" si="54"/>
        <v>0</v>
      </c>
      <c r="Y2148" s="379" t="s">
        <v>346</v>
      </c>
      <c r="Z2148" s="379" t="s">
        <v>346</v>
      </c>
      <c r="AA2148" s="379" t="s">
        <v>346</v>
      </c>
      <c r="AB2148" s="379" t="s">
        <v>346</v>
      </c>
      <c r="AC2148" s="380" t="s">
        <v>346</v>
      </c>
      <c r="AD2148" s="381"/>
      <c r="AE2148" s="382">
        <f t="shared" si="55"/>
        <v>0</v>
      </c>
      <c r="AF2148" s="383"/>
      <c r="AG2148" s="383"/>
      <c r="AH2148" s="378"/>
      <c r="AI2148" s="378">
        <f t="shared" si="56"/>
        <v>0</v>
      </c>
      <c r="AJ2148" s="378"/>
      <c r="AK2148" s="384"/>
      <c r="AL2148" s="378"/>
      <c r="AM2148" s="381"/>
      <c r="AN2148" s="381"/>
      <c r="AO2148" s="376">
        <v>4792000180</v>
      </c>
      <c r="AP2148" s="576">
        <v>45168</v>
      </c>
      <c r="AQ2148" s="340" t="s">
        <v>618</v>
      </c>
      <c r="AR2148" s="381"/>
      <c r="AS2148" s="56">
        <v>45230</v>
      </c>
      <c r="AT2148" s="381" t="s">
        <v>4904</v>
      </c>
      <c r="AU2148" s="381" t="s">
        <v>5047</v>
      </c>
      <c r="AV2148" s="385" t="s">
        <v>5068</v>
      </c>
      <c r="AW2148" s="339"/>
      <c r="AX2148" t="s">
        <v>6410</v>
      </c>
    </row>
    <row r="2149" spans="2:50" ht="86.25" customHeight="1">
      <c r="B2149" s="182" t="s">
        <v>5167</v>
      </c>
      <c r="C2149" s="182" t="s">
        <v>1906</v>
      </c>
      <c r="D2149" s="182" t="s">
        <v>5051</v>
      </c>
      <c r="E2149" s="182" t="s">
        <v>5101</v>
      </c>
      <c r="F2149" s="182" t="s">
        <v>5161</v>
      </c>
      <c r="G2149" s="182" t="s">
        <v>5168</v>
      </c>
      <c r="H2149" s="374" t="s">
        <v>179</v>
      </c>
      <c r="I2149" s="182"/>
      <c r="J2149" s="182" t="s">
        <v>63</v>
      </c>
      <c r="K2149" s="182" t="s">
        <v>180</v>
      </c>
      <c r="L2149" s="182">
        <v>100</v>
      </c>
      <c r="M2149" s="182">
        <v>8</v>
      </c>
      <c r="N2149" s="182">
        <v>45</v>
      </c>
      <c r="O2149" s="376" t="s">
        <v>2318</v>
      </c>
      <c r="P2149" s="376" t="s">
        <v>2318</v>
      </c>
      <c r="Q2149" s="182" t="s">
        <v>263</v>
      </c>
      <c r="R2149" s="339" t="s">
        <v>605</v>
      </c>
      <c r="S2149" s="339" t="s">
        <v>605</v>
      </c>
      <c r="T2149" s="176">
        <v>45167</v>
      </c>
      <c r="U2149" s="378"/>
      <c r="V2149" s="377" t="s">
        <v>605</v>
      </c>
      <c r="W2149" s="378"/>
      <c r="X2149" s="379">
        <f t="shared" si="54"/>
        <v>0</v>
      </c>
      <c r="Y2149" s="379" t="s">
        <v>346</v>
      </c>
      <c r="Z2149" s="379" t="s">
        <v>346</v>
      </c>
      <c r="AA2149" s="379" t="s">
        <v>346</v>
      </c>
      <c r="AB2149" s="379" t="s">
        <v>346</v>
      </c>
      <c r="AC2149" s="380" t="s">
        <v>346</v>
      </c>
      <c r="AD2149" s="381"/>
      <c r="AE2149" s="382">
        <f t="shared" si="55"/>
        <v>0</v>
      </c>
      <c r="AF2149" s="383"/>
      <c r="AG2149" s="383"/>
      <c r="AH2149" s="378"/>
      <c r="AI2149" s="378">
        <f t="shared" si="56"/>
        <v>0</v>
      </c>
      <c r="AJ2149" s="378"/>
      <c r="AK2149" s="384"/>
      <c r="AL2149" s="378"/>
      <c r="AM2149" s="381"/>
      <c r="AN2149" s="381"/>
      <c r="AO2149" s="376">
        <v>4792000181</v>
      </c>
      <c r="AP2149" s="576">
        <v>45168</v>
      </c>
      <c r="AQ2149" s="340" t="s">
        <v>618</v>
      </c>
      <c r="AR2149" s="381"/>
      <c r="AS2149" s="56">
        <v>45230</v>
      </c>
      <c r="AT2149" s="381" t="s">
        <v>4904</v>
      </c>
      <c r="AU2149" s="381" t="s">
        <v>5047</v>
      </c>
      <c r="AV2149" s="385" t="s">
        <v>5068</v>
      </c>
      <c r="AW2149" s="339"/>
      <c r="AX2149" t="s">
        <v>6410</v>
      </c>
    </row>
    <row r="2150" spans="2:50" ht="86.25" customHeight="1">
      <c r="B2150" s="182" t="s">
        <v>5169</v>
      </c>
      <c r="C2150" s="182" t="s">
        <v>1906</v>
      </c>
      <c r="D2150" s="182" t="s">
        <v>5051</v>
      </c>
      <c r="E2150" s="182" t="s">
        <v>5170</v>
      </c>
      <c r="F2150" s="182" t="s">
        <v>5171</v>
      </c>
      <c r="G2150" s="182" t="s">
        <v>5172</v>
      </c>
      <c r="H2150" s="374" t="s">
        <v>179</v>
      </c>
      <c r="I2150" s="182"/>
      <c r="J2150" s="182" t="s">
        <v>63</v>
      </c>
      <c r="K2150" s="182" t="s">
        <v>180</v>
      </c>
      <c r="L2150" s="182">
        <v>90</v>
      </c>
      <c r="M2150" s="182">
        <v>26</v>
      </c>
      <c r="N2150" s="182">
        <v>80</v>
      </c>
      <c r="O2150" s="376" t="s">
        <v>2318</v>
      </c>
      <c r="P2150" s="376" t="s">
        <v>2318</v>
      </c>
      <c r="Q2150" s="182" t="s">
        <v>263</v>
      </c>
      <c r="R2150" s="339" t="s">
        <v>605</v>
      </c>
      <c r="S2150" s="339" t="s">
        <v>605</v>
      </c>
      <c r="T2150" s="176">
        <v>45167</v>
      </c>
      <c r="U2150" s="378"/>
      <c r="V2150" s="377" t="s">
        <v>605</v>
      </c>
      <c r="W2150" s="378"/>
      <c r="X2150" s="379">
        <f t="shared" si="54"/>
        <v>0</v>
      </c>
      <c r="Y2150" s="379" t="s">
        <v>346</v>
      </c>
      <c r="Z2150" s="379" t="s">
        <v>346</v>
      </c>
      <c r="AA2150" s="379" t="s">
        <v>346</v>
      </c>
      <c r="AB2150" s="379" t="s">
        <v>346</v>
      </c>
      <c r="AC2150" s="380" t="s">
        <v>346</v>
      </c>
      <c r="AD2150" s="381"/>
      <c r="AE2150" s="382">
        <f t="shared" si="55"/>
        <v>0</v>
      </c>
      <c r="AF2150" s="383"/>
      <c r="AG2150" s="383"/>
      <c r="AH2150" s="378"/>
      <c r="AI2150" s="378">
        <f t="shared" si="56"/>
        <v>0</v>
      </c>
      <c r="AJ2150" s="378"/>
      <c r="AK2150" s="384"/>
      <c r="AL2150" s="378"/>
      <c r="AM2150" s="381"/>
      <c r="AN2150" s="381"/>
      <c r="AO2150" s="376">
        <v>4792000182</v>
      </c>
      <c r="AP2150" s="576">
        <v>45168</v>
      </c>
      <c r="AQ2150" s="340" t="s">
        <v>618</v>
      </c>
      <c r="AR2150" s="381"/>
      <c r="AS2150" s="56">
        <v>45230</v>
      </c>
      <c r="AT2150" s="381" t="s">
        <v>4904</v>
      </c>
      <c r="AU2150" s="381" t="s">
        <v>5047</v>
      </c>
      <c r="AV2150" s="385" t="s">
        <v>5068</v>
      </c>
      <c r="AW2150" s="339"/>
      <c r="AX2150" t="s">
        <v>6410</v>
      </c>
    </row>
    <row r="2151" spans="2:50" ht="86.25" customHeight="1">
      <c r="B2151" s="400" t="s">
        <v>5173</v>
      </c>
      <c r="C2151" s="182" t="s">
        <v>1906</v>
      </c>
      <c r="D2151" s="400" t="s">
        <v>5051</v>
      </c>
      <c r="E2151" s="400" t="s">
        <v>5170</v>
      </c>
      <c r="F2151" s="401" t="s">
        <v>5171</v>
      </c>
      <c r="G2151" s="392" t="s">
        <v>5174</v>
      </c>
      <c r="H2151" s="374" t="s">
        <v>179</v>
      </c>
      <c r="I2151" s="400"/>
      <c r="J2151" s="182" t="s">
        <v>63</v>
      </c>
      <c r="K2151" s="400" t="s">
        <v>180</v>
      </c>
      <c r="L2151" s="402">
        <v>110</v>
      </c>
      <c r="M2151" s="402">
        <v>20</v>
      </c>
      <c r="N2151" s="182">
        <v>85</v>
      </c>
      <c r="O2151" s="376" t="s">
        <v>2318</v>
      </c>
      <c r="P2151" s="376" t="s">
        <v>2318</v>
      </c>
      <c r="Q2151" s="182" t="s">
        <v>263</v>
      </c>
      <c r="R2151" s="339" t="s">
        <v>605</v>
      </c>
      <c r="S2151" s="339" t="s">
        <v>605</v>
      </c>
      <c r="T2151" s="176">
        <v>45167</v>
      </c>
      <c r="U2151" s="408"/>
      <c r="V2151" s="377" t="s">
        <v>605</v>
      </c>
      <c r="W2151" s="378"/>
      <c r="X2151" s="379">
        <f t="shared" si="54"/>
        <v>0</v>
      </c>
      <c r="Y2151" s="379" t="s">
        <v>346</v>
      </c>
      <c r="Z2151" s="379" t="s">
        <v>346</v>
      </c>
      <c r="AA2151" s="379" t="s">
        <v>346</v>
      </c>
      <c r="AB2151" s="379" t="s">
        <v>346</v>
      </c>
      <c r="AC2151" s="380" t="s">
        <v>346</v>
      </c>
      <c r="AD2151" s="381"/>
      <c r="AE2151" s="382">
        <f t="shared" si="55"/>
        <v>0</v>
      </c>
      <c r="AF2151" s="383"/>
      <c r="AG2151" s="383"/>
      <c r="AH2151" s="378"/>
      <c r="AI2151" s="378">
        <f t="shared" si="56"/>
        <v>0</v>
      </c>
      <c r="AJ2151" s="378"/>
      <c r="AK2151" s="384"/>
      <c r="AL2151" s="378"/>
      <c r="AM2151" s="381"/>
      <c r="AN2151" s="381"/>
      <c r="AO2151" s="376">
        <v>4792000183</v>
      </c>
      <c r="AP2151" s="576">
        <v>45134</v>
      </c>
      <c r="AQ2151" s="340" t="s">
        <v>618</v>
      </c>
      <c r="AR2151" s="381"/>
      <c r="AS2151" s="56">
        <v>45230</v>
      </c>
      <c r="AT2151" s="381" t="s">
        <v>4904</v>
      </c>
      <c r="AU2151" s="381" t="s">
        <v>5047</v>
      </c>
      <c r="AV2151" s="385" t="s">
        <v>5068</v>
      </c>
      <c r="AW2151" s="339"/>
      <c r="AX2151" t="s">
        <v>6410</v>
      </c>
    </row>
    <row r="2152" spans="2:50" ht="86.25" customHeight="1">
      <c r="B2152" s="182" t="s">
        <v>5175</v>
      </c>
      <c r="C2152" s="182" t="s">
        <v>1906</v>
      </c>
      <c r="D2152" s="182" t="s">
        <v>5051</v>
      </c>
      <c r="E2152" s="182" t="s">
        <v>5170</v>
      </c>
      <c r="F2152" s="182" t="s">
        <v>5171</v>
      </c>
      <c r="G2152" s="182" t="s">
        <v>5176</v>
      </c>
      <c r="H2152" s="374" t="s">
        <v>179</v>
      </c>
      <c r="I2152" s="182"/>
      <c r="J2152" s="182" t="s">
        <v>63</v>
      </c>
      <c r="K2152" s="182" t="s">
        <v>180</v>
      </c>
      <c r="L2152" s="182">
        <v>75</v>
      </c>
      <c r="M2152" s="182">
        <v>15</v>
      </c>
      <c r="N2152" s="182">
        <v>70</v>
      </c>
      <c r="O2152" s="376" t="s">
        <v>2318</v>
      </c>
      <c r="P2152" s="376" t="s">
        <v>2318</v>
      </c>
      <c r="Q2152" s="182" t="s">
        <v>263</v>
      </c>
      <c r="R2152" s="339" t="s">
        <v>605</v>
      </c>
      <c r="S2152" s="339" t="s">
        <v>605</v>
      </c>
      <c r="T2152" s="176">
        <v>45167</v>
      </c>
      <c r="U2152" s="408"/>
      <c r="V2152" s="377" t="s">
        <v>605</v>
      </c>
      <c r="W2152" s="378"/>
      <c r="X2152" s="379">
        <f t="shared" si="54"/>
        <v>0</v>
      </c>
      <c r="Y2152" s="379" t="s">
        <v>346</v>
      </c>
      <c r="Z2152" s="379" t="s">
        <v>346</v>
      </c>
      <c r="AA2152" s="379" t="s">
        <v>346</v>
      </c>
      <c r="AB2152" s="379" t="s">
        <v>346</v>
      </c>
      <c r="AC2152" s="380" t="s">
        <v>346</v>
      </c>
      <c r="AD2152" s="381"/>
      <c r="AE2152" s="382">
        <f t="shared" si="55"/>
        <v>0</v>
      </c>
      <c r="AF2152" s="383"/>
      <c r="AG2152" s="383"/>
      <c r="AH2152" s="378"/>
      <c r="AI2152" s="378">
        <f t="shared" si="56"/>
        <v>0</v>
      </c>
      <c r="AJ2152" s="378"/>
      <c r="AK2152" s="384"/>
      <c r="AL2152" s="378"/>
      <c r="AM2152" s="381"/>
      <c r="AN2152" s="381"/>
      <c r="AO2152" s="376">
        <v>4792000184</v>
      </c>
      <c r="AP2152" s="576">
        <v>45134</v>
      </c>
      <c r="AQ2152" s="340" t="s">
        <v>618</v>
      </c>
      <c r="AR2152" s="381"/>
      <c r="AS2152" s="56">
        <v>45230</v>
      </c>
      <c r="AT2152" s="381" t="s">
        <v>4904</v>
      </c>
      <c r="AU2152" s="381" t="s">
        <v>5047</v>
      </c>
      <c r="AV2152" s="385" t="s">
        <v>5068</v>
      </c>
      <c r="AW2152" s="339"/>
      <c r="AX2152" t="s">
        <v>6410</v>
      </c>
    </row>
    <row r="2153" spans="2:50" ht="86.25" customHeight="1">
      <c r="B2153" s="182" t="s">
        <v>5177</v>
      </c>
      <c r="C2153" s="182" t="s">
        <v>1906</v>
      </c>
      <c r="D2153" s="182" t="s">
        <v>5051</v>
      </c>
      <c r="E2153" s="182" t="s">
        <v>5170</v>
      </c>
      <c r="F2153" s="182" t="s">
        <v>5171</v>
      </c>
      <c r="G2153" s="182" t="s">
        <v>5178</v>
      </c>
      <c r="H2153" s="374" t="s">
        <v>179</v>
      </c>
      <c r="I2153" s="182"/>
      <c r="J2153" s="182" t="s">
        <v>63</v>
      </c>
      <c r="K2153" s="182" t="s">
        <v>180</v>
      </c>
      <c r="L2153" s="182">
        <v>15</v>
      </c>
      <c r="M2153" s="182">
        <v>20</v>
      </c>
      <c r="N2153" s="182">
        <v>60</v>
      </c>
      <c r="O2153" s="376" t="s">
        <v>2318</v>
      </c>
      <c r="P2153" s="376" t="s">
        <v>2318</v>
      </c>
      <c r="Q2153" s="182" t="s">
        <v>263</v>
      </c>
      <c r="R2153" s="339" t="s">
        <v>605</v>
      </c>
      <c r="S2153" s="339" t="s">
        <v>605</v>
      </c>
      <c r="T2153" s="409">
        <v>45174</v>
      </c>
      <c r="U2153" s="378"/>
      <c r="V2153" s="377" t="s">
        <v>605</v>
      </c>
      <c r="W2153" s="378"/>
      <c r="X2153" s="379">
        <f t="shared" si="54"/>
        <v>0</v>
      </c>
      <c r="Y2153" s="379" t="s">
        <v>346</v>
      </c>
      <c r="Z2153" s="379" t="s">
        <v>346</v>
      </c>
      <c r="AA2153" s="379" t="s">
        <v>346</v>
      </c>
      <c r="AB2153" s="379" t="s">
        <v>346</v>
      </c>
      <c r="AC2153" s="380" t="s">
        <v>346</v>
      </c>
      <c r="AD2153" s="381"/>
      <c r="AE2153" s="382">
        <f t="shared" si="55"/>
        <v>0</v>
      </c>
      <c r="AF2153" s="383"/>
      <c r="AG2153" s="383"/>
      <c r="AH2153" s="378"/>
      <c r="AI2153" s="378">
        <f t="shared" si="56"/>
        <v>0</v>
      </c>
      <c r="AJ2153" s="378"/>
      <c r="AK2153" s="384"/>
      <c r="AL2153" s="378"/>
      <c r="AM2153" s="381"/>
      <c r="AN2153" s="381"/>
      <c r="AO2153" s="376">
        <v>4792000185</v>
      </c>
      <c r="AP2153" s="576">
        <v>45175</v>
      </c>
      <c r="AQ2153" s="340" t="s">
        <v>618</v>
      </c>
      <c r="AR2153" s="381"/>
      <c r="AS2153" s="56">
        <v>45230</v>
      </c>
      <c r="AT2153" s="381" t="s">
        <v>4904</v>
      </c>
      <c r="AU2153" s="381" t="s">
        <v>5047</v>
      </c>
      <c r="AV2153" s="385" t="s">
        <v>5068</v>
      </c>
      <c r="AW2153" s="339"/>
      <c r="AX2153" t="s">
        <v>6410</v>
      </c>
    </row>
    <row r="2154" spans="2:50" ht="86.25" customHeight="1">
      <c r="B2154" s="182" t="s">
        <v>5179</v>
      </c>
      <c r="C2154" s="182" t="s">
        <v>1906</v>
      </c>
      <c r="D2154" s="182" t="s">
        <v>5051</v>
      </c>
      <c r="E2154" s="182" t="s">
        <v>5170</v>
      </c>
      <c r="F2154" s="182" t="s">
        <v>5171</v>
      </c>
      <c r="G2154" s="182" t="s">
        <v>5178</v>
      </c>
      <c r="H2154" s="374" t="s">
        <v>179</v>
      </c>
      <c r="I2154" s="182"/>
      <c r="J2154" s="182" t="s">
        <v>63</v>
      </c>
      <c r="K2154" s="182" t="s">
        <v>180</v>
      </c>
      <c r="L2154" s="182">
        <v>10</v>
      </c>
      <c r="M2154" s="182">
        <v>20</v>
      </c>
      <c r="N2154" s="182">
        <v>60</v>
      </c>
      <c r="O2154" s="376" t="s">
        <v>2318</v>
      </c>
      <c r="P2154" s="376" t="s">
        <v>2318</v>
      </c>
      <c r="Q2154" s="182" t="s">
        <v>263</v>
      </c>
      <c r="R2154" s="339" t="s">
        <v>605</v>
      </c>
      <c r="S2154" s="339" t="s">
        <v>605</v>
      </c>
      <c r="T2154" s="409">
        <v>45174</v>
      </c>
      <c r="U2154" s="378"/>
      <c r="V2154" s="377" t="s">
        <v>605</v>
      </c>
      <c r="W2154" s="378"/>
      <c r="X2154" s="379">
        <f t="shared" si="54"/>
        <v>0</v>
      </c>
      <c r="Y2154" s="379" t="s">
        <v>346</v>
      </c>
      <c r="Z2154" s="379" t="s">
        <v>346</v>
      </c>
      <c r="AA2154" s="379" t="s">
        <v>346</v>
      </c>
      <c r="AB2154" s="379" t="s">
        <v>346</v>
      </c>
      <c r="AC2154" s="380" t="s">
        <v>346</v>
      </c>
      <c r="AD2154" s="381"/>
      <c r="AE2154" s="382">
        <f t="shared" si="55"/>
        <v>0</v>
      </c>
      <c r="AF2154" s="383"/>
      <c r="AG2154" s="383"/>
      <c r="AH2154" s="378"/>
      <c r="AI2154" s="378">
        <f t="shared" si="56"/>
        <v>0</v>
      </c>
      <c r="AJ2154" s="378"/>
      <c r="AK2154" s="384"/>
      <c r="AL2154" s="378"/>
      <c r="AM2154" s="381"/>
      <c r="AN2154" s="381"/>
      <c r="AO2154" s="376">
        <v>4792000186</v>
      </c>
      <c r="AP2154" s="576">
        <v>45175</v>
      </c>
      <c r="AQ2154" s="340" t="s">
        <v>618</v>
      </c>
      <c r="AR2154" s="381"/>
      <c r="AS2154" s="56">
        <v>45230</v>
      </c>
      <c r="AT2154" s="381" t="s">
        <v>4904</v>
      </c>
      <c r="AU2154" s="381" t="s">
        <v>5047</v>
      </c>
      <c r="AV2154" s="385" t="s">
        <v>5068</v>
      </c>
      <c r="AW2154" s="339"/>
      <c r="AX2154" t="s">
        <v>6410</v>
      </c>
    </row>
    <row r="2155" spans="2:50" ht="86.25" customHeight="1">
      <c r="B2155" s="182" t="s">
        <v>5180</v>
      </c>
      <c r="C2155" s="182" t="s">
        <v>1906</v>
      </c>
      <c r="D2155" s="182" t="s">
        <v>5051</v>
      </c>
      <c r="E2155" s="182" t="s">
        <v>5170</v>
      </c>
      <c r="F2155" s="182" t="s">
        <v>5171</v>
      </c>
      <c r="G2155" s="182" t="s">
        <v>5178</v>
      </c>
      <c r="H2155" s="374" t="s">
        <v>179</v>
      </c>
      <c r="I2155" s="182"/>
      <c r="J2155" s="182" t="s">
        <v>63</v>
      </c>
      <c r="K2155" s="182" t="s">
        <v>180</v>
      </c>
      <c r="L2155" s="182">
        <v>60</v>
      </c>
      <c r="M2155" s="182">
        <v>12</v>
      </c>
      <c r="N2155" s="182">
        <v>60</v>
      </c>
      <c r="O2155" s="376" t="s">
        <v>2318</v>
      </c>
      <c r="P2155" s="376" t="s">
        <v>2318</v>
      </c>
      <c r="Q2155" s="182" t="s">
        <v>263</v>
      </c>
      <c r="R2155" s="339" t="s">
        <v>605</v>
      </c>
      <c r="S2155" s="339" t="s">
        <v>605</v>
      </c>
      <c r="T2155" s="409">
        <v>45162</v>
      </c>
      <c r="U2155" s="378"/>
      <c r="V2155" s="377" t="s">
        <v>605</v>
      </c>
      <c r="W2155" s="378"/>
      <c r="X2155" s="379">
        <f t="shared" si="54"/>
        <v>0</v>
      </c>
      <c r="Y2155" s="379" t="s">
        <v>346</v>
      </c>
      <c r="Z2155" s="379" t="s">
        <v>346</v>
      </c>
      <c r="AA2155" s="379" t="s">
        <v>346</v>
      </c>
      <c r="AB2155" s="379" t="s">
        <v>346</v>
      </c>
      <c r="AC2155" s="380" t="s">
        <v>346</v>
      </c>
      <c r="AD2155" s="381"/>
      <c r="AE2155" s="382">
        <f t="shared" si="55"/>
        <v>0</v>
      </c>
      <c r="AF2155" s="383"/>
      <c r="AG2155" s="383"/>
      <c r="AH2155" s="378"/>
      <c r="AI2155" s="378">
        <f t="shared" si="56"/>
        <v>0</v>
      </c>
      <c r="AJ2155" s="378"/>
      <c r="AK2155" s="384"/>
      <c r="AL2155" s="378"/>
      <c r="AM2155" s="381"/>
      <c r="AN2155" s="381"/>
      <c r="AO2155" s="376">
        <v>4792000187</v>
      </c>
      <c r="AP2155" s="576">
        <v>45163</v>
      </c>
      <c r="AQ2155" s="340" t="s">
        <v>618</v>
      </c>
      <c r="AR2155" s="381"/>
      <c r="AS2155" s="56">
        <v>45230</v>
      </c>
      <c r="AT2155" s="381" t="s">
        <v>4904</v>
      </c>
      <c r="AU2155" s="381" t="s">
        <v>5047</v>
      </c>
      <c r="AV2155" s="385" t="s">
        <v>5068</v>
      </c>
      <c r="AW2155" s="339"/>
      <c r="AX2155" t="s">
        <v>6410</v>
      </c>
    </row>
    <row r="2156" spans="2:50" ht="86.25" customHeight="1">
      <c r="B2156" s="182" t="s">
        <v>5181</v>
      </c>
      <c r="C2156" s="182" t="s">
        <v>1906</v>
      </c>
      <c r="D2156" s="182" t="s">
        <v>5051</v>
      </c>
      <c r="E2156" s="182" t="s">
        <v>5170</v>
      </c>
      <c r="F2156" s="182" t="s">
        <v>5171</v>
      </c>
      <c r="G2156" s="405" t="s">
        <v>5178</v>
      </c>
      <c r="H2156" s="374" t="s">
        <v>179</v>
      </c>
      <c r="I2156" s="182"/>
      <c r="J2156" s="182" t="s">
        <v>63</v>
      </c>
      <c r="K2156" s="182" t="s">
        <v>180</v>
      </c>
      <c r="L2156" s="182">
        <v>20</v>
      </c>
      <c r="M2156" s="182">
        <v>15</v>
      </c>
      <c r="N2156" s="182">
        <v>80</v>
      </c>
      <c r="O2156" s="376" t="s">
        <v>2318</v>
      </c>
      <c r="P2156" s="376" t="s">
        <v>2318</v>
      </c>
      <c r="Q2156" s="182" t="s">
        <v>263</v>
      </c>
      <c r="R2156" s="339" t="s">
        <v>605</v>
      </c>
      <c r="S2156" s="339" t="s">
        <v>605</v>
      </c>
      <c r="T2156" s="409">
        <v>45162</v>
      </c>
      <c r="U2156" s="378"/>
      <c r="V2156" s="377" t="s">
        <v>605</v>
      </c>
      <c r="W2156" s="378"/>
      <c r="X2156" s="379">
        <f t="shared" si="54"/>
        <v>0</v>
      </c>
      <c r="Y2156" s="379" t="s">
        <v>346</v>
      </c>
      <c r="Z2156" s="379" t="s">
        <v>346</v>
      </c>
      <c r="AA2156" s="379" t="s">
        <v>346</v>
      </c>
      <c r="AB2156" s="379" t="s">
        <v>346</v>
      </c>
      <c r="AC2156" s="380" t="s">
        <v>346</v>
      </c>
      <c r="AD2156" s="381"/>
      <c r="AE2156" s="382">
        <f t="shared" si="55"/>
        <v>0</v>
      </c>
      <c r="AF2156" s="383"/>
      <c r="AG2156" s="383"/>
      <c r="AH2156" s="378"/>
      <c r="AI2156" s="378">
        <f t="shared" si="56"/>
        <v>0</v>
      </c>
      <c r="AJ2156" s="378"/>
      <c r="AK2156" s="384"/>
      <c r="AL2156" s="378"/>
      <c r="AM2156" s="381"/>
      <c r="AN2156" s="381"/>
      <c r="AO2156" s="376">
        <v>4792000188</v>
      </c>
      <c r="AP2156" s="576">
        <v>45163</v>
      </c>
      <c r="AQ2156" s="340" t="s">
        <v>618</v>
      </c>
      <c r="AR2156" s="381"/>
      <c r="AS2156" s="56">
        <v>45230</v>
      </c>
      <c r="AT2156" s="381" t="s">
        <v>4904</v>
      </c>
      <c r="AU2156" s="381" t="s">
        <v>5047</v>
      </c>
      <c r="AV2156" s="385" t="s">
        <v>5068</v>
      </c>
      <c r="AW2156" s="339"/>
      <c r="AX2156" t="s">
        <v>6410</v>
      </c>
    </row>
    <row r="2157" spans="2:50" ht="86.25" customHeight="1">
      <c r="B2157" s="182" t="s">
        <v>5182</v>
      </c>
      <c r="C2157" s="182" t="s">
        <v>1906</v>
      </c>
      <c r="D2157" s="182" t="s">
        <v>5051</v>
      </c>
      <c r="E2157" s="182" t="s">
        <v>5170</v>
      </c>
      <c r="F2157" s="182" t="s">
        <v>5171</v>
      </c>
      <c r="G2157" s="182" t="s">
        <v>5183</v>
      </c>
      <c r="H2157" s="374" t="s">
        <v>179</v>
      </c>
      <c r="I2157" s="182"/>
      <c r="J2157" s="182" t="s">
        <v>63</v>
      </c>
      <c r="K2157" s="182" t="s">
        <v>180</v>
      </c>
      <c r="L2157" s="182">
        <v>40</v>
      </c>
      <c r="M2157" s="182">
        <v>10</v>
      </c>
      <c r="N2157" s="182">
        <v>70</v>
      </c>
      <c r="O2157" s="376" t="s">
        <v>2318</v>
      </c>
      <c r="P2157" s="376" t="s">
        <v>2318</v>
      </c>
      <c r="Q2157" s="182" t="s">
        <v>263</v>
      </c>
      <c r="R2157" s="339" t="s">
        <v>605</v>
      </c>
      <c r="S2157" s="339" t="s">
        <v>605</v>
      </c>
      <c r="T2157" s="409">
        <v>45162</v>
      </c>
      <c r="U2157" s="378"/>
      <c r="V2157" s="377" t="s">
        <v>605</v>
      </c>
      <c r="W2157" s="378"/>
      <c r="X2157" s="379">
        <f t="shared" si="54"/>
        <v>0</v>
      </c>
      <c r="Y2157" s="379" t="s">
        <v>346</v>
      </c>
      <c r="Z2157" s="379" t="s">
        <v>346</v>
      </c>
      <c r="AA2157" s="379" t="s">
        <v>346</v>
      </c>
      <c r="AB2157" s="379" t="s">
        <v>346</v>
      </c>
      <c r="AC2157" s="380" t="s">
        <v>346</v>
      </c>
      <c r="AD2157" s="381"/>
      <c r="AE2157" s="382">
        <f t="shared" si="55"/>
        <v>0</v>
      </c>
      <c r="AF2157" s="383"/>
      <c r="AG2157" s="383"/>
      <c r="AH2157" s="378"/>
      <c r="AI2157" s="378">
        <f t="shared" si="56"/>
        <v>0</v>
      </c>
      <c r="AJ2157" s="378"/>
      <c r="AK2157" s="384"/>
      <c r="AL2157" s="378"/>
      <c r="AM2157" s="381"/>
      <c r="AN2157" s="381"/>
      <c r="AO2157" s="376">
        <v>4792000189</v>
      </c>
      <c r="AP2157" s="576">
        <v>45163</v>
      </c>
      <c r="AQ2157" s="340" t="s">
        <v>618</v>
      </c>
      <c r="AR2157" s="381"/>
      <c r="AS2157" s="56">
        <v>45230</v>
      </c>
      <c r="AT2157" s="381" t="s">
        <v>4904</v>
      </c>
      <c r="AU2157" s="381" t="s">
        <v>5047</v>
      </c>
      <c r="AV2157" s="385" t="s">
        <v>5068</v>
      </c>
      <c r="AW2157" s="339"/>
      <c r="AX2157" t="s">
        <v>6410</v>
      </c>
    </row>
    <row r="2158" spans="2:50" ht="86.25" customHeight="1">
      <c r="B2158" s="182" t="s">
        <v>5184</v>
      </c>
      <c r="C2158" s="182" t="s">
        <v>1906</v>
      </c>
      <c r="D2158" s="182" t="s">
        <v>5051</v>
      </c>
      <c r="E2158" s="182" t="s">
        <v>5170</v>
      </c>
      <c r="F2158" s="182" t="s">
        <v>5171</v>
      </c>
      <c r="G2158" s="182" t="s">
        <v>5183</v>
      </c>
      <c r="H2158" s="374" t="s">
        <v>179</v>
      </c>
      <c r="I2158" s="182"/>
      <c r="J2158" s="182" t="s">
        <v>63</v>
      </c>
      <c r="K2158" s="182" t="s">
        <v>180</v>
      </c>
      <c r="L2158" s="182">
        <v>20</v>
      </c>
      <c r="M2158" s="182">
        <v>10</v>
      </c>
      <c r="N2158" s="182">
        <v>80</v>
      </c>
      <c r="O2158" s="376" t="s">
        <v>2318</v>
      </c>
      <c r="P2158" s="376" t="s">
        <v>2318</v>
      </c>
      <c r="Q2158" s="182" t="s">
        <v>263</v>
      </c>
      <c r="R2158" s="339" t="s">
        <v>605</v>
      </c>
      <c r="S2158" s="339" t="s">
        <v>605</v>
      </c>
      <c r="T2158" s="409">
        <v>45162</v>
      </c>
      <c r="U2158" s="378"/>
      <c r="V2158" s="377" t="s">
        <v>605</v>
      </c>
      <c r="W2158" s="378"/>
      <c r="X2158" s="379">
        <f t="shared" si="54"/>
        <v>0</v>
      </c>
      <c r="Y2158" s="379" t="s">
        <v>346</v>
      </c>
      <c r="Z2158" s="379" t="s">
        <v>346</v>
      </c>
      <c r="AA2158" s="379" t="s">
        <v>346</v>
      </c>
      <c r="AB2158" s="379" t="s">
        <v>346</v>
      </c>
      <c r="AC2158" s="380" t="s">
        <v>346</v>
      </c>
      <c r="AD2158" s="381"/>
      <c r="AE2158" s="382">
        <f t="shared" si="55"/>
        <v>0</v>
      </c>
      <c r="AF2158" s="383"/>
      <c r="AG2158" s="383"/>
      <c r="AH2158" s="378"/>
      <c r="AI2158" s="378">
        <f t="shared" si="56"/>
        <v>0</v>
      </c>
      <c r="AJ2158" s="378"/>
      <c r="AK2158" s="384"/>
      <c r="AL2158" s="378"/>
      <c r="AM2158" s="381"/>
      <c r="AN2158" s="381"/>
      <c r="AO2158" s="376">
        <v>4792000190</v>
      </c>
      <c r="AP2158" s="576">
        <v>45163</v>
      </c>
      <c r="AQ2158" s="340" t="s">
        <v>618</v>
      </c>
      <c r="AR2158" s="381"/>
      <c r="AS2158" s="56">
        <v>45230</v>
      </c>
      <c r="AT2158" s="381" t="s">
        <v>4904</v>
      </c>
      <c r="AU2158" s="381" t="s">
        <v>5047</v>
      </c>
      <c r="AV2158" s="385" t="s">
        <v>5068</v>
      </c>
      <c r="AW2158" s="339"/>
      <c r="AX2158" t="s">
        <v>6410</v>
      </c>
    </row>
    <row r="2159" spans="2:50" ht="86.25" customHeight="1">
      <c r="B2159" s="182" t="s">
        <v>5185</v>
      </c>
      <c r="C2159" s="182" t="s">
        <v>1906</v>
      </c>
      <c r="D2159" s="182" t="s">
        <v>5051</v>
      </c>
      <c r="E2159" s="182" t="s">
        <v>5170</v>
      </c>
      <c r="F2159" s="182" t="s">
        <v>5171</v>
      </c>
      <c r="G2159" s="182" t="s">
        <v>5183</v>
      </c>
      <c r="H2159" s="374" t="s">
        <v>179</v>
      </c>
      <c r="I2159" s="182"/>
      <c r="J2159" s="182" t="s">
        <v>63</v>
      </c>
      <c r="K2159" s="182" t="s">
        <v>180</v>
      </c>
      <c r="L2159" s="182">
        <v>5</v>
      </c>
      <c r="M2159" s="182">
        <v>10</v>
      </c>
      <c r="N2159" s="182">
        <v>70</v>
      </c>
      <c r="O2159" s="376" t="s">
        <v>2318</v>
      </c>
      <c r="P2159" s="376" t="s">
        <v>2318</v>
      </c>
      <c r="Q2159" s="182" t="s">
        <v>263</v>
      </c>
      <c r="R2159" s="339" t="s">
        <v>605</v>
      </c>
      <c r="S2159" s="339" t="s">
        <v>605</v>
      </c>
      <c r="T2159" s="409">
        <v>45162</v>
      </c>
      <c r="U2159" s="378"/>
      <c r="V2159" s="377" t="s">
        <v>605</v>
      </c>
      <c r="W2159" s="378"/>
      <c r="X2159" s="379">
        <f t="shared" si="54"/>
        <v>0</v>
      </c>
      <c r="Y2159" s="379" t="s">
        <v>346</v>
      </c>
      <c r="Z2159" s="379" t="s">
        <v>346</v>
      </c>
      <c r="AA2159" s="379" t="s">
        <v>346</v>
      </c>
      <c r="AB2159" s="379" t="s">
        <v>346</v>
      </c>
      <c r="AC2159" s="380" t="s">
        <v>346</v>
      </c>
      <c r="AD2159" s="381"/>
      <c r="AE2159" s="382">
        <f t="shared" si="55"/>
        <v>0</v>
      </c>
      <c r="AF2159" s="383"/>
      <c r="AG2159" s="383"/>
      <c r="AH2159" s="378"/>
      <c r="AI2159" s="378">
        <f t="shared" si="56"/>
        <v>0</v>
      </c>
      <c r="AJ2159" s="378"/>
      <c r="AK2159" s="384"/>
      <c r="AL2159" s="378"/>
      <c r="AM2159" s="381"/>
      <c r="AN2159" s="381"/>
      <c r="AO2159" s="376">
        <v>4792000191</v>
      </c>
      <c r="AP2159" s="576">
        <v>45163</v>
      </c>
      <c r="AQ2159" s="340" t="s">
        <v>618</v>
      </c>
      <c r="AR2159" s="381"/>
      <c r="AS2159" s="56">
        <v>45230</v>
      </c>
      <c r="AT2159" s="381" t="s">
        <v>4904</v>
      </c>
      <c r="AU2159" s="381" t="s">
        <v>5047</v>
      </c>
      <c r="AV2159" s="385" t="s">
        <v>5068</v>
      </c>
      <c r="AW2159" s="339"/>
      <c r="AX2159" t="s">
        <v>6410</v>
      </c>
    </row>
    <row r="2160" spans="2:50" ht="86.25" customHeight="1">
      <c r="B2160" s="182" t="s">
        <v>5186</v>
      </c>
      <c r="C2160" s="182" t="s">
        <v>1906</v>
      </c>
      <c r="D2160" s="182" t="s">
        <v>5051</v>
      </c>
      <c r="E2160" s="182" t="s">
        <v>5170</v>
      </c>
      <c r="F2160" s="182" t="s">
        <v>5171</v>
      </c>
      <c r="G2160" s="182" t="s">
        <v>3172</v>
      </c>
      <c r="H2160" s="374" t="s">
        <v>179</v>
      </c>
      <c r="I2160" s="182"/>
      <c r="J2160" s="182" t="s">
        <v>63</v>
      </c>
      <c r="K2160" s="182" t="s">
        <v>644</v>
      </c>
      <c r="L2160" s="182">
        <v>37</v>
      </c>
      <c r="M2160" s="182">
        <v>25</v>
      </c>
      <c r="N2160" s="182">
        <v>70</v>
      </c>
      <c r="O2160" s="376" t="s">
        <v>2318</v>
      </c>
      <c r="P2160" s="376" t="s">
        <v>2318</v>
      </c>
      <c r="Q2160" s="182" t="s">
        <v>263</v>
      </c>
      <c r="R2160" s="339" t="s">
        <v>605</v>
      </c>
      <c r="S2160" s="339" t="s">
        <v>605</v>
      </c>
      <c r="T2160" s="409">
        <v>45162</v>
      </c>
      <c r="U2160" s="378"/>
      <c r="V2160" s="377" t="s">
        <v>605</v>
      </c>
      <c r="W2160" s="378"/>
      <c r="X2160" s="379">
        <f t="shared" si="54"/>
        <v>0</v>
      </c>
      <c r="Y2160" s="379" t="s">
        <v>346</v>
      </c>
      <c r="Z2160" s="379" t="s">
        <v>346</v>
      </c>
      <c r="AA2160" s="379" t="s">
        <v>346</v>
      </c>
      <c r="AB2160" s="379" t="s">
        <v>346</v>
      </c>
      <c r="AC2160" s="380" t="s">
        <v>346</v>
      </c>
      <c r="AD2160" s="381"/>
      <c r="AE2160" s="382">
        <f t="shared" si="55"/>
        <v>0</v>
      </c>
      <c r="AF2160" s="383"/>
      <c r="AG2160" s="383"/>
      <c r="AH2160" s="378"/>
      <c r="AI2160" s="378">
        <f t="shared" si="56"/>
        <v>0</v>
      </c>
      <c r="AJ2160" s="378"/>
      <c r="AK2160" s="384"/>
      <c r="AL2160" s="378"/>
      <c r="AM2160" s="381"/>
      <c r="AN2160" s="381"/>
      <c r="AO2160" s="376">
        <v>4792000192</v>
      </c>
      <c r="AP2160" s="576">
        <v>45163</v>
      </c>
      <c r="AQ2160" s="340" t="s">
        <v>618</v>
      </c>
      <c r="AR2160" s="381"/>
      <c r="AS2160" s="56">
        <v>45230</v>
      </c>
      <c r="AT2160" s="381" t="s">
        <v>4904</v>
      </c>
      <c r="AU2160" s="381" t="s">
        <v>5047</v>
      </c>
      <c r="AV2160" s="385" t="s">
        <v>5068</v>
      </c>
      <c r="AW2160" s="339"/>
      <c r="AX2160" t="s">
        <v>6410</v>
      </c>
    </row>
    <row r="2161" spans="2:50" ht="86.25" customHeight="1">
      <c r="B2161" s="182" t="s">
        <v>5187</v>
      </c>
      <c r="C2161" s="182" t="s">
        <v>1906</v>
      </c>
      <c r="D2161" s="182" t="s">
        <v>5051</v>
      </c>
      <c r="E2161" s="182" t="s">
        <v>5170</v>
      </c>
      <c r="F2161" s="182" t="s">
        <v>5171</v>
      </c>
      <c r="G2161" s="182" t="s">
        <v>3172</v>
      </c>
      <c r="H2161" s="374" t="s">
        <v>179</v>
      </c>
      <c r="I2161" s="182"/>
      <c r="J2161" s="182" t="s">
        <v>63</v>
      </c>
      <c r="K2161" s="182" t="s">
        <v>644</v>
      </c>
      <c r="L2161" s="182">
        <v>30</v>
      </c>
      <c r="M2161" s="182">
        <v>25</v>
      </c>
      <c r="N2161" s="182">
        <v>70</v>
      </c>
      <c r="O2161" s="376" t="s">
        <v>2318</v>
      </c>
      <c r="P2161" s="376" t="s">
        <v>2318</v>
      </c>
      <c r="Q2161" s="182" t="s">
        <v>263</v>
      </c>
      <c r="R2161" s="339" t="s">
        <v>605</v>
      </c>
      <c r="S2161" s="339" t="s">
        <v>605</v>
      </c>
      <c r="T2161" s="409">
        <v>45162</v>
      </c>
      <c r="U2161" s="378"/>
      <c r="V2161" s="377" t="s">
        <v>605</v>
      </c>
      <c r="W2161" s="378"/>
      <c r="X2161" s="379">
        <f t="shared" si="54"/>
        <v>0</v>
      </c>
      <c r="Y2161" s="379" t="s">
        <v>346</v>
      </c>
      <c r="Z2161" s="379" t="s">
        <v>346</v>
      </c>
      <c r="AA2161" s="379" t="s">
        <v>346</v>
      </c>
      <c r="AB2161" s="379" t="s">
        <v>346</v>
      </c>
      <c r="AC2161" s="380" t="s">
        <v>346</v>
      </c>
      <c r="AD2161" s="381"/>
      <c r="AE2161" s="382">
        <f t="shared" si="55"/>
        <v>0</v>
      </c>
      <c r="AF2161" s="383"/>
      <c r="AG2161" s="383"/>
      <c r="AH2161" s="378"/>
      <c r="AI2161" s="378">
        <f t="shared" si="56"/>
        <v>0</v>
      </c>
      <c r="AJ2161" s="378"/>
      <c r="AK2161" s="384"/>
      <c r="AL2161" s="378"/>
      <c r="AM2161" s="381"/>
      <c r="AN2161" s="381"/>
      <c r="AO2161" s="376">
        <v>4792000193</v>
      </c>
      <c r="AP2161" s="576">
        <v>45163</v>
      </c>
      <c r="AQ2161" s="340" t="s">
        <v>618</v>
      </c>
      <c r="AR2161" s="381"/>
      <c r="AS2161" s="56">
        <v>45230</v>
      </c>
      <c r="AT2161" s="381" t="s">
        <v>4904</v>
      </c>
      <c r="AU2161" s="381" t="s">
        <v>5047</v>
      </c>
      <c r="AV2161" s="385" t="s">
        <v>5068</v>
      </c>
      <c r="AW2161" s="339"/>
      <c r="AX2161" t="s">
        <v>6410</v>
      </c>
    </row>
    <row r="2162" spans="2:50" ht="86.25" customHeight="1">
      <c r="B2162" s="182" t="s">
        <v>5188</v>
      </c>
      <c r="C2162" s="182" t="s">
        <v>1906</v>
      </c>
      <c r="D2162" s="182" t="s">
        <v>5051</v>
      </c>
      <c r="E2162" s="182" t="s">
        <v>5170</v>
      </c>
      <c r="F2162" s="182" t="s">
        <v>5189</v>
      </c>
      <c r="G2162" s="182" t="s">
        <v>3076</v>
      </c>
      <c r="H2162" s="374" t="s">
        <v>179</v>
      </c>
      <c r="I2162" s="182"/>
      <c r="J2162" s="182" t="s">
        <v>63</v>
      </c>
      <c r="K2162" s="182" t="s">
        <v>180</v>
      </c>
      <c r="L2162" s="182">
        <v>20</v>
      </c>
      <c r="M2162" s="182">
        <v>20</v>
      </c>
      <c r="N2162" s="182">
        <v>70</v>
      </c>
      <c r="O2162" s="376" t="s">
        <v>2318</v>
      </c>
      <c r="P2162" s="376" t="s">
        <v>2318</v>
      </c>
      <c r="Q2162" s="182" t="s">
        <v>263</v>
      </c>
      <c r="R2162" s="339" t="s">
        <v>605</v>
      </c>
      <c r="S2162" s="339" t="s">
        <v>605</v>
      </c>
      <c r="T2162" s="409">
        <v>45162</v>
      </c>
      <c r="U2162" s="378"/>
      <c r="V2162" s="377" t="s">
        <v>605</v>
      </c>
      <c r="W2162" s="378"/>
      <c r="X2162" s="379">
        <f t="shared" si="54"/>
        <v>0</v>
      </c>
      <c r="Y2162" s="379" t="s">
        <v>346</v>
      </c>
      <c r="Z2162" s="379" t="s">
        <v>346</v>
      </c>
      <c r="AA2162" s="379" t="s">
        <v>346</v>
      </c>
      <c r="AB2162" s="379" t="s">
        <v>346</v>
      </c>
      <c r="AC2162" s="380" t="s">
        <v>346</v>
      </c>
      <c r="AD2162" s="381"/>
      <c r="AE2162" s="382">
        <f t="shared" si="55"/>
        <v>0</v>
      </c>
      <c r="AF2162" s="383"/>
      <c r="AG2162" s="383"/>
      <c r="AH2162" s="378"/>
      <c r="AI2162" s="378">
        <f t="shared" si="56"/>
        <v>0</v>
      </c>
      <c r="AJ2162" s="378"/>
      <c r="AK2162" s="384"/>
      <c r="AL2162" s="378"/>
      <c r="AM2162" s="381"/>
      <c r="AN2162" s="381"/>
      <c r="AO2162" s="376">
        <v>4792000194</v>
      </c>
      <c r="AP2162" s="576">
        <v>45163</v>
      </c>
      <c r="AQ2162" s="340" t="s">
        <v>618</v>
      </c>
      <c r="AR2162" s="381"/>
      <c r="AS2162" s="56">
        <v>45230</v>
      </c>
      <c r="AT2162" s="381" t="s">
        <v>4904</v>
      </c>
      <c r="AU2162" s="381" t="s">
        <v>5047</v>
      </c>
      <c r="AV2162" s="385" t="s">
        <v>5068</v>
      </c>
      <c r="AW2162" s="339"/>
      <c r="AX2162" t="s">
        <v>6410</v>
      </c>
    </row>
    <row r="2163" spans="2:50" ht="86.25" customHeight="1">
      <c r="B2163" s="182" t="s">
        <v>5190</v>
      </c>
      <c r="C2163" s="182" t="s">
        <v>1906</v>
      </c>
      <c r="D2163" s="182" t="s">
        <v>5051</v>
      </c>
      <c r="E2163" s="182" t="s">
        <v>5170</v>
      </c>
      <c r="F2163" s="182" t="s">
        <v>5189</v>
      </c>
      <c r="G2163" s="182" t="s">
        <v>5191</v>
      </c>
      <c r="H2163" s="374" t="s">
        <v>179</v>
      </c>
      <c r="I2163" s="182"/>
      <c r="J2163" s="182" t="s">
        <v>63</v>
      </c>
      <c r="K2163" s="182" t="s">
        <v>180</v>
      </c>
      <c r="L2163" s="182">
        <v>100</v>
      </c>
      <c r="M2163" s="182">
        <v>15</v>
      </c>
      <c r="N2163" s="182">
        <v>80</v>
      </c>
      <c r="O2163" s="376" t="s">
        <v>2318</v>
      </c>
      <c r="P2163" s="376" t="s">
        <v>2318</v>
      </c>
      <c r="Q2163" s="182" t="s">
        <v>263</v>
      </c>
      <c r="R2163" s="339" t="s">
        <v>605</v>
      </c>
      <c r="S2163" s="339" t="s">
        <v>605</v>
      </c>
      <c r="T2163" s="409">
        <v>45162</v>
      </c>
      <c r="U2163" s="378"/>
      <c r="V2163" s="377" t="s">
        <v>605</v>
      </c>
      <c r="W2163" s="378"/>
      <c r="X2163" s="379">
        <f t="shared" si="54"/>
        <v>0</v>
      </c>
      <c r="Y2163" s="379" t="s">
        <v>346</v>
      </c>
      <c r="Z2163" s="379" t="s">
        <v>346</v>
      </c>
      <c r="AA2163" s="379" t="s">
        <v>346</v>
      </c>
      <c r="AB2163" s="379" t="s">
        <v>346</v>
      </c>
      <c r="AC2163" s="380" t="s">
        <v>346</v>
      </c>
      <c r="AD2163" s="381"/>
      <c r="AE2163" s="382">
        <f t="shared" si="55"/>
        <v>0</v>
      </c>
      <c r="AF2163" s="383"/>
      <c r="AG2163" s="383"/>
      <c r="AH2163" s="378"/>
      <c r="AI2163" s="378">
        <f t="shared" si="56"/>
        <v>0</v>
      </c>
      <c r="AJ2163" s="378"/>
      <c r="AK2163" s="384"/>
      <c r="AL2163" s="378"/>
      <c r="AM2163" s="381"/>
      <c r="AN2163" s="381"/>
      <c r="AO2163" s="376">
        <v>4792000195</v>
      </c>
      <c r="AP2163" s="576">
        <v>45163</v>
      </c>
      <c r="AQ2163" s="340" t="s">
        <v>618</v>
      </c>
      <c r="AR2163" s="381"/>
      <c r="AS2163" s="56">
        <v>45230</v>
      </c>
      <c r="AT2163" s="381" t="s">
        <v>4904</v>
      </c>
      <c r="AU2163" s="381" t="s">
        <v>5047</v>
      </c>
      <c r="AV2163" s="385" t="s">
        <v>5068</v>
      </c>
      <c r="AW2163" s="339"/>
      <c r="AX2163" t="s">
        <v>6410</v>
      </c>
    </row>
    <row r="2164" spans="2:50" ht="86.25" customHeight="1">
      <c r="B2164" s="182" t="s">
        <v>5192</v>
      </c>
      <c r="C2164" s="182" t="s">
        <v>1906</v>
      </c>
      <c r="D2164" s="182" t="s">
        <v>5051</v>
      </c>
      <c r="E2164" s="182" t="s">
        <v>5170</v>
      </c>
      <c r="F2164" s="182" t="s">
        <v>5189</v>
      </c>
      <c r="G2164" s="182">
        <v>378</v>
      </c>
      <c r="H2164" s="374" t="s">
        <v>179</v>
      </c>
      <c r="I2164" s="182"/>
      <c r="J2164" s="182" t="s">
        <v>63</v>
      </c>
      <c r="K2164" s="182" t="s">
        <v>180</v>
      </c>
      <c r="L2164" s="182">
        <v>300</v>
      </c>
      <c r="M2164" s="182">
        <v>10</v>
      </c>
      <c r="N2164" s="182">
        <v>80</v>
      </c>
      <c r="O2164" s="376" t="s">
        <v>2318</v>
      </c>
      <c r="P2164" s="376" t="s">
        <v>2318</v>
      </c>
      <c r="Q2164" s="182" t="s">
        <v>263</v>
      </c>
      <c r="R2164" s="339" t="s">
        <v>605</v>
      </c>
      <c r="S2164" s="339" t="s">
        <v>605</v>
      </c>
      <c r="T2164" s="409">
        <v>45161</v>
      </c>
      <c r="U2164" s="378"/>
      <c r="V2164" s="377" t="s">
        <v>605</v>
      </c>
      <c r="W2164" s="378"/>
      <c r="X2164" s="379">
        <f t="shared" si="54"/>
        <v>0</v>
      </c>
      <c r="Y2164" s="379" t="s">
        <v>346</v>
      </c>
      <c r="Z2164" s="379" t="s">
        <v>346</v>
      </c>
      <c r="AA2164" s="379" t="s">
        <v>346</v>
      </c>
      <c r="AB2164" s="379" t="s">
        <v>346</v>
      </c>
      <c r="AC2164" s="380" t="s">
        <v>346</v>
      </c>
      <c r="AD2164" s="381"/>
      <c r="AE2164" s="382">
        <f t="shared" si="55"/>
        <v>0</v>
      </c>
      <c r="AF2164" s="383"/>
      <c r="AG2164" s="383"/>
      <c r="AH2164" s="378"/>
      <c r="AI2164" s="378">
        <f t="shared" si="56"/>
        <v>0</v>
      </c>
      <c r="AJ2164" s="378"/>
      <c r="AK2164" s="384"/>
      <c r="AL2164" s="378"/>
      <c r="AM2164" s="381"/>
      <c r="AN2164" s="381"/>
      <c r="AO2164" s="376">
        <v>4792000196</v>
      </c>
      <c r="AP2164" s="576">
        <v>45162</v>
      </c>
      <c r="AQ2164" s="340" t="s">
        <v>618</v>
      </c>
      <c r="AR2164" s="381"/>
      <c r="AS2164" s="56">
        <v>45230</v>
      </c>
      <c r="AT2164" s="381" t="s">
        <v>4904</v>
      </c>
      <c r="AU2164" s="381" t="s">
        <v>5047</v>
      </c>
      <c r="AV2164" s="385" t="s">
        <v>5068</v>
      </c>
      <c r="AW2164" s="339"/>
      <c r="AX2164" t="s">
        <v>6410</v>
      </c>
    </row>
    <row r="2165" spans="2:50" ht="86.25" customHeight="1">
      <c r="B2165" s="182" t="s">
        <v>5193</v>
      </c>
      <c r="C2165" s="182" t="s">
        <v>1906</v>
      </c>
      <c r="D2165" s="182" t="s">
        <v>5051</v>
      </c>
      <c r="E2165" s="182" t="s">
        <v>5170</v>
      </c>
      <c r="F2165" s="182" t="s">
        <v>5189</v>
      </c>
      <c r="G2165" s="182" t="s">
        <v>832</v>
      </c>
      <c r="H2165" s="374" t="s">
        <v>179</v>
      </c>
      <c r="I2165" s="182"/>
      <c r="J2165" s="182" t="s">
        <v>63</v>
      </c>
      <c r="K2165" s="182" t="s">
        <v>180</v>
      </c>
      <c r="L2165" s="182">
        <v>90</v>
      </c>
      <c r="M2165" s="182">
        <v>50</v>
      </c>
      <c r="N2165" s="182">
        <v>80</v>
      </c>
      <c r="O2165" s="376" t="s">
        <v>2318</v>
      </c>
      <c r="P2165" s="376" t="s">
        <v>2318</v>
      </c>
      <c r="Q2165" s="182" t="s">
        <v>263</v>
      </c>
      <c r="R2165" s="339" t="s">
        <v>605</v>
      </c>
      <c r="S2165" s="339" t="s">
        <v>605</v>
      </c>
      <c r="T2165" s="409">
        <v>45133</v>
      </c>
      <c r="U2165" s="378"/>
      <c r="V2165" s="377" t="s">
        <v>605</v>
      </c>
      <c r="W2165" s="378"/>
      <c r="X2165" s="379">
        <f t="shared" si="54"/>
        <v>0</v>
      </c>
      <c r="Y2165" s="379" t="s">
        <v>346</v>
      </c>
      <c r="Z2165" s="379" t="s">
        <v>346</v>
      </c>
      <c r="AA2165" s="379" t="s">
        <v>346</v>
      </c>
      <c r="AB2165" s="379" t="s">
        <v>346</v>
      </c>
      <c r="AC2165" s="380" t="s">
        <v>346</v>
      </c>
      <c r="AD2165" s="381"/>
      <c r="AE2165" s="382">
        <f t="shared" si="55"/>
        <v>0</v>
      </c>
      <c r="AF2165" s="383"/>
      <c r="AG2165" s="383"/>
      <c r="AH2165" s="378"/>
      <c r="AI2165" s="378">
        <f t="shared" si="56"/>
        <v>0</v>
      </c>
      <c r="AJ2165" s="378"/>
      <c r="AK2165" s="384"/>
      <c r="AL2165" s="378"/>
      <c r="AM2165" s="381"/>
      <c r="AN2165" s="381"/>
      <c r="AO2165" s="376">
        <v>4792000197</v>
      </c>
      <c r="AP2165" s="576">
        <v>45162</v>
      </c>
      <c r="AQ2165" s="340" t="s">
        <v>618</v>
      </c>
      <c r="AR2165" s="381"/>
      <c r="AS2165" s="56">
        <v>45230</v>
      </c>
      <c r="AT2165" s="381" t="s">
        <v>4904</v>
      </c>
      <c r="AU2165" s="381" t="s">
        <v>5047</v>
      </c>
      <c r="AV2165" s="385" t="s">
        <v>5068</v>
      </c>
      <c r="AW2165" s="339"/>
      <c r="AX2165" t="s">
        <v>6410</v>
      </c>
    </row>
    <row r="2166" spans="2:50" ht="86.25" customHeight="1">
      <c r="B2166" s="182" t="s">
        <v>5194</v>
      </c>
      <c r="C2166" s="182" t="s">
        <v>1906</v>
      </c>
      <c r="D2166" s="182" t="s">
        <v>5051</v>
      </c>
      <c r="E2166" s="182" t="s">
        <v>5170</v>
      </c>
      <c r="F2166" s="182" t="s">
        <v>5189</v>
      </c>
      <c r="G2166" s="182" t="s">
        <v>5195</v>
      </c>
      <c r="H2166" s="374" t="s">
        <v>179</v>
      </c>
      <c r="I2166" s="182"/>
      <c r="J2166" s="182" t="s">
        <v>63</v>
      </c>
      <c r="K2166" s="182" t="s">
        <v>318</v>
      </c>
      <c r="L2166" s="182">
        <v>49</v>
      </c>
      <c r="M2166" s="182">
        <v>20</v>
      </c>
      <c r="N2166" s="182">
        <v>80</v>
      </c>
      <c r="O2166" s="376" t="s">
        <v>2318</v>
      </c>
      <c r="P2166" s="376" t="s">
        <v>2318</v>
      </c>
      <c r="Q2166" s="182" t="s">
        <v>263</v>
      </c>
      <c r="R2166" s="339" t="s">
        <v>605</v>
      </c>
      <c r="S2166" s="339" t="s">
        <v>605</v>
      </c>
      <c r="T2166" s="409">
        <v>45161</v>
      </c>
      <c r="U2166" s="378"/>
      <c r="V2166" s="377" t="s">
        <v>605</v>
      </c>
      <c r="W2166" s="378"/>
      <c r="X2166" s="379">
        <f t="shared" si="54"/>
        <v>0</v>
      </c>
      <c r="Y2166" s="379" t="s">
        <v>346</v>
      </c>
      <c r="Z2166" s="379" t="s">
        <v>346</v>
      </c>
      <c r="AA2166" s="379" t="s">
        <v>346</v>
      </c>
      <c r="AB2166" s="379" t="s">
        <v>346</v>
      </c>
      <c r="AC2166" s="380" t="s">
        <v>346</v>
      </c>
      <c r="AD2166" s="381"/>
      <c r="AE2166" s="382">
        <f t="shared" si="55"/>
        <v>0</v>
      </c>
      <c r="AF2166" s="383"/>
      <c r="AG2166" s="383"/>
      <c r="AH2166" s="378"/>
      <c r="AI2166" s="378">
        <f t="shared" si="56"/>
        <v>0</v>
      </c>
      <c r="AJ2166" s="378"/>
      <c r="AK2166" s="384"/>
      <c r="AL2166" s="378"/>
      <c r="AM2166" s="381"/>
      <c r="AN2166" s="381"/>
      <c r="AO2166" s="376">
        <v>4792000198</v>
      </c>
      <c r="AP2166" s="576">
        <v>45162</v>
      </c>
      <c r="AQ2166" s="340" t="s">
        <v>618</v>
      </c>
      <c r="AR2166" s="381"/>
      <c r="AS2166" s="56">
        <v>45230</v>
      </c>
      <c r="AT2166" s="381" t="s">
        <v>4904</v>
      </c>
      <c r="AU2166" s="381" t="s">
        <v>5047</v>
      </c>
      <c r="AV2166" s="385" t="s">
        <v>5068</v>
      </c>
      <c r="AW2166" s="339"/>
      <c r="AX2166" t="s">
        <v>6410</v>
      </c>
    </row>
    <row r="2167" spans="2:50" ht="86.25" customHeight="1">
      <c r="B2167" s="182" t="s">
        <v>5196</v>
      </c>
      <c r="C2167" s="182" t="s">
        <v>1906</v>
      </c>
      <c r="D2167" s="182" t="s">
        <v>5051</v>
      </c>
      <c r="E2167" s="182" t="s">
        <v>5170</v>
      </c>
      <c r="F2167" s="182" t="s">
        <v>5197</v>
      </c>
      <c r="G2167" s="405" t="s">
        <v>5198</v>
      </c>
      <c r="H2167" s="374" t="s">
        <v>179</v>
      </c>
      <c r="I2167" s="182"/>
      <c r="J2167" s="182" t="s">
        <v>63</v>
      </c>
      <c r="K2167" s="182" t="s">
        <v>180</v>
      </c>
      <c r="L2167" s="182">
        <v>120</v>
      </c>
      <c r="M2167" s="182">
        <v>25</v>
      </c>
      <c r="N2167" s="182">
        <v>80</v>
      </c>
      <c r="O2167" s="376" t="s">
        <v>2318</v>
      </c>
      <c r="P2167" s="376" t="s">
        <v>2318</v>
      </c>
      <c r="Q2167" s="182" t="s">
        <v>263</v>
      </c>
      <c r="R2167" s="339" t="s">
        <v>605</v>
      </c>
      <c r="S2167" s="339" t="s">
        <v>605</v>
      </c>
      <c r="T2167" s="409">
        <v>45161</v>
      </c>
      <c r="U2167" s="378"/>
      <c r="V2167" s="377" t="s">
        <v>605</v>
      </c>
      <c r="W2167" s="378"/>
      <c r="X2167" s="379">
        <f t="shared" si="54"/>
        <v>0</v>
      </c>
      <c r="Y2167" s="379" t="s">
        <v>346</v>
      </c>
      <c r="Z2167" s="379" t="s">
        <v>346</v>
      </c>
      <c r="AA2167" s="379" t="s">
        <v>346</v>
      </c>
      <c r="AB2167" s="379" t="s">
        <v>346</v>
      </c>
      <c r="AC2167" s="380" t="s">
        <v>346</v>
      </c>
      <c r="AD2167" s="381"/>
      <c r="AE2167" s="382">
        <f t="shared" si="55"/>
        <v>0</v>
      </c>
      <c r="AF2167" s="383"/>
      <c r="AG2167" s="383"/>
      <c r="AH2167" s="378"/>
      <c r="AI2167" s="378">
        <f t="shared" si="56"/>
        <v>0</v>
      </c>
      <c r="AJ2167" s="378"/>
      <c r="AK2167" s="384"/>
      <c r="AL2167" s="378"/>
      <c r="AM2167" s="381"/>
      <c r="AN2167" s="381"/>
      <c r="AO2167" s="376">
        <v>4792000199</v>
      </c>
      <c r="AP2167" s="576">
        <v>45162</v>
      </c>
      <c r="AQ2167" s="340" t="s">
        <v>618</v>
      </c>
      <c r="AR2167" s="381"/>
      <c r="AS2167" s="56">
        <v>45230</v>
      </c>
      <c r="AT2167" s="381" t="s">
        <v>4904</v>
      </c>
      <c r="AU2167" s="381" t="s">
        <v>5047</v>
      </c>
      <c r="AV2167" s="385" t="s">
        <v>5068</v>
      </c>
      <c r="AW2167" s="339"/>
      <c r="AX2167" t="s">
        <v>6410</v>
      </c>
    </row>
    <row r="2168" spans="2:50" ht="86.25" customHeight="1">
      <c r="B2168" s="182" t="s">
        <v>5199</v>
      </c>
      <c r="C2168" s="182" t="s">
        <v>1906</v>
      </c>
      <c r="D2168" s="182" t="s">
        <v>5051</v>
      </c>
      <c r="E2168" s="182" t="s">
        <v>5170</v>
      </c>
      <c r="F2168" s="182" t="s">
        <v>5197</v>
      </c>
      <c r="G2168" s="182" t="s">
        <v>5200</v>
      </c>
      <c r="H2168" s="374" t="s">
        <v>179</v>
      </c>
      <c r="I2168" s="182"/>
      <c r="J2168" s="182" t="s">
        <v>63</v>
      </c>
      <c r="K2168" s="182" t="s">
        <v>180</v>
      </c>
      <c r="L2168" s="182">
        <v>270</v>
      </c>
      <c r="M2168" s="182">
        <v>15</v>
      </c>
      <c r="N2168" s="182">
        <v>80</v>
      </c>
      <c r="O2168" s="376" t="s">
        <v>2318</v>
      </c>
      <c r="P2168" s="376" t="s">
        <v>2318</v>
      </c>
      <c r="Q2168" s="182" t="s">
        <v>263</v>
      </c>
      <c r="R2168" s="339" t="s">
        <v>605</v>
      </c>
      <c r="S2168" s="339" t="s">
        <v>605</v>
      </c>
      <c r="T2168" s="409">
        <v>45161</v>
      </c>
      <c r="U2168" s="378"/>
      <c r="V2168" s="377" t="s">
        <v>605</v>
      </c>
      <c r="W2168" s="378"/>
      <c r="X2168" s="379">
        <f t="shared" si="54"/>
        <v>0</v>
      </c>
      <c r="Y2168" s="379" t="s">
        <v>346</v>
      </c>
      <c r="Z2168" s="379" t="s">
        <v>346</v>
      </c>
      <c r="AA2168" s="379" t="s">
        <v>346</v>
      </c>
      <c r="AB2168" s="379" t="s">
        <v>346</v>
      </c>
      <c r="AC2168" s="380" t="s">
        <v>346</v>
      </c>
      <c r="AD2168" s="381"/>
      <c r="AE2168" s="382">
        <f t="shared" si="55"/>
        <v>0</v>
      </c>
      <c r="AF2168" s="383"/>
      <c r="AG2168" s="383"/>
      <c r="AH2168" s="378"/>
      <c r="AI2168" s="378">
        <f t="shared" si="56"/>
        <v>0</v>
      </c>
      <c r="AJ2168" s="378"/>
      <c r="AK2168" s="384"/>
      <c r="AL2168" s="378"/>
      <c r="AM2168" s="381"/>
      <c r="AN2168" s="381"/>
      <c r="AO2168" s="376">
        <v>4792000200</v>
      </c>
      <c r="AP2168" s="576">
        <v>45162</v>
      </c>
      <c r="AQ2168" s="340" t="s">
        <v>618</v>
      </c>
      <c r="AR2168" s="381"/>
      <c r="AS2168" s="56">
        <v>45230</v>
      </c>
      <c r="AT2168" s="381" t="s">
        <v>4904</v>
      </c>
      <c r="AU2168" s="381" t="s">
        <v>5047</v>
      </c>
      <c r="AV2168" s="385" t="s">
        <v>5068</v>
      </c>
      <c r="AW2168" s="339"/>
      <c r="AX2168" t="s">
        <v>6410</v>
      </c>
    </row>
    <row r="2169" spans="2:50" ht="86.25" customHeight="1">
      <c r="B2169" s="182" t="s">
        <v>5201</v>
      </c>
      <c r="C2169" s="182" t="s">
        <v>1906</v>
      </c>
      <c r="D2169" s="182" t="s">
        <v>5051</v>
      </c>
      <c r="E2169" s="182" t="s">
        <v>5170</v>
      </c>
      <c r="F2169" s="182" t="s">
        <v>5197</v>
      </c>
      <c r="G2169" s="182" t="s">
        <v>922</v>
      </c>
      <c r="H2169" s="374" t="s">
        <v>179</v>
      </c>
      <c r="I2169" s="182"/>
      <c r="J2169" s="182" t="s">
        <v>63</v>
      </c>
      <c r="K2169" s="182" t="s">
        <v>180</v>
      </c>
      <c r="L2169" s="182">
        <v>60</v>
      </c>
      <c r="M2169" s="182">
        <v>28</v>
      </c>
      <c r="N2169" s="182">
        <v>70</v>
      </c>
      <c r="O2169" s="376" t="s">
        <v>2318</v>
      </c>
      <c r="P2169" s="376" t="s">
        <v>2318</v>
      </c>
      <c r="Q2169" s="182" t="s">
        <v>263</v>
      </c>
      <c r="R2169" s="339" t="s">
        <v>605</v>
      </c>
      <c r="S2169" s="339" t="s">
        <v>605</v>
      </c>
      <c r="T2169" s="409">
        <v>45161</v>
      </c>
      <c r="U2169" s="378"/>
      <c r="V2169" s="377" t="s">
        <v>605</v>
      </c>
      <c r="W2169" s="378"/>
      <c r="X2169" s="379">
        <f t="shared" si="54"/>
        <v>0</v>
      </c>
      <c r="Y2169" s="379" t="s">
        <v>346</v>
      </c>
      <c r="Z2169" s="379" t="s">
        <v>346</v>
      </c>
      <c r="AA2169" s="379" t="s">
        <v>346</v>
      </c>
      <c r="AB2169" s="379" t="s">
        <v>346</v>
      </c>
      <c r="AC2169" s="380" t="s">
        <v>346</v>
      </c>
      <c r="AD2169" s="381"/>
      <c r="AE2169" s="382">
        <f t="shared" si="55"/>
        <v>0</v>
      </c>
      <c r="AF2169" s="383"/>
      <c r="AG2169" s="383"/>
      <c r="AH2169" s="378"/>
      <c r="AI2169" s="378">
        <f t="shared" si="56"/>
        <v>0</v>
      </c>
      <c r="AJ2169" s="378"/>
      <c r="AK2169" s="384"/>
      <c r="AL2169" s="378"/>
      <c r="AM2169" s="381"/>
      <c r="AN2169" s="381"/>
      <c r="AO2169" s="376">
        <v>4792000201</v>
      </c>
      <c r="AP2169" s="576">
        <v>45162</v>
      </c>
      <c r="AQ2169" s="340" t="s">
        <v>618</v>
      </c>
      <c r="AR2169" s="381"/>
      <c r="AS2169" s="56">
        <v>45230</v>
      </c>
      <c r="AT2169" s="381" t="s">
        <v>4904</v>
      </c>
      <c r="AU2169" s="381" t="s">
        <v>5047</v>
      </c>
      <c r="AV2169" s="385" t="s">
        <v>5068</v>
      </c>
      <c r="AW2169" s="339"/>
      <c r="AX2169" t="s">
        <v>6410</v>
      </c>
    </row>
    <row r="2170" spans="2:50" ht="86.25" customHeight="1">
      <c r="B2170" s="182" t="s">
        <v>5202</v>
      </c>
      <c r="C2170" s="182" t="s">
        <v>1906</v>
      </c>
      <c r="D2170" s="182" t="s">
        <v>5051</v>
      </c>
      <c r="E2170" s="182" t="s">
        <v>5170</v>
      </c>
      <c r="F2170" s="182" t="s">
        <v>5197</v>
      </c>
      <c r="G2170" s="182" t="s">
        <v>5203</v>
      </c>
      <c r="H2170" s="374" t="s">
        <v>179</v>
      </c>
      <c r="I2170" s="182"/>
      <c r="J2170" s="182" t="s">
        <v>63</v>
      </c>
      <c r="K2170" s="182" t="s">
        <v>180</v>
      </c>
      <c r="L2170" s="182">
        <v>15</v>
      </c>
      <c r="M2170" s="182">
        <v>20</v>
      </c>
      <c r="N2170" s="182">
        <v>70</v>
      </c>
      <c r="O2170" s="376" t="s">
        <v>2318</v>
      </c>
      <c r="P2170" s="376" t="s">
        <v>2318</v>
      </c>
      <c r="Q2170" s="182" t="s">
        <v>263</v>
      </c>
      <c r="R2170" s="339" t="s">
        <v>605</v>
      </c>
      <c r="S2170" s="339" t="s">
        <v>605</v>
      </c>
      <c r="T2170" s="409">
        <v>45161</v>
      </c>
      <c r="U2170" s="378"/>
      <c r="V2170" s="377" t="s">
        <v>605</v>
      </c>
      <c r="W2170" s="378"/>
      <c r="X2170" s="379">
        <f t="shared" si="54"/>
        <v>0</v>
      </c>
      <c r="Y2170" s="379" t="s">
        <v>346</v>
      </c>
      <c r="Z2170" s="379" t="s">
        <v>346</v>
      </c>
      <c r="AA2170" s="379" t="s">
        <v>346</v>
      </c>
      <c r="AB2170" s="379" t="s">
        <v>346</v>
      </c>
      <c r="AC2170" s="380" t="s">
        <v>346</v>
      </c>
      <c r="AD2170" s="381"/>
      <c r="AE2170" s="382">
        <f t="shared" si="55"/>
        <v>0</v>
      </c>
      <c r="AF2170" s="383"/>
      <c r="AG2170" s="383"/>
      <c r="AH2170" s="378"/>
      <c r="AI2170" s="378">
        <f t="shared" si="56"/>
        <v>0</v>
      </c>
      <c r="AJ2170" s="378"/>
      <c r="AK2170" s="384"/>
      <c r="AL2170" s="378"/>
      <c r="AM2170" s="381"/>
      <c r="AN2170" s="381"/>
      <c r="AO2170" s="376">
        <v>4792000202</v>
      </c>
      <c r="AP2170" s="576">
        <v>45162</v>
      </c>
      <c r="AQ2170" s="340" t="s">
        <v>618</v>
      </c>
      <c r="AR2170" s="381"/>
      <c r="AS2170" s="56">
        <v>45230</v>
      </c>
      <c r="AT2170" s="381" t="s">
        <v>4904</v>
      </c>
      <c r="AU2170" s="381" t="s">
        <v>5047</v>
      </c>
      <c r="AV2170" s="385" t="s">
        <v>5068</v>
      </c>
      <c r="AW2170" s="339"/>
      <c r="AX2170" t="s">
        <v>6410</v>
      </c>
    </row>
    <row r="2171" spans="2:50" ht="86.25" customHeight="1">
      <c r="B2171" s="182" t="s">
        <v>5204</v>
      </c>
      <c r="C2171" s="182" t="s">
        <v>1906</v>
      </c>
      <c r="D2171" s="182" t="s">
        <v>5051</v>
      </c>
      <c r="E2171" s="182" t="s">
        <v>5170</v>
      </c>
      <c r="F2171" s="182" t="s">
        <v>5197</v>
      </c>
      <c r="G2171" s="182" t="s">
        <v>5205</v>
      </c>
      <c r="H2171" s="374" t="s">
        <v>179</v>
      </c>
      <c r="I2171" s="182"/>
      <c r="J2171" s="182" t="s">
        <v>63</v>
      </c>
      <c r="K2171" s="182" t="s">
        <v>180</v>
      </c>
      <c r="L2171" s="182">
        <v>20</v>
      </c>
      <c r="M2171" s="182">
        <v>50</v>
      </c>
      <c r="N2171" s="182">
        <v>70</v>
      </c>
      <c r="O2171" s="376" t="s">
        <v>2318</v>
      </c>
      <c r="P2171" s="376" t="s">
        <v>2318</v>
      </c>
      <c r="Q2171" s="182" t="s">
        <v>263</v>
      </c>
      <c r="R2171" s="339" t="s">
        <v>605</v>
      </c>
      <c r="S2171" s="339" t="s">
        <v>605</v>
      </c>
      <c r="T2171" s="409">
        <v>45161</v>
      </c>
      <c r="U2171" s="378"/>
      <c r="V2171" s="377" t="s">
        <v>605</v>
      </c>
      <c r="W2171" s="378"/>
      <c r="X2171" s="379">
        <f t="shared" si="54"/>
        <v>0</v>
      </c>
      <c r="Y2171" s="379" t="s">
        <v>346</v>
      </c>
      <c r="Z2171" s="379" t="s">
        <v>346</v>
      </c>
      <c r="AA2171" s="379" t="s">
        <v>346</v>
      </c>
      <c r="AB2171" s="379" t="s">
        <v>346</v>
      </c>
      <c r="AC2171" s="380" t="s">
        <v>346</v>
      </c>
      <c r="AD2171" s="381"/>
      <c r="AE2171" s="382">
        <f t="shared" si="55"/>
        <v>0</v>
      </c>
      <c r="AF2171" s="383"/>
      <c r="AG2171" s="383"/>
      <c r="AH2171" s="378"/>
      <c r="AI2171" s="378">
        <f t="shared" si="56"/>
        <v>0</v>
      </c>
      <c r="AJ2171" s="378"/>
      <c r="AK2171" s="384"/>
      <c r="AL2171" s="378"/>
      <c r="AM2171" s="381"/>
      <c r="AN2171" s="381"/>
      <c r="AO2171" s="376">
        <v>4792000203</v>
      </c>
      <c r="AP2171" s="576">
        <v>45162</v>
      </c>
      <c r="AQ2171" s="340" t="s">
        <v>618</v>
      </c>
      <c r="AR2171" s="381"/>
      <c r="AS2171" s="56">
        <v>45230</v>
      </c>
      <c r="AT2171" s="381" t="s">
        <v>4904</v>
      </c>
      <c r="AU2171" s="381" t="s">
        <v>5047</v>
      </c>
      <c r="AV2171" s="385" t="s">
        <v>5068</v>
      </c>
      <c r="AW2171" s="339"/>
      <c r="AX2171" t="s">
        <v>6410</v>
      </c>
    </row>
    <row r="2172" spans="2:50" ht="86.25" customHeight="1">
      <c r="B2172" s="182" t="s">
        <v>5206</v>
      </c>
      <c r="C2172" s="182" t="s">
        <v>1906</v>
      </c>
      <c r="D2172" s="182" t="s">
        <v>5051</v>
      </c>
      <c r="E2172" s="182" t="s">
        <v>5170</v>
      </c>
      <c r="F2172" s="182" t="s">
        <v>5197</v>
      </c>
      <c r="G2172" s="182" t="s">
        <v>5207</v>
      </c>
      <c r="H2172" s="374" t="s">
        <v>179</v>
      </c>
      <c r="I2172" s="182"/>
      <c r="J2172" s="182" t="s">
        <v>63</v>
      </c>
      <c r="K2172" s="182" t="s">
        <v>180</v>
      </c>
      <c r="L2172" s="182">
        <v>50</v>
      </c>
      <c r="M2172" s="182">
        <v>17</v>
      </c>
      <c r="N2172" s="182">
        <v>70</v>
      </c>
      <c r="O2172" s="376" t="s">
        <v>2318</v>
      </c>
      <c r="P2172" s="376" t="s">
        <v>2318</v>
      </c>
      <c r="Q2172" s="182" t="s">
        <v>263</v>
      </c>
      <c r="R2172" s="339" t="s">
        <v>605</v>
      </c>
      <c r="S2172" s="339" t="s">
        <v>605</v>
      </c>
      <c r="T2172" s="409">
        <v>45161</v>
      </c>
      <c r="U2172" s="378"/>
      <c r="V2172" s="377" t="s">
        <v>605</v>
      </c>
      <c r="W2172" s="378"/>
      <c r="X2172" s="379">
        <f t="shared" si="54"/>
        <v>0</v>
      </c>
      <c r="Y2172" s="379" t="s">
        <v>346</v>
      </c>
      <c r="Z2172" s="379" t="s">
        <v>346</v>
      </c>
      <c r="AA2172" s="379" t="s">
        <v>346</v>
      </c>
      <c r="AB2172" s="379" t="s">
        <v>346</v>
      </c>
      <c r="AC2172" s="380" t="s">
        <v>346</v>
      </c>
      <c r="AD2172" s="381"/>
      <c r="AE2172" s="382">
        <f t="shared" si="55"/>
        <v>0</v>
      </c>
      <c r="AF2172" s="383"/>
      <c r="AG2172" s="383"/>
      <c r="AH2172" s="378"/>
      <c r="AI2172" s="378">
        <f t="shared" si="56"/>
        <v>0</v>
      </c>
      <c r="AJ2172" s="378"/>
      <c r="AK2172" s="384"/>
      <c r="AL2172" s="378"/>
      <c r="AM2172" s="381"/>
      <c r="AN2172" s="381"/>
      <c r="AO2172" s="376">
        <v>4792000204</v>
      </c>
      <c r="AP2172" s="576">
        <v>45162</v>
      </c>
      <c r="AQ2172" s="340" t="s">
        <v>618</v>
      </c>
      <c r="AR2172" s="381"/>
      <c r="AS2172" s="56">
        <v>45230</v>
      </c>
      <c r="AT2172" s="381" t="s">
        <v>4904</v>
      </c>
      <c r="AU2172" s="381" t="s">
        <v>5047</v>
      </c>
      <c r="AV2172" s="385" t="s">
        <v>5068</v>
      </c>
      <c r="AW2172" s="339"/>
      <c r="AX2172" t="s">
        <v>6410</v>
      </c>
    </row>
    <row r="2173" spans="2:50" ht="86.25" customHeight="1">
      <c r="B2173" s="182" t="s">
        <v>5208</v>
      </c>
      <c r="C2173" s="182" t="s">
        <v>1906</v>
      </c>
      <c r="D2173" s="182" t="s">
        <v>5051</v>
      </c>
      <c r="E2173" s="182" t="s">
        <v>5170</v>
      </c>
      <c r="F2173" s="182" t="s">
        <v>5197</v>
      </c>
      <c r="G2173" s="182" t="s">
        <v>5209</v>
      </c>
      <c r="H2173" s="374" t="s">
        <v>179</v>
      </c>
      <c r="I2173" s="182"/>
      <c r="J2173" s="182" t="s">
        <v>63</v>
      </c>
      <c r="K2173" s="182" t="s">
        <v>180</v>
      </c>
      <c r="L2173" s="182">
        <v>55</v>
      </c>
      <c r="M2173" s="182">
        <v>30</v>
      </c>
      <c r="N2173" s="182">
        <v>70</v>
      </c>
      <c r="O2173" s="376" t="s">
        <v>2318</v>
      </c>
      <c r="P2173" s="376" t="s">
        <v>2318</v>
      </c>
      <c r="Q2173" s="182" t="s">
        <v>263</v>
      </c>
      <c r="R2173" s="339" t="s">
        <v>605</v>
      </c>
      <c r="S2173" s="339" t="s">
        <v>605</v>
      </c>
      <c r="T2173" s="409">
        <v>45161</v>
      </c>
      <c r="U2173" s="378"/>
      <c r="V2173" s="377" t="s">
        <v>605</v>
      </c>
      <c r="W2173" s="378"/>
      <c r="X2173" s="379">
        <f t="shared" si="54"/>
        <v>0</v>
      </c>
      <c r="Y2173" s="379" t="s">
        <v>346</v>
      </c>
      <c r="Z2173" s="379" t="s">
        <v>346</v>
      </c>
      <c r="AA2173" s="379" t="s">
        <v>346</v>
      </c>
      <c r="AB2173" s="379" t="s">
        <v>346</v>
      </c>
      <c r="AC2173" s="380" t="s">
        <v>346</v>
      </c>
      <c r="AD2173" s="381"/>
      <c r="AE2173" s="382">
        <f t="shared" si="55"/>
        <v>0</v>
      </c>
      <c r="AF2173" s="383"/>
      <c r="AG2173" s="383"/>
      <c r="AH2173" s="378"/>
      <c r="AI2173" s="378">
        <f t="shared" si="56"/>
        <v>0</v>
      </c>
      <c r="AJ2173" s="378"/>
      <c r="AK2173" s="384"/>
      <c r="AL2173" s="378"/>
      <c r="AM2173" s="381"/>
      <c r="AN2173" s="381"/>
      <c r="AO2173" s="376">
        <v>4792000205</v>
      </c>
      <c r="AP2173" s="576">
        <v>45162</v>
      </c>
      <c r="AQ2173" s="340" t="s">
        <v>618</v>
      </c>
      <c r="AR2173" s="381"/>
      <c r="AS2173" s="56">
        <v>45230</v>
      </c>
      <c r="AT2173" s="381" t="s">
        <v>4904</v>
      </c>
      <c r="AU2173" s="381" t="s">
        <v>5047</v>
      </c>
      <c r="AV2173" s="385" t="s">
        <v>5068</v>
      </c>
      <c r="AW2173" s="339"/>
      <c r="AX2173" t="s">
        <v>6410</v>
      </c>
    </row>
    <row r="2174" spans="2:50" ht="86.25" customHeight="1">
      <c r="B2174" s="182" t="s">
        <v>5210</v>
      </c>
      <c r="C2174" s="182" t="s">
        <v>1906</v>
      </c>
      <c r="D2174" s="182" t="s">
        <v>5051</v>
      </c>
      <c r="E2174" s="182" t="s">
        <v>5170</v>
      </c>
      <c r="F2174" s="182" t="s">
        <v>5197</v>
      </c>
      <c r="G2174" s="182" t="s">
        <v>5211</v>
      </c>
      <c r="H2174" s="374" t="s">
        <v>179</v>
      </c>
      <c r="I2174" s="182"/>
      <c r="J2174" s="182" t="s">
        <v>63</v>
      </c>
      <c r="K2174" s="182" t="s">
        <v>180</v>
      </c>
      <c r="L2174" s="182">
        <v>300</v>
      </c>
      <c r="M2174" s="182">
        <v>3</v>
      </c>
      <c r="N2174" s="182">
        <v>70</v>
      </c>
      <c r="O2174" s="376" t="s">
        <v>2318</v>
      </c>
      <c r="P2174" s="376" t="s">
        <v>2318</v>
      </c>
      <c r="Q2174" s="182" t="s">
        <v>263</v>
      </c>
      <c r="R2174" s="339" t="s">
        <v>605</v>
      </c>
      <c r="S2174" s="339" t="s">
        <v>605</v>
      </c>
      <c r="T2174" s="409">
        <v>45147</v>
      </c>
      <c r="U2174" s="378"/>
      <c r="V2174" s="377" t="s">
        <v>605</v>
      </c>
      <c r="W2174" s="378"/>
      <c r="X2174" s="379">
        <f t="shared" si="54"/>
        <v>0</v>
      </c>
      <c r="Y2174" s="379" t="s">
        <v>346</v>
      </c>
      <c r="Z2174" s="379" t="s">
        <v>346</v>
      </c>
      <c r="AA2174" s="379" t="s">
        <v>346</v>
      </c>
      <c r="AB2174" s="379" t="s">
        <v>346</v>
      </c>
      <c r="AC2174" s="380" t="s">
        <v>346</v>
      </c>
      <c r="AD2174" s="381"/>
      <c r="AE2174" s="382">
        <f t="shared" si="55"/>
        <v>0</v>
      </c>
      <c r="AF2174" s="383"/>
      <c r="AG2174" s="383"/>
      <c r="AH2174" s="378"/>
      <c r="AI2174" s="378">
        <f t="shared" si="56"/>
        <v>0</v>
      </c>
      <c r="AJ2174" s="378"/>
      <c r="AK2174" s="384"/>
      <c r="AL2174" s="378"/>
      <c r="AM2174" s="381"/>
      <c r="AN2174" s="381"/>
      <c r="AO2174" s="376">
        <v>4792000206</v>
      </c>
      <c r="AP2174" s="576">
        <v>45148</v>
      </c>
      <c r="AQ2174" s="340" t="s">
        <v>618</v>
      </c>
      <c r="AR2174" s="381"/>
      <c r="AS2174" s="56">
        <v>45230</v>
      </c>
      <c r="AT2174" s="381" t="s">
        <v>4904</v>
      </c>
      <c r="AU2174" s="381" t="s">
        <v>5047</v>
      </c>
      <c r="AV2174" s="385" t="s">
        <v>5068</v>
      </c>
      <c r="AW2174" s="339"/>
      <c r="AX2174" t="s">
        <v>6410</v>
      </c>
    </row>
    <row r="2175" spans="2:50" ht="86.25" customHeight="1">
      <c r="B2175" s="182" t="s">
        <v>5212</v>
      </c>
      <c r="C2175" s="182" t="s">
        <v>1906</v>
      </c>
      <c r="D2175" s="182" t="s">
        <v>5051</v>
      </c>
      <c r="E2175" s="182" t="s">
        <v>5170</v>
      </c>
      <c r="F2175" s="182" t="s">
        <v>5197</v>
      </c>
      <c r="G2175" s="182" t="s">
        <v>5213</v>
      </c>
      <c r="H2175" s="374" t="s">
        <v>179</v>
      </c>
      <c r="I2175" s="182"/>
      <c r="J2175" s="182" t="s">
        <v>63</v>
      </c>
      <c r="K2175" s="182" t="s">
        <v>180</v>
      </c>
      <c r="L2175" s="182">
        <v>50</v>
      </c>
      <c r="M2175" s="182">
        <v>20</v>
      </c>
      <c r="N2175" s="182">
        <v>80</v>
      </c>
      <c r="O2175" s="376" t="s">
        <v>2318</v>
      </c>
      <c r="P2175" s="376" t="s">
        <v>2318</v>
      </c>
      <c r="Q2175" s="182" t="s">
        <v>263</v>
      </c>
      <c r="R2175" s="339" t="s">
        <v>605</v>
      </c>
      <c r="S2175" s="339" t="s">
        <v>605</v>
      </c>
      <c r="T2175" s="409">
        <v>45147</v>
      </c>
      <c r="U2175" s="408"/>
      <c r="V2175" s="377" t="s">
        <v>605</v>
      </c>
      <c r="W2175" s="378"/>
      <c r="X2175" s="379">
        <f t="shared" si="54"/>
        <v>0</v>
      </c>
      <c r="Y2175" s="379" t="s">
        <v>346</v>
      </c>
      <c r="Z2175" s="379" t="s">
        <v>346</v>
      </c>
      <c r="AA2175" s="379" t="s">
        <v>346</v>
      </c>
      <c r="AB2175" s="379" t="s">
        <v>346</v>
      </c>
      <c r="AC2175" s="380" t="s">
        <v>346</v>
      </c>
      <c r="AD2175" s="381"/>
      <c r="AE2175" s="382">
        <f t="shared" si="55"/>
        <v>0</v>
      </c>
      <c r="AF2175" s="383"/>
      <c r="AG2175" s="383"/>
      <c r="AH2175" s="378"/>
      <c r="AI2175" s="378">
        <f t="shared" si="56"/>
        <v>0</v>
      </c>
      <c r="AJ2175" s="378"/>
      <c r="AK2175" s="384"/>
      <c r="AL2175" s="378"/>
      <c r="AM2175" s="381"/>
      <c r="AN2175" s="381"/>
      <c r="AO2175" s="376">
        <v>4792000207</v>
      </c>
      <c r="AP2175" s="576">
        <v>45148</v>
      </c>
      <c r="AQ2175" s="340" t="s">
        <v>618</v>
      </c>
      <c r="AR2175" s="381"/>
      <c r="AS2175" s="56">
        <v>45230</v>
      </c>
      <c r="AT2175" s="381" t="s">
        <v>4904</v>
      </c>
      <c r="AU2175" s="381" t="s">
        <v>5047</v>
      </c>
      <c r="AV2175" s="385" t="s">
        <v>5068</v>
      </c>
      <c r="AW2175" s="339"/>
      <c r="AX2175" t="s">
        <v>6410</v>
      </c>
    </row>
    <row r="2176" spans="2:50" ht="86.25" customHeight="1">
      <c r="B2176" s="182" t="s">
        <v>5214</v>
      </c>
      <c r="C2176" s="182" t="s">
        <v>1906</v>
      </c>
      <c r="D2176" s="182" t="s">
        <v>5051</v>
      </c>
      <c r="E2176" s="182" t="s">
        <v>5170</v>
      </c>
      <c r="F2176" s="182" t="s">
        <v>5197</v>
      </c>
      <c r="G2176" s="182" t="s">
        <v>5213</v>
      </c>
      <c r="H2176" s="374" t="s">
        <v>179</v>
      </c>
      <c r="I2176" s="182"/>
      <c r="J2176" s="182" t="s">
        <v>63</v>
      </c>
      <c r="K2176" s="182" t="s">
        <v>318</v>
      </c>
      <c r="L2176" s="182">
        <v>20</v>
      </c>
      <c r="M2176" s="182">
        <v>5</v>
      </c>
      <c r="N2176" s="182">
        <v>70</v>
      </c>
      <c r="O2176" s="376" t="s">
        <v>2318</v>
      </c>
      <c r="P2176" s="376" t="s">
        <v>2318</v>
      </c>
      <c r="Q2176" s="182" t="s">
        <v>263</v>
      </c>
      <c r="R2176" s="339" t="s">
        <v>605</v>
      </c>
      <c r="S2176" s="339" t="s">
        <v>605</v>
      </c>
      <c r="T2176" s="176">
        <v>45133</v>
      </c>
      <c r="U2176" s="408"/>
      <c r="V2176" s="377" t="s">
        <v>605</v>
      </c>
      <c r="W2176" s="378"/>
      <c r="X2176" s="379">
        <f t="shared" si="54"/>
        <v>0</v>
      </c>
      <c r="Y2176" s="379" t="s">
        <v>346</v>
      </c>
      <c r="Z2176" s="379" t="s">
        <v>346</v>
      </c>
      <c r="AA2176" s="379" t="s">
        <v>346</v>
      </c>
      <c r="AB2176" s="379" t="s">
        <v>346</v>
      </c>
      <c r="AC2176" s="380" t="s">
        <v>346</v>
      </c>
      <c r="AD2176" s="381"/>
      <c r="AE2176" s="382">
        <f t="shared" si="55"/>
        <v>0</v>
      </c>
      <c r="AF2176" s="383"/>
      <c r="AG2176" s="383"/>
      <c r="AH2176" s="378"/>
      <c r="AI2176" s="378">
        <f t="shared" si="56"/>
        <v>0</v>
      </c>
      <c r="AJ2176" s="378"/>
      <c r="AK2176" s="384"/>
      <c r="AL2176" s="378"/>
      <c r="AM2176" s="381"/>
      <c r="AN2176" s="381"/>
      <c r="AO2176" s="376">
        <v>4792000208</v>
      </c>
      <c r="AP2176" s="576">
        <v>45134</v>
      </c>
      <c r="AQ2176" s="340" t="s">
        <v>618</v>
      </c>
      <c r="AR2176" s="381"/>
      <c r="AS2176" s="56">
        <v>45230</v>
      </c>
      <c r="AT2176" s="381" t="s">
        <v>4904</v>
      </c>
      <c r="AU2176" s="381" t="s">
        <v>5047</v>
      </c>
      <c r="AV2176" s="385" t="s">
        <v>5068</v>
      </c>
      <c r="AW2176" s="339"/>
      <c r="AX2176" t="s">
        <v>6410</v>
      </c>
    </row>
    <row r="2177" spans="2:50" ht="86.25" customHeight="1">
      <c r="B2177" s="182" t="s">
        <v>5215</v>
      </c>
      <c r="C2177" s="182" t="s">
        <v>1906</v>
      </c>
      <c r="D2177" s="182" t="s">
        <v>5051</v>
      </c>
      <c r="E2177" s="182" t="s">
        <v>5170</v>
      </c>
      <c r="F2177" s="182" t="s">
        <v>5197</v>
      </c>
      <c r="G2177" s="182" t="s">
        <v>5216</v>
      </c>
      <c r="H2177" s="410" t="s">
        <v>179</v>
      </c>
      <c r="I2177" s="182"/>
      <c r="J2177" s="182" t="s">
        <v>63</v>
      </c>
      <c r="K2177" s="182" t="s">
        <v>631</v>
      </c>
      <c r="L2177" s="182">
        <v>30</v>
      </c>
      <c r="M2177" s="182">
        <v>5</v>
      </c>
      <c r="N2177" s="182">
        <v>70</v>
      </c>
      <c r="O2177" s="376" t="s">
        <v>2318</v>
      </c>
      <c r="P2177" s="376" t="s">
        <v>2318</v>
      </c>
      <c r="Q2177" s="182" t="s">
        <v>263</v>
      </c>
      <c r="R2177" s="339" t="s">
        <v>605</v>
      </c>
      <c r="S2177" s="339" t="s">
        <v>605</v>
      </c>
      <c r="T2177" s="176">
        <v>45133</v>
      </c>
      <c r="U2177" s="408"/>
      <c r="V2177" s="377" t="s">
        <v>605</v>
      </c>
      <c r="W2177" s="378"/>
      <c r="X2177" s="379">
        <f t="shared" si="54"/>
        <v>0</v>
      </c>
      <c r="Y2177" s="379" t="s">
        <v>346</v>
      </c>
      <c r="Z2177" s="379" t="s">
        <v>346</v>
      </c>
      <c r="AA2177" s="379" t="s">
        <v>346</v>
      </c>
      <c r="AB2177" s="379" t="s">
        <v>346</v>
      </c>
      <c r="AC2177" s="380" t="s">
        <v>346</v>
      </c>
      <c r="AD2177" s="381"/>
      <c r="AE2177" s="382">
        <f t="shared" si="55"/>
        <v>0</v>
      </c>
      <c r="AF2177" s="383"/>
      <c r="AG2177" s="383"/>
      <c r="AH2177" s="378"/>
      <c r="AI2177" s="378">
        <f t="shared" si="56"/>
        <v>0</v>
      </c>
      <c r="AJ2177" s="378"/>
      <c r="AK2177" s="384"/>
      <c r="AL2177" s="378"/>
      <c r="AM2177" s="381"/>
      <c r="AN2177" s="381"/>
      <c r="AO2177" s="376">
        <v>4792000209</v>
      </c>
      <c r="AP2177" s="576">
        <v>45134</v>
      </c>
      <c r="AQ2177" s="340" t="s">
        <v>618</v>
      </c>
      <c r="AR2177" s="381"/>
      <c r="AS2177" s="56">
        <v>45230</v>
      </c>
      <c r="AT2177" s="381" t="s">
        <v>4904</v>
      </c>
      <c r="AU2177" s="381" t="s">
        <v>5047</v>
      </c>
      <c r="AV2177" s="385" t="s">
        <v>5068</v>
      </c>
      <c r="AW2177" s="339"/>
      <c r="AX2177" t="s">
        <v>6410</v>
      </c>
    </row>
    <row r="2178" spans="2:50" ht="86.25" customHeight="1">
      <c r="B2178" s="182" t="s">
        <v>5217</v>
      </c>
      <c r="C2178" s="388" t="s">
        <v>1906</v>
      </c>
      <c r="D2178" s="388" t="s">
        <v>5051</v>
      </c>
      <c r="E2178" s="182" t="s">
        <v>5170</v>
      </c>
      <c r="F2178" s="182" t="s">
        <v>5197</v>
      </c>
      <c r="G2178" s="392" t="s">
        <v>5218</v>
      </c>
      <c r="H2178" s="374" t="s">
        <v>179</v>
      </c>
      <c r="I2178" s="182"/>
      <c r="J2178" s="182" t="s">
        <v>63</v>
      </c>
      <c r="K2178" s="182" t="s">
        <v>631</v>
      </c>
      <c r="L2178" s="182">
        <v>50</v>
      </c>
      <c r="M2178" s="182">
        <v>5</v>
      </c>
      <c r="N2178" s="182">
        <v>70</v>
      </c>
      <c r="O2178" s="376" t="s">
        <v>2318</v>
      </c>
      <c r="P2178" s="376" t="s">
        <v>2318</v>
      </c>
      <c r="Q2178" s="182" t="s">
        <v>263</v>
      </c>
      <c r="R2178" s="339" t="s">
        <v>605</v>
      </c>
      <c r="S2178" s="339" t="s">
        <v>605</v>
      </c>
      <c r="T2178" s="176">
        <v>45133</v>
      </c>
      <c r="U2178" s="408"/>
      <c r="V2178" s="377" t="s">
        <v>605</v>
      </c>
      <c r="W2178" s="378"/>
      <c r="X2178" s="379">
        <f t="shared" si="54"/>
        <v>0</v>
      </c>
      <c r="Y2178" s="379" t="s">
        <v>346</v>
      </c>
      <c r="Z2178" s="379" t="s">
        <v>346</v>
      </c>
      <c r="AA2178" s="379" t="s">
        <v>346</v>
      </c>
      <c r="AB2178" s="379" t="s">
        <v>346</v>
      </c>
      <c r="AC2178" s="380" t="s">
        <v>346</v>
      </c>
      <c r="AD2178" s="381"/>
      <c r="AE2178" s="382">
        <f t="shared" si="55"/>
        <v>0</v>
      </c>
      <c r="AF2178" s="383"/>
      <c r="AG2178" s="383"/>
      <c r="AH2178" s="378"/>
      <c r="AI2178" s="378">
        <f t="shared" si="56"/>
        <v>0</v>
      </c>
      <c r="AJ2178" s="378"/>
      <c r="AK2178" s="384"/>
      <c r="AL2178" s="378"/>
      <c r="AM2178" s="381"/>
      <c r="AN2178" s="381"/>
      <c r="AO2178" s="376">
        <v>4792000280</v>
      </c>
      <c r="AP2178" s="576">
        <v>45134</v>
      </c>
      <c r="AQ2178" s="340" t="s">
        <v>618</v>
      </c>
      <c r="AR2178" s="381"/>
      <c r="AS2178" s="56">
        <v>45230</v>
      </c>
      <c r="AT2178" s="381" t="s">
        <v>4904</v>
      </c>
      <c r="AU2178" s="381" t="s">
        <v>5047</v>
      </c>
      <c r="AV2178" s="385" t="s">
        <v>5068</v>
      </c>
      <c r="AW2178" s="339"/>
      <c r="AX2178" t="s">
        <v>6410</v>
      </c>
    </row>
    <row r="2179" spans="2:50" ht="86.25" customHeight="1">
      <c r="B2179" s="182" t="s">
        <v>5219</v>
      </c>
      <c r="C2179" s="182" t="s">
        <v>1906</v>
      </c>
      <c r="D2179" s="182" t="s">
        <v>5051</v>
      </c>
      <c r="E2179" s="182" t="s">
        <v>5170</v>
      </c>
      <c r="F2179" s="182" t="s">
        <v>5197</v>
      </c>
      <c r="G2179" s="182" t="s">
        <v>5220</v>
      </c>
      <c r="H2179" s="374" t="s">
        <v>179</v>
      </c>
      <c r="I2179" s="182"/>
      <c r="J2179" s="182" t="s">
        <v>63</v>
      </c>
      <c r="K2179" s="182" t="s">
        <v>318</v>
      </c>
      <c r="L2179" s="182">
        <v>160</v>
      </c>
      <c r="M2179" s="182">
        <v>3</v>
      </c>
      <c r="N2179" s="182">
        <v>70</v>
      </c>
      <c r="O2179" s="376" t="s">
        <v>2318</v>
      </c>
      <c r="P2179" s="376" t="s">
        <v>2318</v>
      </c>
      <c r="Q2179" s="182" t="s">
        <v>263</v>
      </c>
      <c r="R2179" s="339" t="s">
        <v>605</v>
      </c>
      <c r="S2179" s="339" t="s">
        <v>605</v>
      </c>
      <c r="T2179" s="176">
        <v>45133</v>
      </c>
      <c r="U2179" s="408"/>
      <c r="V2179" s="377" t="s">
        <v>605</v>
      </c>
      <c r="W2179" s="378"/>
      <c r="X2179" s="379">
        <f t="shared" si="54"/>
        <v>0</v>
      </c>
      <c r="Y2179" s="379" t="s">
        <v>346</v>
      </c>
      <c r="Z2179" s="379" t="s">
        <v>346</v>
      </c>
      <c r="AA2179" s="379" t="s">
        <v>346</v>
      </c>
      <c r="AB2179" s="379" t="s">
        <v>346</v>
      </c>
      <c r="AC2179" s="380" t="s">
        <v>346</v>
      </c>
      <c r="AD2179" s="381"/>
      <c r="AE2179" s="382">
        <f t="shared" si="55"/>
        <v>0</v>
      </c>
      <c r="AF2179" s="383"/>
      <c r="AG2179" s="383"/>
      <c r="AH2179" s="378"/>
      <c r="AI2179" s="378">
        <f t="shared" si="56"/>
        <v>0</v>
      </c>
      <c r="AJ2179" s="378"/>
      <c r="AK2179" s="384"/>
      <c r="AL2179" s="378"/>
      <c r="AM2179" s="381"/>
      <c r="AN2179" s="381"/>
      <c r="AO2179" s="376">
        <v>4792000281</v>
      </c>
      <c r="AP2179" s="576">
        <v>45134</v>
      </c>
      <c r="AQ2179" s="340" t="s">
        <v>618</v>
      </c>
      <c r="AR2179" s="381"/>
      <c r="AS2179" s="56">
        <v>45230</v>
      </c>
      <c r="AT2179" s="381" t="s">
        <v>4904</v>
      </c>
      <c r="AU2179" s="381" t="s">
        <v>5047</v>
      </c>
      <c r="AV2179" s="385" t="s">
        <v>5068</v>
      </c>
      <c r="AW2179" s="339"/>
      <c r="AX2179" t="s">
        <v>6410</v>
      </c>
    </row>
    <row r="2180" spans="2:50" ht="86.25" customHeight="1">
      <c r="B2180" s="182" t="s">
        <v>5221</v>
      </c>
      <c r="C2180" s="182" t="s">
        <v>1906</v>
      </c>
      <c r="D2180" s="182" t="s">
        <v>5051</v>
      </c>
      <c r="E2180" s="182" t="s">
        <v>5170</v>
      </c>
      <c r="F2180" s="182" t="s">
        <v>5197</v>
      </c>
      <c r="G2180" s="182" t="s">
        <v>5222</v>
      </c>
      <c r="H2180" s="374" t="s">
        <v>179</v>
      </c>
      <c r="I2180" s="182"/>
      <c r="J2180" s="182" t="s">
        <v>63</v>
      </c>
      <c r="K2180" s="182" t="s">
        <v>180</v>
      </c>
      <c r="L2180" s="182">
        <v>140</v>
      </c>
      <c r="M2180" s="182">
        <v>10</v>
      </c>
      <c r="N2180" s="182">
        <v>70</v>
      </c>
      <c r="O2180" s="376" t="s">
        <v>2318</v>
      </c>
      <c r="P2180" s="376" t="s">
        <v>2318</v>
      </c>
      <c r="Q2180" s="182" t="s">
        <v>263</v>
      </c>
      <c r="R2180" s="339" t="s">
        <v>605</v>
      </c>
      <c r="S2180" s="339" t="s">
        <v>605</v>
      </c>
      <c r="T2180" s="409">
        <v>45147</v>
      </c>
      <c r="U2180" s="378"/>
      <c r="V2180" s="377" t="s">
        <v>605</v>
      </c>
      <c r="W2180" s="378"/>
      <c r="X2180" s="379">
        <f t="shared" si="54"/>
        <v>0</v>
      </c>
      <c r="Y2180" s="379" t="s">
        <v>346</v>
      </c>
      <c r="Z2180" s="379" t="s">
        <v>346</v>
      </c>
      <c r="AA2180" s="379" t="s">
        <v>346</v>
      </c>
      <c r="AB2180" s="379" t="s">
        <v>346</v>
      </c>
      <c r="AC2180" s="380" t="s">
        <v>346</v>
      </c>
      <c r="AD2180" s="381"/>
      <c r="AE2180" s="382">
        <f t="shared" si="55"/>
        <v>0</v>
      </c>
      <c r="AF2180" s="383"/>
      <c r="AG2180" s="383"/>
      <c r="AH2180" s="378"/>
      <c r="AI2180" s="378">
        <f t="shared" si="56"/>
        <v>0</v>
      </c>
      <c r="AJ2180" s="378"/>
      <c r="AK2180" s="384"/>
      <c r="AL2180" s="378"/>
      <c r="AM2180" s="381"/>
      <c r="AN2180" s="381"/>
      <c r="AO2180" s="376">
        <v>4792000211</v>
      </c>
      <c r="AP2180" s="576">
        <v>45148</v>
      </c>
      <c r="AQ2180" s="340" t="s">
        <v>618</v>
      </c>
      <c r="AR2180" s="381"/>
      <c r="AS2180" s="56">
        <v>45230</v>
      </c>
      <c r="AT2180" s="381" t="s">
        <v>4904</v>
      </c>
      <c r="AU2180" s="381" t="s">
        <v>5047</v>
      </c>
      <c r="AV2180" s="385" t="s">
        <v>5068</v>
      </c>
      <c r="AW2180" s="339"/>
      <c r="AX2180" t="s">
        <v>6410</v>
      </c>
    </row>
    <row r="2181" spans="2:50" ht="86.25" customHeight="1">
      <c r="B2181" s="182" t="s">
        <v>5223</v>
      </c>
      <c r="C2181" s="182" t="s">
        <v>1906</v>
      </c>
      <c r="D2181" s="182" t="s">
        <v>5051</v>
      </c>
      <c r="E2181" s="182" t="s">
        <v>5170</v>
      </c>
      <c r="F2181" s="182" t="s">
        <v>5197</v>
      </c>
      <c r="G2181" s="182" t="s">
        <v>5222</v>
      </c>
      <c r="H2181" s="374" t="s">
        <v>179</v>
      </c>
      <c r="I2181" s="182"/>
      <c r="J2181" s="182" t="s">
        <v>63</v>
      </c>
      <c r="K2181" s="182" t="s">
        <v>180</v>
      </c>
      <c r="L2181" s="182">
        <v>140</v>
      </c>
      <c r="M2181" s="182">
        <v>8</v>
      </c>
      <c r="N2181" s="182">
        <v>70</v>
      </c>
      <c r="O2181" s="376" t="s">
        <v>2318</v>
      </c>
      <c r="P2181" s="376" t="s">
        <v>2318</v>
      </c>
      <c r="Q2181" s="182" t="s">
        <v>263</v>
      </c>
      <c r="R2181" s="339" t="s">
        <v>605</v>
      </c>
      <c r="S2181" s="339" t="s">
        <v>605</v>
      </c>
      <c r="T2181" s="409">
        <v>45147</v>
      </c>
      <c r="U2181" s="378"/>
      <c r="V2181" s="377" t="s">
        <v>605</v>
      </c>
      <c r="W2181" s="378"/>
      <c r="X2181" s="379">
        <f t="shared" si="54"/>
        <v>0</v>
      </c>
      <c r="Y2181" s="379" t="s">
        <v>346</v>
      </c>
      <c r="Z2181" s="379" t="s">
        <v>346</v>
      </c>
      <c r="AA2181" s="379" t="s">
        <v>346</v>
      </c>
      <c r="AB2181" s="379" t="s">
        <v>346</v>
      </c>
      <c r="AC2181" s="380" t="s">
        <v>346</v>
      </c>
      <c r="AD2181" s="381"/>
      <c r="AE2181" s="382">
        <f t="shared" si="55"/>
        <v>0</v>
      </c>
      <c r="AF2181" s="383"/>
      <c r="AG2181" s="383"/>
      <c r="AH2181" s="378"/>
      <c r="AI2181" s="378">
        <f t="shared" si="56"/>
        <v>0</v>
      </c>
      <c r="AJ2181" s="378"/>
      <c r="AK2181" s="384"/>
      <c r="AL2181" s="378"/>
      <c r="AM2181" s="381"/>
      <c r="AN2181" s="381"/>
      <c r="AO2181" s="376">
        <v>4792000212</v>
      </c>
      <c r="AP2181" s="576">
        <v>45148</v>
      </c>
      <c r="AQ2181" s="340" t="s">
        <v>618</v>
      </c>
      <c r="AR2181" s="381"/>
      <c r="AS2181" s="56">
        <v>45230</v>
      </c>
      <c r="AT2181" s="381" t="s">
        <v>4904</v>
      </c>
      <c r="AU2181" s="381" t="s">
        <v>5047</v>
      </c>
      <c r="AV2181" s="385" t="s">
        <v>5068</v>
      </c>
      <c r="AW2181" s="339"/>
      <c r="AX2181" t="s">
        <v>6410</v>
      </c>
    </row>
    <row r="2182" spans="2:50" ht="86.25" customHeight="1">
      <c r="B2182" s="182" t="s">
        <v>5224</v>
      </c>
      <c r="C2182" s="182" t="s">
        <v>1906</v>
      </c>
      <c r="D2182" s="182" t="s">
        <v>5051</v>
      </c>
      <c r="E2182" s="182" t="s">
        <v>5170</v>
      </c>
      <c r="F2182" s="182" t="s">
        <v>5197</v>
      </c>
      <c r="G2182" s="182" t="s">
        <v>5225</v>
      </c>
      <c r="H2182" s="374" t="s">
        <v>179</v>
      </c>
      <c r="I2182" s="182"/>
      <c r="J2182" s="182" t="s">
        <v>63</v>
      </c>
      <c r="K2182" s="182" t="s">
        <v>180</v>
      </c>
      <c r="L2182" s="182">
        <v>460</v>
      </c>
      <c r="M2182" s="182">
        <v>8</v>
      </c>
      <c r="N2182" s="182">
        <v>60</v>
      </c>
      <c r="O2182" s="376" t="s">
        <v>2318</v>
      </c>
      <c r="P2182" s="376" t="s">
        <v>2318</v>
      </c>
      <c r="Q2182" s="182" t="s">
        <v>263</v>
      </c>
      <c r="R2182" s="339" t="s">
        <v>605</v>
      </c>
      <c r="S2182" s="339" t="s">
        <v>605</v>
      </c>
      <c r="T2182" s="409">
        <v>45147</v>
      </c>
      <c r="U2182" s="378"/>
      <c r="V2182" s="377" t="s">
        <v>605</v>
      </c>
      <c r="W2182" s="378"/>
      <c r="X2182" s="379">
        <f t="shared" si="54"/>
        <v>0</v>
      </c>
      <c r="Y2182" s="379" t="s">
        <v>346</v>
      </c>
      <c r="Z2182" s="379" t="s">
        <v>346</v>
      </c>
      <c r="AA2182" s="379" t="s">
        <v>346</v>
      </c>
      <c r="AB2182" s="379" t="s">
        <v>346</v>
      </c>
      <c r="AC2182" s="380" t="s">
        <v>346</v>
      </c>
      <c r="AD2182" s="381"/>
      <c r="AE2182" s="382">
        <f t="shared" si="55"/>
        <v>0</v>
      </c>
      <c r="AF2182" s="383"/>
      <c r="AG2182" s="383"/>
      <c r="AH2182" s="378"/>
      <c r="AI2182" s="378">
        <f t="shared" si="56"/>
        <v>0</v>
      </c>
      <c r="AJ2182" s="378"/>
      <c r="AK2182" s="384"/>
      <c r="AL2182" s="378"/>
      <c r="AM2182" s="381"/>
      <c r="AN2182" s="381"/>
      <c r="AO2182" s="376">
        <v>4792000213</v>
      </c>
      <c r="AP2182" s="576">
        <v>45148</v>
      </c>
      <c r="AQ2182" s="340" t="s">
        <v>618</v>
      </c>
      <c r="AR2182" s="381"/>
      <c r="AS2182" s="56">
        <v>45230</v>
      </c>
      <c r="AT2182" s="381" t="s">
        <v>4904</v>
      </c>
      <c r="AU2182" s="381" t="s">
        <v>5047</v>
      </c>
      <c r="AV2182" s="385" t="s">
        <v>5068</v>
      </c>
      <c r="AW2182" s="339"/>
      <c r="AX2182" t="s">
        <v>6410</v>
      </c>
    </row>
    <row r="2183" spans="2:50" ht="86.25" customHeight="1">
      <c r="B2183" s="182" t="s">
        <v>5226</v>
      </c>
      <c r="C2183" s="182" t="s">
        <v>1906</v>
      </c>
      <c r="D2183" s="182" t="s">
        <v>5051</v>
      </c>
      <c r="E2183" s="182" t="s">
        <v>5170</v>
      </c>
      <c r="F2183" s="182" t="s">
        <v>5197</v>
      </c>
      <c r="G2183" s="182" t="s">
        <v>4123</v>
      </c>
      <c r="H2183" s="374" t="s">
        <v>179</v>
      </c>
      <c r="I2183" s="182"/>
      <c r="J2183" s="182" t="s">
        <v>63</v>
      </c>
      <c r="K2183" s="182" t="s">
        <v>318</v>
      </c>
      <c r="L2183" s="400">
        <v>50</v>
      </c>
      <c r="M2183" s="400">
        <v>5</v>
      </c>
      <c r="N2183" s="182">
        <v>60</v>
      </c>
      <c r="O2183" s="376" t="s">
        <v>2318</v>
      </c>
      <c r="P2183" s="376" t="s">
        <v>2318</v>
      </c>
      <c r="Q2183" s="182" t="s">
        <v>263</v>
      </c>
      <c r="R2183" s="339" t="s">
        <v>605</v>
      </c>
      <c r="S2183" s="339" t="s">
        <v>605</v>
      </c>
      <c r="T2183" s="409">
        <v>45147</v>
      </c>
      <c r="U2183" s="378"/>
      <c r="V2183" s="377" t="s">
        <v>605</v>
      </c>
      <c r="W2183" s="378"/>
      <c r="X2183" s="379">
        <f t="shared" si="54"/>
        <v>0</v>
      </c>
      <c r="Y2183" s="379" t="s">
        <v>346</v>
      </c>
      <c r="Z2183" s="379" t="s">
        <v>346</v>
      </c>
      <c r="AA2183" s="379" t="s">
        <v>346</v>
      </c>
      <c r="AB2183" s="379" t="s">
        <v>346</v>
      </c>
      <c r="AC2183" s="380" t="s">
        <v>346</v>
      </c>
      <c r="AD2183" s="381"/>
      <c r="AE2183" s="382">
        <f t="shared" si="55"/>
        <v>0</v>
      </c>
      <c r="AF2183" s="383"/>
      <c r="AG2183" s="383"/>
      <c r="AH2183" s="378"/>
      <c r="AI2183" s="378">
        <f t="shared" si="56"/>
        <v>0</v>
      </c>
      <c r="AJ2183" s="378"/>
      <c r="AK2183" s="384"/>
      <c r="AL2183" s="378"/>
      <c r="AM2183" s="381"/>
      <c r="AN2183" s="381"/>
      <c r="AO2183" s="376">
        <v>4792000214</v>
      </c>
      <c r="AP2183" s="576">
        <v>45148</v>
      </c>
      <c r="AQ2183" s="340" t="s">
        <v>618</v>
      </c>
      <c r="AR2183" s="381"/>
      <c r="AS2183" s="56">
        <v>45230</v>
      </c>
      <c r="AT2183" s="381" t="s">
        <v>4904</v>
      </c>
      <c r="AU2183" s="381" t="s">
        <v>5047</v>
      </c>
      <c r="AV2183" s="385" t="s">
        <v>5068</v>
      </c>
      <c r="AW2183" s="339"/>
      <c r="AX2183" t="s">
        <v>6410</v>
      </c>
    </row>
    <row r="2184" spans="2:50" ht="86.25" customHeight="1">
      <c r="B2184" s="182" t="s">
        <v>5227</v>
      </c>
      <c r="C2184" s="182" t="s">
        <v>1906</v>
      </c>
      <c r="D2184" s="182" t="s">
        <v>5051</v>
      </c>
      <c r="E2184" s="182" t="s">
        <v>5170</v>
      </c>
      <c r="F2184" s="182" t="s">
        <v>5197</v>
      </c>
      <c r="G2184" s="182" t="s">
        <v>5228</v>
      </c>
      <c r="H2184" s="374" t="s">
        <v>179</v>
      </c>
      <c r="I2184" s="182"/>
      <c r="J2184" s="182" t="s">
        <v>63</v>
      </c>
      <c r="K2184" s="182" t="s">
        <v>180</v>
      </c>
      <c r="L2184" s="182">
        <v>210</v>
      </c>
      <c r="M2184" s="182">
        <v>10</v>
      </c>
      <c r="N2184" s="182">
        <v>70</v>
      </c>
      <c r="O2184" s="376" t="s">
        <v>2318</v>
      </c>
      <c r="P2184" s="376" t="s">
        <v>2318</v>
      </c>
      <c r="Q2184" s="182" t="s">
        <v>263</v>
      </c>
      <c r="R2184" s="339" t="s">
        <v>605</v>
      </c>
      <c r="S2184" s="339" t="s">
        <v>605</v>
      </c>
      <c r="T2184" s="409">
        <v>45147</v>
      </c>
      <c r="U2184" s="378"/>
      <c r="V2184" s="377" t="s">
        <v>605</v>
      </c>
      <c r="W2184" s="378"/>
      <c r="X2184" s="379">
        <f t="shared" si="54"/>
        <v>0</v>
      </c>
      <c r="Y2184" s="379" t="s">
        <v>346</v>
      </c>
      <c r="Z2184" s="379" t="s">
        <v>346</v>
      </c>
      <c r="AA2184" s="379" t="s">
        <v>346</v>
      </c>
      <c r="AB2184" s="379" t="s">
        <v>346</v>
      </c>
      <c r="AC2184" s="380" t="s">
        <v>346</v>
      </c>
      <c r="AD2184" s="381"/>
      <c r="AE2184" s="382">
        <f t="shared" si="55"/>
        <v>0</v>
      </c>
      <c r="AF2184" s="383"/>
      <c r="AG2184" s="383"/>
      <c r="AH2184" s="378"/>
      <c r="AI2184" s="378">
        <f t="shared" si="56"/>
        <v>0</v>
      </c>
      <c r="AJ2184" s="378"/>
      <c r="AK2184" s="384"/>
      <c r="AL2184" s="378"/>
      <c r="AM2184" s="381"/>
      <c r="AN2184" s="381"/>
      <c r="AO2184" s="376">
        <v>4792000215</v>
      </c>
      <c r="AP2184" s="576">
        <v>45148</v>
      </c>
      <c r="AQ2184" s="340" t="s">
        <v>618</v>
      </c>
      <c r="AR2184" s="381"/>
      <c r="AS2184" s="56">
        <v>45230</v>
      </c>
      <c r="AT2184" s="381" t="s">
        <v>4904</v>
      </c>
      <c r="AU2184" s="381" t="s">
        <v>5047</v>
      </c>
      <c r="AV2184" s="385" t="s">
        <v>5068</v>
      </c>
      <c r="AW2184" s="339"/>
      <c r="AX2184" t="s">
        <v>6410</v>
      </c>
    </row>
    <row r="2185" spans="2:50" ht="86.25" customHeight="1">
      <c r="B2185" s="396" t="s">
        <v>5229</v>
      </c>
      <c r="C2185" s="182" t="s">
        <v>1906</v>
      </c>
      <c r="D2185" s="182" t="s">
        <v>5051</v>
      </c>
      <c r="E2185" s="182" t="s">
        <v>5230</v>
      </c>
      <c r="F2185" s="182" t="s">
        <v>5231</v>
      </c>
      <c r="G2185" s="182" t="s">
        <v>5232</v>
      </c>
      <c r="H2185" s="374" t="s">
        <v>179</v>
      </c>
      <c r="I2185" s="182"/>
      <c r="J2185" s="182" t="s">
        <v>63</v>
      </c>
      <c r="K2185" s="182" t="s">
        <v>180</v>
      </c>
      <c r="L2185" s="182">
        <v>170</v>
      </c>
      <c r="M2185" s="182">
        <v>30</v>
      </c>
      <c r="N2185" s="182">
        <v>45</v>
      </c>
      <c r="O2185" s="376" t="s">
        <v>2318</v>
      </c>
      <c r="P2185" s="376" t="s">
        <v>2318</v>
      </c>
      <c r="Q2185" s="182" t="s">
        <v>263</v>
      </c>
      <c r="R2185" s="339" t="s">
        <v>605</v>
      </c>
      <c r="S2185" s="339" t="s">
        <v>605</v>
      </c>
      <c r="T2185" s="409">
        <v>45134</v>
      </c>
      <c r="U2185" s="408"/>
      <c r="V2185" s="377" t="s">
        <v>605</v>
      </c>
      <c r="W2185" s="378"/>
      <c r="X2185" s="379">
        <f t="shared" si="54"/>
        <v>0</v>
      </c>
      <c r="Y2185" s="379" t="s">
        <v>346</v>
      </c>
      <c r="Z2185" s="379" t="s">
        <v>346</v>
      </c>
      <c r="AA2185" s="379" t="s">
        <v>346</v>
      </c>
      <c r="AB2185" s="379" t="s">
        <v>346</v>
      </c>
      <c r="AC2185" s="380" t="s">
        <v>346</v>
      </c>
      <c r="AD2185" s="381"/>
      <c r="AE2185" s="382">
        <f t="shared" si="55"/>
        <v>0</v>
      </c>
      <c r="AF2185" s="383"/>
      <c r="AG2185" s="383"/>
      <c r="AH2185" s="378"/>
      <c r="AI2185" s="378">
        <f t="shared" si="56"/>
        <v>0</v>
      </c>
      <c r="AJ2185" s="378"/>
      <c r="AK2185" s="384"/>
      <c r="AL2185" s="378"/>
      <c r="AM2185" s="381"/>
      <c r="AN2185" s="381"/>
      <c r="AO2185" s="376">
        <v>4792000282</v>
      </c>
      <c r="AP2185" s="576">
        <v>45135</v>
      </c>
      <c r="AQ2185" s="340" t="s">
        <v>618</v>
      </c>
      <c r="AR2185" s="381"/>
      <c r="AS2185" s="56">
        <v>45230</v>
      </c>
      <c r="AT2185" s="381" t="s">
        <v>4904</v>
      </c>
      <c r="AU2185" s="381" t="s">
        <v>5047</v>
      </c>
      <c r="AV2185" s="385" t="s">
        <v>5068</v>
      </c>
      <c r="AW2185" s="339"/>
      <c r="AX2185" t="s">
        <v>6410</v>
      </c>
    </row>
    <row r="2186" spans="2:50" ht="86.25" customHeight="1">
      <c r="B2186" s="396" t="s">
        <v>5233</v>
      </c>
      <c r="C2186" s="182" t="s">
        <v>1906</v>
      </c>
      <c r="D2186" s="182" t="s">
        <v>5051</v>
      </c>
      <c r="E2186" s="182" t="s">
        <v>5230</v>
      </c>
      <c r="F2186" s="182" t="s">
        <v>5231</v>
      </c>
      <c r="G2186" s="182" t="s">
        <v>5234</v>
      </c>
      <c r="H2186" s="374" t="s">
        <v>179</v>
      </c>
      <c r="I2186" s="182"/>
      <c r="J2186" s="182" t="s">
        <v>63</v>
      </c>
      <c r="K2186" s="182" t="s">
        <v>644</v>
      </c>
      <c r="L2186" s="182">
        <v>80</v>
      </c>
      <c r="M2186" s="182">
        <v>13</v>
      </c>
      <c r="N2186" s="182">
        <v>70</v>
      </c>
      <c r="O2186" s="376" t="s">
        <v>2318</v>
      </c>
      <c r="P2186" s="376" t="s">
        <v>2318</v>
      </c>
      <c r="Q2186" s="182" t="s">
        <v>263</v>
      </c>
      <c r="R2186" s="339" t="s">
        <v>605</v>
      </c>
      <c r="S2186" s="339" t="s">
        <v>605</v>
      </c>
      <c r="T2186" s="409">
        <v>45134</v>
      </c>
      <c r="U2186" s="408"/>
      <c r="V2186" s="377" t="s">
        <v>605</v>
      </c>
      <c r="W2186" s="378"/>
      <c r="X2186" s="379">
        <f t="shared" si="54"/>
        <v>0</v>
      </c>
      <c r="Y2186" s="379" t="s">
        <v>346</v>
      </c>
      <c r="Z2186" s="379" t="s">
        <v>346</v>
      </c>
      <c r="AA2186" s="379" t="s">
        <v>346</v>
      </c>
      <c r="AB2186" s="379" t="s">
        <v>346</v>
      </c>
      <c r="AC2186" s="380" t="s">
        <v>346</v>
      </c>
      <c r="AD2186" s="381"/>
      <c r="AE2186" s="382">
        <f t="shared" si="55"/>
        <v>0</v>
      </c>
      <c r="AF2186" s="383"/>
      <c r="AG2186" s="383"/>
      <c r="AH2186" s="378"/>
      <c r="AI2186" s="378">
        <f t="shared" si="56"/>
        <v>0</v>
      </c>
      <c r="AJ2186" s="378"/>
      <c r="AK2186" s="384"/>
      <c r="AL2186" s="378"/>
      <c r="AM2186" s="381"/>
      <c r="AN2186" s="381"/>
      <c r="AO2186" s="376">
        <v>4792000283</v>
      </c>
      <c r="AP2186" s="576">
        <v>45135</v>
      </c>
      <c r="AQ2186" s="340" t="s">
        <v>618</v>
      </c>
      <c r="AR2186" s="381"/>
      <c r="AS2186" s="56">
        <v>45230</v>
      </c>
      <c r="AT2186" s="381" t="s">
        <v>4904</v>
      </c>
      <c r="AU2186" s="381" t="s">
        <v>5047</v>
      </c>
      <c r="AV2186" s="385" t="s">
        <v>5068</v>
      </c>
      <c r="AW2186" s="339"/>
      <c r="AX2186" t="s">
        <v>6410</v>
      </c>
    </row>
    <row r="2187" spans="2:50" ht="86.25" customHeight="1">
      <c r="B2187" s="396" t="s">
        <v>5235</v>
      </c>
      <c r="C2187" s="182" t="s">
        <v>1906</v>
      </c>
      <c r="D2187" s="182" t="s">
        <v>5051</v>
      </c>
      <c r="E2187" s="182" t="s">
        <v>5230</v>
      </c>
      <c r="F2187" s="182" t="s">
        <v>5231</v>
      </c>
      <c r="G2187" s="182" t="s">
        <v>5236</v>
      </c>
      <c r="H2187" s="374" t="s">
        <v>179</v>
      </c>
      <c r="I2187" s="182"/>
      <c r="J2187" s="182" t="s">
        <v>63</v>
      </c>
      <c r="K2187" s="182" t="s">
        <v>644</v>
      </c>
      <c r="L2187" s="182">
        <v>50</v>
      </c>
      <c r="M2187" s="182">
        <v>20</v>
      </c>
      <c r="N2187" s="182">
        <v>60</v>
      </c>
      <c r="O2187" s="376" t="s">
        <v>2318</v>
      </c>
      <c r="P2187" s="376" t="s">
        <v>2318</v>
      </c>
      <c r="Q2187" s="182" t="s">
        <v>263</v>
      </c>
      <c r="R2187" s="339" t="s">
        <v>605</v>
      </c>
      <c r="S2187" s="339" t="s">
        <v>605</v>
      </c>
      <c r="T2187" s="409">
        <v>45134</v>
      </c>
      <c r="U2187" s="408"/>
      <c r="V2187" s="377" t="s">
        <v>605</v>
      </c>
      <c r="W2187" s="378"/>
      <c r="X2187" s="379">
        <f t="shared" si="54"/>
        <v>0</v>
      </c>
      <c r="Y2187" s="379" t="s">
        <v>346</v>
      </c>
      <c r="Z2187" s="379" t="s">
        <v>346</v>
      </c>
      <c r="AA2187" s="379" t="s">
        <v>346</v>
      </c>
      <c r="AB2187" s="379" t="s">
        <v>346</v>
      </c>
      <c r="AC2187" s="380" t="s">
        <v>346</v>
      </c>
      <c r="AD2187" s="381"/>
      <c r="AE2187" s="382">
        <f t="shared" si="55"/>
        <v>0</v>
      </c>
      <c r="AF2187" s="383"/>
      <c r="AG2187" s="383"/>
      <c r="AH2187" s="378"/>
      <c r="AI2187" s="378">
        <f t="shared" si="56"/>
        <v>0</v>
      </c>
      <c r="AJ2187" s="378"/>
      <c r="AK2187" s="384"/>
      <c r="AL2187" s="378"/>
      <c r="AM2187" s="381"/>
      <c r="AN2187" s="381"/>
      <c r="AO2187" s="376">
        <v>4792000284</v>
      </c>
      <c r="AP2187" s="576">
        <v>45135</v>
      </c>
      <c r="AQ2187" s="340" t="s">
        <v>618</v>
      </c>
      <c r="AR2187" s="381"/>
      <c r="AS2187" s="56">
        <v>45230</v>
      </c>
      <c r="AT2187" s="381" t="s">
        <v>4904</v>
      </c>
      <c r="AU2187" s="381" t="s">
        <v>5047</v>
      </c>
      <c r="AV2187" s="385" t="s">
        <v>5068</v>
      </c>
      <c r="AW2187" s="339"/>
      <c r="AX2187" t="s">
        <v>6410</v>
      </c>
    </row>
    <row r="2188" spans="2:50" ht="86.25" customHeight="1">
      <c r="B2188" s="396" t="s">
        <v>5237</v>
      </c>
      <c r="C2188" s="182" t="s">
        <v>1906</v>
      </c>
      <c r="D2188" s="182" t="s">
        <v>5051</v>
      </c>
      <c r="E2188" s="182" t="s">
        <v>5230</v>
      </c>
      <c r="F2188" s="182" t="s">
        <v>5231</v>
      </c>
      <c r="G2188" s="182" t="s">
        <v>5238</v>
      </c>
      <c r="H2188" s="374" t="s">
        <v>179</v>
      </c>
      <c r="I2188" s="182"/>
      <c r="J2188" s="182" t="s">
        <v>63</v>
      </c>
      <c r="K2188" s="182" t="s">
        <v>180</v>
      </c>
      <c r="L2188" s="182">
        <v>40</v>
      </c>
      <c r="M2188" s="182">
        <v>10</v>
      </c>
      <c r="N2188" s="182">
        <v>70</v>
      </c>
      <c r="O2188" s="376" t="s">
        <v>2318</v>
      </c>
      <c r="P2188" s="376" t="s">
        <v>2318</v>
      </c>
      <c r="Q2188" s="182" t="s">
        <v>263</v>
      </c>
      <c r="R2188" s="339" t="s">
        <v>605</v>
      </c>
      <c r="S2188" s="339" t="s">
        <v>605</v>
      </c>
      <c r="T2188" s="409">
        <v>45134</v>
      </c>
      <c r="U2188" s="408"/>
      <c r="V2188" s="377" t="s">
        <v>605</v>
      </c>
      <c r="W2188" s="378"/>
      <c r="X2188" s="379">
        <f t="shared" si="54"/>
        <v>0</v>
      </c>
      <c r="Y2188" s="379" t="s">
        <v>346</v>
      </c>
      <c r="Z2188" s="379" t="s">
        <v>346</v>
      </c>
      <c r="AA2188" s="379" t="s">
        <v>346</v>
      </c>
      <c r="AB2188" s="379" t="s">
        <v>346</v>
      </c>
      <c r="AC2188" s="380" t="s">
        <v>346</v>
      </c>
      <c r="AD2188" s="381"/>
      <c r="AE2188" s="382">
        <f t="shared" si="55"/>
        <v>0</v>
      </c>
      <c r="AF2188" s="383"/>
      <c r="AG2188" s="383"/>
      <c r="AH2188" s="378"/>
      <c r="AI2188" s="378">
        <f t="shared" si="56"/>
        <v>0</v>
      </c>
      <c r="AJ2188" s="378"/>
      <c r="AK2188" s="384"/>
      <c r="AL2188" s="378"/>
      <c r="AM2188" s="381"/>
      <c r="AN2188" s="381"/>
      <c r="AO2188" s="376">
        <v>4792000219</v>
      </c>
      <c r="AP2188" s="576">
        <v>45135</v>
      </c>
      <c r="AQ2188" s="340" t="s">
        <v>618</v>
      </c>
      <c r="AR2188" s="381"/>
      <c r="AS2188" s="56">
        <v>45230</v>
      </c>
      <c r="AT2188" s="381" t="s">
        <v>4904</v>
      </c>
      <c r="AU2188" s="381" t="s">
        <v>5047</v>
      </c>
      <c r="AV2188" s="385" t="s">
        <v>5068</v>
      </c>
      <c r="AW2188" s="339"/>
      <c r="AX2188" t="s">
        <v>6410</v>
      </c>
    </row>
    <row r="2189" spans="2:50" ht="86.25" customHeight="1">
      <c r="B2189" s="393" t="s">
        <v>5239</v>
      </c>
      <c r="C2189" s="182" t="s">
        <v>1906</v>
      </c>
      <c r="D2189" s="182" t="s">
        <v>5051</v>
      </c>
      <c r="E2189" s="394" t="s">
        <v>5230</v>
      </c>
      <c r="F2189" s="394" t="s">
        <v>5231</v>
      </c>
      <c r="G2189" s="392" t="s">
        <v>5238</v>
      </c>
      <c r="H2189" s="374" t="s">
        <v>179</v>
      </c>
      <c r="I2189" s="182"/>
      <c r="J2189" s="395" t="s">
        <v>63</v>
      </c>
      <c r="K2189" s="395" t="s">
        <v>180</v>
      </c>
      <c r="L2189" s="395">
        <v>260</v>
      </c>
      <c r="M2189" s="395">
        <v>20</v>
      </c>
      <c r="N2189" s="395">
        <v>85</v>
      </c>
      <c r="O2189" s="376" t="s">
        <v>2318</v>
      </c>
      <c r="P2189" s="376" t="s">
        <v>2318</v>
      </c>
      <c r="Q2189" s="182" t="s">
        <v>263</v>
      </c>
      <c r="R2189" s="339" t="s">
        <v>605</v>
      </c>
      <c r="S2189" s="339" t="s">
        <v>605</v>
      </c>
      <c r="T2189" s="409">
        <v>45134</v>
      </c>
      <c r="U2189" s="408"/>
      <c r="V2189" s="377" t="s">
        <v>605</v>
      </c>
      <c r="W2189" s="378"/>
      <c r="X2189" s="379">
        <f t="shared" si="54"/>
        <v>0</v>
      </c>
      <c r="Y2189" s="379" t="s">
        <v>346</v>
      </c>
      <c r="Z2189" s="379" t="s">
        <v>346</v>
      </c>
      <c r="AA2189" s="379" t="s">
        <v>346</v>
      </c>
      <c r="AB2189" s="379" t="s">
        <v>346</v>
      </c>
      <c r="AC2189" s="380" t="s">
        <v>346</v>
      </c>
      <c r="AD2189" s="381"/>
      <c r="AE2189" s="382">
        <f t="shared" si="55"/>
        <v>0</v>
      </c>
      <c r="AF2189" s="383"/>
      <c r="AG2189" s="383"/>
      <c r="AH2189" s="378"/>
      <c r="AI2189" s="378">
        <f t="shared" si="56"/>
        <v>0</v>
      </c>
      <c r="AJ2189" s="378"/>
      <c r="AK2189" s="384"/>
      <c r="AL2189" s="378"/>
      <c r="AM2189" s="381"/>
      <c r="AN2189" s="381"/>
      <c r="AO2189" s="376">
        <v>4792000220</v>
      </c>
      <c r="AP2189" s="576">
        <v>45135</v>
      </c>
      <c r="AQ2189" s="340" t="s">
        <v>618</v>
      </c>
      <c r="AR2189" s="381"/>
      <c r="AS2189" s="56">
        <v>45230</v>
      </c>
      <c r="AT2189" s="381" t="s">
        <v>4904</v>
      </c>
      <c r="AU2189" s="381" t="s">
        <v>5047</v>
      </c>
      <c r="AV2189" s="385" t="s">
        <v>5068</v>
      </c>
      <c r="AW2189" s="339"/>
      <c r="AX2189" t="s">
        <v>6410</v>
      </c>
    </row>
    <row r="2190" spans="2:50" ht="86.25" customHeight="1">
      <c r="B2190" s="400" t="s">
        <v>5240</v>
      </c>
      <c r="C2190" s="182" t="s">
        <v>1906</v>
      </c>
      <c r="D2190" s="400" t="s">
        <v>5051</v>
      </c>
      <c r="E2190" s="400" t="s">
        <v>5230</v>
      </c>
      <c r="F2190" s="401" t="s">
        <v>5231</v>
      </c>
      <c r="G2190" s="392" t="s">
        <v>5241</v>
      </c>
      <c r="H2190" s="374" t="s">
        <v>179</v>
      </c>
      <c r="I2190" s="400"/>
      <c r="J2190" s="182" t="s">
        <v>63</v>
      </c>
      <c r="K2190" s="400" t="s">
        <v>180</v>
      </c>
      <c r="L2190" s="402">
        <v>90</v>
      </c>
      <c r="M2190" s="402">
        <v>10</v>
      </c>
      <c r="N2190" s="182">
        <v>60</v>
      </c>
      <c r="O2190" s="376" t="s">
        <v>2318</v>
      </c>
      <c r="P2190" s="376" t="s">
        <v>2318</v>
      </c>
      <c r="Q2190" s="182" t="s">
        <v>263</v>
      </c>
      <c r="R2190" s="339" t="s">
        <v>605</v>
      </c>
      <c r="S2190" s="339" t="s">
        <v>605</v>
      </c>
      <c r="T2190" s="409">
        <v>45140</v>
      </c>
      <c r="U2190" s="408"/>
      <c r="V2190" s="377" t="s">
        <v>605</v>
      </c>
      <c r="W2190" s="378"/>
      <c r="X2190" s="379">
        <f t="shared" si="54"/>
        <v>0</v>
      </c>
      <c r="Y2190" s="379" t="s">
        <v>346</v>
      </c>
      <c r="Z2190" s="379" t="s">
        <v>346</v>
      </c>
      <c r="AA2190" s="379" t="s">
        <v>346</v>
      </c>
      <c r="AB2190" s="379" t="s">
        <v>346</v>
      </c>
      <c r="AC2190" s="380" t="s">
        <v>346</v>
      </c>
      <c r="AD2190" s="381"/>
      <c r="AE2190" s="382">
        <f t="shared" si="55"/>
        <v>0</v>
      </c>
      <c r="AF2190" s="383"/>
      <c r="AG2190" s="383"/>
      <c r="AH2190" s="378"/>
      <c r="AI2190" s="378">
        <f t="shared" si="56"/>
        <v>0</v>
      </c>
      <c r="AJ2190" s="378"/>
      <c r="AK2190" s="384"/>
      <c r="AL2190" s="378"/>
      <c r="AM2190" s="381"/>
      <c r="AN2190" s="381"/>
      <c r="AO2190" s="376">
        <v>4792000221</v>
      </c>
      <c r="AP2190" s="576">
        <v>45141</v>
      </c>
      <c r="AQ2190" s="340" t="s">
        <v>618</v>
      </c>
      <c r="AR2190" s="381"/>
      <c r="AS2190" s="56">
        <v>45230</v>
      </c>
      <c r="AT2190" s="381" t="s">
        <v>4904</v>
      </c>
      <c r="AU2190" s="381" t="s">
        <v>5047</v>
      </c>
      <c r="AV2190" s="385" t="s">
        <v>5068</v>
      </c>
      <c r="AW2190" s="339"/>
      <c r="AX2190" t="s">
        <v>6410</v>
      </c>
    </row>
    <row r="2191" spans="2:50" ht="86.25" customHeight="1">
      <c r="B2191" s="182" t="s">
        <v>5242</v>
      </c>
      <c r="C2191" s="182" t="s">
        <v>1906</v>
      </c>
      <c r="D2191" s="182" t="s">
        <v>5051</v>
      </c>
      <c r="E2191" s="182" t="s">
        <v>5230</v>
      </c>
      <c r="F2191" s="182" t="s">
        <v>5231</v>
      </c>
      <c r="G2191" s="182" t="s">
        <v>5241</v>
      </c>
      <c r="H2191" s="374" t="s">
        <v>179</v>
      </c>
      <c r="I2191" s="182"/>
      <c r="J2191" s="182" t="s">
        <v>63</v>
      </c>
      <c r="K2191" s="182" t="s">
        <v>180</v>
      </c>
      <c r="L2191" s="182">
        <v>60</v>
      </c>
      <c r="M2191" s="182">
        <v>20</v>
      </c>
      <c r="N2191" s="182">
        <v>85</v>
      </c>
      <c r="O2191" s="376" t="s">
        <v>2318</v>
      </c>
      <c r="P2191" s="376" t="s">
        <v>2318</v>
      </c>
      <c r="Q2191" s="182" t="s">
        <v>263</v>
      </c>
      <c r="R2191" s="339" t="s">
        <v>605</v>
      </c>
      <c r="S2191" s="339" t="s">
        <v>605</v>
      </c>
      <c r="T2191" s="409">
        <v>45140</v>
      </c>
      <c r="U2191" s="408"/>
      <c r="V2191" s="377" t="s">
        <v>605</v>
      </c>
      <c r="W2191" s="378"/>
      <c r="X2191" s="379">
        <f t="shared" si="54"/>
        <v>0</v>
      </c>
      <c r="Y2191" s="379" t="s">
        <v>346</v>
      </c>
      <c r="Z2191" s="379" t="s">
        <v>346</v>
      </c>
      <c r="AA2191" s="379" t="s">
        <v>346</v>
      </c>
      <c r="AB2191" s="379" t="s">
        <v>346</v>
      </c>
      <c r="AC2191" s="380" t="s">
        <v>346</v>
      </c>
      <c r="AD2191" s="381"/>
      <c r="AE2191" s="382">
        <f t="shared" si="55"/>
        <v>0</v>
      </c>
      <c r="AF2191" s="383"/>
      <c r="AG2191" s="383"/>
      <c r="AH2191" s="378"/>
      <c r="AI2191" s="378">
        <f t="shared" si="56"/>
        <v>0</v>
      </c>
      <c r="AJ2191" s="378"/>
      <c r="AK2191" s="384"/>
      <c r="AL2191" s="378"/>
      <c r="AM2191" s="381"/>
      <c r="AN2191" s="381"/>
      <c r="AO2191" s="376">
        <v>4792000222</v>
      </c>
      <c r="AP2191" s="576">
        <v>45141</v>
      </c>
      <c r="AQ2191" s="340" t="s">
        <v>618</v>
      </c>
      <c r="AR2191" s="381"/>
      <c r="AS2191" s="56">
        <v>45230</v>
      </c>
      <c r="AT2191" s="381" t="s">
        <v>4904</v>
      </c>
      <c r="AU2191" s="381" t="s">
        <v>5047</v>
      </c>
      <c r="AV2191" s="385" t="s">
        <v>5068</v>
      </c>
      <c r="AW2191" s="339"/>
      <c r="AX2191" t="s">
        <v>6410</v>
      </c>
    </row>
    <row r="2192" spans="2:50" ht="86.25" customHeight="1">
      <c r="B2192" s="182" t="s">
        <v>5243</v>
      </c>
      <c r="C2192" s="182" t="s">
        <v>1906</v>
      </c>
      <c r="D2192" s="182" t="s">
        <v>5051</v>
      </c>
      <c r="E2192" s="182" t="s">
        <v>5230</v>
      </c>
      <c r="F2192" s="182" t="s">
        <v>5231</v>
      </c>
      <c r="G2192" s="182" t="s">
        <v>5244</v>
      </c>
      <c r="H2192" s="374" t="s">
        <v>179</v>
      </c>
      <c r="I2192" s="182"/>
      <c r="J2192" s="182" t="s">
        <v>63</v>
      </c>
      <c r="K2192" s="182" t="s">
        <v>180</v>
      </c>
      <c r="L2192" s="182">
        <v>140</v>
      </c>
      <c r="M2192" s="182">
        <v>30</v>
      </c>
      <c r="N2192" s="182">
        <v>85</v>
      </c>
      <c r="O2192" s="376" t="s">
        <v>2318</v>
      </c>
      <c r="P2192" s="376" t="s">
        <v>2318</v>
      </c>
      <c r="Q2192" s="182" t="s">
        <v>263</v>
      </c>
      <c r="R2192" s="339" t="s">
        <v>605</v>
      </c>
      <c r="S2192" s="339" t="s">
        <v>605</v>
      </c>
      <c r="T2192" s="409">
        <v>45140</v>
      </c>
      <c r="U2192" s="408"/>
      <c r="V2192" s="377" t="s">
        <v>605</v>
      </c>
      <c r="W2192" s="378"/>
      <c r="X2192" s="379">
        <f t="shared" si="54"/>
        <v>0</v>
      </c>
      <c r="Y2192" s="379" t="s">
        <v>346</v>
      </c>
      <c r="Z2192" s="379" t="s">
        <v>346</v>
      </c>
      <c r="AA2192" s="379" t="s">
        <v>346</v>
      </c>
      <c r="AB2192" s="379" t="s">
        <v>346</v>
      </c>
      <c r="AC2192" s="380" t="s">
        <v>346</v>
      </c>
      <c r="AD2192" s="381"/>
      <c r="AE2192" s="382">
        <f t="shared" si="55"/>
        <v>0</v>
      </c>
      <c r="AF2192" s="383"/>
      <c r="AG2192" s="383"/>
      <c r="AH2192" s="378"/>
      <c r="AI2192" s="378">
        <f t="shared" si="56"/>
        <v>0</v>
      </c>
      <c r="AJ2192" s="378"/>
      <c r="AK2192" s="384"/>
      <c r="AL2192" s="378"/>
      <c r="AM2192" s="381"/>
      <c r="AN2192" s="381"/>
      <c r="AO2192" s="376">
        <v>4792000223</v>
      </c>
      <c r="AP2192" s="576">
        <v>45141</v>
      </c>
      <c r="AQ2192" s="340" t="s">
        <v>618</v>
      </c>
      <c r="AR2192" s="381"/>
      <c r="AS2192" s="56">
        <v>45230</v>
      </c>
      <c r="AT2192" s="381" t="s">
        <v>4904</v>
      </c>
      <c r="AU2192" s="381" t="s">
        <v>5047</v>
      </c>
      <c r="AV2192" s="385" t="s">
        <v>5068</v>
      </c>
      <c r="AW2192" s="339"/>
      <c r="AX2192" t="s">
        <v>6410</v>
      </c>
    </row>
    <row r="2193" spans="2:50" ht="86.25" customHeight="1">
      <c r="B2193" s="182" t="s">
        <v>5245</v>
      </c>
      <c r="C2193" s="182" t="s">
        <v>1906</v>
      </c>
      <c r="D2193" s="182" t="s">
        <v>5051</v>
      </c>
      <c r="E2193" s="182" t="s">
        <v>5230</v>
      </c>
      <c r="F2193" s="182" t="s">
        <v>5231</v>
      </c>
      <c r="G2193" s="182" t="s">
        <v>5244</v>
      </c>
      <c r="H2193" s="374" t="s">
        <v>179</v>
      </c>
      <c r="I2193" s="182"/>
      <c r="J2193" s="182" t="s">
        <v>63</v>
      </c>
      <c r="K2193" s="182" t="s">
        <v>180</v>
      </c>
      <c r="L2193" s="182">
        <v>110</v>
      </c>
      <c r="M2193" s="182">
        <v>10</v>
      </c>
      <c r="N2193" s="182">
        <v>60</v>
      </c>
      <c r="O2193" s="376" t="s">
        <v>2318</v>
      </c>
      <c r="P2193" s="376" t="s">
        <v>2318</v>
      </c>
      <c r="Q2193" s="182" t="s">
        <v>263</v>
      </c>
      <c r="R2193" s="339" t="s">
        <v>605</v>
      </c>
      <c r="S2193" s="339" t="s">
        <v>605</v>
      </c>
      <c r="T2193" s="409">
        <v>45140</v>
      </c>
      <c r="U2193" s="408"/>
      <c r="V2193" s="377" t="s">
        <v>605</v>
      </c>
      <c r="W2193" s="378"/>
      <c r="X2193" s="379">
        <f t="shared" si="54"/>
        <v>0</v>
      </c>
      <c r="Y2193" s="379" t="s">
        <v>346</v>
      </c>
      <c r="Z2193" s="379" t="s">
        <v>346</v>
      </c>
      <c r="AA2193" s="379" t="s">
        <v>346</v>
      </c>
      <c r="AB2193" s="379" t="s">
        <v>346</v>
      </c>
      <c r="AC2193" s="380" t="s">
        <v>346</v>
      </c>
      <c r="AD2193" s="381"/>
      <c r="AE2193" s="382">
        <f t="shared" si="55"/>
        <v>0</v>
      </c>
      <c r="AF2193" s="383"/>
      <c r="AG2193" s="383"/>
      <c r="AH2193" s="378"/>
      <c r="AI2193" s="378">
        <f t="shared" si="56"/>
        <v>0</v>
      </c>
      <c r="AJ2193" s="378"/>
      <c r="AK2193" s="384"/>
      <c r="AL2193" s="378"/>
      <c r="AM2193" s="381"/>
      <c r="AN2193" s="381"/>
      <c r="AO2193" s="376">
        <v>4792000224</v>
      </c>
      <c r="AP2193" s="576">
        <v>45141</v>
      </c>
      <c r="AQ2193" s="340" t="s">
        <v>618</v>
      </c>
      <c r="AR2193" s="381"/>
      <c r="AS2193" s="56">
        <v>45230</v>
      </c>
      <c r="AT2193" s="381" t="s">
        <v>4904</v>
      </c>
      <c r="AU2193" s="381" t="s">
        <v>5047</v>
      </c>
      <c r="AV2193" s="385" t="s">
        <v>5068</v>
      </c>
      <c r="AW2193" s="339"/>
      <c r="AX2193" t="s">
        <v>6410</v>
      </c>
    </row>
    <row r="2194" spans="2:50" ht="86.25" customHeight="1">
      <c r="B2194" s="182" t="s">
        <v>5246</v>
      </c>
      <c r="C2194" s="182" t="s">
        <v>1906</v>
      </c>
      <c r="D2194" s="182" t="s">
        <v>5051</v>
      </c>
      <c r="E2194" s="182" t="s">
        <v>5230</v>
      </c>
      <c r="F2194" s="182" t="s">
        <v>5231</v>
      </c>
      <c r="G2194" s="182" t="s">
        <v>5247</v>
      </c>
      <c r="H2194" s="374" t="s">
        <v>179</v>
      </c>
      <c r="I2194" s="182"/>
      <c r="J2194" s="182" t="s">
        <v>63</v>
      </c>
      <c r="K2194" s="182" t="s">
        <v>180</v>
      </c>
      <c r="L2194" s="400">
        <v>50</v>
      </c>
      <c r="M2194" s="400">
        <v>15</v>
      </c>
      <c r="N2194" s="182">
        <v>85</v>
      </c>
      <c r="O2194" s="376" t="s">
        <v>2318</v>
      </c>
      <c r="P2194" s="376" t="s">
        <v>2318</v>
      </c>
      <c r="Q2194" s="182" t="s">
        <v>263</v>
      </c>
      <c r="R2194" s="339" t="s">
        <v>605</v>
      </c>
      <c r="S2194" s="339" t="s">
        <v>605</v>
      </c>
      <c r="T2194" s="409">
        <v>45140</v>
      </c>
      <c r="U2194" s="408"/>
      <c r="V2194" s="377" t="s">
        <v>605</v>
      </c>
      <c r="W2194" s="378"/>
      <c r="X2194" s="379">
        <f t="shared" si="54"/>
        <v>0</v>
      </c>
      <c r="Y2194" s="379" t="s">
        <v>346</v>
      </c>
      <c r="Z2194" s="379" t="s">
        <v>346</v>
      </c>
      <c r="AA2194" s="379" t="s">
        <v>346</v>
      </c>
      <c r="AB2194" s="379" t="s">
        <v>346</v>
      </c>
      <c r="AC2194" s="380" t="s">
        <v>346</v>
      </c>
      <c r="AD2194" s="381"/>
      <c r="AE2194" s="382">
        <f t="shared" si="55"/>
        <v>0</v>
      </c>
      <c r="AF2194" s="383"/>
      <c r="AG2194" s="383"/>
      <c r="AH2194" s="378"/>
      <c r="AI2194" s="378">
        <f t="shared" si="56"/>
        <v>0</v>
      </c>
      <c r="AJ2194" s="378"/>
      <c r="AK2194" s="384"/>
      <c r="AL2194" s="378"/>
      <c r="AM2194" s="381"/>
      <c r="AN2194" s="381"/>
      <c r="AO2194" s="376">
        <v>4792000225</v>
      </c>
      <c r="AP2194" s="576">
        <v>45141</v>
      </c>
      <c r="AQ2194" s="340" t="s">
        <v>618</v>
      </c>
      <c r="AR2194" s="381"/>
      <c r="AS2194" s="56">
        <v>45230</v>
      </c>
      <c r="AT2194" s="381" t="s">
        <v>4904</v>
      </c>
      <c r="AU2194" s="381" t="s">
        <v>5047</v>
      </c>
      <c r="AV2194" s="385" t="s">
        <v>5068</v>
      </c>
      <c r="AW2194" s="339"/>
      <c r="AX2194" t="s">
        <v>6410</v>
      </c>
    </row>
    <row r="2195" spans="2:50" ht="86.25" customHeight="1">
      <c r="B2195" s="187" t="s">
        <v>5248</v>
      </c>
      <c r="C2195" s="187" t="s">
        <v>1906</v>
      </c>
      <c r="D2195" s="187" t="s">
        <v>5051</v>
      </c>
      <c r="E2195" s="187" t="s">
        <v>5230</v>
      </c>
      <c r="F2195" s="187" t="s">
        <v>5231</v>
      </c>
      <c r="G2195" s="187" t="s">
        <v>2297</v>
      </c>
      <c r="H2195" s="411" t="s">
        <v>179</v>
      </c>
      <c r="I2195" s="187"/>
      <c r="J2195" s="187" t="s">
        <v>63</v>
      </c>
      <c r="K2195" s="187" t="s">
        <v>180</v>
      </c>
      <c r="L2195" s="187">
        <v>190</v>
      </c>
      <c r="M2195" s="187">
        <v>30</v>
      </c>
      <c r="N2195" s="187">
        <v>75</v>
      </c>
      <c r="O2195" s="189" t="s">
        <v>2318</v>
      </c>
      <c r="P2195" s="189" t="s">
        <v>2318</v>
      </c>
      <c r="Q2195" s="187" t="s">
        <v>263</v>
      </c>
      <c r="R2195" s="352" t="s">
        <v>605</v>
      </c>
      <c r="S2195" s="352" t="s">
        <v>605</v>
      </c>
      <c r="T2195" s="409">
        <v>45140</v>
      </c>
      <c r="U2195" s="408"/>
      <c r="V2195" s="412" t="s">
        <v>605</v>
      </c>
      <c r="W2195" s="413"/>
      <c r="X2195" s="414">
        <f t="shared" si="54"/>
        <v>0</v>
      </c>
      <c r="Y2195" s="379" t="s">
        <v>346</v>
      </c>
      <c r="Z2195" s="379" t="s">
        <v>346</v>
      </c>
      <c r="AA2195" s="379" t="s">
        <v>346</v>
      </c>
      <c r="AB2195" s="379" t="s">
        <v>346</v>
      </c>
      <c r="AC2195" s="380" t="s">
        <v>346</v>
      </c>
      <c r="AD2195" s="203"/>
      <c r="AE2195" s="415">
        <f t="shared" si="55"/>
        <v>0</v>
      </c>
      <c r="AF2195" s="416"/>
      <c r="AG2195" s="416"/>
      <c r="AH2195" s="413"/>
      <c r="AI2195" s="413">
        <f t="shared" si="56"/>
        <v>0</v>
      </c>
      <c r="AJ2195" s="413"/>
      <c r="AK2195" s="417"/>
      <c r="AL2195" s="413"/>
      <c r="AM2195" s="203"/>
      <c r="AN2195" s="203"/>
      <c r="AO2195" s="189">
        <v>4792000226</v>
      </c>
      <c r="AP2195" s="576">
        <v>45141</v>
      </c>
      <c r="AQ2195" s="418" t="s">
        <v>618</v>
      </c>
      <c r="AR2195" s="203"/>
      <c r="AS2195" s="56">
        <v>45230</v>
      </c>
      <c r="AT2195" s="203" t="s">
        <v>4904</v>
      </c>
      <c r="AU2195" s="381" t="s">
        <v>5047</v>
      </c>
      <c r="AV2195" s="419" t="s">
        <v>5068</v>
      </c>
      <c r="AW2195" s="352"/>
      <c r="AX2195" t="s">
        <v>6410</v>
      </c>
    </row>
    <row r="2196" spans="2:50" ht="86.25" customHeight="1">
      <c r="B2196" s="182" t="s">
        <v>5249</v>
      </c>
      <c r="C2196" s="182" t="s">
        <v>1906</v>
      </c>
      <c r="D2196" s="182" t="s">
        <v>5051</v>
      </c>
      <c r="E2196" s="182" t="s">
        <v>5230</v>
      </c>
      <c r="F2196" s="182" t="s">
        <v>5231</v>
      </c>
      <c r="G2196" s="182" t="s">
        <v>2297</v>
      </c>
      <c r="H2196" s="374" t="s">
        <v>179</v>
      </c>
      <c r="I2196" s="182"/>
      <c r="J2196" s="182" t="s">
        <v>63</v>
      </c>
      <c r="K2196" s="182" t="s">
        <v>180</v>
      </c>
      <c r="L2196" s="182">
        <v>30</v>
      </c>
      <c r="M2196" s="182">
        <v>20</v>
      </c>
      <c r="N2196" s="182">
        <v>80</v>
      </c>
      <c r="O2196" s="376" t="s">
        <v>2318</v>
      </c>
      <c r="P2196" s="376" t="s">
        <v>2318</v>
      </c>
      <c r="Q2196" s="182" t="s">
        <v>263</v>
      </c>
      <c r="R2196" s="339" t="s">
        <v>605</v>
      </c>
      <c r="S2196" s="339" t="s">
        <v>605</v>
      </c>
      <c r="T2196" s="409">
        <v>45140</v>
      </c>
      <c r="U2196" s="408"/>
      <c r="V2196" s="377" t="s">
        <v>605</v>
      </c>
      <c r="W2196" s="378"/>
      <c r="X2196" s="379">
        <f t="shared" si="54"/>
        <v>0</v>
      </c>
      <c r="Y2196" s="379" t="s">
        <v>346</v>
      </c>
      <c r="Z2196" s="379" t="s">
        <v>346</v>
      </c>
      <c r="AA2196" s="379" t="s">
        <v>346</v>
      </c>
      <c r="AB2196" s="379" t="s">
        <v>346</v>
      </c>
      <c r="AC2196" s="380" t="s">
        <v>346</v>
      </c>
      <c r="AD2196" s="381"/>
      <c r="AE2196" s="382">
        <f t="shared" si="55"/>
        <v>0</v>
      </c>
      <c r="AF2196" s="383"/>
      <c r="AG2196" s="383"/>
      <c r="AH2196" s="378"/>
      <c r="AI2196" s="378">
        <f t="shared" si="56"/>
        <v>0</v>
      </c>
      <c r="AJ2196" s="378"/>
      <c r="AK2196" s="384"/>
      <c r="AL2196" s="378"/>
      <c r="AM2196" s="381"/>
      <c r="AN2196" s="381"/>
      <c r="AO2196" s="376">
        <v>4792000227</v>
      </c>
      <c r="AP2196" s="576">
        <v>45142</v>
      </c>
      <c r="AQ2196" s="340" t="s">
        <v>618</v>
      </c>
      <c r="AR2196" s="381"/>
      <c r="AS2196" s="56">
        <v>45230</v>
      </c>
      <c r="AT2196" s="381" t="s">
        <v>4904</v>
      </c>
      <c r="AU2196" s="381" t="s">
        <v>5047</v>
      </c>
      <c r="AV2196" s="385" t="s">
        <v>5068</v>
      </c>
      <c r="AW2196" s="339"/>
      <c r="AX2196" t="s">
        <v>6410</v>
      </c>
    </row>
    <row r="2197" spans="2:50" ht="86.25" customHeight="1">
      <c r="B2197" s="182" t="s">
        <v>5250</v>
      </c>
      <c r="C2197" s="182" t="s">
        <v>1906</v>
      </c>
      <c r="D2197" s="182" t="s">
        <v>5051</v>
      </c>
      <c r="E2197" s="182" t="s">
        <v>5230</v>
      </c>
      <c r="F2197" s="182" t="s">
        <v>5251</v>
      </c>
      <c r="G2197" s="182" t="s">
        <v>5252</v>
      </c>
      <c r="H2197" s="374" t="s">
        <v>179</v>
      </c>
      <c r="I2197" s="182"/>
      <c r="J2197" s="182" t="s">
        <v>63</v>
      </c>
      <c r="K2197" s="182" t="s">
        <v>180</v>
      </c>
      <c r="L2197" s="400">
        <v>75</v>
      </c>
      <c r="M2197" s="400">
        <v>6</v>
      </c>
      <c r="N2197" s="182">
        <v>60</v>
      </c>
      <c r="O2197" s="376" t="s">
        <v>2318</v>
      </c>
      <c r="P2197" s="376" t="s">
        <v>2318</v>
      </c>
      <c r="Q2197" s="182" t="s">
        <v>263</v>
      </c>
      <c r="R2197" s="339" t="s">
        <v>605</v>
      </c>
      <c r="S2197" s="339" t="s">
        <v>605</v>
      </c>
      <c r="T2197" s="409">
        <v>45141</v>
      </c>
      <c r="U2197" s="408"/>
      <c r="V2197" s="377" t="s">
        <v>605</v>
      </c>
      <c r="W2197" s="378"/>
      <c r="X2197" s="379">
        <f t="shared" si="54"/>
        <v>0</v>
      </c>
      <c r="Y2197" s="379" t="s">
        <v>346</v>
      </c>
      <c r="Z2197" s="379" t="s">
        <v>346</v>
      </c>
      <c r="AA2197" s="379" t="s">
        <v>346</v>
      </c>
      <c r="AB2197" s="379" t="s">
        <v>346</v>
      </c>
      <c r="AC2197" s="380" t="s">
        <v>346</v>
      </c>
      <c r="AD2197" s="381"/>
      <c r="AE2197" s="382">
        <f t="shared" si="55"/>
        <v>0</v>
      </c>
      <c r="AF2197" s="383"/>
      <c r="AG2197" s="383"/>
      <c r="AH2197" s="378"/>
      <c r="AI2197" s="378">
        <f t="shared" si="56"/>
        <v>0</v>
      </c>
      <c r="AJ2197" s="378"/>
      <c r="AK2197" s="384"/>
      <c r="AL2197" s="378"/>
      <c r="AM2197" s="381"/>
      <c r="AN2197" s="381"/>
      <c r="AO2197" s="376">
        <v>4792000228</v>
      </c>
      <c r="AP2197" s="576">
        <v>45142</v>
      </c>
      <c r="AQ2197" s="340" t="s">
        <v>618</v>
      </c>
      <c r="AR2197" s="381"/>
      <c r="AS2197" s="56">
        <v>45230</v>
      </c>
      <c r="AT2197" s="381" t="s">
        <v>4904</v>
      </c>
      <c r="AU2197" s="381" t="s">
        <v>5047</v>
      </c>
      <c r="AV2197" s="385" t="s">
        <v>5068</v>
      </c>
      <c r="AW2197" s="339"/>
      <c r="AX2197" t="s">
        <v>6410</v>
      </c>
    </row>
    <row r="2198" spans="2:50" ht="86.25" customHeight="1">
      <c r="B2198" s="182" t="s">
        <v>5253</v>
      </c>
      <c r="C2198" s="182" t="s">
        <v>1906</v>
      </c>
      <c r="D2198" s="182" t="s">
        <v>5051</v>
      </c>
      <c r="E2198" s="182" t="s">
        <v>5230</v>
      </c>
      <c r="F2198" s="182" t="s">
        <v>5251</v>
      </c>
      <c r="G2198" s="182" t="s">
        <v>5254</v>
      </c>
      <c r="H2198" s="374" t="s">
        <v>179</v>
      </c>
      <c r="I2198" s="182"/>
      <c r="J2198" s="182" t="s">
        <v>63</v>
      </c>
      <c r="K2198" s="182" t="s">
        <v>180</v>
      </c>
      <c r="L2198" s="182">
        <v>130</v>
      </c>
      <c r="M2198" s="182">
        <v>3</v>
      </c>
      <c r="N2198" s="182">
        <v>70</v>
      </c>
      <c r="O2198" s="376" t="s">
        <v>2318</v>
      </c>
      <c r="P2198" s="376" t="s">
        <v>2318</v>
      </c>
      <c r="Q2198" s="182" t="s">
        <v>263</v>
      </c>
      <c r="R2198" s="339" t="s">
        <v>605</v>
      </c>
      <c r="S2198" s="339" t="s">
        <v>605</v>
      </c>
      <c r="T2198" s="409">
        <v>45141</v>
      </c>
      <c r="U2198" s="408"/>
      <c r="V2198" s="377" t="s">
        <v>605</v>
      </c>
      <c r="W2198" s="378"/>
      <c r="X2198" s="379">
        <f t="shared" si="54"/>
        <v>0</v>
      </c>
      <c r="Y2198" s="379" t="s">
        <v>346</v>
      </c>
      <c r="Z2198" s="379" t="s">
        <v>346</v>
      </c>
      <c r="AA2198" s="379" t="s">
        <v>346</v>
      </c>
      <c r="AB2198" s="379" t="s">
        <v>346</v>
      </c>
      <c r="AC2198" s="380" t="s">
        <v>346</v>
      </c>
      <c r="AD2198" s="381"/>
      <c r="AE2198" s="382">
        <f t="shared" si="55"/>
        <v>0</v>
      </c>
      <c r="AF2198" s="383"/>
      <c r="AG2198" s="383"/>
      <c r="AH2198" s="378"/>
      <c r="AI2198" s="378">
        <f t="shared" si="56"/>
        <v>0</v>
      </c>
      <c r="AJ2198" s="378"/>
      <c r="AK2198" s="384"/>
      <c r="AL2198" s="378"/>
      <c r="AM2198" s="381"/>
      <c r="AN2198" s="381"/>
      <c r="AO2198" s="376">
        <v>4792000285</v>
      </c>
      <c r="AP2198" s="576">
        <v>45142</v>
      </c>
      <c r="AQ2198" s="340" t="s">
        <v>618</v>
      </c>
      <c r="AR2198" s="381"/>
      <c r="AS2198" s="56">
        <v>45230</v>
      </c>
      <c r="AT2198" s="381" t="s">
        <v>4904</v>
      </c>
      <c r="AU2198" s="381" t="s">
        <v>5047</v>
      </c>
      <c r="AV2198" s="385" t="s">
        <v>5068</v>
      </c>
      <c r="AW2198" s="339"/>
      <c r="AX2198" t="s">
        <v>6410</v>
      </c>
    </row>
    <row r="2199" spans="2:50" ht="86.25" customHeight="1">
      <c r="B2199" s="182" t="s">
        <v>5255</v>
      </c>
      <c r="C2199" s="182" t="s">
        <v>1906</v>
      </c>
      <c r="D2199" s="182" t="s">
        <v>5051</v>
      </c>
      <c r="E2199" s="182" t="s">
        <v>5230</v>
      </c>
      <c r="F2199" s="182" t="s">
        <v>5251</v>
      </c>
      <c r="G2199" s="182" t="s">
        <v>2295</v>
      </c>
      <c r="H2199" s="374" t="s">
        <v>179</v>
      </c>
      <c r="I2199" s="182"/>
      <c r="J2199" s="182" t="s">
        <v>63</v>
      </c>
      <c r="K2199" s="182" t="s">
        <v>180</v>
      </c>
      <c r="L2199" s="182">
        <v>30</v>
      </c>
      <c r="M2199" s="182">
        <v>10</v>
      </c>
      <c r="N2199" s="182">
        <v>70</v>
      </c>
      <c r="O2199" s="376" t="s">
        <v>2318</v>
      </c>
      <c r="P2199" s="376" t="s">
        <v>2318</v>
      </c>
      <c r="Q2199" s="182" t="s">
        <v>263</v>
      </c>
      <c r="R2199" s="339" t="s">
        <v>605</v>
      </c>
      <c r="S2199" s="339" t="s">
        <v>605</v>
      </c>
      <c r="T2199" s="409">
        <v>45141</v>
      </c>
      <c r="U2199" s="408"/>
      <c r="V2199" s="377" t="s">
        <v>605</v>
      </c>
      <c r="W2199" s="378"/>
      <c r="X2199" s="379">
        <f t="shared" si="54"/>
        <v>0</v>
      </c>
      <c r="Y2199" s="379" t="s">
        <v>346</v>
      </c>
      <c r="Z2199" s="379" t="s">
        <v>346</v>
      </c>
      <c r="AA2199" s="379" t="s">
        <v>346</v>
      </c>
      <c r="AB2199" s="379" t="s">
        <v>346</v>
      </c>
      <c r="AC2199" s="380" t="s">
        <v>346</v>
      </c>
      <c r="AD2199" s="381"/>
      <c r="AE2199" s="382">
        <f t="shared" si="55"/>
        <v>0</v>
      </c>
      <c r="AF2199" s="383"/>
      <c r="AG2199" s="383"/>
      <c r="AH2199" s="378"/>
      <c r="AI2199" s="378">
        <f t="shared" si="56"/>
        <v>0</v>
      </c>
      <c r="AJ2199" s="378"/>
      <c r="AK2199" s="384"/>
      <c r="AL2199" s="378"/>
      <c r="AM2199" s="381"/>
      <c r="AN2199" s="381"/>
      <c r="AO2199" s="376">
        <v>4792000229</v>
      </c>
      <c r="AP2199" s="576">
        <v>45142</v>
      </c>
      <c r="AQ2199" s="340" t="s">
        <v>618</v>
      </c>
      <c r="AR2199" s="381"/>
      <c r="AS2199" s="56">
        <v>45230</v>
      </c>
      <c r="AT2199" s="381" t="s">
        <v>4904</v>
      </c>
      <c r="AU2199" s="381" t="s">
        <v>5047</v>
      </c>
      <c r="AV2199" s="385" t="s">
        <v>5068</v>
      </c>
      <c r="AW2199" s="339"/>
      <c r="AX2199" t="s">
        <v>6410</v>
      </c>
    </row>
    <row r="2200" spans="2:50" ht="86.25" customHeight="1">
      <c r="B2200" s="182" t="s">
        <v>5256</v>
      </c>
      <c r="C2200" s="182" t="s">
        <v>1906</v>
      </c>
      <c r="D2200" s="182" t="s">
        <v>5051</v>
      </c>
      <c r="E2200" s="182" t="s">
        <v>5230</v>
      </c>
      <c r="F2200" s="182" t="s">
        <v>5251</v>
      </c>
      <c r="G2200" s="182" t="s">
        <v>5257</v>
      </c>
      <c r="H2200" s="374" t="s">
        <v>179</v>
      </c>
      <c r="I2200" s="182"/>
      <c r="J2200" s="182" t="s">
        <v>63</v>
      </c>
      <c r="K2200" s="182" t="s">
        <v>180</v>
      </c>
      <c r="L2200" s="182">
        <v>409</v>
      </c>
      <c r="M2200" s="182">
        <v>20</v>
      </c>
      <c r="N2200" s="182">
        <v>45</v>
      </c>
      <c r="O2200" s="376" t="s">
        <v>2318</v>
      </c>
      <c r="P2200" s="376" t="s">
        <v>2318</v>
      </c>
      <c r="Q2200" s="182" t="s">
        <v>263</v>
      </c>
      <c r="R2200" s="339" t="s">
        <v>605</v>
      </c>
      <c r="S2200" s="339" t="s">
        <v>605</v>
      </c>
      <c r="T2200" s="409">
        <v>45141</v>
      </c>
      <c r="U2200" s="408"/>
      <c r="V2200" s="377" t="s">
        <v>605</v>
      </c>
      <c r="W2200" s="378"/>
      <c r="X2200" s="379">
        <f t="shared" si="54"/>
        <v>0</v>
      </c>
      <c r="Y2200" s="379" t="s">
        <v>346</v>
      </c>
      <c r="Z2200" s="379" t="s">
        <v>346</v>
      </c>
      <c r="AA2200" s="379" t="s">
        <v>346</v>
      </c>
      <c r="AB2200" s="379" t="s">
        <v>346</v>
      </c>
      <c r="AC2200" s="380" t="s">
        <v>346</v>
      </c>
      <c r="AD2200" s="381"/>
      <c r="AE2200" s="382">
        <f t="shared" si="55"/>
        <v>0</v>
      </c>
      <c r="AF2200" s="383"/>
      <c r="AG2200" s="383"/>
      <c r="AH2200" s="378"/>
      <c r="AI2200" s="378">
        <f t="shared" si="56"/>
        <v>0</v>
      </c>
      <c r="AJ2200" s="378"/>
      <c r="AK2200" s="384"/>
      <c r="AL2200" s="378"/>
      <c r="AM2200" s="381"/>
      <c r="AN2200" s="381"/>
      <c r="AO2200" s="376">
        <v>4792000230</v>
      </c>
      <c r="AP2200" s="576">
        <v>45142</v>
      </c>
      <c r="AQ2200" s="340" t="s">
        <v>618</v>
      </c>
      <c r="AR2200" s="381"/>
      <c r="AS2200" s="56">
        <v>45230</v>
      </c>
      <c r="AT2200" s="381" t="s">
        <v>4904</v>
      </c>
      <c r="AU2200" s="381" t="s">
        <v>5047</v>
      </c>
      <c r="AV2200" s="385" t="s">
        <v>5068</v>
      </c>
      <c r="AW2200" s="339"/>
      <c r="AX2200" t="s">
        <v>6410</v>
      </c>
    </row>
    <row r="2201" spans="2:50" ht="86.25" customHeight="1">
      <c r="B2201" s="182" t="s">
        <v>5258</v>
      </c>
      <c r="C2201" s="182" t="s">
        <v>1906</v>
      </c>
      <c r="D2201" s="182" t="s">
        <v>5051</v>
      </c>
      <c r="E2201" s="182" t="s">
        <v>5230</v>
      </c>
      <c r="F2201" s="182" t="s">
        <v>5251</v>
      </c>
      <c r="G2201" s="182" t="s">
        <v>5259</v>
      </c>
      <c r="H2201" s="374" t="s">
        <v>179</v>
      </c>
      <c r="I2201" s="182"/>
      <c r="J2201" s="182" t="s">
        <v>63</v>
      </c>
      <c r="K2201" s="182" t="s">
        <v>180</v>
      </c>
      <c r="L2201" s="182">
        <v>150</v>
      </c>
      <c r="M2201" s="182">
        <v>50</v>
      </c>
      <c r="N2201" s="182">
        <v>45</v>
      </c>
      <c r="O2201" s="376" t="s">
        <v>2318</v>
      </c>
      <c r="P2201" s="376" t="s">
        <v>2318</v>
      </c>
      <c r="Q2201" s="182" t="s">
        <v>263</v>
      </c>
      <c r="R2201" s="339" t="s">
        <v>605</v>
      </c>
      <c r="S2201" s="339" t="s">
        <v>605</v>
      </c>
      <c r="T2201" s="409">
        <v>45141</v>
      </c>
      <c r="U2201" s="408"/>
      <c r="V2201" s="377" t="s">
        <v>605</v>
      </c>
      <c r="W2201" s="378"/>
      <c r="X2201" s="379">
        <f t="shared" si="54"/>
        <v>0</v>
      </c>
      <c r="Y2201" s="379" t="s">
        <v>346</v>
      </c>
      <c r="Z2201" s="379" t="s">
        <v>346</v>
      </c>
      <c r="AA2201" s="379" t="s">
        <v>346</v>
      </c>
      <c r="AB2201" s="379" t="s">
        <v>346</v>
      </c>
      <c r="AC2201" s="380" t="s">
        <v>346</v>
      </c>
      <c r="AD2201" s="381"/>
      <c r="AE2201" s="382">
        <f t="shared" si="55"/>
        <v>0</v>
      </c>
      <c r="AF2201" s="383"/>
      <c r="AG2201" s="383"/>
      <c r="AH2201" s="378"/>
      <c r="AI2201" s="378">
        <f t="shared" si="56"/>
        <v>0</v>
      </c>
      <c r="AJ2201" s="378"/>
      <c r="AK2201" s="384"/>
      <c r="AL2201" s="378"/>
      <c r="AM2201" s="381"/>
      <c r="AN2201" s="381"/>
      <c r="AO2201" s="376">
        <v>4792000231</v>
      </c>
      <c r="AP2201" s="576">
        <v>45142</v>
      </c>
      <c r="AQ2201" s="340" t="s">
        <v>618</v>
      </c>
      <c r="AR2201" s="381"/>
      <c r="AS2201" s="56">
        <v>45230</v>
      </c>
      <c r="AT2201" s="381" t="s">
        <v>4904</v>
      </c>
      <c r="AU2201" s="381" t="s">
        <v>5047</v>
      </c>
      <c r="AV2201" s="385" t="s">
        <v>5068</v>
      </c>
      <c r="AW2201" s="339"/>
      <c r="AX2201" t="s">
        <v>6410</v>
      </c>
    </row>
    <row r="2202" spans="2:50" ht="86.25" customHeight="1">
      <c r="B2202" s="182" t="s">
        <v>5260</v>
      </c>
      <c r="C2202" s="182" t="s">
        <v>1906</v>
      </c>
      <c r="D2202" s="182" t="s">
        <v>5051</v>
      </c>
      <c r="E2202" s="182" t="s">
        <v>5230</v>
      </c>
      <c r="F2202" s="182" t="s">
        <v>5251</v>
      </c>
      <c r="G2202" s="182" t="s">
        <v>5261</v>
      </c>
      <c r="H2202" s="374" t="s">
        <v>179</v>
      </c>
      <c r="I2202" s="182"/>
      <c r="J2202" s="182" t="s">
        <v>63</v>
      </c>
      <c r="K2202" s="182" t="s">
        <v>180</v>
      </c>
      <c r="L2202" s="182">
        <v>120</v>
      </c>
      <c r="M2202" s="182">
        <v>15</v>
      </c>
      <c r="N2202" s="182">
        <v>80</v>
      </c>
      <c r="O2202" s="376" t="s">
        <v>2318</v>
      </c>
      <c r="P2202" s="376" t="s">
        <v>2318</v>
      </c>
      <c r="Q2202" s="182" t="s">
        <v>263</v>
      </c>
      <c r="R2202" s="339" t="s">
        <v>605</v>
      </c>
      <c r="S2202" s="339" t="s">
        <v>605</v>
      </c>
      <c r="T2202" s="409">
        <v>45141</v>
      </c>
      <c r="U2202" s="408"/>
      <c r="V2202" s="377" t="s">
        <v>605</v>
      </c>
      <c r="W2202" s="378"/>
      <c r="X2202" s="379">
        <f t="shared" si="54"/>
        <v>0</v>
      </c>
      <c r="Y2202" s="379" t="s">
        <v>346</v>
      </c>
      <c r="Z2202" s="379" t="s">
        <v>346</v>
      </c>
      <c r="AA2202" s="379" t="s">
        <v>346</v>
      </c>
      <c r="AB2202" s="379" t="s">
        <v>346</v>
      </c>
      <c r="AC2202" s="380" t="s">
        <v>346</v>
      </c>
      <c r="AD2202" s="381"/>
      <c r="AE2202" s="382">
        <f t="shared" si="55"/>
        <v>0</v>
      </c>
      <c r="AF2202" s="383"/>
      <c r="AG2202" s="383"/>
      <c r="AH2202" s="378"/>
      <c r="AI2202" s="378">
        <f t="shared" si="56"/>
        <v>0</v>
      </c>
      <c r="AJ2202" s="378"/>
      <c r="AK2202" s="384"/>
      <c r="AL2202" s="378"/>
      <c r="AM2202" s="381"/>
      <c r="AN2202" s="381"/>
      <c r="AO2202" s="376">
        <v>4792000232</v>
      </c>
      <c r="AP2202" s="576">
        <v>45142</v>
      </c>
      <c r="AQ2202" s="340" t="s">
        <v>618</v>
      </c>
      <c r="AR2202" s="381"/>
      <c r="AS2202" s="56">
        <v>45230</v>
      </c>
      <c r="AT2202" s="381" t="s">
        <v>4904</v>
      </c>
      <c r="AU2202" s="381" t="s">
        <v>5047</v>
      </c>
      <c r="AV2202" s="385" t="s">
        <v>5068</v>
      </c>
      <c r="AW2202" s="339"/>
      <c r="AX2202" t="s">
        <v>6410</v>
      </c>
    </row>
    <row r="2203" spans="2:50" ht="86.25" customHeight="1">
      <c r="B2203" s="182" t="s">
        <v>5262</v>
      </c>
      <c r="C2203" s="182" t="s">
        <v>1906</v>
      </c>
      <c r="D2203" s="182" t="s">
        <v>5051</v>
      </c>
      <c r="E2203" s="182" t="s">
        <v>5230</v>
      </c>
      <c r="F2203" s="182" t="s">
        <v>5251</v>
      </c>
      <c r="G2203" s="182" t="s">
        <v>5126</v>
      </c>
      <c r="H2203" s="374" t="s">
        <v>179</v>
      </c>
      <c r="I2203" s="182"/>
      <c r="J2203" s="182" t="s">
        <v>63</v>
      </c>
      <c r="K2203" s="182" t="s">
        <v>180</v>
      </c>
      <c r="L2203" s="182">
        <v>100</v>
      </c>
      <c r="M2203" s="182">
        <v>25</v>
      </c>
      <c r="N2203" s="182">
        <v>80</v>
      </c>
      <c r="O2203" s="376" t="s">
        <v>2318</v>
      </c>
      <c r="P2203" s="376" t="s">
        <v>2318</v>
      </c>
      <c r="Q2203" s="182" t="s">
        <v>263</v>
      </c>
      <c r="R2203" s="339" t="s">
        <v>605</v>
      </c>
      <c r="S2203" s="339" t="s">
        <v>605</v>
      </c>
      <c r="T2203" s="176">
        <v>44999</v>
      </c>
      <c r="U2203" s="408"/>
      <c r="V2203" s="377" t="s">
        <v>605</v>
      </c>
      <c r="W2203" s="378"/>
      <c r="X2203" s="379">
        <f t="shared" si="54"/>
        <v>0</v>
      </c>
      <c r="Y2203" s="379" t="s">
        <v>346</v>
      </c>
      <c r="Z2203" s="379" t="s">
        <v>346</v>
      </c>
      <c r="AA2203" s="379" t="s">
        <v>346</v>
      </c>
      <c r="AB2203" s="379" t="s">
        <v>346</v>
      </c>
      <c r="AC2203" s="380" t="s">
        <v>346</v>
      </c>
      <c r="AD2203" s="381"/>
      <c r="AE2203" s="382">
        <f t="shared" si="55"/>
        <v>0</v>
      </c>
      <c r="AF2203" s="383"/>
      <c r="AG2203" s="383"/>
      <c r="AH2203" s="378"/>
      <c r="AI2203" s="378">
        <f t="shared" si="56"/>
        <v>0</v>
      </c>
      <c r="AJ2203" s="378"/>
      <c r="AK2203" s="384"/>
      <c r="AL2203" s="378"/>
      <c r="AM2203" s="381"/>
      <c r="AN2203" s="381"/>
      <c r="AO2203" s="376">
        <v>4792000233</v>
      </c>
      <c r="AP2203" s="576">
        <v>45142</v>
      </c>
      <c r="AQ2203" s="340" t="s">
        <v>618</v>
      </c>
      <c r="AR2203" s="381"/>
      <c r="AS2203" s="56">
        <v>45230</v>
      </c>
      <c r="AT2203" s="381" t="s">
        <v>4904</v>
      </c>
      <c r="AU2203" s="381" t="s">
        <v>5047</v>
      </c>
      <c r="AV2203" s="385" t="s">
        <v>5068</v>
      </c>
      <c r="AW2203" s="339"/>
      <c r="AX2203" t="s">
        <v>6410</v>
      </c>
    </row>
    <row r="2204" spans="2:50" ht="86.25" customHeight="1">
      <c r="B2204" s="182" t="s">
        <v>5263</v>
      </c>
      <c r="C2204" s="182" t="s">
        <v>1906</v>
      </c>
      <c r="D2204" s="182" t="s">
        <v>5051</v>
      </c>
      <c r="E2204" s="182" t="s">
        <v>5230</v>
      </c>
      <c r="F2204" s="182" t="s">
        <v>5251</v>
      </c>
      <c r="G2204" s="182" t="s">
        <v>5264</v>
      </c>
      <c r="H2204" s="374" t="s">
        <v>179</v>
      </c>
      <c r="I2204" s="182"/>
      <c r="J2204" s="182" t="s">
        <v>63</v>
      </c>
      <c r="K2204" s="182" t="s">
        <v>180</v>
      </c>
      <c r="L2204" s="182">
        <v>100</v>
      </c>
      <c r="M2204" s="182">
        <v>10</v>
      </c>
      <c r="N2204" s="182">
        <v>75</v>
      </c>
      <c r="O2204" s="376" t="s">
        <v>2318</v>
      </c>
      <c r="P2204" s="376" t="s">
        <v>2318</v>
      </c>
      <c r="Q2204" s="182" t="s">
        <v>263</v>
      </c>
      <c r="R2204" s="339" t="s">
        <v>605</v>
      </c>
      <c r="S2204" s="339" t="s">
        <v>605</v>
      </c>
      <c r="T2204" s="176">
        <v>44999</v>
      </c>
      <c r="U2204" s="408"/>
      <c r="V2204" s="377" t="s">
        <v>605</v>
      </c>
      <c r="W2204" s="378"/>
      <c r="X2204" s="379">
        <f t="shared" si="54"/>
        <v>0</v>
      </c>
      <c r="Y2204" s="379" t="s">
        <v>346</v>
      </c>
      <c r="Z2204" s="379" t="s">
        <v>346</v>
      </c>
      <c r="AA2204" s="379" t="s">
        <v>346</v>
      </c>
      <c r="AB2204" s="379" t="s">
        <v>346</v>
      </c>
      <c r="AC2204" s="380" t="s">
        <v>346</v>
      </c>
      <c r="AD2204" s="381"/>
      <c r="AE2204" s="382">
        <f t="shared" si="55"/>
        <v>0</v>
      </c>
      <c r="AF2204" s="383"/>
      <c r="AG2204" s="383"/>
      <c r="AH2204" s="378"/>
      <c r="AI2204" s="378">
        <f t="shared" si="56"/>
        <v>0</v>
      </c>
      <c r="AJ2204" s="378"/>
      <c r="AK2204" s="384"/>
      <c r="AL2204" s="378"/>
      <c r="AM2204" s="381"/>
      <c r="AN2204" s="381"/>
      <c r="AO2204" s="376">
        <v>4792000234</v>
      </c>
      <c r="AP2204" s="576">
        <v>45142</v>
      </c>
      <c r="AQ2204" s="340" t="s">
        <v>618</v>
      </c>
      <c r="AR2204" s="381"/>
      <c r="AS2204" s="56">
        <v>45230</v>
      </c>
      <c r="AT2204" s="381" t="s">
        <v>4904</v>
      </c>
      <c r="AU2204" s="381" t="s">
        <v>5047</v>
      </c>
      <c r="AV2204" s="385" t="s">
        <v>5068</v>
      </c>
      <c r="AW2204" s="339"/>
      <c r="AX2204" t="s">
        <v>6410</v>
      </c>
    </row>
    <row r="2205" spans="2:50" ht="86.25" customHeight="1">
      <c r="B2205" s="420" t="s">
        <v>5265</v>
      </c>
      <c r="C2205" s="421" t="s">
        <v>5266</v>
      </c>
      <c r="D2205" s="421" t="s">
        <v>5267</v>
      </c>
      <c r="E2205" s="421"/>
      <c r="F2205" s="420" t="s">
        <v>5268</v>
      </c>
      <c r="G2205" s="420" t="s">
        <v>1755</v>
      </c>
      <c r="H2205" s="422" t="s">
        <v>179</v>
      </c>
      <c r="I2205" s="421"/>
      <c r="J2205" s="420" t="s">
        <v>63</v>
      </c>
      <c r="K2205" s="421" t="s">
        <v>644</v>
      </c>
      <c r="L2205" s="421">
        <v>27</v>
      </c>
      <c r="M2205" s="421">
        <v>10</v>
      </c>
      <c r="N2205" s="421">
        <v>80</v>
      </c>
      <c r="O2205" s="423" t="s">
        <v>2318</v>
      </c>
      <c r="P2205" s="423" t="s">
        <v>2318</v>
      </c>
      <c r="Q2205" s="421" t="s">
        <v>263</v>
      </c>
      <c r="R2205" s="424" t="s">
        <v>605</v>
      </c>
      <c r="S2205" s="424" t="s">
        <v>605</v>
      </c>
      <c r="T2205" s="425">
        <v>44999</v>
      </c>
      <c r="U2205" s="426"/>
      <c r="V2205" s="427" t="s">
        <v>605</v>
      </c>
      <c r="W2205" s="428"/>
      <c r="X2205" s="429">
        <f t="shared" si="54"/>
        <v>0</v>
      </c>
      <c r="Y2205" s="429" t="s">
        <v>346</v>
      </c>
      <c r="Z2205" s="429" t="s">
        <v>346</v>
      </c>
      <c r="AA2205" s="429" t="s">
        <v>346</v>
      </c>
      <c r="AB2205" s="429" t="s">
        <v>346</v>
      </c>
      <c r="AC2205" s="430" t="s">
        <v>346</v>
      </c>
      <c r="AD2205" s="431"/>
      <c r="AE2205" s="432">
        <f t="shared" si="55"/>
        <v>0</v>
      </c>
      <c r="AF2205" s="433"/>
      <c r="AG2205" s="433"/>
      <c r="AH2205" s="428"/>
      <c r="AI2205" s="428">
        <f t="shared" si="56"/>
        <v>0</v>
      </c>
      <c r="AJ2205" s="428"/>
      <c r="AK2205" s="434"/>
      <c r="AL2205" s="428"/>
      <c r="AM2205" s="431"/>
      <c r="AN2205" s="431"/>
      <c r="AO2205" s="435">
        <v>4792000234</v>
      </c>
      <c r="AP2205" s="577">
        <v>45142</v>
      </c>
      <c r="AQ2205" s="436" t="s">
        <v>618</v>
      </c>
      <c r="AR2205" s="431"/>
      <c r="AS2205" s="56">
        <v>45230</v>
      </c>
      <c r="AT2205" s="431" t="s">
        <v>4904</v>
      </c>
      <c r="AU2205" s="431" t="s">
        <v>5047</v>
      </c>
      <c r="AV2205" s="437" t="s">
        <v>5068</v>
      </c>
      <c r="AW2205" s="438"/>
      <c r="AX2205" t="s">
        <v>6410</v>
      </c>
    </row>
    <row r="2206" spans="2:50" ht="86.25" customHeight="1">
      <c r="B2206" s="439" t="s">
        <v>5269</v>
      </c>
      <c r="C2206" s="439" t="s">
        <v>124</v>
      </c>
      <c r="D2206" s="439" t="s">
        <v>5270</v>
      </c>
      <c r="E2206" s="439" t="s">
        <v>5271</v>
      </c>
      <c r="F2206" s="439"/>
      <c r="G2206" s="439" t="s">
        <v>5272</v>
      </c>
      <c r="H2206" s="440" t="s">
        <v>73</v>
      </c>
      <c r="I2206" s="440"/>
      <c r="J2206" s="440" t="s">
        <v>83</v>
      </c>
      <c r="K2206" s="440" t="s">
        <v>163</v>
      </c>
      <c r="L2206" s="439">
        <v>40</v>
      </c>
      <c r="M2206" s="439">
        <v>10</v>
      </c>
      <c r="N2206" s="439">
        <v>60</v>
      </c>
      <c r="O2206" s="440" t="s">
        <v>74</v>
      </c>
      <c r="P2206" s="376" t="s">
        <v>2318</v>
      </c>
      <c r="Q2206" s="441" t="s">
        <v>5273</v>
      </c>
      <c r="R2206" s="340" t="s">
        <v>66</v>
      </c>
      <c r="S2206" s="381" t="s">
        <v>66</v>
      </c>
      <c r="T2206" s="408" t="s">
        <v>5274</v>
      </c>
      <c r="U2206" s="408"/>
      <c r="V2206" s="381" t="s">
        <v>66</v>
      </c>
      <c r="W2206" s="381"/>
      <c r="X2206" s="342">
        <v>0</v>
      </c>
      <c r="Y2206" s="342" t="s">
        <v>3306</v>
      </c>
      <c r="Z2206" s="342" t="s">
        <v>3306</v>
      </c>
      <c r="AA2206" s="342" t="s">
        <v>3306</v>
      </c>
      <c r="AB2206" s="342" t="s">
        <v>3306</v>
      </c>
      <c r="AC2206" s="342" t="s">
        <v>3306</v>
      </c>
      <c r="AD2206" s="442"/>
      <c r="AE2206" s="340">
        <v>0</v>
      </c>
      <c r="AF2206" s="381"/>
      <c r="AG2206" s="381"/>
      <c r="AH2206" s="381"/>
      <c r="AI2206" s="381">
        <v>0</v>
      </c>
      <c r="AJ2206" s="381"/>
      <c r="AK2206" s="443"/>
      <c r="AL2206" s="381"/>
      <c r="AM2206" s="381"/>
      <c r="AN2206" s="444"/>
      <c r="AO2206" s="445">
        <v>4219000174</v>
      </c>
      <c r="AP2206" s="446" t="s">
        <v>5275</v>
      </c>
      <c r="AQ2206" s="340" t="s">
        <v>67</v>
      </c>
      <c r="AR2206" s="381"/>
      <c r="AS2206" s="56">
        <v>45230</v>
      </c>
      <c r="AT2206" s="340" t="s">
        <v>4904</v>
      </c>
      <c r="AU2206" s="381" t="s">
        <v>5276</v>
      </c>
      <c r="AV2206" s="442" t="s">
        <v>5277</v>
      </c>
      <c r="AW2206" s="340"/>
      <c r="AX2206" t="s">
        <v>6410</v>
      </c>
    </row>
    <row r="2207" spans="2:50" ht="86.25" customHeight="1">
      <c r="B2207" s="189" t="s">
        <v>5278</v>
      </c>
      <c r="C2207" s="189" t="s">
        <v>5279</v>
      </c>
      <c r="D2207" s="189" t="s">
        <v>5270</v>
      </c>
      <c r="E2207" s="189" t="s">
        <v>5271</v>
      </c>
      <c r="F2207" s="189"/>
      <c r="G2207" s="189" t="s">
        <v>5280</v>
      </c>
      <c r="H2207" s="189" t="s">
        <v>73</v>
      </c>
      <c r="I2207" s="189"/>
      <c r="J2207" s="189" t="s">
        <v>63</v>
      </c>
      <c r="K2207" s="182" t="s">
        <v>251</v>
      </c>
      <c r="L2207" s="447">
        <v>27</v>
      </c>
      <c r="M2207" s="447">
        <v>45</v>
      </c>
      <c r="N2207" s="447">
        <v>60</v>
      </c>
      <c r="O2207" s="189" t="s">
        <v>74</v>
      </c>
      <c r="P2207" s="376" t="s">
        <v>2318</v>
      </c>
      <c r="Q2207" s="448" t="s">
        <v>275</v>
      </c>
      <c r="R2207" s="340" t="s">
        <v>66</v>
      </c>
      <c r="S2207" s="381" t="s">
        <v>66</v>
      </c>
      <c r="T2207" s="408" t="s">
        <v>5274</v>
      </c>
      <c r="U2207" s="449"/>
      <c r="V2207" s="381" t="s">
        <v>66</v>
      </c>
      <c r="W2207" s="449"/>
      <c r="X2207" s="342">
        <v>0</v>
      </c>
      <c r="Y2207" s="342" t="s">
        <v>3306</v>
      </c>
      <c r="Z2207" s="342" t="s">
        <v>3306</v>
      </c>
      <c r="AA2207" s="342" t="s">
        <v>3306</v>
      </c>
      <c r="AB2207" s="342" t="s">
        <v>3306</v>
      </c>
      <c r="AC2207" s="342" t="s">
        <v>3306</v>
      </c>
      <c r="AD2207" s="450"/>
      <c r="AE2207" s="340">
        <v>0</v>
      </c>
      <c r="AF2207" s="381"/>
      <c r="AG2207" s="381"/>
      <c r="AH2207" s="381"/>
      <c r="AI2207" s="381">
        <v>0</v>
      </c>
      <c r="AJ2207" s="449"/>
      <c r="AK2207" s="449"/>
      <c r="AL2207" s="449"/>
      <c r="AM2207" s="449"/>
      <c r="AN2207" s="450"/>
      <c r="AO2207" s="451">
        <v>4219000143</v>
      </c>
      <c r="AP2207" s="446" t="s">
        <v>5275</v>
      </c>
      <c r="AQ2207" s="340" t="s">
        <v>67</v>
      </c>
      <c r="AR2207" s="449"/>
      <c r="AS2207" s="56">
        <v>45230</v>
      </c>
      <c r="AT2207" s="340" t="s">
        <v>4904</v>
      </c>
      <c r="AU2207" s="381" t="s">
        <v>5276</v>
      </c>
      <c r="AV2207" s="442" t="s">
        <v>5277</v>
      </c>
      <c r="AW2207" s="452"/>
      <c r="AX2207" t="s">
        <v>6410</v>
      </c>
    </row>
    <row r="2208" spans="2:50" ht="86.25" customHeight="1">
      <c r="B2208" s="189" t="s">
        <v>5281</v>
      </c>
      <c r="C2208" s="189" t="s">
        <v>5279</v>
      </c>
      <c r="D2208" s="189" t="s">
        <v>5270</v>
      </c>
      <c r="E2208" s="189" t="s">
        <v>5271</v>
      </c>
      <c r="F2208" s="189"/>
      <c r="G2208" s="189">
        <v>202</v>
      </c>
      <c r="H2208" s="189" t="s">
        <v>73</v>
      </c>
      <c r="I2208" s="189"/>
      <c r="J2208" s="189" t="s">
        <v>63</v>
      </c>
      <c r="K2208" s="182" t="s">
        <v>644</v>
      </c>
      <c r="L2208" s="447">
        <v>23</v>
      </c>
      <c r="M2208" s="447">
        <v>25</v>
      </c>
      <c r="N2208" s="447">
        <v>70</v>
      </c>
      <c r="O2208" s="189" t="s">
        <v>74</v>
      </c>
      <c r="P2208" s="376" t="s">
        <v>2318</v>
      </c>
      <c r="Q2208" s="448" t="s">
        <v>275</v>
      </c>
      <c r="R2208" s="340" t="s">
        <v>66</v>
      </c>
      <c r="S2208" s="381" t="s">
        <v>66</v>
      </c>
      <c r="T2208" s="408" t="s">
        <v>5274</v>
      </c>
      <c r="U2208" s="449"/>
      <c r="V2208" s="381" t="s">
        <v>66</v>
      </c>
      <c r="W2208" s="449"/>
      <c r="X2208" s="342">
        <v>0</v>
      </c>
      <c r="Y2208" s="342" t="s">
        <v>3306</v>
      </c>
      <c r="Z2208" s="342" t="s">
        <v>3306</v>
      </c>
      <c r="AA2208" s="342" t="s">
        <v>3306</v>
      </c>
      <c r="AB2208" s="342" t="s">
        <v>3306</v>
      </c>
      <c r="AC2208" s="342" t="s">
        <v>3306</v>
      </c>
      <c r="AD2208" s="450"/>
      <c r="AE2208" s="340">
        <v>0</v>
      </c>
      <c r="AF2208" s="381"/>
      <c r="AG2208" s="381"/>
      <c r="AH2208" s="381"/>
      <c r="AI2208" s="381">
        <v>0</v>
      </c>
      <c r="AJ2208" s="449"/>
      <c r="AK2208" s="449"/>
      <c r="AL2208" s="449"/>
      <c r="AM2208" s="449"/>
      <c r="AN2208" s="450"/>
      <c r="AO2208" s="453">
        <v>4219000144</v>
      </c>
      <c r="AP2208" s="446" t="s">
        <v>5275</v>
      </c>
      <c r="AQ2208" s="340" t="s">
        <v>67</v>
      </c>
      <c r="AR2208" s="449"/>
      <c r="AS2208" s="56">
        <v>45230</v>
      </c>
      <c r="AT2208" s="340" t="s">
        <v>4904</v>
      </c>
      <c r="AU2208" s="381" t="s">
        <v>5276</v>
      </c>
      <c r="AV2208" s="442" t="s">
        <v>5277</v>
      </c>
      <c r="AW2208" s="452"/>
      <c r="AX2208" t="s">
        <v>6410</v>
      </c>
    </row>
    <row r="2209" spans="2:50" ht="86.25" customHeight="1">
      <c r="B2209" s="189" t="s">
        <v>5282</v>
      </c>
      <c r="C2209" s="189" t="s">
        <v>5279</v>
      </c>
      <c r="D2209" s="189" t="s">
        <v>5270</v>
      </c>
      <c r="E2209" s="189" t="s">
        <v>5271</v>
      </c>
      <c r="F2209" s="189"/>
      <c r="G2209" s="189" t="s">
        <v>5283</v>
      </c>
      <c r="H2209" s="189" t="s">
        <v>73</v>
      </c>
      <c r="I2209" s="189"/>
      <c r="J2209" s="182" t="s">
        <v>162</v>
      </c>
      <c r="K2209" s="182" t="s">
        <v>644</v>
      </c>
      <c r="L2209" s="447">
        <v>170</v>
      </c>
      <c r="M2209" s="447">
        <v>85</v>
      </c>
      <c r="N2209" s="447">
        <v>60</v>
      </c>
      <c r="O2209" s="189" t="s">
        <v>74</v>
      </c>
      <c r="P2209" s="376" t="s">
        <v>2318</v>
      </c>
      <c r="Q2209" s="448" t="s">
        <v>275</v>
      </c>
      <c r="R2209" s="340" t="s">
        <v>66</v>
      </c>
      <c r="S2209" s="381" t="s">
        <v>66</v>
      </c>
      <c r="T2209" s="408" t="s">
        <v>5274</v>
      </c>
      <c r="U2209" s="449"/>
      <c r="V2209" s="381" t="s">
        <v>66</v>
      </c>
      <c r="W2209" s="449"/>
      <c r="X2209" s="342">
        <v>0</v>
      </c>
      <c r="Y2209" s="342" t="s">
        <v>3306</v>
      </c>
      <c r="Z2209" s="342" t="s">
        <v>3306</v>
      </c>
      <c r="AA2209" s="342" t="s">
        <v>3306</v>
      </c>
      <c r="AB2209" s="342" t="s">
        <v>3306</v>
      </c>
      <c r="AC2209" s="342" t="s">
        <v>3306</v>
      </c>
      <c r="AD2209" s="450"/>
      <c r="AE2209" s="340">
        <v>0</v>
      </c>
      <c r="AF2209" s="381"/>
      <c r="AG2209" s="381"/>
      <c r="AH2209" s="381"/>
      <c r="AI2209" s="381">
        <v>0</v>
      </c>
      <c r="AJ2209" s="449"/>
      <c r="AK2209" s="449"/>
      <c r="AL2209" s="449"/>
      <c r="AM2209" s="449"/>
      <c r="AN2209" s="450"/>
      <c r="AO2209" s="453">
        <v>4219000145</v>
      </c>
      <c r="AP2209" s="446" t="s">
        <v>5275</v>
      </c>
      <c r="AQ2209" s="340" t="s">
        <v>67</v>
      </c>
      <c r="AR2209" s="449"/>
      <c r="AS2209" s="56">
        <v>45230</v>
      </c>
      <c r="AT2209" s="340" t="s">
        <v>4904</v>
      </c>
      <c r="AU2209" s="381" t="s">
        <v>5276</v>
      </c>
      <c r="AV2209" s="442" t="s">
        <v>5277</v>
      </c>
      <c r="AW2209" s="452"/>
      <c r="AX2209" t="s">
        <v>6410</v>
      </c>
    </row>
    <row r="2210" spans="2:50" ht="86.25" customHeight="1">
      <c r="B2210" s="189" t="s">
        <v>5284</v>
      </c>
      <c r="C2210" s="189" t="s">
        <v>5279</v>
      </c>
      <c r="D2210" s="189" t="s">
        <v>5270</v>
      </c>
      <c r="E2210" s="189" t="s">
        <v>5271</v>
      </c>
      <c r="F2210" s="189"/>
      <c r="G2210" s="189" t="s">
        <v>5285</v>
      </c>
      <c r="H2210" s="189" t="s">
        <v>73</v>
      </c>
      <c r="I2210" s="189"/>
      <c r="J2210" s="182" t="s">
        <v>162</v>
      </c>
      <c r="K2210" s="182" t="s">
        <v>180</v>
      </c>
      <c r="L2210" s="447">
        <v>200</v>
      </c>
      <c r="M2210" s="447">
        <v>25</v>
      </c>
      <c r="N2210" s="447">
        <v>75</v>
      </c>
      <c r="O2210" s="189" t="s">
        <v>74</v>
      </c>
      <c r="P2210" s="376" t="s">
        <v>2318</v>
      </c>
      <c r="Q2210" s="448" t="s">
        <v>275</v>
      </c>
      <c r="R2210" s="340" t="s">
        <v>66</v>
      </c>
      <c r="S2210" s="381" t="s">
        <v>66</v>
      </c>
      <c r="T2210" s="408" t="s">
        <v>5274</v>
      </c>
      <c r="U2210" s="449"/>
      <c r="V2210" s="381" t="s">
        <v>66</v>
      </c>
      <c r="W2210" s="449"/>
      <c r="X2210" s="342">
        <v>0</v>
      </c>
      <c r="Y2210" s="342" t="s">
        <v>3306</v>
      </c>
      <c r="Z2210" s="342" t="s">
        <v>3306</v>
      </c>
      <c r="AA2210" s="342" t="s">
        <v>3306</v>
      </c>
      <c r="AB2210" s="342" t="s">
        <v>3306</v>
      </c>
      <c r="AC2210" s="342" t="s">
        <v>3306</v>
      </c>
      <c r="AD2210" s="450"/>
      <c r="AE2210" s="340">
        <v>0</v>
      </c>
      <c r="AF2210" s="381"/>
      <c r="AG2210" s="381"/>
      <c r="AH2210" s="381"/>
      <c r="AI2210" s="381">
        <v>0</v>
      </c>
      <c r="AJ2210" s="449"/>
      <c r="AK2210" s="449"/>
      <c r="AL2210" s="449"/>
      <c r="AM2210" s="449"/>
      <c r="AN2210" s="450"/>
      <c r="AO2210" s="453">
        <v>4219000146</v>
      </c>
      <c r="AP2210" s="446" t="s">
        <v>5275</v>
      </c>
      <c r="AQ2210" s="340" t="s">
        <v>67</v>
      </c>
      <c r="AR2210" s="449"/>
      <c r="AS2210" s="56">
        <v>45230</v>
      </c>
      <c r="AT2210" s="340" t="s">
        <v>4904</v>
      </c>
      <c r="AU2210" s="381" t="s">
        <v>5276</v>
      </c>
      <c r="AV2210" s="442" t="s">
        <v>5277</v>
      </c>
      <c r="AW2210" s="452"/>
      <c r="AX2210" t="s">
        <v>6410</v>
      </c>
    </row>
    <row r="2211" spans="2:50" ht="86.25" customHeight="1">
      <c r="B2211" s="189" t="s">
        <v>5286</v>
      </c>
      <c r="C2211" s="189" t="s">
        <v>5279</v>
      </c>
      <c r="D2211" s="189" t="s">
        <v>5270</v>
      </c>
      <c r="E2211" s="189" t="s">
        <v>5271</v>
      </c>
      <c r="F2211" s="189"/>
      <c r="G2211" s="189" t="s">
        <v>5285</v>
      </c>
      <c r="H2211" s="189" t="s">
        <v>73</v>
      </c>
      <c r="I2211" s="189"/>
      <c r="J2211" s="182" t="s">
        <v>162</v>
      </c>
      <c r="K2211" s="182" t="s">
        <v>644</v>
      </c>
      <c r="L2211" s="447">
        <v>30</v>
      </c>
      <c r="M2211" s="447">
        <v>20</v>
      </c>
      <c r="N2211" s="447">
        <v>85</v>
      </c>
      <c r="O2211" s="189" t="s">
        <v>74</v>
      </c>
      <c r="P2211" s="376" t="s">
        <v>2318</v>
      </c>
      <c r="Q2211" s="448" t="s">
        <v>275</v>
      </c>
      <c r="R2211" s="340" t="s">
        <v>66</v>
      </c>
      <c r="S2211" s="381" t="s">
        <v>66</v>
      </c>
      <c r="T2211" s="408" t="s">
        <v>5274</v>
      </c>
      <c r="U2211" s="449"/>
      <c r="V2211" s="381" t="s">
        <v>66</v>
      </c>
      <c r="W2211" s="449"/>
      <c r="X2211" s="342">
        <v>0</v>
      </c>
      <c r="Y2211" s="342" t="s">
        <v>3306</v>
      </c>
      <c r="Z2211" s="342" t="s">
        <v>3306</v>
      </c>
      <c r="AA2211" s="342" t="s">
        <v>3306</v>
      </c>
      <c r="AB2211" s="342" t="s">
        <v>3306</v>
      </c>
      <c r="AC2211" s="342" t="s">
        <v>3306</v>
      </c>
      <c r="AD2211" s="450"/>
      <c r="AE2211" s="340">
        <v>0</v>
      </c>
      <c r="AF2211" s="381"/>
      <c r="AG2211" s="381"/>
      <c r="AH2211" s="381"/>
      <c r="AI2211" s="381">
        <v>0</v>
      </c>
      <c r="AJ2211" s="449"/>
      <c r="AK2211" s="449"/>
      <c r="AL2211" s="449"/>
      <c r="AM2211" s="449"/>
      <c r="AN2211" s="450"/>
      <c r="AO2211" s="453">
        <v>4219000147</v>
      </c>
      <c r="AP2211" s="446" t="s">
        <v>5275</v>
      </c>
      <c r="AQ2211" s="340" t="s">
        <v>67</v>
      </c>
      <c r="AR2211" s="449"/>
      <c r="AS2211" s="56">
        <v>45230</v>
      </c>
      <c r="AT2211" s="340" t="s">
        <v>4904</v>
      </c>
      <c r="AU2211" s="381" t="s">
        <v>5276</v>
      </c>
      <c r="AV2211" s="442" t="s">
        <v>5277</v>
      </c>
      <c r="AW2211" s="452"/>
      <c r="AX2211" t="s">
        <v>6410</v>
      </c>
    </row>
    <row r="2212" spans="2:50" ht="86.25" customHeight="1">
      <c r="B2212" s="189" t="s">
        <v>5287</v>
      </c>
      <c r="C2212" s="189" t="s">
        <v>5279</v>
      </c>
      <c r="D2212" s="189" t="s">
        <v>5270</v>
      </c>
      <c r="E2212" s="189" t="s">
        <v>5288</v>
      </c>
      <c r="F2212" s="189"/>
      <c r="G2212" s="189" t="s">
        <v>5289</v>
      </c>
      <c r="H2212" s="189" t="s">
        <v>73</v>
      </c>
      <c r="I2212" s="189"/>
      <c r="J2212" s="182" t="s">
        <v>63</v>
      </c>
      <c r="K2212" s="182" t="s">
        <v>644</v>
      </c>
      <c r="L2212" s="447">
        <v>134</v>
      </c>
      <c r="M2212" s="447">
        <v>5</v>
      </c>
      <c r="N2212" s="447">
        <v>75</v>
      </c>
      <c r="O2212" s="189" t="s">
        <v>74</v>
      </c>
      <c r="P2212" s="376" t="s">
        <v>2318</v>
      </c>
      <c r="Q2212" s="448" t="s">
        <v>275</v>
      </c>
      <c r="R2212" s="340" t="s">
        <v>66</v>
      </c>
      <c r="S2212" s="381" t="s">
        <v>66</v>
      </c>
      <c r="T2212" s="408" t="s">
        <v>5274</v>
      </c>
      <c r="U2212" s="449"/>
      <c r="V2212" s="381" t="s">
        <v>66</v>
      </c>
      <c r="W2212" s="449"/>
      <c r="X2212" s="342">
        <v>0</v>
      </c>
      <c r="Y2212" s="342" t="s">
        <v>3306</v>
      </c>
      <c r="Z2212" s="342" t="s">
        <v>3306</v>
      </c>
      <c r="AA2212" s="342" t="s">
        <v>3306</v>
      </c>
      <c r="AB2212" s="342" t="s">
        <v>3306</v>
      </c>
      <c r="AC2212" s="342" t="s">
        <v>3306</v>
      </c>
      <c r="AD2212" s="450"/>
      <c r="AE2212" s="340">
        <v>0</v>
      </c>
      <c r="AF2212" s="381"/>
      <c r="AG2212" s="381"/>
      <c r="AH2212" s="381"/>
      <c r="AI2212" s="381">
        <v>0</v>
      </c>
      <c r="AJ2212" s="449"/>
      <c r="AK2212" s="449"/>
      <c r="AL2212" s="449"/>
      <c r="AM2212" s="449"/>
      <c r="AN2212" s="450"/>
      <c r="AO2212" s="453">
        <v>4219000148</v>
      </c>
      <c r="AP2212" s="446" t="s">
        <v>5275</v>
      </c>
      <c r="AQ2212" s="340" t="s">
        <v>67</v>
      </c>
      <c r="AR2212" s="449"/>
      <c r="AS2212" s="56">
        <v>45230</v>
      </c>
      <c r="AT2212" s="340" t="s">
        <v>4904</v>
      </c>
      <c r="AU2212" s="381" t="s">
        <v>5276</v>
      </c>
      <c r="AV2212" s="442" t="s">
        <v>5277</v>
      </c>
      <c r="AW2212" s="452"/>
      <c r="AX2212" t="s">
        <v>6410</v>
      </c>
    </row>
    <row r="2213" spans="2:50" ht="86.25" customHeight="1">
      <c r="B2213" s="189" t="s">
        <v>5290</v>
      </c>
      <c r="C2213" s="189" t="s">
        <v>5279</v>
      </c>
      <c r="D2213" s="189" t="s">
        <v>5270</v>
      </c>
      <c r="E2213" s="189" t="s">
        <v>5288</v>
      </c>
      <c r="F2213" s="189"/>
      <c r="G2213" s="189" t="s">
        <v>5289</v>
      </c>
      <c r="H2213" s="189" t="s">
        <v>73</v>
      </c>
      <c r="I2213" s="189"/>
      <c r="J2213" s="182" t="s">
        <v>162</v>
      </c>
      <c r="K2213" s="182" t="s">
        <v>251</v>
      </c>
      <c r="L2213" s="447">
        <v>100</v>
      </c>
      <c r="M2213" s="447">
        <v>25</v>
      </c>
      <c r="N2213" s="447">
        <v>46</v>
      </c>
      <c r="O2213" s="189" t="s">
        <v>74</v>
      </c>
      <c r="P2213" s="376" t="s">
        <v>2318</v>
      </c>
      <c r="Q2213" s="448" t="s">
        <v>275</v>
      </c>
      <c r="R2213" s="340" t="s">
        <v>66</v>
      </c>
      <c r="S2213" s="381" t="s">
        <v>66</v>
      </c>
      <c r="T2213" s="573" t="s">
        <v>5291</v>
      </c>
      <c r="U2213" s="449"/>
      <c r="V2213" s="381" t="s">
        <v>66</v>
      </c>
      <c r="W2213" s="449"/>
      <c r="X2213" s="342">
        <v>0</v>
      </c>
      <c r="Y2213" s="342" t="s">
        <v>3306</v>
      </c>
      <c r="Z2213" s="342" t="s">
        <v>3306</v>
      </c>
      <c r="AA2213" s="342" t="s">
        <v>3306</v>
      </c>
      <c r="AB2213" s="342" t="s">
        <v>3306</v>
      </c>
      <c r="AC2213" s="342" t="s">
        <v>3306</v>
      </c>
      <c r="AD2213" s="450"/>
      <c r="AE2213" s="340">
        <v>0</v>
      </c>
      <c r="AF2213" s="381"/>
      <c r="AG2213" s="381"/>
      <c r="AH2213" s="381"/>
      <c r="AI2213" s="381">
        <v>0</v>
      </c>
      <c r="AJ2213" s="449"/>
      <c r="AK2213" s="449"/>
      <c r="AL2213" s="449"/>
      <c r="AM2213" s="449"/>
      <c r="AN2213" s="450"/>
      <c r="AO2213" s="453">
        <v>4219000149</v>
      </c>
      <c r="AP2213" s="446" t="s">
        <v>5275</v>
      </c>
      <c r="AQ2213" s="340" t="s">
        <v>67</v>
      </c>
      <c r="AR2213" s="449"/>
      <c r="AS2213" s="56">
        <v>45230</v>
      </c>
      <c r="AT2213" s="340" t="s">
        <v>4904</v>
      </c>
      <c r="AU2213" s="381" t="s">
        <v>5276</v>
      </c>
      <c r="AV2213" s="442" t="s">
        <v>5277</v>
      </c>
      <c r="AW2213" s="452"/>
      <c r="AX2213" t="s">
        <v>6410</v>
      </c>
    </row>
    <row r="2214" spans="2:50" ht="86.25" customHeight="1">
      <c r="B2214" s="189" t="s">
        <v>5292</v>
      </c>
      <c r="C2214" s="189" t="s">
        <v>5279</v>
      </c>
      <c r="D2214" s="189" t="s">
        <v>5270</v>
      </c>
      <c r="E2214" s="189" t="s">
        <v>5293</v>
      </c>
      <c r="F2214" s="189"/>
      <c r="G2214" s="189" t="s">
        <v>5294</v>
      </c>
      <c r="H2214" s="189" t="s">
        <v>73</v>
      </c>
      <c r="I2214" s="189"/>
      <c r="J2214" s="395" t="s">
        <v>162</v>
      </c>
      <c r="K2214" s="395" t="s">
        <v>251</v>
      </c>
      <c r="L2214" s="447">
        <v>75</v>
      </c>
      <c r="M2214" s="447">
        <v>80</v>
      </c>
      <c r="N2214" s="447">
        <v>60</v>
      </c>
      <c r="O2214" s="189" t="s">
        <v>74</v>
      </c>
      <c r="P2214" s="376" t="s">
        <v>2318</v>
      </c>
      <c r="Q2214" s="448" t="s">
        <v>275</v>
      </c>
      <c r="R2214" s="340" t="s">
        <v>66</v>
      </c>
      <c r="S2214" s="381" t="s">
        <v>66</v>
      </c>
      <c r="T2214" s="573" t="s">
        <v>5291</v>
      </c>
      <c r="U2214" s="449"/>
      <c r="V2214" s="381" t="s">
        <v>66</v>
      </c>
      <c r="W2214" s="449"/>
      <c r="X2214" s="342">
        <v>0</v>
      </c>
      <c r="Y2214" s="342" t="s">
        <v>3306</v>
      </c>
      <c r="Z2214" s="342" t="s">
        <v>3306</v>
      </c>
      <c r="AA2214" s="342" t="s">
        <v>3306</v>
      </c>
      <c r="AB2214" s="342" t="s">
        <v>3306</v>
      </c>
      <c r="AC2214" s="342" t="s">
        <v>3306</v>
      </c>
      <c r="AD2214" s="450"/>
      <c r="AE2214" s="340">
        <v>0</v>
      </c>
      <c r="AF2214" s="381"/>
      <c r="AG2214" s="381"/>
      <c r="AH2214" s="381"/>
      <c r="AI2214" s="381">
        <v>0</v>
      </c>
      <c r="AJ2214" s="449"/>
      <c r="AK2214" s="449"/>
      <c r="AL2214" s="449"/>
      <c r="AM2214" s="449"/>
      <c r="AN2214" s="450"/>
      <c r="AO2214" s="453">
        <v>4219000150</v>
      </c>
      <c r="AP2214" s="446" t="s">
        <v>5275</v>
      </c>
      <c r="AQ2214" s="340" t="s">
        <v>67</v>
      </c>
      <c r="AR2214" s="449"/>
      <c r="AS2214" s="56">
        <v>45230</v>
      </c>
      <c r="AT2214" s="340" t="s">
        <v>4904</v>
      </c>
      <c r="AU2214" s="381" t="s">
        <v>5276</v>
      </c>
      <c r="AV2214" s="442" t="s">
        <v>5277</v>
      </c>
      <c r="AW2214" s="452"/>
      <c r="AX2214" t="s">
        <v>6410</v>
      </c>
    </row>
    <row r="2215" spans="2:50" ht="86.25" customHeight="1">
      <c r="B2215" s="189" t="s">
        <v>5295</v>
      </c>
      <c r="C2215" s="189" t="s">
        <v>5279</v>
      </c>
      <c r="D2215" s="189" t="s">
        <v>5270</v>
      </c>
      <c r="E2215" s="189" t="s">
        <v>5293</v>
      </c>
      <c r="F2215" s="189"/>
      <c r="G2215" s="189" t="s">
        <v>5294</v>
      </c>
      <c r="H2215" s="189" t="s">
        <v>73</v>
      </c>
      <c r="I2215" s="189"/>
      <c r="J2215" s="182" t="s">
        <v>63</v>
      </c>
      <c r="K2215" s="182" t="s">
        <v>644</v>
      </c>
      <c r="L2215" s="447">
        <v>200</v>
      </c>
      <c r="M2215" s="447">
        <v>5</v>
      </c>
      <c r="N2215" s="447">
        <v>40</v>
      </c>
      <c r="O2215" s="189" t="s">
        <v>74</v>
      </c>
      <c r="P2215" s="376" t="s">
        <v>2318</v>
      </c>
      <c r="Q2215" s="448" t="s">
        <v>275</v>
      </c>
      <c r="R2215" s="340" t="s">
        <v>66</v>
      </c>
      <c r="S2215" s="381" t="s">
        <v>66</v>
      </c>
      <c r="T2215" s="573" t="s">
        <v>5291</v>
      </c>
      <c r="U2215" s="449"/>
      <c r="V2215" s="381" t="s">
        <v>66</v>
      </c>
      <c r="W2215" s="449"/>
      <c r="X2215" s="342">
        <v>0</v>
      </c>
      <c r="Y2215" s="342" t="s">
        <v>3306</v>
      </c>
      <c r="Z2215" s="342" t="s">
        <v>3306</v>
      </c>
      <c r="AA2215" s="342" t="s">
        <v>3306</v>
      </c>
      <c r="AB2215" s="342" t="s">
        <v>3306</v>
      </c>
      <c r="AC2215" s="342" t="s">
        <v>3306</v>
      </c>
      <c r="AD2215" s="450"/>
      <c r="AE2215" s="340">
        <v>0</v>
      </c>
      <c r="AF2215" s="381"/>
      <c r="AG2215" s="381"/>
      <c r="AH2215" s="381"/>
      <c r="AI2215" s="381">
        <v>0</v>
      </c>
      <c r="AJ2215" s="449"/>
      <c r="AK2215" s="449"/>
      <c r="AL2215" s="449"/>
      <c r="AM2215" s="449"/>
      <c r="AN2215" s="450"/>
      <c r="AO2215" s="453">
        <v>4219000192</v>
      </c>
      <c r="AP2215" s="446" t="s">
        <v>5275</v>
      </c>
      <c r="AQ2215" s="340" t="s">
        <v>67</v>
      </c>
      <c r="AR2215" s="449"/>
      <c r="AS2215" s="56">
        <v>45230</v>
      </c>
      <c r="AT2215" s="340" t="s">
        <v>4904</v>
      </c>
      <c r="AU2215" s="381" t="s">
        <v>5276</v>
      </c>
      <c r="AV2215" s="442" t="s">
        <v>5277</v>
      </c>
      <c r="AW2215" s="452"/>
      <c r="AX2215" t="s">
        <v>6410</v>
      </c>
    </row>
    <row r="2216" spans="2:50" ht="86.25" customHeight="1">
      <c r="B2216" s="189" t="s">
        <v>5296</v>
      </c>
      <c r="C2216" s="189" t="s">
        <v>5279</v>
      </c>
      <c r="D2216" s="189" t="s">
        <v>5270</v>
      </c>
      <c r="E2216" s="189" t="s">
        <v>5297</v>
      </c>
      <c r="F2216" s="189"/>
      <c r="G2216" s="189" t="s">
        <v>5298</v>
      </c>
      <c r="H2216" s="189" t="s">
        <v>73</v>
      </c>
      <c r="I2216" s="189"/>
      <c r="J2216" s="182" t="s">
        <v>63</v>
      </c>
      <c r="K2216" s="182" t="s">
        <v>251</v>
      </c>
      <c r="L2216" s="447">
        <v>178</v>
      </c>
      <c r="M2216" s="447">
        <v>15</v>
      </c>
      <c r="N2216" s="447">
        <v>60</v>
      </c>
      <c r="O2216" s="189" t="s">
        <v>74</v>
      </c>
      <c r="P2216" s="376" t="s">
        <v>2318</v>
      </c>
      <c r="Q2216" s="448" t="s">
        <v>275</v>
      </c>
      <c r="R2216" s="340" t="s">
        <v>66</v>
      </c>
      <c r="S2216" s="381" t="s">
        <v>66</v>
      </c>
      <c r="T2216" s="573" t="s">
        <v>5291</v>
      </c>
      <c r="U2216" s="449"/>
      <c r="V2216" s="381" t="s">
        <v>66</v>
      </c>
      <c r="W2216" s="449"/>
      <c r="X2216" s="342">
        <v>0</v>
      </c>
      <c r="Y2216" s="342" t="s">
        <v>3306</v>
      </c>
      <c r="Z2216" s="342" t="s">
        <v>3306</v>
      </c>
      <c r="AA2216" s="342" t="s">
        <v>3306</v>
      </c>
      <c r="AB2216" s="342" t="s">
        <v>3306</v>
      </c>
      <c r="AC2216" s="342" t="s">
        <v>3306</v>
      </c>
      <c r="AD2216" s="450"/>
      <c r="AE2216" s="340">
        <v>0</v>
      </c>
      <c r="AF2216" s="381"/>
      <c r="AG2216" s="381"/>
      <c r="AH2216" s="381"/>
      <c r="AI2216" s="381">
        <v>0</v>
      </c>
      <c r="AJ2216" s="449"/>
      <c r="AK2216" s="449"/>
      <c r="AL2216" s="449"/>
      <c r="AM2216" s="449"/>
      <c r="AN2216" s="450"/>
      <c r="AO2216" s="453">
        <v>4219000193</v>
      </c>
      <c r="AP2216" s="446" t="s">
        <v>5275</v>
      </c>
      <c r="AQ2216" s="340" t="s">
        <v>67</v>
      </c>
      <c r="AR2216" s="449"/>
      <c r="AS2216" s="56">
        <v>45230</v>
      </c>
      <c r="AT2216" s="340" t="s">
        <v>4904</v>
      </c>
      <c r="AU2216" s="381" t="s">
        <v>5276</v>
      </c>
      <c r="AV2216" s="442" t="s">
        <v>5277</v>
      </c>
      <c r="AW2216" s="452"/>
      <c r="AX2216" t="s">
        <v>6410</v>
      </c>
    </row>
    <row r="2217" spans="2:50" ht="86.25" customHeight="1">
      <c r="B2217" s="189" t="s">
        <v>5299</v>
      </c>
      <c r="C2217" s="189" t="s">
        <v>5279</v>
      </c>
      <c r="D2217" s="189" t="s">
        <v>5270</v>
      </c>
      <c r="E2217" s="189" t="s">
        <v>5297</v>
      </c>
      <c r="F2217" s="189"/>
      <c r="G2217" s="189" t="s">
        <v>5300</v>
      </c>
      <c r="H2217" s="189" t="s">
        <v>73</v>
      </c>
      <c r="I2217" s="189"/>
      <c r="J2217" s="182" t="s">
        <v>162</v>
      </c>
      <c r="K2217" s="182" t="s">
        <v>251</v>
      </c>
      <c r="L2217" s="447">
        <v>17</v>
      </c>
      <c r="M2217" s="447">
        <v>60</v>
      </c>
      <c r="N2217" s="447">
        <v>50</v>
      </c>
      <c r="O2217" s="189" t="s">
        <v>74</v>
      </c>
      <c r="P2217" s="376" t="s">
        <v>2318</v>
      </c>
      <c r="Q2217" s="448" t="s">
        <v>275</v>
      </c>
      <c r="R2217" s="340" t="s">
        <v>66</v>
      </c>
      <c r="S2217" s="381" t="s">
        <v>66</v>
      </c>
      <c r="T2217" s="573" t="s">
        <v>5291</v>
      </c>
      <c r="U2217" s="449"/>
      <c r="V2217" s="381" t="s">
        <v>66</v>
      </c>
      <c r="W2217" s="449"/>
      <c r="X2217" s="342">
        <v>0</v>
      </c>
      <c r="Y2217" s="342" t="s">
        <v>3306</v>
      </c>
      <c r="Z2217" s="342" t="s">
        <v>3306</v>
      </c>
      <c r="AA2217" s="342" t="s">
        <v>3306</v>
      </c>
      <c r="AB2217" s="342" t="s">
        <v>3306</v>
      </c>
      <c r="AC2217" s="342" t="s">
        <v>3306</v>
      </c>
      <c r="AD2217" s="450"/>
      <c r="AE2217" s="340">
        <v>0</v>
      </c>
      <c r="AF2217" s="381"/>
      <c r="AG2217" s="381"/>
      <c r="AH2217" s="381"/>
      <c r="AI2217" s="381">
        <v>0</v>
      </c>
      <c r="AJ2217" s="449"/>
      <c r="AK2217" s="449"/>
      <c r="AL2217" s="449"/>
      <c r="AM2217" s="449"/>
      <c r="AN2217" s="450"/>
      <c r="AO2217" s="453">
        <v>4219000153</v>
      </c>
      <c r="AP2217" s="446" t="s">
        <v>5275</v>
      </c>
      <c r="AQ2217" s="340" t="s">
        <v>67</v>
      </c>
      <c r="AR2217" s="449"/>
      <c r="AS2217" s="56">
        <v>45230</v>
      </c>
      <c r="AT2217" s="340" t="s">
        <v>4904</v>
      </c>
      <c r="AU2217" s="381" t="s">
        <v>5276</v>
      </c>
      <c r="AV2217" s="442" t="s">
        <v>5277</v>
      </c>
      <c r="AW2217" s="452"/>
      <c r="AX2217" t="s">
        <v>6410</v>
      </c>
    </row>
    <row r="2218" spans="2:50" ht="86.25" customHeight="1">
      <c r="B2218" s="189" t="s">
        <v>5301</v>
      </c>
      <c r="C2218" s="189" t="s">
        <v>5279</v>
      </c>
      <c r="D2218" s="189" t="s">
        <v>5302</v>
      </c>
      <c r="E2218" s="189" t="s">
        <v>5303</v>
      </c>
      <c r="F2218" s="189" t="s">
        <v>5304</v>
      </c>
      <c r="G2218" s="189" t="s">
        <v>5305</v>
      </c>
      <c r="H2218" s="189" t="s">
        <v>73</v>
      </c>
      <c r="I2218" s="189"/>
      <c r="J2218" s="182" t="s">
        <v>63</v>
      </c>
      <c r="K2218" s="182" t="s">
        <v>163</v>
      </c>
      <c r="L2218" s="447">
        <v>180</v>
      </c>
      <c r="M2218" s="447">
        <v>13</v>
      </c>
      <c r="N2218" s="447">
        <v>40</v>
      </c>
      <c r="O2218" s="189" t="s">
        <v>74</v>
      </c>
      <c r="P2218" s="376" t="s">
        <v>2318</v>
      </c>
      <c r="Q2218" s="448" t="s">
        <v>275</v>
      </c>
      <c r="R2218" s="340" t="s">
        <v>66</v>
      </c>
      <c r="S2218" s="381" t="s">
        <v>66</v>
      </c>
      <c r="T2218" s="573" t="s">
        <v>5291</v>
      </c>
      <c r="U2218" s="449"/>
      <c r="V2218" s="381" t="s">
        <v>66</v>
      </c>
      <c r="W2218" s="449"/>
      <c r="X2218" s="342">
        <v>0</v>
      </c>
      <c r="Y2218" s="342" t="s">
        <v>3306</v>
      </c>
      <c r="Z2218" s="342" t="s">
        <v>3306</v>
      </c>
      <c r="AA2218" s="342" t="s">
        <v>3306</v>
      </c>
      <c r="AB2218" s="342" t="s">
        <v>3306</v>
      </c>
      <c r="AC2218" s="342" t="s">
        <v>3306</v>
      </c>
      <c r="AD2218" s="450"/>
      <c r="AE2218" s="340">
        <v>0</v>
      </c>
      <c r="AF2218" s="381"/>
      <c r="AG2218" s="381"/>
      <c r="AH2218" s="381"/>
      <c r="AI2218" s="381">
        <v>0</v>
      </c>
      <c r="AJ2218" s="449"/>
      <c r="AK2218" s="449"/>
      <c r="AL2218" s="449"/>
      <c r="AM2218" s="449"/>
      <c r="AN2218" s="450"/>
      <c r="AO2218" s="453">
        <v>4223000246</v>
      </c>
      <c r="AP2218" s="446" t="s">
        <v>5275</v>
      </c>
      <c r="AQ2218" s="340" t="s">
        <v>67</v>
      </c>
      <c r="AR2218" s="449"/>
      <c r="AS2218" s="56">
        <v>45230</v>
      </c>
      <c r="AT2218" s="340" t="s">
        <v>4904</v>
      </c>
      <c r="AU2218" s="381" t="s">
        <v>5276</v>
      </c>
      <c r="AV2218" s="442" t="s">
        <v>5277</v>
      </c>
      <c r="AW2218" s="452"/>
      <c r="AX2218" t="s">
        <v>6410</v>
      </c>
    </row>
    <row r="2219" spans="2:50" ht="86.25" customHeight="1">
      <c r="B2219" s="189" t="s">
        <v>5306</v>
      </c>
      <c r="C2219" s="189" t="s">
        <v>5279</v>
      </c>
      <c r="D2219" s="189" t="s">
        <v>5302</v>
      </c>
      <c r="E2219" s="189" t="s">
        <v>5303</v>
      </c>
      <c r="F2219" s="189" t="s">
        <v>5304</v>
      </c>
      <c r="G2219" s="189" t="s">
        <v>5307</v>
      </c>
      <c r="H2219" s="189" t="s">
        <v>73</v>
      </c>
      <c r="I2219" s="189"/>
      <c r="J2219" s="182" t="s">
        <v>63</v>
      </c>
      <c r="K2219" s="182" t="s">
        <v>163</v>
      </c>
      <c r="L2219" s="447">
        <v>70</v>
      </c>
      <c r="M2219" s="447">
        <v>20</v>
      </c>
      <c r="N2219" s="447">
        <v>55</v>
      </c>
      <c r="O2219" s="189" t="s">
        <v>74</v>
      </c>
      <c r="P2219" s="376" t="s">
        <v>2318</v>
      </c>
      <c r="Q2219" s="448" t="s">
        <v>275</v>
      </c>
      <c r="R2219" s="340" t="s">
        <v>66</v>
      </c>
      <c r="S2219" s="381" t="s">
        <v>66</v>
      </c>
      <c r="T2219" s="573" t="s">
        <v>5291</v>
      </c>
      <c r="U2219" s="449"/>
      <c r="V2219" s="381" t="s">
        <v>66</v>
      </c>
      <c r="W2219" s="449"/>
      <c r="X2219" s="342">
        <v>0</v>
      </c>
      <c r="Y2219" s="342" t="s">
        <v>3306</v>
      </c>
      <c r="Z2219" s="342" t="s">
        <v>3306</v>
      </c>
      <c r="AA2219" s="342" t="s">
        <v>3306</v>
      </c>
      <c r="AB2219" s="342" t="s">
        <v>3306</v>
      </c>
      <c r="AC2219" s="342" t="s">
        <v>3306</v>
      </c>
      <c r="AD2219" s="450"/>
      <c r="AE2219" s="340">
        <v>0</v>
      </c>
      <c r="AF2219" s="381"/>
      <c r="AG2219" s="381"/>
      <c r="AH2219" s="381"/>
      <c r="AI2219" s="381">
        <v>0</v>
      </c>
      <c r="AJ2219" s="449"/>
      <c r="AK2219" s="449"/>
      <c r="AL2219" s="449"/>
      <c r="AM2219" s="449"/>
      <c r="AN2219" s="450"/>
      <c r="AO2219" s="453">
        <v>4223000247</v>
      </c>
      <c r="AP2219" s="446" t="s">
        <v>5275</v>
      </c>
      <c r="AQ2219" s="340" t="s">
        <v>67</v>
      </c>
      <c r="AR2219" s="449"/>
      <c r="AS2219" s="56">
        <v>45230</v>
      </c>
      <c r="AT2219" s="340" t="s">
        <v>4904</v>
      </c>
      <c r="AU2219" s="381" t="s">
        <v>5276</v>
      </c>
      <c r="AV2219" s="442" t="s">
        <v>5277</v>
      </c>
      <c r="AW2219" s="452"/>
      <c r="AX2219" t="s">
        <v>6410</v>
      </c>
    </row>
    <row r="2220" spans="2:50" ht="86.25" customHeight="1">
      <c r="B2220" s="189" t="s">
        <v>5308</v>
      </c>
      <c r="C2220" s="189" t="s">
        <v>5279</v>
      </c>
      <c r="D2220" s="189" t="s">
        <v>5302</v>
      </c>
      <c r="E2220" s="189" t="s">
        <v>5303</v>
      </c>
      <c r="F2220" s="189" t="s">
        <v>5304</v>
      </c>
      <c r="G2220" s="189" t="s">
        <v>5309</v>
      </c>
      <c r="H2220" s="189" t="s">
        <v>73</v>
      </c>
      <c r="I2220" s="189"/>
      <c r="J2220" s="182" t="s">
        <v>63</v>
      </c>
      <c r="K2220" s="182" t="s">
        <v>163</v>
      </c>
      <c r="L2220" s="447">
        <v>80</v>
      </c>
      <c r="M2220" s="447">
        <v>30</v>
      </c>
      <c r="N2220" s="447">
        <v>60</v>
      </c>
      <c r="O2220" s="189" t="s">
        <v>74</v>
      </c>
      <c r="P2220" s="376" t="s">
        <v>2318</v>
      </c>
      <c r="Q2220" s="448" t="s">
        <v>275</v>
      </c>
      <c r="R2220" s="340" t="s">
        <v>66</v>
      </c>
      <c r="S2220" s="381" t="s">
        <v>66</v>
      </c>
      <c r="T2220" s="573" t="s">
        <v>5291</v>
      </c>
      <c r="U2220" s="449"/>
      <c r="V2220" s="381" t="s">
        <v>66</v>
      </c>
      <c r="W2220" s="449"/>
      <c r="X2220" s="342">
        <v>0</v>
      </c>
      <c r="Y2220" s="342" t="s">
        <v>3306</v>
      </c>
      <c r="Z2220" s="342" t="s">
        <v>3306</v>
      </c>
      <c r="AA2220" s="342" t="s">
        <v>3306</v>
      </c>
      <c r="AB2220" s="342" t="s">
        <v>3306</v>
      </c>
      <c r="AC2220" s="342" t="s">
        <v>3306</v>
      </c>
      <c r="AD2220" s="450"/>
      <c r="AE2220" s="340">
        <v>0</v>
      </c>
      <c r="AF2220" s="381"/>
      <c r="AG2220" s="381"/>
      <c r="AH2220" s="381"/>
      <c r="AI2220" s="381">
        <v>0</v>
      </c>
      <c r="AJ2220" s="449"/>
      <c r="AK2220" s="449"/>
      <c r="AL2220" s="449"/>
      <c r="AM2220" s="449"/>
      <c r="AN2220" s="450"/>
      <c r="AO2220" s="451">
        <v>4223000248</v>
      </c>
      <c r="AP2220" s="446" t="s">
        <v>5275</v>
      </c>
      <c r="AQ2220" s="340" t="s">
        <v>67</v>
      </c>
      <c r="AR2220" s="449"/>
      <c r="AS2220" s="56">
        <v>45230</v>
      </c>
      <c r="AT2220" s="340" t="s">
        <v>4904</v>
      </c>
      <c r="AU2220" s="381" t="s">
        <v>5276</v>
      </c>
      <c r="AV2220" s="442" t="s">
        <v>5277</v>
      </c>
      <c r="AW2220" s="452"/>
      <c r="AX2220" t="s">
        <v>6410</v>
      </c>
    </row>
    <row r="2221" spans="2:50" ht="86.25" customHeight="1">
      <c r="B2221" s="189" t="s">
        <v>5310</v>
      </c>
      <c r="C2221" s="189" t="s">
        <v>5279</v>
      </c>
      <c r="D2221" s="189" t="s">
        <v>5302</v>
      </c>
      <c r="E2221" s="189" t="s">
        <v>5303</v>
      </c>
      <c r="F2221" s="189" t="s">
        <v>5311</v>
      </c>
      <c r="G2221" s="189" t="s">
        <v>5312</v>
      </c>
      <c r="H2221" s="189" t="s">
        <v>73</v>
      </c>
      <c r="I2221" s="189"/>
      <c r="J2221" s="182" t="s">
        <v>63</v>
      </c>
      <c r="K2221" s="182" t="s">
        <v>163</v>
      </c>
      <c r="L2221" s="447">
        <v>62</v>
      </c>
      <c r="M2221" s="447">
        <v>10</v>
      </c>
      <c r="N2221" s="447">
        <v>45</v>
      </c>
      <c r="O2221" s="189" t="s">
        <v>74</v>
      </c>
      <c r="P2221" s="376" t="s">
        <v>2318</v>
      </c>
      <c r="Q2221" s="448" t="s">
        <v>275</v>
      </c>
      <c r="R2221" s="340" t="s">
        <v>66</v>
      </c>
      <c r="S2221" s="381" t="s">
        <v>66</v>
      </c>
      <c r="T2221" s="573" t="s">
        <v>5291</v>
      </c>
      <c r="U2221" s="449"/>
      <c r="V2221" s="381" t="s">
        <v>66</v>
      </c>
      <c r="W2221" s="449"/>
      <c r="X2221" s="342">
        <v>0</v>
      </c>
      <c r="Y2221" s="342" t="s">
        <v>3306</v>
      </c>
      <c r="Z2221" s="342" t="s">
        <v>3306</v>
      </c>
      <c r="AA2221" s="342" t="s">
        <v>3306</v>
      </c>
      <c r="AB2221" s="342" t="s">
        <v>3306</v>
      </c>
      <c r="AC2221" s="342" t="s">
        <v>3306</v>
      </c>
      <c r="AD2221" s="450"/>
      <c r="AE2221" s="340">
        <v>0</v>
      </c>
      <c r="AF2221" s="381"/>
      <c r="AG2221" s="381"/>
      <c r="AH2221" s="381"/>
      <c r="AI2221" s="381">
        <v>0</v>
      </c>
      <c r="AJ2221" s="449"/>
      <c r="AK2221" s="449"/>
      <c r="AL2221" s="449"/>
      <c r="AM2221" s="449"/>
      <c r="AN2221" s="450"/>
      <c r="AO2221" s="453">
        <v>4223000249</v>
      </c>
      <c r="AP2221" s="446" t="s">
        <v>5275</v>
      </c>
      <c r="AQ2221" s="340" t="s">
        <v>67</v>
      </c>
      <c r="AR2221" s="449"/>
      <c r="AS2221" s="56">
        <v>45230</v>
      </c>
      <c r="AT2221" s="340" t="s">
        <v>4904</v>
      </c>
      <c r="AU2221" s="381" t="s">
        <v>5276</v>
      </c>
      <c r="AV2221" s="442" t="s">
        <v>5277</v>
      </c>
      <c r="AW2221" s="452"/>
      <c r="AX2221" t="s">
        <v>6410</v>
      </c>
    </row>
    <row r="2222" spans="2:50" ht="86.25" customHeight="1">
      <c r="B2222" s="189" t="s">
        <v>5313</v>
      </c>
      <c r="C2222" s="189" t="s">
        <v>5279</v>
      </c>
      <c r="D2222" s="189" t="s">
        <v>5302</v>
      </c>
      <c r="E2222" s="189" t="s">
        <v>5303</v>
      </c>
      <c r="F2222" s="189" t="s">
        <v>5311</v>
      </c>
      <c r="G2222" s="454" t="s">
        <v>5314</v>
      </c>
      <c r="H2222" s="189" t="s">
        <v>73</v>
      </c>
      <c r="I2222" s="189"/>
      <c r="J2222" s="182" t="s">
        <v>63</v>
      </c>
      <c r="K2222" s="182" t="s">
        <v>163</v>
      </c>
      <c r="L2222" s="447">
        <v>115</v>
      </c>
      <c r="M2222" s="447">
        <v>8</v>
      </c>
      <c r="N2222" s="447">
        <v>70</v>
      </c>
      <c r="O2222" s="189" t="s">
        <v>74</v>
      </c>
      <c r="P2222" s="376" t="s">
        <v>2318</v>
      </c>
      <c r="Q2222" s="448" t="s">
        <v>275</v>
      </c>
      <c r="R2222" s="340" t="s">
        <v>66</v>
      </c>
      <c r="S2222" s="381" t="s">
        <v>66</v>
      </c>
      <c r="T2222" s="573" t="s">
        <v>5315</v>
      </c>
      <c r="U2222" s="449"/>
      <c r="V2222" s="381" t="s">
        <v>66</v>
      </c>
      <c r="W2222" s="449"/>
      <c r="X2222" s="342">
        <v>0</v>
      </c>
      <c r="Y2222" s="342" t="s">
        <v>3306</v>
      </c>
      <c r="Z2222" s="342" t="s">
        <v>3306</v>
      </c>
      <c r="AA2222" s="342" t="s">
        <v>3306</v>
      </c>
      <c r="AB2222" s="342" t="s">
        <v>3306</v>
      </c>
      <c r="AC2222" s="342" t="s">
        <v>3306</v>
      </c>
      <c r="AD2222" s="450"/>
      <c r="AE2222" s="340">
        <v>0</v>
      </c>
      <c r="AF2222" s="381"/>
      <c r="AG2222" s="381"/>
      <c r="AH2222" s="381"/>
      <c r="AI2222" s="381">
        <v>0</v>
      </c>
      <c r="AJ2222" s="449"/>
      <c r="AK2222" s="449"/>
      <c r="AL2222" s="449"/>
      <c r="AM2222" s="449"/>
      <c r="AN2222" s="450"/>
      <c r="AO2222" s="451">
        <v>4223000250</v>
      </c>
      <c r="AP2222" s="446" t="s">
        <v>5275</v>
      </c>
      <c r="AQ2222" s="340" t="s">
        <v>67</v>
      </c>
      <c r="AR2222" s="449"/>
      <c r="AS2222" s="56">
        <v>45230</v>
      </c>
      <c r="AT2222" s="340" t="s">
        <v>4904</v>
      </c>
      <c r="AU2222" s="381" t="s">
        <v>5276</v>
      </c>
      <c r="AV2222" s="442" t="s">
        <v>5277</v>
      </c>
      <c r="AW2222" s="452"/>
      <c r="AX2222" t="s">
        <v>6410</v>
      </c>
    </row>
    <row r="2223" spans="2:50" ht="86.25" customHeight="1">
      <c r="B2223" s="189" t="s">
        <v>5316</v>
      </c>
      <c r="C2223" s="189" t="s">
        <v>5279</v>
      </c>
      <c r="D2223" s="189" t="s">
        <v>5302</v>
      </c>
      <c r="E2223" s="189" t="s">
        <v>5303</v>
      </c>
      <c r="F2223" s="189" t="s">
        <v>5317</v>
      </c>
      <c r="G2223" s="454" t="s">
        <v>5318</v>
      </c>
      <c r="H2223" s="189" t="s">
        <v>73</v>
      </c>
      <c r="I2223" s="189"/>
      <c r="J2223" s="182" t="s">
        <v>63</v>
      </c>
      <c r="K2223" s="182" t="s">
        <v>163</v>
      </c>
      <c r="L2223" s="447">
        <v>75</v>
      </c>
      <c r="M2223" s="447">
        <v>15</v>
      </c>
      <c r="N2223" s="447">
        <v>50</v>
      </c>
      <c r="O2223" s="189" t="s">
        <v>74</v>
      </c>
      <c r="P2223" s="376" t="s">
        <v>2318</v>
      </c>
      <c r="Q2223" s="448" t="s">
        <v>275</v>
      </c>
      <c r="R2223" s="340" t="s">
        <v>66</v>
      </c>
      <c r="S2223" s="381" t="s">
        <v>66</v>
      </c>
      <c r="T2223" s="573" t="s">
        <v>5315</v>
      </c>
      <c r="U2223" s="449"/>
      <c r="V2223" s="381" t="s">
        <v>66</v>
      </c>
      <c r="W2223" s="449"/>
      <c r="X2223" s="342">
        <v>0</v>
      </c>
      <c r="Y2223" s="342" t="s">
        <v>3306</v>
      </c>
      <c r="Z2223" s="342" t="s">
        <v>3306</v>
      </c>
      <c r="AA2223" s="342" t="s">
        <v>3306</v>
      </c>
      <c r="AB2223" s="342" t="s">
        <v>3306</v>
      </c>
      <c r="AC2223" s="342" t="s">
        <v>3306</v>
      </c>
      <c r="AD2223" s="450"/>
      <c r="AE2223" s="340">
        <v>0</v>
      </c>
      <c r="AF2223" s="381"/>
      <c r="AG2223" s="381"/>
      <c r="AH2223" s="381"/>
      <c r="AI2223" s="381">
        <v>0</v>
      </c>
      <c r="AJ2223" s="449"/>
      <c r="AK2223" s="449"/>
      <c r="AL2223" s="449"/>
      <c r="AM2223" s="449"/>
      <c r="AN2223" s="450"/>
      <c r="AO2223" s="451">
        <v>4223000251</v>
      </c>
      <c r="AP2223" s="446" t="s">
        <v>5275</v>
      </c>
      <c r="AQ2223" s="340" t="s">
        <v>67</v>
      </c>
      <c r="AR2223" s="449"/>
      <c r="AS2223" s="56">
        <v>45230</v>
      </c>
      <c r="AT2223" s="340" t="s">
        <v>4904</v>
      </c>
      <c r="AU2223" s="381" t="s">
        <v>5276</v>
      </c>
      <c r="AV2223" s="442" t="s">
        <v>5277</v>
      </c>
      <c r="AW2223" s="452"/>
      <c r="AX2223" t="s">
        <v>6410</v>
      </c>
    </row>
    <row r="2224" spans="2:50" ht="86.25" customHeight="1">
      <c r="B2224" s="189" t="s">
        <v>5319</v>
      </c>
      <c r="C2224" s="189" t="s">
        <v>124</v>
      </c>
      <c r="D2224" s="189" t="s">
        <v>5302</v>
      </c>
      <c r="E2224" s="189" t="s">
        <v>5320</v>
      </c>
      <c r="F2224" s="189" t="s">
        <v>5321</v>
      </c>
      <c r="G2224" s="189" t="s">
        <v>5322</v>
      </c>
      <c r="H2224" s="189" t="s">
        <v>73</v>
      </c>
      <c r="I2224" s="189"/>
      <c r="J2224" s="182" t="s">
        <v>63</v>
      </c>
      <c r="K2224" s="182" t="s">
        <v>163</v>
      </c>
      <c r="L2224" s="447">
        <v>35</v>
      </c>
      <c r="M2224" s="447">
        <v>25</v>
      </c>
      <c r="N2224" s="447">
        <v>60</v>
      </c>
      <c r="O2224" s="189" t="s">
        <v>74</v>
      </c>
      <c r="P2224" s="376" t="s">
        <v>2318</v>
      </c>
      <c r="Q2224" s="448" t="s">
        <v>85</v>
      </c>
      <c r="R2224" s="340" t="s">
        <v>66</v>
      </c>
      <c r="S2224" s="381" t="s">
        <v>66</v>
      </c>
      <c r="T2224" s="573" t="s">
        <v>5315</v>
      </c>
      <c r="U2224" s="449"/>
      <c r="V2224" s="381" t="s">
        <v>66</v>
      </c>
      <c r="W2224" s="449"/>
      <c r="X2224" s="342">
        <v>0</v>
      </c>
      <c r="Y2224" s="342" t="s">
        <v>3306</v>
      </c>
      <c r="Z2224" s="342" t="s">
        <v>3306</v>
      </c>
      <c r="AA2224" s="342" t="s">
        <v>3306</v>
      </c>
      <c r="AB2224" s="342" t="s">
        <v>3306</v>
      </c>
      <c r="AC2224" s="342" t="s">
        <v>3306</v>
      </c>
      <c r="AD2224" s="450"/>
      <c r="AE2224" s="340">
        <v>0</v>
      </c>
      <c r="AF2224" s="381"/>
      <c r="AG2224" s="381"/>
      <c r="AH2224" s="381"/>
      <c r="AI2224" s="381">
        <v>0</v>
      </c>
      <c r="AJ2224" s="449"/>
      <c r="AK2224" s="449"/>
      <c r="AL2224" s="449"/>
      <c r="AM2224" s="449"/>
      <c r="AN2224" s="450"/>
      <c r="AO2224" s="453">
        <v>4223000252</v>
      </c>
      <c r="AP2224" s="446" t="s">
        <v>5275</v>
      </c>
      <c r="AQ2224" s="340" t="s">
        <v>67</v>
      </c>
      <c r="AR2224" s="449"/>
      <c r="AS2224" s="56">
        <v>45230</v>
      </c>
      <c r="AT2224" s="340" t="s">
        <v>4904</v>
      </c>
      <c r="AU2224" s="381" t="s">
        <v>5276</v>
      </c>
      <c r="AV2224" s="442" t="s">
        <v>5277</v>
      </c>
      <c r="AW2224" s="452"/>
      <c r="AX2224" t="s">
        <v>6410</v>
      </c>
    </row>
    <row r="2225" spans="2:50" ht="86.25" customHeight="1">
      <c r="B2225" s="189" t="s">
        <v>5323</v>
      </c>
      <c r="C2225" s="189" t="s">
        <v>124</v>
      </c>
      <c r="D2225" s="189" t="s">
        <v>5302</v>
      </c>
      <c r="E2225" s="189" t="s">
        <v>5320</v>
      </c>
      <c r="F2225" s="189" t="s">
        <v>5321</v>
      </c>
      <c r="G2225" s="189" t="s">
        <v>5324</v>
      </c>
      <c r="H2225" s="189" t="s">
        <v>73</v>
      </c>
      <c r="I2225" s="189"/>
      <c r="J2225" s="182" t="s">
        <v>63</v>
      </c>
      <c r="K2225" s="182" t="s">
        <v>163</v>
      </c>
      <c r="L2225" s="447">
        <v>155</v>
      </c>
      <c r="M2225" s="447">
        <v>15</v>
      </c>
      <c r="N2225" s="447">
        <v>45</v>
      </c>
      <c r="O2225" s="189" t="s">
        <v>74</v>
      </c>
      <c r="P2225" s="376" t="s">
        <v>2318</v>
      </c>
      <c r="Q2225" s="448" t="s">
        <v>85</v>
      </c>
      <c r="R2225" s="340" t="s">
        <v>66</v>
      </c>
      <c r="S2225" s="381" t="s">
        <v>66</v>
      </c>
      <c r="T2225" s="573" t="s">
        <v>5315</v>
      </c>
      <c r="U2225" s="449"/>
      <c r="V2225" s="381" t="s">
        <v>66</v>
      </c>
      <c r="W2225" s="449"/>
      <c r="X2225" s="342">
        <v>0</v>
      </c>
      <c r="Y2225" s="342" t="s">
        <v>3306</v>
      </c>
      <c r="Z2225" s="342" t="s">
        <v>3306</v>
      </c>
      <c r="AA2225" s="342" t="s">
        <v>3306</v>
      </c>
      <c r="AB2225" s="342" t="s">
        <v>3306</v>
      </c>
      <c r="AC2225" s="342" t="s">
        <v>3306</v>
      </c>
      <c r="AD2225" s="450"/>
      <c r="AE2225" s="340">
        <v>0</v>
      </c>
      <c r="AF2225" s="381"/>
      <c r="AG2225" s="381"/>
      <c r="AH2225" s="381"/>
      <c r="AI2225" s="381">
        <v>0</v>
      </c>
      <c r="AJ2225" s="449"/>
      <c r="AK2225" s="449"/>
      <c r="AL2225" s="449"/>
      <c r="AM2225" s="449"/>
      <c r="AN2225" s="450"/>
      <c r="AO2225" s="453">
        <v>4223000414</v>
      </c>
      <c r="AP2225" s="446" t="s">
        <v>5275</v>
      </c>
      <c r="AQ2225" s="340" t="s">
        <v>67</v>
      </c>
      <c r="AR2225" s="449"/>
      <c r="AS2225" s="56">
        <v>45230</v>
      </c>
      <c r="AT2225" s="340" t="s">
        <v>4904</v>
      </c>
      <c r="AU2225" s="381" t="s">
        <v>5276</v>
      </c>
      <c r="AV2225" s="442" t="s">
        <v>5277</v>
      </c>
      <c r="AW2225" s="452"/>
      <c r="AX2225" t="s">
        <v>6410</v>
      </c>
    </row>
    <row r="2226" spans="2:50" ht="86.25" customHeight="1">
      <c r="B2226" s="189" t="s">
        <v>5325</v>
      </c>
      <c r="C2226" s="189" t="s">
        <v>124</v>
      </c>
      <c r="D2226" s="189" t="s">
        <v>5302</v>
      </c>
      <c r="E2226" s="189" t="s">
        <v>5320</v>
      </c>
      <c r="F2226" s="189" t="s">
        <v>5321</v>
      </c>
      <c r="G2226" s="189" t="s">
        <v>5326</v>
      </c>
      <c r="H2226" s="189" t="s">
        <v>73</v>
      </c>
      <c r="I2226" s="189"/>
      <c r="J2226" s="182" t="s">
        <v>63</v>
      </c>
      <c r="K2226" s="182" t="s">
        <v>163</v>
      </c>
      <c r="L2226" s="447">
        <v>160</v>
      </c>
      <c r="M2226" s="447">
        <v>25</v>
      </c>
      <c r="N2226" s="447">
        <v>40</v>
      </c>
      <c r="O2226" s="189" t="s">
        <v>74</v>
      </c>
      <c r="P2226" s="376" t="s">
        <v>2318</v>
      </c>
      <c r="Q2226" s="448" t="s">
        <v>85</v>
      </c>
      <c r="R2226" s="340" t="s">
        <v>66</v>
      </c>
      <c r="S2226" s="381" t="s">
        <v>66</v>
      </c>
      <c r="T2226" s="573" t="s">
        <v>5315</v>
      </c>
      <c r="U2226" s="449"/>
      <c r="V2226" s="381" t="s">
        <v>66</v>
      </c>
      <c r="W2226" s="449"/>
      <c r="X2226" s="342">
        <v>0</v>
      </c>
      <c r="Y2226" s="342" t="s">
        <v>3306</v>
      </c>
      <c r="Z2226" s="342" t="s">
        <v>3306</v>
      </c>
      <c r="AA2226" s="342" t="s">
        <v>3306</v>
      </c>
      <c r="AB2226" s="342" t="s">
        <v>3306</v>
      </c>
      <c r="AC2226" s="342" t="s">
        <v>3306</v>
      </c>
      <c r="AD2226" s="450"/>
      <c r="AE2226" s="340">
        <v>0</v>
      </c>
      <c r="AF2226" s="381"/>
      <c r="AG2226" s="381"/>
      <c r="AH2226" s="381"/>
      <c r="AI2226" s="381">
        <v>0</v>
      </c>
      <c r="AJ2226" s="449"/>
      <c r="AK2226" s="449"/>
      <c r="AL2226" s="449"/>
      <c r="AM2226" s="449"/>
      <c r="AN2226" s="450"/>
      <c r="AO2226" s="453">
        <v>4223000415</v>
      </c>
      <c r="AP2226" s="446" t="s">
        <v>5275</v>
      </c>
      <c r="AQ2226" s="340" t="s">
        <v>67</v>
      </c>
      <c r="AR2226" s="449"/>
      <c r="AS2226" s="56">
        <v>45230</v>
      </c>
      <c r="AT2226" s="340" t="s">
        <v>4904</v>
      </c>
      <c r="AU2226" s="381" t="s">
        <v>5276</v>
      </c>
      <c r="AV2226" s="442" t="s">
        <v>5277</v>
      </c>
      <c r="AW2226" s="452"/>
      <c r="AX2226" t="s">
        <v>6410</v>
      </c>
    </row>
    <row r="2227" spans="2:50" ht="86.25" customHeight="1">
      <c r="B2227" s="189" t="s">
        <v>5327</v>
      </c>
      <c r="C2227" s="189" t="s">
        <v>124</v>
      </c>
      <c r="D2227" s="189" t="s">
        <v>5302</v>
      </c>
      <c r="E2227" s="189" t="s">
        <v>5320</v>
      </c>
      <c r="F2227" s="189" t="s">
        <v>5321</v>
      </c>
      <c r="G2227" s="189">
        <v>317</v>
      </c>
      <c r="H2227" s="189" t="s">
        <v>73</v>
      </c>
      <c r="I2227" s="189"/>
      <c r="J2227" s="182" t="s">
        <v>63</v>
      </c>
      <c r="K2227" s="182" t="s">
        <v>163</v>
      </c>
      <c r="L2227" s="447">
        <v>65</v>
      </c>
      <c r="M2227" s="447">
        <v>20</v>
      </c>
      <c r="N2227" s="447">
        <v>40</v>
      </c>
      <c r="O2227" s="189" t="s">
        <v>74</v>
      </c>
      <c r="P2227" s="376" t="s">
        <v>2318</v>
      </c>
      <c r="Q2227" s="448" t="s">
        <v>85</v>
      </c>
      <c r="R2227" s="340" t="s">
        <v>66</v>
      </c>
      <c r="S2227" s="381" t="s">
        <v>66</v>
      </c>
      <c r="T2227" s="573" t="s">
        <v>5315</v>
      </c>
      <c r="U2227" s="449"/>
      <c r="V2227" s="381" t="s">
        <v>66</v>
      </c>
      <c r="W2227" s="449"/>
      <c r="X2227" s="342">
        <v>0</v>
      </c>
      <c r="Y2227" s="342" t="s">
        <v>3306</v>
      </c>
      <c r="Z2227" s="342" t="s">
        <v>3306</v>
      </c>
      <c r="AA2227" s="342" t="s">
        <v>3306</v>
      </c>
      <c r="AB2227" s="342" t="s">
        <v>3306</v>
      </c>
      <c r="AC2227" s="342" t="s">
        <v>3306</v>
      </c>
      <c r="AD2227" s="450"/>
      <c r="AE2227" s="340">
        <v>0</v>
      </c>
      <c r="AF2227" s="381"/>
      <c r="AG2227" s="381"/>
      <c r="AH2227" s="381"/>
      <c r="AI2227" s="381">
        <v>0</v>
      </c>
      <c r="AJ2227" s="449"/>
      <c r="AK2227" s="449"/>
      <c r="AL2227" s="449"/>
      <c r="AM2227" s="449"/>
      <c r="AN2227" s="450"/>
      <c r="AO2227" s="453">
        <v>4223000255</v>
      </c>
      <c r="AP2227" s="446" t="s">
        <v>5275</v>
      </c>
      <c r="AQ2227" s="340" t="s">
        <v>67</v>
      </c>
      <c r="AR2227" s="449"/>
      <c r="AS2227" s="56">
        <v>45230</v>
      </c>
      <c r="AT2227" s="340" t="s">
        <v>4904</v>
      </c>
      <c r="AU2227" s="381" t="s">
        <v>5276</v>
      </c>
      <c r="AV2227" s="442" t="s">
        <v>5277</v>
      </c>
      <c r="AW2227" s="452"/>
      <c r="AX2227" t="s">
        <v>6410</v>
      </c>
    </row>
    <row r="2228" spans="2:50" ht="86.25" customHeight="1">
      <c r="B2228" s="189" t="s">
        <v>5328</v>
      </c>
      <c r="C2228" s="189" t="s">
        <v>124</v>
      </c>
      <c r="D2228" s="189" t="s">
        <v>5302</v>
      </c>
      <c r="E2228" s="189" t="s">
        <v>5320</v>
      </c>
      <c r="F2228" s="189" t="s">
        <v>5321</v>
      </c>
      <c r="G2228" s="189" t="s">
        <v>5329</v>
      </c>
      <c r="H2228" s="189" t="s">
        <v>73</v>
      </c>
      <c r="I2228" s="189"/>
      <c r="J2228" s="182" t="s">
        <v>63</v>
      </c>
      <c r="K2228" s="182" t="s">
        <v>163</v>
      </c>
      <c r="L2228" s="447">
        <v>235</v>
      </c>
      <c r="M2228" s="447">
        <v>20</v>
      </c>
      <c r="N2228" s="447">
        <v>50</v>
      </c>
      <c r="O2228" s="189" t="s">
        <v>74</v>
      </c>
      <c r="P2228" s="376" t="s">
        <v>2318</v>
      </c>
      <c r="Q2228" s="448" t="s">
        <v>85</v>
      </c>
      <c r="R2228" s="340" t="s">
        <v>66</v>
      </c>
      <c r="S2228" s="381" t="s">
        <v>66</v>
      </c>
      <c r="T2228" s="573" t="s">
        <v>5315</v>
      </c>
      <c r="U2228" s="449"/>
      <c r="V2228" s="381" t="s">
        <v>66</v>
      </c>
      <c r="W2228" s="449"/>
      <c r="X2228" s="342">
        <v>0</v>
      </c>
      <c r="Y2228" s="342" t="s">
        <v>3306</v>
      </c>
      <c r="Z2228" s="342" t="s">
        <v>3306</v>
      </c>
      <c r="AA2228" s="342" t="s">
        <v>3306</v>
      </c>
      <c r="AB2228" s="342" t="s">
        <v>3306</v>
      </c>
      <c r="AC2228" s="342" t="s">
        <v>3306</v>
      </c>
      <c r="AD2228" s="450"/>
      <c r="AE2228" s="340">
        <v>0</v>
      </c>
      <c r="AF2228" s="381"/>
      <c r="AG2228" s="381"/>
      <c r="AH2228" s="381"/>
      <c r="AI2228" s="381">
        <v>0</v>
      </c>
      <c r="AJ2228" s="449"/>
      <c r="AK2228" s="449"/>
      <c r="AL2228" s="449"/>
      <c r="AM2228" s="449"/>
      <c r="AN2228" s="450"/>
      <c r="AO2228" s="453">
        <v>4223000416</v>
      </c>
      <c r="AP2228" s="446" t="s">
        <v>5275</v>
      </c>
      <c r="AQ2228" s="340" t="s">
        <v>67</v>
      </c>
      <c r="AR2228" s="449"/>
      <c r="AS2228" s="56">
        <v>45230</v>
      </c>
      <c r="AT2228" s="340" t="s">
        <v>4904</v>
      </c>
      <c r="AU2228" s="381" t="s">
        <v>5276</v>
      </c>
      <c r="AV2228" s="442" t="s">
        <v>5277</v>
      </c>
      <c r="AW2228" s="452"/>
      <c r="AX2228" t="s">
        <v>6410</v>
      </c>
    </row>
    <row r="2229" spans="2:50" ht="86.25" customHeight="1">
      <c r="B2229" s="189" t="s">
        <v>5330</v>
      </c>
      <c r="C2229" s="189" t="s">
        <v>124</v>
      </c>
      <c r="D2229" s="189" t="s">
        <v>5302</v>
      </c>
      <c r="E2229" s="189" t="s">
        <v>5320</v>
      </c>
      <c r="F2229" s="189" t="s">
        <v>5321</v>
      </c>
      <c r="G2229" s="189" t="s">
        <v>5331</v>
      </c>
      <c r="H2229" s="189" t="s">
        <v>73</v>
      </c>
      <c r="I2229" s="189"/>
      <c r="J2229" s="182" t="s">
        <v>63</v>
      </c>
      <c r="K2229" s="182" t="s">
        <v>163</v>
      </c>
      <c r="L2229" s="447">
        <v>200</v>
      </c>
      <c r="M2229" s="447">
        <v>15</v>
      </c>
      <c r="N2229" s="447">
        <v>45</v>
      </c>
      <c r="O2229" s="189" t="s">
        <v>74</v>
      </c>
      <c r="P2229" s="376" t="s">
        <v>2318</v>
      </c>
      <c r="Q2229" s="448" t="s">
        <v>85</v>
      </c>
      <c r="R2229" s="340" t="s">
        <v>66</v>
      </c>
      <c r="S2229" s="381" t="s">
        <v>66</v>
      </c>
      <c r="T2229" s="573" t="s">
        <v>5315</v>
      </c>
      <c r="U2229" s="449"/>
      <c r="V2229" s="381" t="s">
        <v>66</v>
      </c>
      <c r="W2229" s="449"/>
      <c r="X2229" s="342">
        <v>0</v>
      </c>
      <c r="Y2229" s="342" t="s">
        <v>3306</v>
      </c>
      <c r="Z2229" s="342" t="s">
        <v>3306</v>
      </c>
      <c r="AA2229" s="342" t="s">
        <v>3306</v>
      </c>
      <c r="AB2229" s="342" t="s">
        <v>3306</v>
      </c>
      <c r="AC2229" s="342" t="s">
        <v>3306</v>
      </c>
      <c r="AD2229" s="450"/>
      <c r="AE2229" s="340">
        <v>0</v>
      </c>
      <c r="AF2229" s="381"/>
      <c r="AG2229" s="381"/>
      <c r="AH2229" s="381"/>
      <c r="AI2229" s="381">
        <v>0</v>
      </c>
      <c r="AJ2229" s="449"/>
      <c r="AK2229" s="449"/>
      <c r="AL2229" s="449"/>
      <c r="AM2229" s="449"/>
      <c r="AN2229" s="450"/>
      <c r="AO2229" s="453">
        <v>4223000257</v>
      </c>
      <c r="AP2229" s="446" t="s">
        <v>5275</v>
      </c>
      <c r="AQ2229" s="340" t="s">
        <v>67</v>
      </c>
      <c r="AR2229" s="449"/>
      <c r="AS2229" s="56">
        <v>45230</v>
      </c>
      <c r="AT2229" s="340" t="s">
        <v>4904</v>
      </c>
      <c r="AU2229" s="381" t="s">
        <v>5276</v>
      </c>
      <c r="AV2229" s="442" t="s">
        <v>5277</v>
      </c>
      <c r="AW2229" s="452"/>
      <c r="AX2229" t="s">
        <v>6410</v>
      </c>
    </row>
    <row r="2230" spans="2:50" ht="86.25" customHeight="1">
      <c r="B2230" s="189" t="s">
        <v>5332</v>
      </c>
      <c r="C2230" s="189" t="s">
        <v>124</v>
      </c>
      <c r="D2230" s="189" t="s">
        <v>5302</v>
      </c>
      <c r="E2230" s="189" t="s">
        <v>5320</v>
      </c>
      <c r="F2230" s="189" t="s">
        <v>5321</v>
      </c>
      <c r="G2230" s="189" t="s">
        <v>5333</v>
      </c>
      <c r="H2230" s="189" t="s">
        <v>73</v>
      </c>
      <c r="I2230" s="189"/>
      <c r="J2230" s="182" t="s">
        <v>63</v>
      </c>
      <c r="K2230" s="182" t="s">
        <v>163</v>
      </c>
      <c r="L2230" s="447">
        <v>25</v>
      </c>
      <c r="M2230" s="447">
        <v>70</v>
      </c>
      <c r="N2230" s="447">
        <v>70</v>
      </c>
      <c r="O2230" s="189" t="s">
        <v>74</v>
      </c>
      <c r="P2230" s="376" t="s">
        <v>2318</v>
      </c>
      <c r="Q2230" s="448" t="s">
        <v>85</v>
      </c>
      <c r="R2230" s="340" t="s">
        <v>66</v>
      </c>
      <c r="S2230" s="381" t="s">
        <v>66</v>
      </c>
      <c r="T2230" s="573" t="s">
        <v>5334</v>
      </c>
      <c r="U2230" s="449"/>
      <c r="V2230" s="381" t="s">
        <v>66</v>
      </c>
      <c r="W2230" s="449"/>
      <c r="X2230" s="342">
        <v>0</v>
      </c>
      <c r="Y2230" s="342" t="s">
        <v>3306</v>
      </c>
      <c r="Z2230" s="342" t="s">
        <v>3306</v>
      </c>
      <c r="AA2230" s="342" t="s">
        <v>3306</v>
      </c>
      <c r="AB2230" s="342" t="s">
        <v>3306</v>
      </c>
      <c r="AC2230" s="342" t="s">
        <v>3306</v>
      </c>
      <c r="AD2230" s="450"/>
      <c r="AE2230" s="340">
        <v>0</v>
      </c>
      <c r="AF2230" s="381"/>
      <c r="AG2230" s="381"/>
      <c r="AH2230" s="381"/>
      <c r="AI2230" s="381">
        <v>0</v>
      </c>
      <c r="AJ2230" s="449"/>
      <c r="AK2230" s="449"/>
      <c r="AL2230" s="449"/>
      <c r="AM2230" s="449"/>
      <c r="AN2230" s="450"/>
      <c r="AO2230" s="453">
        <v>4223000258</v>
      </c>
      <c r="AP2230" s="446" t="s">
        <v>5275</v>
      </c>
      <c r="AQ2230" s="340" t="s">
        <v>67</v>
      </c>
      <c r="AR2230" s="449"/>
      <c r="AS2230" s="56">
        <v>45230</v>
      </c>
      <c r="AT2230" s="340" t="s">
        <v>4904</v>
      </c>
      <c r="AU2230" s="381" t="s">
        <v>5276</v>
      </c>
      <c r="AV2230" s="442" t="s">
        <v>5277</v>
      </c>
      <c r="AW2230" s="452"/>
      <c r="AX2230" t="s">
        <v>6410</v>
      </c>
    </row>
    <row r="2231" spans="2:50" ht="86.25" customHeight="1">
      <c r="B2231" s="189" t="s">
        <v>5335</v>
      </c>
      <c r="C2231" s="189" t="s">
        <v>124</v>
      </c>
      <c r="D2231" s="189" t="s">
        <v>5302</v>
      </c>
      <c r="E2231" s="189" t="s">
        <v>5320</v>
      </c>
      <c r="F2231" s="189" t="s">
        <v>5321</v>
      </c>
      <c r="G2231" s="189" t="s">
        <v>5333</v>
      </c>
      <c r="H2231" s="189" t="s">
        <v>73</v>
      </c>
      <c r="I2231" s="189"/>
      <c r="J2231" s="182" t="s">
        <v>63</v>
      </c>
      <c r="K2231" s="182" t="s">
        <v>163</v>
      </c>
      <c r="L2231" s="447">
        <v>20</v>
      </c>
      <c r="M2231" s="447">
        <v>60</v>
      </c>
      <c r="N2231" s="447">
        <v>75</v>
      </c>
      <c r="O2231" s="189" t="s">
        <v>74</v>
      </c>
      <c r="P2231" s="376" t="s">
        <v>2318</v>
      </c>
      <c r="Q2231" s="448" t="s">
        <v>85</v>
      </c>
      <c r="R2231" s="340" t="s">
        <v>66</v>
      </c>
      <c r="S2231" s="381" t="s">
        <v>66</v>
      </c>
      <c r="T2231" s="573" t="s">
        <v>5334</v>
      </c>
      <c r="U2231" s="449"/>
      <c r="V2231" s="381" t="s">
        <v>66</v>
      </c>
      <c r="W2231" s="449"/>
      <c r="X2231" s="342">
        <v>0</v>
      </c>
      <c r="Y2231" s="342" t="s">
        <v>3306</v>
      </c>
      <c r="Z2231" s="342" t="s">
        <v>3306</v>
      </c>
      <c r="AA2231" s="342" t="s">
        <v>3306</v>
      </c>
      <c r="AB2231" s="342" t="s">
        <v>3306</v>
      </c>
      <c r="AC2231" s="342" t="s">
        <v>3306</v>
      </c>
      <c r="AD2231" s="450"/>
      <c r="AE2231" s="340">
        <v>0</v>
      </c>
      <c r="AF2231" s="381"/>
      <c r="AG2231" s="381"/>
      <c r="AH2231" s="381"/>
      <c r="AI2231" s="381">
        <v>0</v>
      </c>
      <c r="AJ2231" s="449"/>
      <c r="AK2231" s="449"/>
      <c r="AL2231" s="449"/>
      <c r="AM2231" s="449"/>
      <c r="AN2231" s="450"/>
      <c r="AO2231" s="453">
        <v>4223000259</v>
      </c>
      <c r="AP2231" s="446" t="s">
        <v>5275</v>
      </c>
      <c r="AQ2231" s="340" t="s">
        <v>67</v>
      </c>
      <c r="AR2231" s="449"/>
      <c r="AS2231" s="56">
        <v>45230</v>
      </c>
      <c r="AT2231" s="340" t="s">
        <v>4904</v>
      </c>
      <c r="AU2231" s="381" t="s">
        <v>5276</v>
      </c>
      <c r="AV2231" s="442" t="s">
        <v>5277</v>
      </c>
      <c r="AW2231" s="452"/>
      <c r="AX2231" t="s">
        <v>6410</v>
      </c>
    </row>
    <row r="2232" spans="2:50" ht="86.25" customHeight="1">
      <c r="B2232" s="189" t="s">
        <v>5336</v>
      </c>
      <c r="C2232" s="189" t="s">
        <v>124</v>
      </c>
      <c r="D2232" s="189" t="s">
        <v>5302</v>
      </c>
      <c r="E2232" s="189" t="s">
        <v>5320</v>
      </c>
      <c r="F2232" s="189" t="s">
        <v>5321</v>
      </c>
      <c r="G2232" s="189" t="s">
        <v>5333</v>
      </c>
      <c r="H2232" s="189" t="s">
        <v>73</v>
      </c>
      <c r="I2232" s="189"/>
      <c r="J2232" s="182" t="s">
        <v>63</v>
      </c>
      <c r="K2232" s="182" t="s">
        <v>163</v>
      </c>
      <c r="L2232" s="447">
        <v>30</v>
      </c>
      <c r="M2232" s="447">
        <v>60</v>
      </c>
      <c r="N2232" s="447">
        <v>45</v>
      </c>
      <c r="O2232" s="189" t="s">
        <v>74</v>
      </c>
      <c r="P2232" s="376" t="s">
        <v>2318</v>
      </c>
      <c r="Q2232" s="448" t="s">
        <v>85</v>
      </c>
      <c r="R2232" s="340" t="s">
        <v>66</v>
      </c>
      <c r="S2232" s="381" t="s">
        <v>66</v>
      </c>
      <c r="T2232" s="573" t="s">
        <v>5334</v>
      </c>
      <c r="U2232" s="449"/>
      <c r="V2232" s="381" t="s">
        <v>66</v>
      </c>
      <c r="W2232" s="449"/>
      <c r="X2232" s="342">
        <v>0</v>
      </c>
      <c r="Y2232" s="342" t="s">
        <v>3306</v>
      </c>
      <c r="Z2232" s="342" t="s">
        <v>3306</v>
      </c>
      <c r="AA2232" s="342" t="s">
        <v>3306</v>
      </c>
      <c r="AB2232" s="342" t="s">
        <v>3306</v>
      </c>
      <c r="AC2232" s="342" t="s">
        <v>3306</v>
      </c>
      <c r="AD2232" s="450"/>
      <c r="AE2232" s="340">
        <v>0</v>
      </c>
      <c r="AF2232" s="381"/>
      <c r="AG2232" s="381"/>
      <c r="AH2232" s="381"/>
      <c r="AI2232" s="381">
        <v>0</v>
      </c>
      <c r="AJ2232" s="449"/>
      <c r="AK2232" s="449"/>
      <c r="AL2232" s="449"/>
      <c r="AM2232" s="449"/>
      <c r="AN2232" s="450"/>
      <c r="AO2232" s="453">
        <v>4223000260</v>
      </c>
      <c r="AP2232" s="446" t="s">
        <v>5275</v>
      </c>
      <c r="AQ2232" s="340" t="s">
        <v>67</v>
      </c>
      <c r="AR2232" s="449"/>
      <c r="AS2232" s="56">
        <v>45230</v>
      </c>
      <c r="AT2232" s="340" t="s">
        <v>4904</v>
      </c>
      <c r="AU2232" s="381" t="s">
        <v>5276</v>
      </c>
      <c r="AV2232" s="442" t="s">
        <v>5277</v>
      </c>
      <c r="AW2232" s="452"/>
      <c r="AX2232" t="s">
        <v>6410</v>
      </c>
    </row>
    <row r="2233" spans="2:50" ht="86.25" customHeight="1">
      <c r="B2233" s="189" t="s">
        <v>5337</v>
      </c>
      <c r="C2233" s="189" t="s">
        <v>124</v>
      </c>
      <c r="D2233" s="189" t="s">
        <v>5302</v>
      </c>
      <c r="E2233" s="189" t="s">
        <v>5320</v>
      </c>
      <c r="F2233" s="189" t="s">
        <v>5321</v>
      </c>
      <c r="G2233" s="189" t="s">
        <v>5338</v>
      </c>
      <c r="H2233" s="189" t="s">
        <v>73</v>
      </c>
      <c r="I2233" s="189"/>
      <c r="J2233" s="182" t="s">
        <v>63</v>
      </c>
      <c r="K2233" s="182" t="s">
        <v>163</v>
      </c>
      <c r="L2233" s="447">
        <v>45</v>
      </c>
      <c r="M2233" s="447">
        <v>5</v>
      </c>
      <c r="N2233" s="447">
        <v>70</v>
      </c>
      <c r="O2233" s="189" t="s">
        <v>74</v>
      </c>
      <c r="P2233" s="376" t="s">
        <v>2318</v>
      </c>
      <c r="Q2233" s="448" t="s">
        <v>85</v>
      </c>
      <c r="R2233" s="340" t="s">
        <v>66</v>
      </c>
      <c r="S2233" s="381" t="s">
        <v>66</v>
      </c>
      <c r="T2233" s="573" t="s">
        <v>5334</v>
      </c>
      <c r="U2233" s="449"/>
      <c r="V2233" s="381" t="s">
        <v>66</v>
      </c>
      <c r="W2233" s="449"/>
      <c r="X2233" s="342">
        <v>0</v>
      </c>
      <c r="Y2233" s="342" t="s">
        <v>3306</v>
      </c>
      <c r="Z2233" s="342" t="s">
        <v>3306</v>
      </c>
      <c r="AA2233" s="342" t="s">
        <v>3306</v>
      </c>
      <c r="AB2233" s="342" t="s">
        <v>3306</v>
      </c>
      <c r="AC2233" s="342" t="s">
        <v>3306</v>
      </c>
      <c r="AD2233" s="450"/>
      <c r="AE2233" s="340">
        <v>0</v>
      </c>
      <c r="AF2233" s="381"/>
      <c r="AG2233" s="381"/>
      <c r="AH2233" s="381"/>
      <c r="AI2233" s="381">
        <v>0</v>
      </c>
      <c r="AJ2233" s="449"/>
      <c r="AK2233" s="449"/>
      <c r="AL2233" s="449"/>
      <c r="AM2233" s="449"/>
      <c r="AN2233" s="450"/>
      <c r="AO2233" s="453">
        <v>4223000261</v>
      </c>
      <c r="AP2233" s="446" t="s">
        <v>5275</v>
      </c>
      <c r="AQ2233" s="340" t="s">
        <v>67</v>
      </c>
      <c r="AR2233" s="449"/>
      <c r="AS2233" s="56">
        <v>45230</v>
      </c>
      <c r="AT2233" s="340" t="s">
        <v>4904</v>
      </c>
      <c r="AU2233" s="381" t="s">
        <v>5276</v>
      </c>
      <c r="AV2233" s="442" t="s">
        <v>5277</v>
      </c>
      <c r="AW2233" s="452"/>
      <c r="AX2233" t="s">
        <v>6410</v>
      </c>
    </row>
    <row r="2234" spans="2:50" ht="86.25" customHeight="1">
      <c r="B2234" s="189" t="s">
        <v>5339</v>
      </c>
      <c r="C2234" s="189" t="s">
        <v>124</v>
      </c>
      <c r="D2234" s="189" t="s">
        <v>5302</v>
      </c>
      <c r="E2234" s="189" t="s">
        <v>5320</v>
      </c>
      <c r="F2234" s="189" t="s">
        <v>5321</v>
      </c>
      <c r="G2234" s="189" t="s">
        <v>5340</v>
      </c>
      <c r="H2234" s="189" t="s">
        <v>73</v>
      </c>
      <c r="I2234" s="189"/>
      <c r="J2234" s="182" t="s">
        <v>63</v>
      </c>
      <c r="K2234" s="182" t="s">
        <v>163</v>
      </c>
      <c r="L2234" s="447">
        <v>107</v>
      </c>
      <c r="M2234" s="447">
        <v>18</v>
      </c>
      <c r="N2234" s="447">
        <v>70</v>
      </c>
      <c r="O2234" s="189" t="s">
        <v>74</v>
      </c>
      <c r="P2234" s="376" t="s">
        <v>2318</v>
      </c>
      <c r="Q2234" s="448" t="s">
        <v>85</v>
      </c>
      <c r="R2234" s="340" t="s">
        <v>66</v>
      </c>
      <c r="S2234" s="381" t="s">
        <v>66</v>
      </c>
      <c r="T2234" s="573" t="s">
        <v>5334</v>
      </c>
      <c r="U2234" s="449"/>
      <c r="V2234" s="381" t="s">
        <v>66</v>
      </c>
      <c r="W2234" s="449"/>
      <c r="X2234" s="342">
        <v>0</v>
      </c>
      <c r="Y2234" s="342" t="s">
        <v>3306</v>
      </c>
      <c r="Z2234" s="342" t="s">
        <v>3306</v>
      </c>
      <c r="AA2234" s="342" t="s">
        <v>3306</v>
      </c>
      <c r="AB2234" s="342" t="s">
        <v>3306</v>
      </c>
      <c r="AC2234" s="342" t="s">
        <v>3306</v>
      </c>
      <c r="AD2234" s="450"/>
      <c r="AE2234" s="340">
        <v>0</v>
      </c>
      <c r="AF2234" s="381"/>
      <c r="AG2234" s="381"/>
      <c r="AH2234" s="381"/>
      <c r="AI2234" s="381">
        <v>0</v>
      </c>
      <c r="AJ2234" s="449"/>
      <c r="AK2234" s="449"/>
      <c r="AL2234" s="449"/>
      <c r="AM2234" s="449"/>
      <c r="AN2234" s="450"/>
      <c r="AO2234" s="453">
        <v>4223000262</v>
      </c>
      <c r="AP2234" s="446" t="s">
        <v>5275</v>
      </c>
      <c r="AQ2234" s="340" t="s">
        <v>67</v>
      </c>
      <c r="AR2234" s="449"/>
      <c r="AS2234" s="56">
        <v>45230</v>
      </c>
      <c r="AT2234" s="340" t="s">
        <v>4904</v>
      </c>
      <c r="AU2234" s="381" t="s">
        <v>5276</v>
      </c>
      <c r="AV2234" s="442" t="s">
        <v>5277</v>
      </c>
      <c r="AW2234" s="452"/>
      <c r="AX2234" t="s">
        <v>6410</v>
      </c>
    </row>
    <row r="2235" spans="2:50" ht="86.25" customHeight="1">
      <c r="B2235" s="189" t="s">
        <v>5341</v>
      </c>
      <c r="C2235" s="189" t="s">
        <v>124</v>
      </c>
      <c r="D2235" s="189" t="s">
        <v>5302</v>
      </c>
      <c r="E2235" s="189" t="s">
        <v>5320</v>
      </c>
      <c r="F2235" s="189" t="s">
        <v>5321</v>
      </c>
      <c r="G2235" s="189" t="s">
        <v>5340</v>
      </c>
      <c r="H2235" s="189" t="s">
        <v>73</v>
      </c>
      <c r="I2235" s="189"/>
      <c r="J2235" s="182" t="s">
        <v>63</v>
      </c>
      <c r="K2235" s="182" t="s">
        <v>163</v>
      </c>
      <c r="L2235" s="447">
        <v>107</v>
      </c>
      <c r="M2235" s="447">
        <v>18</v>
      </c>
      <c r="N2235" s="447">
        <v>70</v>
      </c>
      <c r="O2235" s="189" t="s">
        <v>74</v>
      </c>
      <c r="P2235" s="376" t="s">
        <v>2318</v>
      </c>
      <c r="Q2235" s="448" t="s">
        <v>85</v>
      </c>
      <c r="R2235" s="340" t="s">
        <v>66</v>
      </c>
      <c r="S2235" s="381" t="s">
        <v>66</v>
      </c>
      <c r="T2235" s="573" t="s">
        <v>5334</v>
      </c>
      <c r="U2235" s="449"/>
      <c r="V2235" s="381" t="s">
        <v>66</v>
      </c>
      <c r="W2235" s="449"/>
      <c r="X2235" s="342">
        <v>0</v>
      </c>
      <c r="Y2235" s="342" t="s">
        <v>3306</v>
      </c>
      <c r="Z2235" s="342" t="s">
        <v>3306</v>
      </c>
      <c r="AA2235" s="342" t="s">
        <v>3306</v>
      </c>
      <c r="AB2235" s="342" t="s">
        <v>3306</v>
      </c>
      <c r="AC2235" s="342" t="s">
        <v>3306</v>
      </c>
      <c r="AD2235" s="450"/>
      <c r="AE2235" s="340">
        <v>0</v>
      </c>
      <c r="AF2235" s="381"/>
      <c r="AG2235" s="381"/>
      <c r="AH2235" s="381"/>
      <c r="AI2235" s="381">
        <v>0</v>
      </c>
      <c r="AJ2235" s="449"/>
      <c r="AK2235" s="449"/>
      <c r="AL2235" s="449"/>
      <c r="AM2235" s="449"/>
      <c r="AN2235" s="450"/>
      <c r="AO2235" s="453">
        <v>4223000263</v>
      </c>
      <c r="AP2235" s="446" t="s">
        <v>5275</v>
      </c>
      <c r="AQ2235" s="340" t="s">
        <v>67</v>
      </c>
      <c r="AR2235" s="449"/>
      <c r="AS2235" s="56">
        <v>45230</v>
      </c>
      <c r="AT2235" s="340" t="s">
        <v>4904</v>
      </c>
      <c r="AU2235" s="381" t="s">
        <v>5276</v>
      </c>
      <c r="AV2235" s="442" t="s">
        <v>5277</v>
      </c>
      <c r="AW2235" s="452"/>
      <c r="AX2235" t="s">
        <v>6410</v>
      </c>
    </row>
    <row r="2236" spans="2:50" ht="86.25" customHeight="1">
      <c r="B2236" s="189" t="s">
        <v>5342</v>
      </c>
      <c r="C2236" s="189" t="s">
        <v>124</v>
      </c>
      <c r="D2236" s="189" t="s">
        <v>5302</v>
      </c>
      <c r="E2236" s="189" t="s">
        <v>5320</v>
      </c>
      <c r="F2236" s="189" t="s">
        <v>5343</v>
      </c>
      <c r="G2236" s="189" t="s">
        <v>5344</v>
      </c>
      <c r="H2236" s="189" t="s">
        <v>73</v>
      </c>
      <c r="I2236" s="189"/>
      <c r="J2236" s="182" t="s">
        <v>63</v>
      </c>
      <c r="K2236" s="182" t="s">
        <v>163</v>
      </c>
      <c r="L2236" s="447">
        <v>170</v>
      </c>
      <c r="M2236" s="447">
        <v>22</v>
      </c>
      <c r="N2236" s="447">
        <v>60</v>
      </c>
      <c r="O2236" s="189" t="s">
        <v>74</v>
      </c>
      <c r="P2236" s="376" t="s">
        <v>2318</v>
      </c>
      <c r="Q2236" s="448" t="s">
        <v>85</v>
      </c>
      <c r="R2236" s="340" t="s">
        <v>66</v>
      </c>
      <c r="S2236" s="381" t="s">
        <v>66</v>
      </c>
      <c r="T2236" s="573" t="s">
        <v>5334</v>
      </c>
      <c r="U2236" s="449"/>
      <c r="V2236" s="381" t="s">
        <v>66</v>
      </c>
      <c r="W2236" s="449"/>
      <c r="X2236" s="342">
        <v>0</v>
      </c>
      <c r="Y2236" s="342" t="s">
        <v>3306</v>
      </c>
      <c r="Z2236" s="342" t="s">
        <v>3306</v>
      </c>
      <c r="AA2236" s="342" t="s">
        <v>3306</v>
      </c>
      <c r="AB2236" s="342" t="s">
        <v>3306</v>
      </c>
      <c r="AC2236" s="342" t="s">
        <v>3306</v>
      </c>
      <c r="AD2236" s="450"/>
      <c r="AE2236" s="340">
        <v>0</v>
      </c>
      <c r="AF2236" s="381"/>
      <c r="AG2236" s="381"/>
      <c r="AH2236" s="381"/>
      <c r="AI2236" s="381">
        <v>0</v>
      </c>
      <c r="AJ2236" s="449"/>
      <c r="AK2236" s="449"/>
      <c r="AL2236" s="449"/>
      <c r="AM2236" s="449"/>
      <c r="AN2236" s="450"/>
      <c r="AO2236" s="453">
        <v>4223000264</v>
      </c>
      <c r="AP2236" s="446" t="s">
        <v>5275</v>
      </c>
      <c r="AQ2236" s="340" t="s">
        <v>67</v>
      </c>
      <c r="AR2236" s="449"/>
      <c r="AS2236" s="56">
        <v>45230</v>
      </c>
      <c r="AT2236" s="340" t="s">
        <v>4904</v>
      </c>
      <c r="AU2236" s="381" t="s">
        <v>5276</v>
      </c>
      <c r="AV2236" s="442" t="s">
        <v>5277</v>
      </c>
      <c r="AW2236" s="452"/>
      <c r="AX2236" t="s">
        <v>6410</v>
      </c>
    </row>
    <row r="2237" spans="2:50" ht="86.25" customHeight="1">
      <c r="B2237" s="189" t="s">
        <v>5345</v>
      </c>
      <c r="C2237" s="189" t="s">
        <v>124</v>
      </c>
      <c r="D2237" s="189" t="s">
        <v>5302</v>
      </c>
      <c r="E2237" s="189" t="s">
        <v>5320</v>
      </c>
      <c r="F2237" s="189" t="s">
        <v>5346</v>
      </c>
      <c r="G2237" s="189" t="s">
        <v>5347</v>
      </c>
      <c r="H2237" s="189" t="s">
        <v>73</v>
      </c>
      <c r="I2237" s="189"/>
      <c r="J2237" s="182" t="s">
        <v>63</v>
      </c>
      <c r="K2237" s="182" t="s">
        <v>163</v>
      </c>
      <c r="L2237" s="447">
        <v>140</v>
      </c>
      <c r="M2237" s="447">
        <v>15</v>
      </c>
      <c r="N2237" s="447">
        <v>60</v>
      </c>
      <c r="O2237" s="189" t="s">
        <v>74</v>
      </c>
      <c r="P2237" s="376" t="s">
        <v>2318</v>
      </c>
      <c r="Q2237" s="448" t="s">
        <v>85</v>
      </c>
      <c r="R2237" s="340" t="s">
        <v>66</v>
      </c>
      <c r="S2237" s="381" t="s">
        <v>66</v>
      </c>
      <c r="T2237" s="573" t="s">
        <v>5334</v>
      </c>
      <c r="U2237" s="449"/>
      <c r="V2237" s="381" t="s">
        <v>66</v>
      </c>
      <c r="W2237" s="449"/>
      <c r="X2237" s="342">
        <v>0</v>
      </c>
      <c r="Y2237" s="342" t="s">
        <v>3306</v>
      </c>
      <c r="Z2237" s="342" t="s">
        <v>3306</v>
      </c>
      <c r="AA2237" s="342" t="s">
        <v>3306</v>
      </c>
      <c r="AB2237" s="342" t="s">
        <v>3306</v>
      </c>
      <c r="AC2237" s="342" t="s">
        <v>3306</v>
      </c>
      <c r="AD2237" s="450"/>
      <c r="AE2237" s="340">
        <v>0</v>
      </c>
      <c r="AF2237" s="381"/>
      <c r="AG2237" s="381"/>
      <c r="AH2237" s="381"/>
      <c r="AI2237" s="381">
        <v>0</v>
      </c>
      <c r="AJ2237" s="449"/>
      <c r="AK2237" s="449"/>
      <c r="AL2237" s="449"/>
      <c r="AM2237" s="449"/>
      <c r="AN2237" s="450"/>
      <c r="AO2237" s="453">
        <v>4223000265</v>
      </c>
      <c r="AP2237" s="446" t="s">
        <v>5275</v>
      </c>
      <c r="AQ2237" s="340" t="s">
        <v>67</v>
      </c>
      <c r="AR2237" s="449"/>
      <c r="AS2237" s="56">
        <v>45230</v>
      </c>
      <c r="AT2237" s="340" t="s">
        <v>4904</v>
      </c>
      <c r="AU2237" s="381" t="s">
        <v>5276</v>
      </c>
      <c r="AV2237" s="442" t="s">
        <v>5277</v>
      </c>
      <c r="AW2237" s="452"/>
      <c r="AX2237" t="s">
        <v>6410</v>
      </c>
    </row>
    <row r="2238" spans="2:50" ht="86.25" customHeight="1">
      <c r="B2238" s="189" t="s">
        <v>5348</v>
      </c>
      <c r="C2238" s="189" t="s">
        <v>124</v>
      </c>
      <c r="D2238" s="189" t="s">
        <v>5302</v>
      </c>
      <c r="E2238" s="189" t="s">
        <v>5320</v>
      </c>
      <c r="F2238" s="189" t="s">
        <v>5346</v>
      </c>
      <c r="G2238" s="189" t="s">
        <v>5349</v>
      </c>
      <c r="H2238" s="189" t="s">
        <v>73</v>
      </c>
      <c r="I2238" s="189"/>
      <c r="J2238" s="189" t="s">
        <v>83</v>
      </c>
      <c r="K2238" s="189" t="s">
        <v>163</v>
      </c>
      <c r="L2238" s="447">
        <v>60</v>
      </c>
      <c r="M2238" s="447">
        <v>30</v>
      </c>
      <c r="N2238" s="447">
        <v>75</v>
      </c>
      <c r="O2238" s="189" t="s">
        <v>74</v>
      </c>
      <c r="P2238" s="376" t="s">
        <v>2318</v>
      </c>
      <c r="Q2238" s="448" t="s">
        <v>85</v>
      </c>
      <c r="R2238" s="340" t="s">
        <v>66</v>
      </c>
      <c r="S2238" s="381" t="s">
        <v>66</v>
      </c>
      <c r="T2238" s="573" t="s">
        <v>5350</v>
      </c>
      <c r="U2238" s="449"/>
      <c r="V2238" s="381" t="s">
        <v>66</v>
      </c>
      <c r="W2238" s="449"/>
      <c r="X2238" s="342">
        <v>0</v>
      </c>
      <c r="Y2238" s="342" t="s">
        <v>3306</v>
      </c>
      <c r="Z2238" s="342" t="s">
        <v>3306</v>
      </c>
      <c r="AA2238" s="342" t="s">
        <v>3306</v>
      </c>
      <c r="AB2238" s="342" t="s">
        <v>3306</v>
      </c>
      <c r="AC2238" s="342" t="s">
        <v>3306</v>
      </c>
      <c r="AD2238" s="450"/>
      <c r="AE2238" s="340">
        <v>0</v>
      </c>
      <c r="AF2238" s="381"/>
      <c r="AG2238" s="381"/>
      <c r="AH2238" s="381"/>
      <c r="AI2238" s="381">
        <v>0</v>
      </c>
      <c r="AJ2238" s="449"/>
      <c r="AK2238" s="449"/>
      <c r="AL2238" s="449"/>
      <c r="AM2238" s="449"/>
      <c r="AN2238" s="450"/>
      <c r="AO2238" s="451">
        <v>4223000266</v>
      </c>
      <c r="AP2238" s="578" t="s">
        <v>5351</v>
      </c>
      <c r="AQ2238" s="340" t="s">
        <v>67</v>
      </c>
      <c r="AR2238" s="449"/>
      <c r="AS2238" s="56">
        <v>45230</v>
      </c>
      <c r="AT2238" s="340" t="s">
        <v>4904</v>
      </c>
      <c r="AU2238" s="381" t="s">
        <v>5276</v>
      </c>
      <c r="AV2238" s="442" t="s">
        <v>5277</v>
      </c>
      <c r="AW2238" s="452"/>
      <c r="AX2238" t="s">
        <v>6410</v>
      </c>
    </row>
    <row r="2239" spans="2:50" ht="86.25" customHeight="1">
      <c r="B2239" s="189" t="s">
        <v>5352</v>
      </c>
      <c r="C2239" s="189" t="s">
        <v>124</v>
      </c>
      <c r="D2239" s="189" t="s">
        <v>5302</v>
      </c>
      <c r="E2239" s="189" t="s">
        <v>5320</v>
      </c>
      <c r="F2239" s="189" t="s">
        <v>5346</v>
      </c>
      <c r="G2239" s="189" t="s">
        <v>5353</v>
      </c>
      <c r="H2239" s="189" t="s">
        <v>73</v>
      </c>
      <c r="I2239" s="189"/>
      <c r="J2239" s="189" t="s">
        <v>83</v>
      </c>
      <c r="K2239" s="189" t="s">
        <v>163</v>
      </c>
      <c r="L2239" s="447">
        <v>134</v>
      </c>
      <c r="M2239" s="447">
        <v>25</v>
      </c>
      <c r="N2239" s="447">
        <v>40</v>
      </c>
      <c r="O2239" s="189" t="s">
        <v>262</v>
      </c>
      <c r="P2239" s="376" t="s">
        <v>2318</v>
      </c>
      <c r="Q2239" s="448" t="s">
        <v>85</v>
      </c>
      <c r="R2239" s="340" t="s">
        <v>66</v>
      </c>
      <c r="S2239" s="381" t="s">
        <v>66</v>
      </c>
      <c r="T2239" s="573" t="s">
        <v>5350</v>
      </c>
      <c r="U2239" s="449"/>
      <c r="V2239" s="381" t="s">
        <v>66</v>
      </c>
      <c r="W2239" s="449"/>
      <c r="X2239" s="342">
        <v>0</v>
      </c>
      <c r="Y2239" s="342" t="s">
        <v>3306</v>
      </c>
      <c r="Z2239" s="342" t="s">
        <v>3306</v>
      </c>
      <c r="AA2239" s="342" t="s">
        <v>3306</v>
      </c>
      <c r="AB2239" s="342" t="s">
        <v>3306</v>
      </c>
      <c r="AC2239" s="342" t="s">
        <v>3306</v>
      </c>
      <c r="AD2239" s="450"/>
      <c r="AE2239" s="340">
        <v>0</v>
      </c>
      <c r="AF2239" s="381"/>
      <c r="AG2239" s="381"/>
      <c r="AH2239" s="381"/>
      <c r="AI2239" s="381">
        <v>0</v>
      </c>
      <c r="AJ2239" s="449"/>
      <c r="AK2239" s="449"/>
      <c r="AL2239" s="449"/>
      <c r="AM2239" s="449"/>
      <c r="AN2239" s="450"/>
      <c r="AO2239" s="453">
        <v>4223000417</v>
      </c>
      <c r="AP2239" s="578" t="s">
        <v>5351</v>
      </c>
      <c r="AQ2239" s="340" t="s">
        <v>67</v>
      </c>
      <c r="AR2239" s="449"/>
      <c r="AS2239" s="56">
        <v>45230</v>
      </c>
      <c r="AT2239" s="340" t="s">
        <v>4904</v>
      </c>
      <c r="AU2239" s="381" t="s">
        <v>5276</v>
      </c>
      <c r="AV2239" s="442" t="s">
        <v>5277</v>
      </c>
      <c r="AW2239" s="452"/>
      <c r="AX2239" t="s">
        <v>6410</v>
      </c>
    </row>
    <row r="2240" spans="2:50" ht="86.25" customHeight="1">
      <c r="B2240" s="189" t="s">
        <v>5354</v>
      </c>
      <c r="C2240" s="189" t="s">
        <v>124</v>
      </c>
      <c r="D2240" s="189" t="s">
        <v>5302</v>
      </c>
      <c r="E2240" s="189" t="s">
        <v>5355</v>
      </c>
      <c r="F2240" s="189" t="s">
        <v>5356</v>
      </c>
      <c r="G2240" s="189" t="s">
        <v>5357</v>
      </c>
      <c r="H2240" s="189" t="s">
        <v>73</v>
      </c>
      <c r="I2240" s="189"/>
      <c r="J2240" s="189" t="s">
        <v>83</v>
      </c>
      <c r="K2240" s="189" t="s">
        <v>1174</v>
      </c>
      <c r="L2240" s="447">
        <v>65</v>
      </c>
      <c r="M2240" s="447">
        <v>10</v>
      </c>
      <c r="N2240" s="447">
        <v>60</v>
      </c>
      <c r="O2240" s="189" t="s">
        <v>74</v>
      </c>
      <c r="P2240" s="376" t="s">
        <v>2318</v>
      </c>
      <c r="Q2240" s="448" t="s">
        <v>85</v>
      </c>
      <c r="R2240" s="340" t="s">
        <v>66</v>
      </c>
      <c r="S2240" s="381" t="s">
        <v>66</v>
      </c>
      <c r="T2240" s="573" t="s">
        <v>5350</v>
      </c>
      <c r="U2240" s="449"/>
      <c r="V2240" s="381" t="s">
        <v>66</v>
      </c>
      <c r="W2240" s="449"/>
      <c r="X2240" s="342">
        <v>0</v>
      </c>
      <c r="Y2240" s="342" t="s">
        <v>3306</v>
      </c>
      <c r="Z2240" s="342" t="s">
        <v>3306</v>
      </c>
      <c r="AA2240" s="342" t="s">
        <v>3306</v>
      </c>
      <c r="AB2240" s="342" t="s">
        <v>3306</v>
      </c>
      <c r="AC2240" s="342" t="s">
        <v>3306</v>
      </c>
      <c r="AD2240" s="450"/>
      <c r="AE2240" s="340">
        <v>0</v>
      </c>
      <c r="AF2240" s="381"/>
      <c r="AG2240" s="381"/>
      <c r="AH2240" s="381"/>
      <c r="AI2240" s="381">
        <v>0</v>
      </c>
      <c r="AJ2240" s="449"/>
      <c r="AK2240" s="449"/>
      <c r="AL2240" s="449"/>
      <c r="AM2240" s="449"/>
      <c r="AN2240" s="450"/>
      <c r="AO2240" s="453">
        <v>4223000268</v>
      </c>
      <c r="AP2240" s="578" t="s">
        <v>5351</v>
      </c>
      <c r="AQ2240" s="340" t="s">
        <v>67</v>
      </c>
      <c r="AR2240" s="449"/>
      <c r="AS2240" s="56">
        <v>45230</v>
      </c>
      <c r="AT2240" s="340" t="s">
        <v>4904</v>
      </c>
      <c r="AU2240" s="381" t="s">
        <v>5276</v>
      </c>
      <c r="AV2240" s="442" t="s">
        <v>5277</v>
      </c>
      <c r="AW2240" s="452"/>
      <c r="AX2240" t="s">
        <v>6410</v>
      </c>
    </row>
    <row r="2241" spans="2:50" ht="86.25" customHeight="1">
      <c r="B2241" s="189" t="s">
        <v>5358</v>
      </c>
      <c r="C2241" s="189" t="s">
        <v>124</v>
      </c>
      <c r="D2241" s="189" t="s">
        <v>5302</v>
      </c>
      <c r="E2241" s="189" t="s">
        <v>5355</v>
      </c>
      <c r="F2241" s="189" t="s">
        <v>5356</v>
      </c>
      <c r="G2241" s="189" t="s">
        <v>5359</v>
      </c>
      <c r="H2241" s="189" t="s">
        <v>73</v>
      </c>
      <c r="I2241" s="189"/>
      <c r="J2241" s="189" t="s">
        <v>83</v>
      </c>
      <c r="K2241" s="189" t="s">
        <v>163</v>
      </c>
      <c r="L2241" s="447">
        <v>75</v>
      </c>
      <c r="M2241" s="447">
        <v>20</v>
      </c>
      <c r="N2241" s="447">
        <v>50</v>
      </c>
      <c r="O2241" s="189" t="s">
        <v>74</v>
      </c>
      <c r="P2241" s="376" t="s">
        <v>2318</v>
      </c>
      <c r="Q2241" s="448" t="s">
        <v>85</v>
      </c>
      <c r="R2241" s="340" t="s">
        <v>66</v>
      </c>
      <c r="S2241" s="381" t="s">
        <v>66</v>
      </c>
      <c r="T2241" s="573" t="s">
        <v>5350</v>
      </c>
      <c r="U2241" s="449"/>
      <c r="V2241" s="381" t="s">
        <v>66</v>
      </c>
      <c r="W2241" s="449"/>
      <c r="X2241" s="342">
        <v>0</v>
      </c>
      <c r="Y2241" s="342" t="s">
        <v>3306</v>
      </c>
      <c r="Z2241" s="342" t="s">
        <v>3306</v>
      </c>
      <c r="AA2241" s="342" t="s">
        <v>3306</v>
      </c>
      <c r="AB2241" s="342" t="s">
        <v>3306</v>
      </c>
      <c r="AC2241" s="342" t="s">
        <v>3306</v>
      </c>
      <c r="AD2241" s="450"/>
      <c r="AE2241" s="340">
        <v>0</v>
      </c>
      <c r="AF2241" s="381"/>
      <c r="AG2241" s="381"/>
      <c r="AH2241" s="381"/>
      <c r="AI2241" s="381">
        <v>0</v>
      </c>
      <c r="AJ2241" s="449"/>
      <c r="AK2241" s="449"/>
      <c r="AL2241" s="449"/>
      <c r="AM2241" s="449"/>
      <c r="AN2241" s="450"/>
      <c r="AO2241" s="453">
        <v>4223000269</v>
      </c>
      <c r="AP2241" s="578" t="s">
        <v>5351</v>
      </c>
      <c r="AQ2241" s="340" t="s">
        <v>67</v>
      </c>
      <c r="AR2241" s="449"/>
      <c r="AS2241" s="56">
        <v>45230</v>
      </c>
      <c r="AT2241" s="340" t="s">
        <v>4904</v>
      </c>
      <c r="AU2241" s="381" t="s">
        <v>5276</v>
      </c>
      <c r="AV2241" s="442" t="s">
        <v>5277</v>
      </c>
      <c r="AW2241" s="452"/>
      <c r="AX2241" t="s">
        <v>6410</v>
      </c>
    </row>
    <row r="2242" spans="2:50" ht="86.25" customHeight="1">
      <c r="B2242" s="189" t="s">
        <v>5360</v>
      </c>
      <c r="C2242" s="189" t="s">
        <v>124</v>
      </c>
      <c r="D2242" s="189" t="s">
        <v>5302</v>
      </c>
      <c r="E2242" s="189" t="s">
        <v>5355</v>
      </c>
      <c r="F2242" s="189" t="s">
        <v>5356</v>
      </c>
      <c r="G2242" s="189" t="s">
        <v>5361</v>
      </c>
      <c r="H2242" s="189" t="s">
        <v>73</v>
      </c>
      <c r="I2242" s="189"/>
      <c r="J2242" s="189" t="s">
        <v>83</v>
      </c>
      <c r="K2242" s="189" t="s">
        <v>84</v>
      </c>
      <c r="L2242" s="447">
        <v>60</v>
      </c>
      <c r="M2242" s="447">
        <v>10</v>
      </c>
      <c r="N2242" s="447">
        <v>40</v>
      </c>
      <c r="O2242" s="189" t="s">
        <v>74</v>
      </c>
      <c r="P2242" s="376" t="s">
        <v>2318</v>
      </c>
      <c r="Q2242" s="448" t="s">
        <v>85</v>
      </c>
      <c r="R2242" s="340" t="s">
        <v>66</v>
      </c>
      <c r="S2242" s="381" t="s">
        <v>66</v>
      </c>
      <c r="T2242" s="573" t="s">
        <v>5350</v>
      </c>
      <c r="U2242" s="449"/>
      <c r="V2242" s="381" t="s">
        <v>66</v>
      </c>
      <c r="W2242" s="449"/>
      <c r="X2242" s="342">
        <v>0</v>
      </c>
      <c r="Y2242" s="342" t="s">
        <v>3306</v>
      </c>
      <c r="Z2242" s="342" t="s">
        <v>3306</v>
      </c>
      <c r="AA2242" s="342" t="s">
        <v>3306</v>
      </c>
      <c r="AB2242" s="342" t="s">
        <v>3306</v>
      </c>
      <c r="AC2242" s="342" t="s">
        <v>3306</v>
      </c>
      <c r="AD2242" s="450"/>
      <c r="AE2242" s="340">
        <v>0</v>
      </c>
      <c r="AF2242" s="381"/>
      <c r="AG2242" s="381"/>
      <c r="AH2242" s="381"/>
      <c r="AI2242" s="381">
        <v>0</v>
      </c>
      <c r="AJ2242" s="449"/>
      <c r="AK2242" s="449"/>
      <c r="AL2242" s="449"/>
      <c r="AM2242" s="449"/>
      <c r="AN2242" s="450"/>
      <c r="AO2242" s="453">
        <v>4223000270</v>
      </c>
      <c r="AP2242" s="578" t="s">
        <v>5351</v>
      </c>
      <c r="AQ2242" s="340" t="s">
        <v>67</v>
      </c>
      <c r="AR2242" s="449"/>
      <c r="AS2242" s="56">
        <v>45230</v>
      </c>
      <c r="AT2242" s="340" t="s">
        <v>4904</v>
      </c>
      <c r="AU2242" s="381" t="s">
        <v>5276</v>
      </c>
      <c r="AV2242" s="442" t="s">
        <v>5277</v>
      </c>
      <c r="AW2242" s="452"/>
      <c r="AX2242" t="s">
        <v>6410</v>
      </c>
    </row>
    <row r="2243" spans="2:50" ht="86.25" customHeight="1">
      <c r="B2243" s="189" t="s">
        <v>5362</v>
      </c>
      <c r="C2243" s="189" t="s">
        <v>124</v>
      </c>
      <c r="D2243" s="189" t="s">
        <v>5302</v>
      </c>
      <c r="E2243" s="189" t="s">
        <v>5355</v>
      </c>
      <c r="F2243" s="189" t="s">
        <v>5356</v>
      </c>
      <c r="G2243" s="189" t="s">
        <v>5361</v>
      </c>
      <c r="H2243" s="189" t="s">
        <v>73</v>
      </c>
      <c r="I2243" s="189"/>
      <c r="J2243" s="189" t="s">
        <v>83</v>
      </c>
      <c r="K2243" s="189" t="s">
        <v>84</v>
      </c>
      <c r="L2243" s="447">
        <v>60</v>
      </c>
      <c r="M2243" s="447">
        <v>10</v>
      </c>
      <c r="N2243" s="447">
        <v>40</v>
      </c>
      <c r="O2243" s="189" t="s">
        <v>74</v>
      </c>
      <c r="P2243" s="376" t="s">
        <v>2318</v>
      </c>
      <c r="Q2243" s="448" t="s">
        <v>85</v>
      </c>
      <c r="R2243" s="340" t="s">
        <v>66</v>
      </c>
      <c r="S2243" s="381" t="s">
        <v>66</v>
      </c>
      <c r="T2243" s="573" t="s">
        <v>5350</v>
      </c>
      <c r="U2243" s="449"/>
      <c r="V2243" s="381" t="s">
        <v>66</v>
      </c>
      <c r="W2243" s="449"/>
      <c r="X2243" s="342">
        <v>0</v>
      </c>
      <c r="Y2243" s="342" t="s">
        <v>3306</v>
      </c>
      <c r="Z2243" s="342" t="s">
        <v>3306</v>
      </c>
      <c r="AA2243" s="342" t="s">
        <v>3306</v>
      </c>
      <c r="AB2243" s="342" t="s">
        <v>3306</v>
      </c>
      <c r="AC2243" s="342" t="s">
        <v>3306</v>
      </c>
      <c r="AD2243" s="450"/>
      <c r="AE2243" s="340">
        <v>0</v>
      </c>
      <c r="AF2243" s="381"/>
      <c r="AG2243" s="381"/>
      <c r="AH2243" s="381"/>
      <c r="AI2243" s="381">
        <v>0</v>
      </c>
      <c r="AJ2243" s="449"/>
      <c r="AK2243" s="449"/>
      <c r="AL2243" s="449"/>
      <c r="AM2243" s="449"/>
      <c r="AN2243" s="450"/>
      <c r="AO2243" s="453">
        <v>4223000271</v>
      </c>
      <c r="AP2243" s="578" t="s">
        <v>5351</v>
      </c>
      <c r="AQ2243" s="340" t="s">
        <v>67</v>
      </c>
      <c r="AR2243" s="449"/>
      <c r="AS2243" s="56">
        <v>45230</v>
      </c>
      <c r="AT2243" s="340" t="s">
        <v>4904</v>
      </c>
      <c r="AU2243" s="381" t="s">
        <v>5276</v>
      </c>
      <c r="AV2243" s="442" t="s">
        <v>5277</v>
      </c>
      <c r="AW2243" s="452"/>
      <c r="AX2243" t="s">
        <v>6410</v>
      </c>
    </row>
    <row r="2244" spans="2:50" ht="86.25" customHeight="1">
      <c r="B2244" s="189" t="s">
        <v>5363</v>
      </c>
      <c r="C2244" s="189" t="s">
        <v>124</v>
      </c>
      <c r="D2244" s="189" t="s">
        <v>5302</v>
      </c>
      <c r="E2244" s="189" t="s">
        <v>5355</v>
      </c>
      <c r="F2244" s="189" t="s">
        <v>5356</v>
      </c>
      <c r="G2244" s="189" t="s">
        <v>5364</v>
      </c>
      <c r="H2244" s="189" t="s">
        <v>73</v>
      </c>
      <c r="I2244" s="189"/>
      <c r="J2244" s="189" t="s">
        <v>83</v>
      </c>
      <c r="K2244" s="189" t="s">
        <v>1174</v>
      </c>
      <c r="L2244" s="447">
        <v>40</v>
      </c>
      <c r="M2244" s="447">
        <v>15</v>
      </c>
      <c r="N2244" s="447">
        <v>40</v>
      </c>
      <c r="O2244" s="189" t="s">
        <v>74</v>
      </c>
      <c r="P2244" s="376" t="s">
        <v>2318</v>
      </c>
      <c r="Q2244" s="448" t="s">
        <v>85</v>
      </c>
      <c r="R2244" s="340" t="s">
        <v>66</v>
      </c>
      <c r="S2244" s="381" t="s">
        <v>66</v>
      </c>
      <c r="T2244" s="573" t="s">
        <v>5365</v>
      </c>
      <c r="U2244" s="449"/>
      <c r="V2244" s="381" t="s">
        <v>66</v>
      </c>
      <c r="W2244" s="449"/>
      <c r="X2244" s="342">
        <v>0</v>
      </c>
      <c r="Y2244" s="342" t="s">
        <v>3306</v>
      </c>
      <c r="Z2244" s="342" t="s">
        <v>3306</v>
      </c>
      <c r="AA2244" s="342" t="s">
        <v>3306</v>
      </c>
      <c r="AB2244" s="342" t="s">
        <v>3306</v>
      </c>
      <c r="AC2244" s="342" t="s">
        <v>3306</v>
      </c>
      <c r="AD2244" s="450"/>
      <c r="AE2244" s="340">
        <v>0</v>
      </c>
      <c r="AF2244" s="381"/>
      <c r="AG2244" s="381"/>
      <c r="AH2244" s="381"/>
      <c r="AI2244" s="381">
        <v>0</v>
      </c>
      <c r="AJ2244" s="449"/>
      <c r="AK2244" s="449"/>
      <c r="AL2244" s="449"/>
      <c r="AM2244" s="449"/>
      <c r="AN2244" s="450"/>
      <c r="AO2244" s="453">
        <v>4223000272</v>
      </c>
      <c r="AP2244" s="578" t="s">
        <v>5351</v>
      </c>
      <c r="AQ2244" s="340" t="s">
        <v>67</v>
      </c>
      <c r="AR2244" s="449"/>
      <c r="AS2244" s="56">
        <v>45230</v>
      </c>
      <c r="AT2244" s="340" t="s">
        <v>4904</v>
      </c>
      <c r="AU2244" s="381" t="s">
        <v>5276</v>
      </c>
      <c r="AV2244" s="442" t="s">
        <v>5277</v>
      </c>
      <c r="AW2244" s="452"/>
      <c r="AX2244" t="s">
        <v>6410</v>
      </c>
    </row>
    <row r="2245" spans="2:50" ht="86.25" customHeight="1">
      <c r="B2245" s="189" t="s">
        <v>5366</v>
      </c>
      <c r="C2245" s="189" t="s">
        <v>124</v>
      </c>
      <c r="D2245" s="189" t="s">
        <v>5302</v>
      </c>
      <c r="E2245" s="189" t="s">
        <v>5355</v>
      </c>
      <c r="F2245" s="189" t="s">
        <v>5367</v>
      </c>
      <c r="G2245" s="455" t="s">
        <v>5368</v>
      </c>
      <c r="H2245" s="189" t="s">
        <v>73</v>
      </c>
      <c r="I2245" s="189"/>
      <c r="J2245" s="189" t="s">
        <v>83</v>
      </c>
      <c r="K2245" s="189" t="s">
        <v>1174</v>
      </c>
      <c r="L2245" s="447">
        <v>75</v>
      </c>
      <c r="M2245" s="456" t="s">
        <v>5369</v>
      </c>
      <c r="N2245" s="447">
        <v>70</v>
      </c>
      <c r="O2245" s="189" t="s">
        <v>74</v>
      </c>
      <c r="P2245" s="376" t="s">
        <v>2318</v>
      </c>
      <c r="Q2245" s="448" t="s">
        <v>85</v>
      </c>
      <c r="R2245" s="340" t="s">
        <v>66</v>
      </c>
      <c r="S2245" s="381" t="s">
        <v>66</v>
      </c>
      <c r="T2245" s="573" t="s">
        <v>5365</v>
      </c>
      <c r="U2245" s="449"/>
      <c r="V2245" s="381" t="s">
        <v>66</v>
      </c>
      <c r="W2245" s="449"/>
      <c r="X2245" s="342">
        <v>0</v>
      </c>
      <c r="Y2245" s="342" t="s">
        <v>3306</v>
      </c>
      <c r="Z2245" s="342" t="s">
        <v>3306</v>
      </c>
      <c r="AA2245" s="342" t="s">
        <v>3306</v>
      </c>
      <c r="AB2245" s="342" t="s">
        <v>3306</v>
      </c>
      <c r="AC2245" s="342" t="s">
        <v>3306</v>
      </c>
      <c r="AD2245" s="450"/>
      <c r="AE2245" s="340">
        <v>0</v>
      </c>
      <c r="AF2245" s="381"/>
      <c r="AG2245" s="381"/>
      <c r="AH2245" s="381"/>
      <c r="AI2245" s="381">
        <v>0</v>
      </c>
      <c r="AJ2245" s="449"/>
      <c r="AK2245" s="449"/>
      <c r="AL2245" s="449"/>
      <c r="AM2245" s="449"/>
      <c r="AN2245" s="450"/>
      <c r="AO2245" s="453">
        <v>4223000273</v>
      </c>
      <c r="AP2245" s="578" t="s">
        <v>5351</v>
      </c>
      <c r="AQ2245" s="340" t="s">
        <v>67</v>
      </c>
      <c r="AR2245" s="449"/>
      <c r="AS2245" s="56">
        <v>45230</v>
      </c>
      <c r="AT2245" s="340" t="s">
        <v>4904</v>
      </c>
      <c r="AU2245" s="381" t="s">
        <v>5276</v>
      </c>
      <c r="AV2245" s="442" t="s">
        <v>5277</v>
      </c>
      <c r="AW2245" s="452"/>
      <c r="AX2245" t="s">
        <v>6410</v>
      </c>
    </row>
    <row r="2246" spans="2:50" ht="86.25" customHeight="1">
      <c r="B2246" s="189" t="s">
        <v>5370</v>
      </c>
      <c r="C2246" s="189" t="s">
        <v>124</v>
      </c>
      <c r="D2246" s="189" t="s">
        <v>5302</v>
      </c>
      <c r="E2246" s="189" t="s">
        <v>5355</v>
      </c>
      <c r="F2246" s="189" t="s">
        <v>5371</v>
      </c>
      <c r="G2246" s="455" t="s">
        <v>5372</v>
      </c>
      <c r="H2246" s="189" t="s">
        <v>73</v>
      </c>
      <c r="I2246" s="189"/>
      <c r="J2246" s="189" t="s">
        <v>83</v>
      </c>
      <c r="K2246" s="189" t="s">
        <v>1174</v>
      </c>
      <c r="L2246" s="447">
        <v>140</v>
      </c>
      <c r="M2246" s="447">
        <v>25</v>
      </c>
      <c r="N2246" s="447">
        <v>60</v>
      </c>
      <c r="O2246" s="189" t="s">
        <v>74</v>
      </c>
      <c r="P2246" s="376" t="s">
        <v>2318</v>
      </c>
      <c r="Q2246" s="448" t="s">
        <v>85</v>
      </c>
      <c r="R2246" s="340" t="s">
        <v>66</v>
      </c>
      <c r="S2246" s="381" t="s">
        <v>66</v>
      </c>
      <c r="T2246" s="573" t="s">
        <v>5365</v>
      </c>
      <c r="U2246" s="449"/>
      <c r="V2246" s="381" t="s">
        <v>66</v>
      </c>
      <c r="W2246" s="449"/>
      <c r="X2246" s="342">
        <v>0</v>
      </c>
      <c r="Y2246" s="342" t="s">
        <v>3306</v>
      </c>
      <c r="Z2246" s="342" t="s">
        <v>3306</v>
      </c>
      <c r="AA2246" s="342" t="s">
        <v>3306</v>
      </c>
      <c r="AB2246" s="342" t="s">
        <v>3306</v>
      </c>
      <c r="AC2246" s="342" t="s">
        <v>3306</v>
      </c>
      <c r="AD2246" s="450"/>
      <c r="AE2246" s="340">
        <v>0</v>
      </c>
      <c r="AF2246" s="381"/>
      <c r="AG2246" s="381"/>
      <c r="AH2246" s="381"/>
      <c r="AI2246" s="381">
        <v>0</v>
      </c>
      <c r="AJ2246" s="449"/>
      <c r="AK2246" s="449"/>
      <c r="AL2246" s="449"/>
      <c r="AM2246" s="449"/>
      <c r="AN2246" s="450"/>
      <c r="AO2246" s="453">
        <v>4223000418</v>
      </c>
      <c r="AP2246" s="578" t="s">
        <v>5351</v>
      </c>
      <c r="AQ2246" s="340" t="s">
        <v>67</v>
      </c>
      <c r="AR2246" s="449"/>
      <c r="AS2246" s="56">
        <v>45230</v>
      </c>
      <c r="AT2246" s="340" t="s">
        <v>4904</v>
      </c>
      <c r="AU2246" s="381" t="s">
        <v>5276</v>
      </c>
      <c r="AV2246" s="442" t="s">
        <v>5277</v>
      </c>
      <c r="AW2246" s="452"/>
      <c r="AX2246" t="s">
        <v>6410</v>
      </c>
    </row>
    <row r="2247" spans="2:50" ht="86.25" customHeight="1">
      <c r="B2247" s="189" t="s">
        <v>5373</v>
      </c>
      <c r="C2247" s="189" t="s">
        <v>124</v>
      </c>
      <c r="D2247" s="189" t="s">
        <v>5302</v>
      </c>
      <c r="E2247" s="189" t="s">
        <v>5355</v>
      </c>
      <c r="F2247" s="189" t="s">
        <v>5371</v>
      </c>
      <c r="G2247" s="455" t="s">
        <v>5283</v>
      </c>
      <c r="H2247" s="189" t="s">
        <v>73</v>
      </c>
      <c r="I2247" s="189"/>
      <c r="J2247" s="189" t="s">
        <v>83</v>
      </c>
      <c r="K2247" s="189" t="s">
        <v>1174</v>
      </c>
      <c r="L2247" s="447">
        <v>110</v>
      </c>
      <c r="M2247" s="447">
        <v>20</v>
      </c>
      <c r="N2247" s="447">
        <v>60</v>
      </c>
      <c r="O2247" s="189" t="s">
        <v>74</v>
      </c>
      <c r="P2247" s="376" t="s">
        <v>2318</v>
      </c>
      <c r="Q2247" s="448" t="s">
        <v>85</v>
      </c>
      <c r="R2247" s="340" t="s">
        <v>66</v>
      </c>
      <c r="S2247" s="381" t="s">
        <v>66</v>
      </c>
      <c r="T2247" s="573" t="s">
        <v>5365</v>
      </c>
      <c r="U2247" s="449"/>
      <c r="V2247" s="381" t="s">
        <v>66</v>
      </c>
      <c r="W2247" s="449"/>
      <c r="X2247" s="342">
        <v>0</v>
      </c>
      <c r="Y2247" s="342" t="s">
        <v>3306</v>
      </c>
      <c r="Z2247" s="342" t="s">
        <v>3306</v>
      </c>
      <c r="AA2247" s="342" t="s">
        <v>3306</v>
      </c>
      <c r="AB2247" s="342" t="s">
        <v>3306</v>
      </c>
      <c r="AC2247" s="342" t="s">
        <v>3306</v>
      </c>
      <c r="AD2247" s="450"/>
      <c r="AE2247" s="340">
        <v>0</v>
      </c>
      <c r="AF2247" s="381"/>
      <c r="AG2247" s="381"/>
      <c r="AH2247" s="381"/>
      <c r="AI2247" s="381">
        <v>0</v>
      </c>
      <c r="AJ2247" s="449"/>
      <c r="AK2247" s="449"/>
      <c r="AL2247" s="449"/>
      <c r="AM2247" s="449"/>
      <c r="AN2247" s="450"/>
      <c r="AO2247" s="453">
        <v>4223000275</v>
      </c>
      <c r="AP2247" s="578" t="s">
        <v>5351</v>
      </c>
      <c r="AQ2247" s="340" t="s">
        <v>67</v>
      </c>
      <c r="AR2247" s="449"/>
      <c r="AS2247" s="56">
        <v>45230</v>
      </c>
      <c r="AT2247" s="340" t="s">
        <v>4904</v>
      </c>
      <c r="AU2247" s="381" t="s">
        <v>5276</v>
      </c>
      <c r="AV2247" s="442" t="s">
        <v>5277</v>
      </c>
      <c r="AW2247" s="452"/>
      <c r="AX2247" t="s">
        <v>6410</v>
      </c>
    </row>
    <row r="2248" spans="2:50" ht="86.25" customHeight="1">
      <c r="B2248" s="189" t="s">
        <v>5374</v>
      </c>
      <c r="C2248" s="189" t="s">
        <v>124</v>
      </c>
      <c r="D2248" s="189" t="s">
        <v>5302</v>
      </c>
      <c r="E2248" s="189" t="s">
        <v>5355</v>
      </c>
      <c r="F2248" s="189" t="s">
        <v>5371</v>
      </c>
      <c r="G2248" s="455" t="s">
        <v>5283</v>
      </c>
      <c r="H2248" s="189" t="s">
        <v>73</v>
      </c>
      <c r="I2248" s="189"/>
      <c r="J2248" s="189" t="s">
        <v>83</v>
      </c>
      <c r="K2248" s="189" t="s">
        <v>163</v>
      </c>
      <c r="L2248" s="447">
        <v>70</v>
      </c>
      <c r="M2248" s="447">
        <v>10</v>
      </c>
      <c r="N2248" s="447">
        <v>70</v>
      </c>
      <c r="O2248" s="189" t="s">
        <v>74</v>
      </c>
      <c r="P2248" s="376" t="s">
        <v>2318</v>
      </c>
      <c r="Q2248" s="448" t="s">
        <v>85</v>
      </c>
      <c r="R2248" s="340" t="s">
        <v>66</v>
      </c>
      <c r="S2248" s="381" t="s">
        <v>66</v>
      </c>
      <c r="T2248" s="573" t="s">
        <v>5365</v>
      </c>
      <c r="U2248" s="449"/>
      <c r="V2248" s="381" t="s">
        <v>66</v>
      </c>
      <c r="W2248" s="449"/>
      <c r="X2248" s="342">
        <v>0</v>
      </c>
      <c r="Y2248" s="342" t="s">
        <v>3306</v>
      </c>
      <c r="Z2248" s="342" t="s">
        <v>3306</v>
      </c>
      <c r="AA2248" s="342" t="s">
        <v>3306</v>
      </c>
      <c r="AB2248" s="342" t="s">
        <v>3306</v>
      </c>
      <c r="AC2248" s="342" t="s">
        <v>3306</v>
      </c>
      <c r="AD2248" s="450"/>
      <c r="AE2248" s="340">
        <v>0</v>
      </c>
      <c r="AF2248" s="381"/>
      <c r="AG2248" s="381"/>
      <c r="AH2248" s="381"/>
      <c r="AI2248" s="381">
        <v>0</v>
      </c>
      <c r="AJ2248" s="449"/>
      <c r="AK2248" s="449"/>
      <c r="AL2248" s="449"/>
      <c r="AM2248" s="449"/>
      <c r="AN2248" s="450"/>
      <c r="AO2248" s="453">
        <v>4223000276</v>
      </c>
      <c r="AP2248" s="578" t="s">
        <v>5351</v>
      </c>
      <c r="AQ2248" s="340" t="s">
        <v>67</v>
      </c>
      <c r="AR2248" s="449"/>
      <c r="AS2248" s="56">
        <v>45230</v>
      </c>
      <c r="AT2248" s="340" t="s">
        <v>4904</v>
      </c>
      <c r="AU2248" s="381" t="s">
        <v>5276</v>
      </c>
      <c r="AV2248" s="442" t="s">
        <v>5277</v>
      </c>
      <c r="AW2248" s="452"/>
      <c r="AX2248" t="s">
        <v>6410</v>
      </c>
    </row>
    <row r="2249" spans="2:50" ht="86.25" customHeight="1">
      <c r="B2249" s="189" t="s">
        <v>5375</v>
      </c>
      <c r="C2249" s="189" t="s">
        <v>124</v>
      </c>
      <c r="D2249" s="189" t="s">
        <v>5302</v>
      </c>
      <c r="E2249" s="189" t="s">
        <v>5355</v>
      </c>
      <c r="F2249" s="189" t="s">
        <v>5376</v>
      </c>
      <c r="G2249" s="455" t="s">
        <v>5377</v>
      </c>
      <c r="H2249" s="189" t="s">
        <v>73</v>
      </c>
      <c r="I2249" s="189"/>
      <c r="J2249" s="189" t="s">
        <v>83</v>
      </c>
      <c r="K2249" s="189" t="s">
        <v>1174</v>
      </c>
      <c r="L2249" s="447">
        <v>80</v>
      </c>
      <c r="M2249" s="447">
        <v>15</v>
      </c>
      <c r="N2249" s="447">
        <v>40</v>
      </c>
      <c r="O2249" s="189" t="s">
        <v>74</v>
      </c>
      <c r="P2249" s="376" t="s">
        <v>2318</v>
      </c>
      <c r="Q2249" s="448" t="s">
        <v>85</v>
      </c>
      <c r="R2249" s="340" t="s">
        <v>66</v>
      </c>
      <c r="S2249" s="381" t="s">
        <v>66</v>
      </c>
      <c r="T2249" s="573" t="s">
        <v>5365</v>
      </c>
      <c r="U2249" s="449"/>
      <c r="V2249" s="381" t="s">
        <v>66</v>
      </c>
      <c r="W2249" s="449"/>
      <c r="X2249" s="342">
        <v>0</v>
      </c>
      <c r="Y2249" s="342" t="s">
        <v>3306</v>
      </c>
      <c r="Z2249" s="342" t="s">
        <v>3306</v>
      </c>
      <c r="AA2249" s="342" t="s">
        <v>3306</v>
      </c>
      <c r="AB2249" s="342" t="s">
        <v>3306</v>
      </c>
      <c r="AC2249" s="342" t="s">
        <v>3306</v>
      </c>
      <c r="AD2249" s="450"/>
      <c r="AE2249" s="340">
        <v>0</v>
      </c>
      <c r="AF2249" s="381"/>
      <c r="AG2249" s="381"/>
      <c r="AH2249" s="381"/>
      <c r="AI2249" s="381">
        <v>0</v>
      </c>
      <c r="AJ2249" s="449"/>
      <c r="AK2249" s="449"/>
      <c r="AL2249" s="449"/>
      <c r="AM2249" s="449"/>
      <c r="AN2249" s="450"/>
      <c r="AO2249" s="453">
        <v>4223000277</v>
      </c>
      <c r="AP2249" s="578" t="s">
        <v>5351</v>
      </c>
      <c r="AQ2249" s="340" t="s">
        <v>67</v>
      </c>
      <c r="AR2249" s="449"/>
      <c r="AS2249" s="56">
        <v>45230</v>
      </c>
      <c r="AT2249" s="340" t="s">
        <v>4904</v>
      </c>
      <c r="AU2249" s="381" t="s">
        <v>5276</v>
      </c>
      <c r="AV2249" s="442" t="s">
        <v>5277</v>
      </c>
      <c r="AW2249" s="452"/>
      <c r="AX2249" t="s">
        <v>6410</v>
      </c>
    </row>
    <row r="2250" spans="2:50" ht="86.25" customHeight="1">
      <c r="B2250" s="189" t="s">
        <v>5378</v>
      </c>
      <c r="C2250" s="189" t="s">
        <v>124</v>
      </c>
      <c r="D2250" s="189" t="s">
        <v>5302</v>
      </c>
      <c r="E2250" s="189" t="s">
        <v>5355</v>
      </c>
      <c r="F2250" s="189" t="s">
        <v>5379</v>
      </c>
      <c r="G2250" s="455" t="s">
        <v>5380</v>
      </c>
      <c r="H2250" s="189" t="s">
        <v>73</v>
      </c>
      <c r="I2250" s="189"/>
      <c r="J2250" s="189" t="s">
        <v>83</v>
      </c>
      <c r="K2250" s="189" t="s">
        <v>1174</v>
      </c>
      <c r="L2250" s="447">
        <v>135</v>
      </c>
      <c r="M2250" s="447">
        <v>18</v>
      </c>
      <c r="N2250" s="447">
        <v>60</v>
      </c>
      <c r="O2250" s="189" t="s">
        <v>74</v>
      </c>
      <c r="P2250" s="376" t="s">
        <v>2318</v>
      </c>
      <c r="Q2250" s="448" t="s">
        <v>85</v>
      </c>
      <c r="R2250" s="340" t="s">
        <v>66</v>
      </c>
      <c r="S2250" s="381" t="s">
        <v>66</v>
      </c>
      <c r="T2250" s="573" t="s">
        <v>5381</v>
      </c>
      <c r="U2250" s="449"/>
      <c r="V2250" s="381" t="s">
        <v>66</v>
      </c>
      <c r="W2250" s="449"/>
      <c r="X2250" s="342">
        <v>0</v>
      </c>
      <c r="Y2250" s="342" t="s">
        <v>3306</v>
      </c>
      <c r="Z2250" s="342" t="s">
        <v>3306</v>
      </c>
      <c r="AA2250" s="342" t="s">
        <v>3306</v>
      </c>
      <c r="AB2250" s="342" t="s">
        <v>3306</v>
      </c>
      <c r="AC2250" s="342" t="s">
        <v>3306</v>
      </c>
      <c r="AD2250" s="450"/>
      <c r="AE2250" s="340">
        <v>0</v>
      </c>
      <c r="AF2250" s="381"/>
      <c r="AG2250" s="381"/>
      <c r="AH2250" s="381"/>
      <c r="AI2250" s="381">
        <v>0</v>
      </c>
      <c r="AJ2250" s="449"/>
      <c r="AK2250" s="449"/>
      <c r="AL2250" s="449"/>
      <c r="AM2250" s="449"/>
      <c r="AN2250" s="450"/>
      <c r="AO2250" s="453">
        <v>4223000419</v>
      </c>
      <c r="AP2250" s="578" t="s">
        <v>5351</v>
      </c>
      <c r="AQ2250" s="340" t="s">
        <v>67</v>
      </c>
      <c r="AR2250" s="449"/>
      <c r="AS2250" s="56">
        <v>45230</v>
      </c>
      <c r="AT2250" s="340" t="s">
        <v>4904</v>
      </c>
      <c r="AU2250" s="381" t="s">
        <v>5276</v>
      </c>
      <c r="AV2250" s="442" t="s">
        <v>5277</v>
      </c>
      <c r="AW2250" s="452"/>
      <c r="AX2250" t="s">
        <v>6410</v>
      </c>
    </row>
    <row r="2251" spans="2:50" ht="86.25" customHeight="1">
      <c r="B2251" s="189" t="s">
        <v>5382</v>
      </c>
      <c r="C2251" s="189" t="s">
        <v>124</v>
      </c>
      <c r="D2251" s="189" t="s">
        <v>5302</v>
      </c>
      <c r="E2251" s="189" t="s">
        <v>5355</v>
      </c>
      <c r="F2251" s="189" t="s">
        <v>5379</v>
      </c>
      <c r="G2251" s="455" t="s">
        <v>5383</v>
      </c>
      <c r="H2251" s="189" t="s">
        <v>73</v>
      </c>
      <c r="I2251" s="189"/>
      <c r="J2251" s="189" t="s">
        <v>83</v>
      </c>
      <c r="K2251" s="189" t="s">
        <v>163</v>
      </c>
      <c r="L2251" s="447">
        <v>90</v>
      </c>
      <c r="M2251" s="447">
        <v>15</v>
      </c>
      <c r="N2251" s="447">
        <v>65</v>
      </c>
      <c r="O2251" s="189" t="s">
        <v>74</v>
      </c>
      <c r="P2251" s="376" t="s">
        <v>2318</v>
      </c>
      <c r="Q2251" s="448" t="s">
        <v>85</v>
      </c>
      <c r="R2251" s="340" t="s">
        <v>66</v>
      </c>
      <c r="S2251" s="381" t="s">
        <v>66</v>
      </c>
      <c r="T2251" s="573" t="s">
        <v>5381</v>
      </c>
      <c r="U2251" s="449"/>
      <c r="V2251" s="381" t="s">
        <v>66</v>
      </c>
      <c r="W2251" s="449"/>
      <c r="X2251" s="342">
        <v>0</v>
      </c>
      <c r="Y2251" s="342" t="s">
        <v>3306</v>
      </c>
      <c r="Z2251" s="342" t="s">
        <v>3306</v>
      </c>
      <c r="AA2251" s="342" t="s">
        <v>3306</v>
      </c>
      <c r="AB2251" s="342" t="s">
        <v>3306</v>
      </c>
      <c r="AC2251" s="342" t="s">
        <v>3306</v>
      </c>
      <c r="AD2251" s="450"/>
      <c r="AE2251" s="340">
        <v>0</v>
      </c>
      <c r="AF2251" s="381"/>
      <c r="AG2251" s="381"/>
      <c r="AH2251" s="381"/>
      <c r="AI2251" s="381">
        <v>0</v>
      </c>
      <c r="AJ2251" s="449"/>
      <c r="AK2251" s="449"/>
      <c r="AL2251" s="449"/>
      <c r="AM2251" s="449"/>
      <c r="AN2251" s="450"/>
      <c r="AO2251" s="453">
        <v>4223000279</v>
      </c>
      <c r="AP2251" s="578" t="s">
        <v>5351</v>
      </c>
      <c r="AQ2251" s="340" t="s">
        <v>67</v>
      </c>
      <c r="AR2251" s="449"/>
      <c r="AS2251" s="56">
        <v>45230</v>
      </c>
      <c r="AT2251" s="340" t="s">
        <v>4904</v>
      </c>
      <c r="AU2251" s="381" t="s">
        <v>5276</v>
      </c>
      <c r="AV2251" s="442" t="s">
        <v>5277</v>
      </c>
      <c r="AW2251" s="452"/>
      <c r="AX2251" t="s">
        <v>6410</v>
      </c>
    </row>
    <row r="2252" spans="2:50" ht="86.25" customHeight="1">
      <c r="B2252" s="189" t="s">
        <v>5384</v>
      </c>
      <c r="C2252" s="189" t="s">
        <v>124</v>
      </c>
      <c r="D2252" s="189" t="s">
        <v>5302</v>
      </c>
      <c r="E2252" s="189" t="s">
        <v>5355</v>
      </c>
      <c r="F2252" s="189" t="s">
        <v>5379</v>
      </c>
      <c r="G2252" s="455" t="s">
        <v>5385</v>
      </c>
      <c r="H2252" s="189" t="s">
        <v>73</v>
      </c>
      <c r="I2252" s="189"/>
      <c r="J2252" s="189" t="s">
        <v>83</v>
      </c>
      <c r="K2252" s="189" t="s">
        <v>163</v>
      </c>
      <c r="L2252" s="447">
        <v>155</v>
      </c>
      <c r="M2252" s="447">
        <v>15</v>
      </c>
      <c r="N2252" s="447">
        <v>60</v>
      </c>
      <c r="O2252" s="189" t="s">
        <v>74</v>
      </c>
      <c r="P2252" s="376" t="s">
        <v>2318</v>
      </c>
      <c r="Q2252" s="448" t="s">
        <v>85</v>
      </c>
      <c r="R2252" s="340" t="s">
        <v>66</v>
      </c>
      <c r="S2252" s="381" t="s">
        <v>66</v>
      </c>
      <c r="T2252" s="573" t="s">
        <v>5381</v>
      </c>
      <c r="U2252" s="449"/>
      <c r="V2252" s="381" t="s">
        <v>66</v>
      </c>
      <c r="W2252" s="449"/>
      <c r="X2252" s="342">
        <v>0</v>
      </c>
      <c r="Y2252" s="342" t="s">
        <v>3306</v>
      </c>
      <c r="Z2252" s="342" t="s">
        <v>3306</v>
      </c>
      <c r="AA2252" s="342" t="s">
        <v>3306</v>
      </c>
      <c r="AB2252" s="342" t="s">
        <v>3306</v>
      </c>
      <c r="AC2252" s="342" t="s">
        <v>3306</v>
      </c>
      <c r="AD2252" s="450"/>
      <c r="AE2252" s="340">
        <v>0</v>
      </c>
      <c r="AF2252" s="381"/>
      <c r="AG2252" s="381"/>
      <c r="AH2252" s="381"/>
      <c r="AI2252" s="381">
        <v>0</v>
      </c>
      <c r="AJ2252" s="449"/>
      <c r="AK2252" s="449"/>
      <c r="AL2252" s="449"/>
      <c r="AM2252" s="449"/>
      <c r="AN2252" s="450"/>
      <c r="AO2252" s="453">
        <v>4223000280</v>
      </c>
      <c r="AP2252" s="578" t="s">
        <v>5351</v>
      </c>
      <c r="AQ2252" s="340" t="s">
        <v>67</v>
      </c>
      <c r="AR2252" s="449"/>
      <c r="AS2252" s="56">
        <v>45230</v>
      </c>
      <c r="AT2252" s="340" t="s">
        <v>4904</v>
      </c>
      <c r="AU2252" s="381" t="s">
        <v>5276</v>
      </c>
      <c r="AV2252" s="442" t="s">
        <v>5277</v>
      </c>
      <c r="AW2252" s="452"/>
      <c r="AX2252" t="s">
        <v>6410</v>
      </c>
    </row>
    <row r="2253" spans="2:50" ht="86.25" customHeight="1">
      <c r="B2253" s="189" t="s">
        <v>5386</v>
      </c>
      <c r="C2253" s="189" t="s">
        <v>124</v>
      </c>
      <c r="D2253" s="189" t="s">
        <v>5302</v>
      </c>
      <c r="E2253" s="189" t="s">
        <v>5355</v>
      </c>
      <c r="F2253" s="189" t="s">
        <v>5387</v>
      </c>
      <c r="G2253" s="455" t="s">
        <v>5388</v>
      </c>
      <c r="H2253" s="189" t="s">
        <v>73</v>
      </c>
      <c r="I2253" s="189"/>
      <c r="J2253" s="189" t="s">
        <v>83</v>
      </c>
      <c r="K2253" s="189" t="s">
        <v>163</v>
      </c>
      <c r="L2253" s="447">
        <v>360</v>
      </c>
      <c r="M2253" s="447">
        <v>12</v>
      </c>
      <c r="N2253" s="447">
        <v>65</v>
      </c>
      <c r="O2253" s="189" t="s">
        <v>74</v>
      </c>
      <c r="P2253" s="376" t="s">
        <v>2318</v>
      </c>
      <c r="Q2253" s="448" t="s">
        <v>85</v>
      </c>
      <c r="R2253" s="340" t="s">
        <v>66</v>
      </c>
      <c r="S2253" s="381" t="s">
        <v>66</v>
      </c>
      <c r="T2253" s="573" t="s">
        <v>5381</v>
      </c>
      <c r="U2253" s="449"/>
      <c r="V2253" s="381" t="s">
        <v>66</v>
      </c>
      <c r="W2253" s="449"/>
      <c r="X2253" s="342">
        <v>0</v>
      </c>
      <c r="Y2253" s="342" t="s">
        <v>3306</v>
      </c>
      <c r="Z2253" s="342" t="s">
        <v>3306</v>
      </c>
      <c r="AA2253" s="342" t="s">
        <v>3306</v>
      </c>
      <c r="AB2253" s="342" t="s">
        <v>3306</v>
      </c>
      <c r="AC2253" s="342" t="s">
        <v>3306</v>
      </c>
      <c r="AD2253" s="450"/>
      <c r="AE2253" s="340">
        <v>0</v>
      </c>
      <c r="AF2253" s="381"/>
      <c r="AG2253" s="381"/>
      <c r="AH2253" s="381"/>
      <c r="AI2253" s="381">
        <v>0</v>
      </c>
      <c r="AJ2253" s="449"/>
      <c r="AK2253" s="449"/>
      <c r="AL2253" s="449"/>
      <c r="AM2253" s="449"/>
      <c r="AN2253" s="450"/>
      <c r="AO2253" s="453">
        <v>4223000420</v>
      </c>
      <c r="AP2253" s="578" t="s">
        <v>5351</v>
      </c>
      <c r="AQ2253" s="340" t="s">
        <v>67</v>
      </c>
      <c r="AR2253" s="449"/>
      <c r="AS2253" s="56">
        <v>45230</v>
      </c>
      <c r="AT2253" s="340" t="s">
        <v>4904</v>
      </c>
      <c r="AU2253" s="381" t="s">
        <v>5276</v>
      </c>
      <c r="AV2253" s="442" t="s">
        <v>5277</v>
      </c>
      <c r="AW2253" s="452"/>
      <c r="AX2253" t="s">
        <v>6410</v>
      </c>
    </row>
    <row r="2254" spans="2:50" ht="86.25" customHeight="1">
      <c r="B2254" s="189" t="s">
        <v>5389</v>
      </c>
      <c r="C2254" s="189" t="s">
        <v>124</v>
      </c>
      <c r="D2254" s="189" t="s">
        <v>5302</v>
      </c>
      <c r="E2254" s="189" t="s">
        <v>5355</v>
      </c>
      <c r="F2254" s="189" t="s">
        <v>5387</v>
      </c>
      <c r="G2254" s="455" t="s">
        <v>5388</v>
      </c>
      <c r="H2254" s="189" t="s">
        <v>73</v>
      </c>
      <c r="I2254" s="189"/>
      <c r="J2254" s="189" t="s">
        <v>83</v>
      </c>
      <c r="K2254" s="189" t="s">
        <v>84</v>
      </c>
      <c r="L2254" s="447">
        <v>85</v>
      </c>
      <c r="M2254" s="447">
        <v>40</v>
      </c>
      <c r="N2254" s="447">
        <v>60</v>
      </c>
      <c r="O2254" s="189" t="s">
        <v>74</v>
      </c>
      <c r="P2254" s="376" t="s">
        <v>2318</v>
      </c>
      <c r="Q2254" s="448" t="s">
        <v>85</v>
      </c>
      <c r="R2254" s="340" t="s">
        <v>66</v>
      </c>
      <c r="S2254" s="381" t="s">
        <v>66</v>
      </c>
      <c r="T2254" s="573" t="s">
        <v>5381</v>
      </c>
      <c r="U2254" s="449"/>
      <c r="V2254" s="381" t="s">
        <v>66</v>
      </c>
      <c r="W2254" s="449"/>
      <c r="X2254" s="342">
        <v>0</v>
      </c>
      <c r="Y2254" s="342" t="s">
        <v>3306</v>
      </c>
      <c r="Z2254" s="342" t="s">
        <v>3306</v>
      </c>
      <c r="AA2254" s="342" t="s">
        <v>3306</v>
      </c>
      <c r="AB2254" s="342" t="s">
        <v>3306</v>
      </c>
      <c r="AC2254" s="342" t="s">
        <v>3306</v>
      </c>
      <c r="AD2254" s="450"/>
      <c r="AE2254" s="340">
        <v>0</v>
      </c>
      <c r="AF2254" s="381"/>
      <c r="AG2254" s="381"/>
      <c r="AH2254" s="381"/>
      <c r="AI2254" s="381">
        <v>0</v>
      </c>
      <c r="AJ2254" s="449"/>
      <c r="AK2254" s="449"/>
      <c r="AL2254" s="449"/>
      <c r="AM2254" s="449"/>
      <c r="AN2254" s="450"/>
      <c r="AO2254" s="453">
        <v>4223000413</v>
      </c>
      <c r="AP2254" s="578" t="s">
        <v>5351</v>
      </c>
      <c r="AQ2254" s="340" t="s">
        <v>67</v>
      </c>
      <c r="AR2254" s="449"/>
      <c r="AS2254" s="56">
        <v>45230</v>
      </c>
      <c r="AT2254" s="340" t="s">
        <v>4904</v>
      </c>
      <c r="AU2254" s="381" t="s">
        <v>5276</v>
      </c>
      <c r="AV2254" s="442" t="s">
        <v>5277</v>
      </c>
      <c r="AW2254" s="452"/>
      <c r="AX2254" t="s">
        <v>6410</v>
      </c>
    </row>
    <row r="2255" spans="2:50" ht="86.25" customHeight="1">
      <c r="B2255" s="189" t="s">
        <v>5390</v>
      </c>
      <c r="C2255" s="189" t="s">
        <v>124</v>
      </c>
      <c r="D2255" s="189" t="s">
        <v>5302</v>
      </c>
      <c r="E2255" s="189" t="s">
        <v>5355</v>
      </c>
      <c r="F2255" s="189" t="s">
        <v>5387</v>
      </c>
      <c r="G2255" s="455" t="s">
        <v>5391</v>
      </c>
      <c r="H2255" s="189" t="s">
        <v>73</v>
      </c>
      <c r="I2255" s="189"/>
      <c r="J2255" s="189" t="s">
        <v>83</v>
      </c>
      <c r="K2255" s="189" t="s">
        <v>84</v>
      </c>
      <c r="L2255" s="447">
        <v>125</v>
      </c>
      <c r="M2255" s="447">
        <v>15</v>
      </c>
      <c r="N2255" s="447">
        <v>60</v>
      </c>
      <c r="O2255" s="189" t="s">
        <v>74</v>
      </c>
      <c r="P2255" s="376" t="s">
        <v>2318</v>
      </c>
      <c r="Q2255" s="448" t="s">
        <v>85</v>
      </c>
      <c r="R2255" s="340" t="s">
        <v>66</v>
      </c>
      <c r="S2255" s="381" t="s">
        <v>66</v>
      </c>
      <c r="T2255" s="573" t="s">
        <v>5381</v>
      </c>
      <c r="U2255" s="449"/>
      <c r="V2255" s="381" t="s">
        <v>66</v>
      </c>
      <c r="W2255" s="449"/>
      <c r="X2255" s="342">
        <v>0</v>
      </c>
      <c r="Y2255" s="342" t="s">
        <v>3306</v>
      </c>
      <c r="Z2255" s="342" t="s">
        <v>3306</v>
      </c>
      <c r="AA2255" s="342" t="s">
        <v>3306</v>
      </c>
      <c r="AB2255" s="342" t="s">
        <v>3306</v>
      </c>
      <c r="AC2255" s="342" t="s">
        <v>3306</v>
      </c>
      <c r="AD2255" s="450"/>
      <c r="AE2255" s="340">
        <v>0</v>
      </c>
      <c r="AF2255" s="381"/>
      <c r="AG2255" s="381"/>
      <c r="AH2255" s="381"/>
      <c r="AI2255" s="381">
        <v>0</v>
      </c>
      <c r="AJ2255" s="449"/>
      <c r="AK2255" s="449"/>
      <c r="AL2255" s="449"/>
      <c r="AM2255" s="449"/>
      <c r="AN2255" s="450"/>
      <c r="AO2255" s="453">
        <v>4223000421</v>
      </c>
      <c r="AP2255" s="578" t="s">
        <v>5351</v>
      </c>
      <c r="AQ2255" s="340" t="s">
        <v>67</v>
      </c>
      <c r="AR2255" s="449"/>
      <c r="AS2255" s="56">
        <v>45230</v>
      </c>
      <c r="AT2255" s="340" t="s">
        <v>4904</v>
      </c>
      <c r="AU2255" s="381" t="s">
        <v>5276</v>
      </c>
      <c r="AV2255" s="442" t="s">
        <v>5277</v>
      </c>
      <c r="AW2255" s="452"/>
      <c r="AX2255" t="s">
        <v>6410</v>
      </c>
    </row>
    <row r="2256" spans="2:50" ht="86.25" customHeight="1">
      <c r="B2256" s="189" t="s">
        <v>5392</v>
      </c>
      <c r="C2256" s="189" t="s">
        <v>124</v>
      </c>
      <c r="D2256" s="189" t="s">
        <v>5302</v>
      </c>
      <c r="E2256" s="189" t="s">
        <v>5355</v>
      </c>
      <c r="F2256" s="189" t="s">
        <v>5387</v>
      </c>
      <c r="G2256" s="455" t="s">
        <v>5393</v>
      </c>
      <c r="H2256" s="189" t="s">
        <v>73</v>
      </c>
      <c r="I2256" s="189"/>
      <c r="J2256" s="189" t="s">
        <v>83</v>
      </c>
      <c r="K2256" s="189" t="s">
        <v>84</v>
      </c>
      <c r="L2256" s="447">
        <v>50</v>
      </c>
      <c r="M2256" s="447">
        <v>20</v>
      </c>
      <c r="N2256" s="447">
        <v>60</v>
      </c>
      <c r="O2256" s="189" t="s">
        <v>74</v>
      </c>
      <c r="P2256" s="376" t="s">
        <v>2318</v>
      </c>
      <c r="Q2256" s="448" t="s">
        <v>85</v>
      </c>
      <c r="R2256" s="340" t="s">
        <v>66</v>
      </c>
      <c r="S2256" s="381" t="s">
        <v>66</v>
      </c>
      <c r="T2256" s="573" t="s">
        <v>5394</v>
      </c>
      <c r="U2256" s="449"/>
      <c r="V2256" s="381" t="s">
        <v>66</v>
      </c>
      <c r="W2256" s="449"/>
      <c r="X2256" s="342">
        <v>0</v>
      </c>
      <c r="Y2256" s="342" t="s">
        <v>3306</v>
      </c>
      <c r="Z2256" s="342" t="s">
        <v>3306</v>
      </c>
      <c r="AA2256" s="342" t="s">
        <v>3306</v>
      </c>
      <c r="AB2256" s="342" t="s">
        <v>3306</v>
      </c>
      <c r="AC2256" s="342" t="s">
        <v>3306</v>
      </c>
      <c r="AD2256" s="450"/>
      <c r="AE2256" s="340">
        <v>0</v>
      </c>
      <c r="AF2256" s="381"/>
      <c r="AG2256" s="381"/>
      <c r="AH2256" s="381"/>
      <c r="AI2256" s="381">
        <v>0</v>
      </c>
      <c r="AJ2256" s="449"/>
      <c r="AK2256" s="449"/>
      <c r="AL2256" s="449"/>
      <c r="AM2256" s="449"/>
      <c r="AN2256" s="450"/>
      <c r="AO2256" s="453">
        <v>4223000283</v>
      </c>
      <c r="AP2256" s="578" t="s">
        <v>5351</v>
      </c>
      <c r="AQ2256" s="340" t="s">
        <v>67</v>
      </c>
      <c r="AR2256" s="449"/>
      <c r="AS2256" s="56">
        <v>45230</v>
      </c>
      <c r="AT2256" s="340" t="s">
        <v>4904</v>
      </c>
      <c r="AU2256" s="381" t="s">
        <v>5276</v>
      </c>
      <c r="AV2256" s="442" t="s">
        <v>5277</v>
      </c>
      <c r="AW2256" s="452"/>
      <c r="AX2256" t="s">
        <v>6410</v>
      </c>
    </row>
    <row r="2257" spans="2:50" ht="86.25" customHeight="1">
      <c r="B2257" s="189" t="s">
        <v>5395</v>
      </c>
      <c r="C2257" s="189" t="s">
        <v>124</v>
      </c>
      <c r="D2257" s="189" t="s">
        <v>5302</v>
      </c>
      <c r="E2257" s="189" t="s">
        <v>5355</v>
      </c>
      <c r="F2257" s="189" t="s">
        <v>5387</v>
      </c>
      <c r="G2257" s="455" t="s">
        <v>5396</v>
      </c>
      <c r="H2257" s="189" t="s">
        <v>73</v>
      </c>
      <c r="I2257" s="189"/>
      <c r="J2257" s="189" t="s">
        <v>83</v>
      </c>
      <c r="K2257" s="189" t="s">
        <v>1174</v>
      </c>
      <c r="L2257" s="447">
        <v>100</v>
      </c>
      <c r="M2257" s="447">
        <v>15</v>
      </c>
      <c r="N2257" s="447">
        <v>65</v>
      </c>
      <c r="O2257" s="189" t="s">
        <v>74</v>
      </c>
      <c r="P2257" s="376" t="s">
        <v>2318</v>
      </c>
      <c r="Q2257" s="448" t="s">
        <v>85</v>
      </c>
      <c r="R2257" s="340" t="s">
        <v>66</v>
      </c>
      <c r="S2257" s="381" t="s">
        <v>66</v>
      </c>
      <c r="T2257" s="573" t="s">
        <v>5394</v>
      </c>
      <c r="U2257" s="449"/>
      <c r="V2257" s="381" t="s">
        <v>66</v>
      </c>
      <c r="W2257" s="449"/>
      <c r="X2257" s="342">
        <v>0</v>
      </c>
      <c r="Y2257" s="342" t="s">
        <v>3306</v>
      </c>
      <c r="Z2257" s="342" t="s">
        <v>3306</v>
      </c>
      <c r="AA2257" s="342" t="s">
        <v>3306</v>
      </c>
      <c r="AB2257" s="342" t="s">
        <v>3306</v>
      </c>
      <c r="AC2257" s="342" t="s">
        <v>3306</v>
      </c>
      <c r="AD2257" s="450"/>
      <c r="AE2257" s="340">
        <v>0</v>
      </c>
      <c r="AF2257" s="381"/>
      <c r="AG2257" s="381"/>
      <c r="AH2257" s="381"/>
      <c r="AI2257" s="381">
        <v>0</v>
      </c>
      <c r="AJ2257" s="449"/>
      <c r="AK2257" s="449"/>
      <c r="AL2257" s="449"/>
      <c r="AM2257" s="449"/>
      <c r="AN2257" s="450"/>
      <c r="AO2257" s="453">
        <v>4223000422</v>
      </c>
      <c r="AP2257" s="578" t="s">
        <v>5351</v>
      </c>
      <c r="AQ2257" s="340" t="s">
        <v>67</v>
      </c>
      <c r="AR2257" s="449"/>
      <c r="AS2257" s="56">
        <v>45230</v>
      </c>
      <c r="AT2257" s="340" t="s">
        <v>4904</v>
      </c>
      <c r="AU2257" s="381" t="s">
        <v>5276</v>
      </c>
      <c r="AV2257" s="442" t="s">
        <v>5277</v>
      </c>
      <c r="AW2257" s="452"/>
      <c r="AX2257" t="s">
        <v>6410</v>
      </c>
    </row>
    <row r="2258" spans="2:50" ht="86.25" customHeight="1">
      <c r="B2258" s="189" t="s">
        <v>5397</v>
      </c>
      <c r="C2258" s="189" t="s">
        <v>124</v>
      </c>
      <c r="D2258" s="189" t="s">
        <v>5302</v>
      </c>
      <c r="E2258" s="189" t="s">
        <v>5398</v>
      </c>
      <c r="F2258" s="189"/>
      <c r="G2258" s="455" t="s">
        <v>5399</v>
      </c>
      <c r="H2258" s="189" t="s">
        <v>73</v>
      </c>
      <c r="I2258" s="189"/>
      <c r="J2258" s="189" t="s">
        <v>83</v>
      </c>
      <c r="K2258" s="189" t="s">
        <v>84</v>
      </c>
      <c r="L2258" s="447">
        <v>80</v>
      </c>
      <c r="M2258" s="447">
        <v>20</v>
      </c>
      <c r="N2258" s="447">
        <v>65</v>
      </c>
      <c r="O2258" s="189" t="s">
        <v>74</v>
      </c>
      <c r="P2258" s="376" t="s">
        <v>2318</v>
      </c>
      <c r="Q2258" s="448" t="s">
        <v>85</v>
      </c>
      <c r="R2258" s="340" t="s">
        <v>65</v>
      </c>
      <c r="S2258" s="381" t="s">
        <v>66</v>
      </c>
      <c r="T2258" s="573" t="s">
        <v>5400</v>
      </c>
      <c r="U2258" s="449"/>
      <c r="V2258" s="381" t="s">
        <v>66</v>
      </c>
      <c r="W2258" s="449"/>
      <c r="X2258" s="342">
        <v>0</v>
      </c>
      <c r="Y2258" s="342" t="s">
        <v>3306</v>
      </c>
      <c r="Z2258" s="342" t="s">
        <v>3306</v>
      </c>
      <c r="AA2258" s="342" t="s">
        <v>3306</v>
      </c>
      <c r="AB2258" s="342" t="s">
        <v>3306</v>
      </c>
      <c r="AC2258" s="342" t="s">
        <v>3306</v>
      </c>
      <c r="AD2258" s="450"/>
      <c r="AE2258" s="340">
        <v>0</v>
      </c>
      <c r="AF2258" s="381"/>
      <c r="AG2258" s="381"/>
      <c r="AH2258" s="381"/>
      <c r="AI2258" s="381">
        <v>0</v>
      </c>
      <c r="AJ2258" s="449"/>
      <c r="AK2258" s="449"/>
      <c r="AL2258" s="449"/>
      <c r="AM2258" s="449"/>
      <c r="AN2258" s="450"/>
      <c r="AO2258" s="453">
        <v>4223000285</v>
      </c>
      <c r="AP2258" s="578" t="s">
        <v>5401</v>
      </c>
      <c r="AQ2258" s="340" t="s">
        <v>67</v>
      </c>
      <c r="AR2258" s="449"/>
      <c r="AS2258" s="56">
        <v>45230</v>
      </c>
      <c r="AT2258" s="340" t="s">
        <v>4904</v>
      </c>
      <c r="AU2258" s="381" t="s">
        <v>5276</v>
      </c>
      <c r="AV2258" s="442" t="s">
        <v>5277</v>
      </c>
      <c r="AW2258" s="452"/>
      <c r="AX2258" t="s">
        <v>6410</v>
      </c>
    </row>
    <row r="2259" spans="2:50" ht="86.25" customHeight="1">
      <c r="B2259" s="189" t="s">
        <v>5402</v>
      </c>
      <c r="C2259" s="189" t="s">
        <v>124</v>
      </c>
      <c r="D2259" s="189" t="s">
        <v>5302</v>
      </c>
      <c r="E2259" s="189" t="s">
        <v>5398</v>
      </c>
      <c r="F2259" s="189"/>
      <c r="G2259" s="455" t="s">
        <v>5403</v>
      </c>
      <c r="H2259" s="189" t="s">
        <v>73</v>
      </c>
      <c r="I2259" s="189"/>
      <c r="J2259" s="189" t="s">
        <v>83</v>
      </c>
      <c r="K2259" s="189" t="s">
        <v>1174</v>
      </c>
      <c r="L2259" s="447">
        <v>50</v>
      </c>
      <c r="M2259" s="447">
        <v>15</v>
      </c>
      <c r="N2259" s="447">
        <v>60</v>
      </c>
      <c r="O2259" s="189" t="s">
        <v>74</v>
      </c>
      <c r="P2259" s="376" t="s">
        <v>2318</v>
      </c>
      <c r="Q2259" s="448" t="s">
        <v>85</v>
      </c>
      <c r="R2259" s="340" t="s">
        <v>65</v>
      </c>
      <c r="S2259" s="381" t="s">
        <v>66</v>
      </c>
      <c r="T2259" s="573" t="s">
        <v>5400</v>
      </c>
      <c r="U2259" s="449"/>
      <c r="V2259" s="381" t="s">
        <v>66</v>
      </c>
      <c r="W2259" s="449"/>
      <c r="X2259" s="342">
        <v>0</v>
      </c>
      <c r="Y2259" s="342" t="s">
        <v>3306</v>
      </c>
      <c r="Z2259" s="342" t="s">
        <v>3306</v>
      </c>
      <c r="AA2259" s="342" t="s">
        <v>3306</v>
      </c>
      <c r="AB2259" s="342" t="s">
        <v>3306</v>
      </c>
      <c r="AC2259" s="342" t="s">
        <v>3306</v>
      </c>
      <c r="AD2259" s="450"/>
      <c r="AE2259" s="340">
        <v>0</v>
      </c>
      <c r="AF2259" s="381"/>
      <c r="AG2259" s="381"/>
      <c r="AH2259" s="381"/>
      <c r="AI2259" s="381">
        <v>0</v>
      </c>
      <c r="AJ2259" s="449"/>
      <c r="AK2259" s="449"/>
      <c r="AL2259" s="449"/>
      <c r="AM2259" s="449"/>
      <c r="AN2259" s="450"/>
      <c r="AO2259" s="453">
        <v>4223000286</v>
      </c>
      <c r="AP2259" s="578" t="s">
        <v>5401</v>
      </c>
      <c r="AQ2259" s="340" t="s">
        <v>67</v>
      </c>
      <c r="AR2259" s="449"/>
      <c r="AS2259" s="56">
        <v>45230</v>
      </c>
      <c r="AT2259" s="340" t="s">
        <v>4904</v>
      </c>
      <c r="AU2259" s="381" t="s">
        <v>5276</v>
      </c>
      <c r="AV2259" s="442" t="s">
        <v>5277</v>
      </c>
      <c r="AW2259" s="452"/>
      <c r="AX2259" t="s">
        <v>6410</v>
      </c>
    </row>
    <row r="2260" spans="2:50" ht="86.25" customHeight="1">
      <c r="B2260" s="189" t="s">
        <v>5404</v>
      </c>
      <c r="C2260" s="189" t="s">
        <v>124</v>
      </c>
      <c r="D2260" s="189" t="s">
        <v>5302</v>
      </c>
      <c r="E2260" s="189" t="s">
        <v>5398</v>
      </c>
      <c r="F2260" s="189"/>
      <c r="G2260" s="455" t="s">
        <v>5405</v>
      </c>
      <c r="H2260" s="189" t="s">
        <v>73</v>
      </c>
      <c r="I2260" s="189"/>
      <c r="J2260" s="189" t="s">
        <v>83</v>
      </c>
      <c r="K2260" s="189" t="s">
        <v>163</v>
      </c>
      <c r="L2260" s="447">
        <v>110</v>
      </c>
      <c r="M2260" s="447">
        <v>8</v>
      </c>
      <c r="N2260" s="447">
        <v>60</v>
      </c>
      <c r="O2260" s="189" t="s">
        <v>74</v>
      </c>
      <c r="P2260" s="376" t="s">
        <v>2318</v>
      </c>
      <c r="Q2260" s="448" t="s">
        <v>85</v>
      </c>
      <c r="R2260" s="340" t="s">
        <v>65</v>
      </c>
      <c r="S2260" s="381" t="s">
        <v>66</v>
      </c>
      <c r="T2260" s="573" t="s">
        <v>5400</v>
      </c>
      <c r="U2260" s="449"/>
      <c r="V2260" s="381" t="s">
        <v>66</v>
      </c>
      <c r="W2260" s="449"/>
      <c r="X2260" s="342">
        <v>0</v>
      </c>
      <c r="Y2260" s="342" t="s">
        <v>3306</v>
      </c>
      <c r="Z2260" s="342" t="s">
        <v>3306</v>
      </c>
      <c r="AA2260" s="342" t="s">
        <v>3306</v>
      </c>
      <c r="AB2260" s="342" t="s">
        <v>3306</v>
      </c>
      <c r="AC2260" s="342" t="s">
        <v>3306</v>
      </c>
      <c r="AD2260" s="450"/>
      <c r="AE2260" s="340">
        <v>0</v>
      </c>
      <c r="AF2260" s="381"/>
      <c r="AG2260" s="381"/>
      <c r="AH2260" s="381"/>
      <c r="AI2260" s="381">
        <v>0</v>
      </c>
      <c r="AJ2260" s="449"/>
      <c r="AK2260" s="449"/>
      <c r="AL2260" s="449"/>
      <c r="AM2260" s="449"/>
      <c r="AN2260" s="450"/>
      <c r="AO2260" s="453">
        <v>4223000423</v>
      </c>
      <c r="AP2260" s="578" t="s">
        <v>5406</v>
      </c>
      <c r="AQ2260" s="340" t="s">
        <v>67</v>
      </c>
      <c r="AR2260" s="449"/>
      <c r="AS2260" s="56">
        <v>45230</v>
      </c>
      <c r="AT2260" s="340" t="s">
        <v>4904</v>
      </c>
      <c r="AU2260" s="381" t="s">
        <v>5276</v>
      </c>
      <c r="AV2260" s="442" t="s">
        <v>5277</v>
      </c>
      <c r="AW2260" s="452"/>
      <c r="AX2260" t="s">
        <v>6410</v>
      </c>
    </row>
    <row r="2261" spans="2:50" ht="86.25" customHeight="1">
      <c r="B2261" s="189" t="s">
        <v>5407</v>
      </c>
      <c r="C2261" s="189" t="s">
        <v>124</v>
      </c>
      <c r="D2261" s="189" t="s">
        <v>5302</v>
      </c>
      <c r="E2261" s="189" t="s">
        <v>5398</v>
      </c>
      <c r="F2261" s="189"/>
      <c r="G2261" s="455" t="s">
        <v>5408</v>
      </c>
      <c r="H2261" s="189" t="s">
        <v>73</v>
      </c>
      <c r="I2261" s="189"/>
      <c r="J2261" s="189" t="s">
        <v>83</v>
      </c>
      <c r="K2261" s="189" t="s">
        <v>84</v>
      </c>
      <c r="L2261" s="447">
        <v>120</v>
      </c>
      <c r="M2261" s="447">
        <v>20</v>
      </c>
      <c r="N2261" s="447">
        <v>50</v>
      </c>
      <c r="O2261" s="189" t="s">
        <v>74</v>
      </c>
      <c r="P2261" s="376" t="s">
        <v>2318</v>
      </c>
      <c r="Q2261" s="448" t="s">
        <v>85</v>
      </c>
      <c r="R2261" s="340" t="s">
        <v>65</v>
      </c>
      <c r="S2261" s="381" t="s">
        <v>66</v>
      </c>
      <c r="T2261" s="573" t="s">
        <v>5400</v>
      </c>
      <c r="U2261" s="449"/>
      <c r="V2261" s="381" t="s">
        <v>66</v>
      </c>
      <c r="W2261" s="449"/>
      <c r="X2261" s="342">
        <v>0</v>
      </c>
      <c r="Y2261" s="342" t="s">
        <v>3306</v>
      </c>
      <c r="Z2261" s="342" t="s">
        <v>3306</v>
      </c>
      <c r="AA2261" s="342" t="s">
        <v>3306</v>
      </c>
      <c r="AB2261" s="342" t="s">
        <v>3306</v>
      </c>
      <c r="AC2261" s="342" t="s">
        <v>3306</v>
      </c>
      <c r="AD2261" s="450"/>
      <c r="AE2261" s="340">
        <v>0</v>
      </c>
      <c r="AF2261" s="381"/>
      <c r="AG2261" s="381"/>
      <c r="AH2261" s="381"/>
      <c r="AI2261" s="381">
        <v>0</v>
      </c>
      <c r="AJ2261" s="449"/>
      <c r="AK2261" s="449"/>
      <c r="AL2261" s="449"/>
      <c r="AM2261" s="449"/>
      <c r="AN2261" s="450"/>
      <c r="AO2261" s="453">
        <v>4223000288</v>
      </c>
      <c r="AP2261" s="578" t="s">
        <v>5406</v>
      </c>
      <c r="AQ2261" s="340" t="s">
        <v>67</v>
      </c>
      <c r="AR2261" s="449"/>
      <c r="AS2261" s="56">
        <v>45230</v>
      </c>
      <c r="AT2261" s="340" t="s">
        <v>4904</v>
      </c>
      <c r="AU2261" s="381" t="s">
        <v>5276</v>
      </c>
      <c r="AV2261" s="442" t="s">
        <v>5277</v>
      </c>
      <c r="AW2261" s="452"/>
      <c r="AX2261" t="s">
        <v>6410</v>
      </c>
    </row>
    <row r="2262" spans="2:50" ht="86.25" customHeight="1">
      <c r="B2262" s="189" t="s">
        <v>5409</v>
      </c>
      <c r="C2262" s="189" t="s">
        <v>124</v>
      </c>
      <c r="D2262" s="189" t="s">
        <v>5302</v>
      </c>
      <c r="E2262" s="189" t="s">
        <v>5398</v>
      </c>
      <c r="F2262" s="189"/>
      <c r="G2262" s="455" t="s">
        <v>5410</v>
      </c>
      <c r="H2262" s="189" t="s">
        <v>73</v>
      </c>
      <c r="I2262" s="189"/>
      <c r="J2262" s="189" t="s">
        <v>83</v>
      </c>
      <c r="K2262" s="189" t="s">
        <v>84</v>
      </c>
      <c r="L2262" s="447">
        <v>190</v>
      </c>
      <c r="M2262" s="447">
        <v>15</v>
      </c>
      <c r="N2262" s="447">
        <v>60</v>
      </c>
      <c r="O2262" s="189" t="s">
        <v>74</v>
      </c>
      <c r="P2262" s="376" t="s">
        <v>2318</v>
      </c>
      <c r="Q2262" s="448" t="s">
        <v>85</v>
      </c>
      <c r="R2262" s="340" t="s">
        <v>66</v>
      </c>
      <c r="S2262" s="381" t="s">
        <v>66</v>
      </c>
      <c r="T2262" s="573" t="s">
        <v>5394</v>
      </c>
      <c r="U2262" s="449"/>
      <c r="V2262" s="381" t="s">
        <v>66</v>
      </c>
      <c r="W2262" s="449"/>
      <c r="X2262" s="342">
        <v>0</v>
      </c>
      <c r="Y2262" s="342" t="s">
        <v>3306</v>
      </c>
      <c r="Z2262" s="342" t="s">
        <v>3306</v>
      </c>
      <c r="AA2262" s="342" t="s">
        <v>3306</v>
      </c>
      <c r="AB2262" s="342" t="s">
        <v>3306</v>
      </c>
      <c r="AC2262" s="342" t="s">
        <v>3306</v>
      </c>
      <c r="AD2262" s="450"/>
      <c r="AE2262" s="340">
        <v>0</v>
      </c>
      <c r="AF2262" s="381"/>
      <c r="AG2262" s="381"/>
      <c r="AH2262" s="381"/>
      <c r="AI2262" s="381">
        <v>0</v>
      </c>
      <c r="AJ2262" s="449"/>
      <c r="AK2262" s="449"/>
      <c r="AL2262" s="449"/>
      <c r="AM2262" s="449"/>
      <c r="AN2262" s="450"/>
      <c r="AO2262" s="453">
        <v>4223000424</v>
      </c>
      <c r="AP2262" s="578" t="s">
        <v>5351</v>
      </c>
      <c r="AQ2262" s="340" t="s">
        <v>67</v>
      </c>
      <c r="AR2262" s="449"/>
      <c r="AS2262" s="56">
        <v>45230</v>
      </c>
      <c r="AT2262" s="340" t="s">
        <v>4904</v>
      </c>
      <c r="AU2262" s="381" t="s">
        <v>5276</v>
      </c>
      <c r="AV2262" s="442" t="s">
        <v>5277</v>
      </c>
      <c r="AW2262" s="452"/>
      <c r="AX2262" t="s">
        <v>6410</v>
      </c>
    </row>
    <row r="2263" spans="2:50" ht="86.25" customHeight="1">
      <c r="B2263" s="189" t="s">
        <v>5411</v>
      </c>
      <c r="C2263" s="189" t="s">
        <v>124</v>
      </c>
      <c r="D2263" s="189" t="s">
        <v>5302</v>
      </c>
      <c r="E2263" s="189" t="s">
        <v>5398</v>
      </c>
      <c r="F2263" s="189"/>
      <c r="G2263" s="455" t="s">
        <v>5309</v>
      </c>
      <c r="H2263" s="189" t="s">
        <v>73</v>
      </c>
      <c r="I2263" s="189"/>
      <c r="J2263" s="189" t="s">
        <v>83</v>
      </c>
      <c r="K2263" s="189" t="s">
        <v>163</v>
      </c>
      <c r="L2263" s="447">
        <v>30</v>
      </c>
      <c r="M2263" s="447">
        <v>10</v>
      </c>
      <c r="N2263" s="447">
        <v>50</v>
      </c>
      <c r="O2263" s="189" t="s">
        <v>74</v>
      </c>
      <c r="P2263" s="376" t="s">
        <v>2318</v>
      </c>
      <c r="Q2263" s="448" t="s">
        <v>85</v>
      </c>
      <c r="R2263" s="340" t="s">
        <v>66</v>
      </c>
      <c r="S2263" s="381" t="s">
        <v>66</v>
      </c>
      <c r="T2263" s="573" t="s">
        <v>5394</v>
      </c>
      <c r="U2263" s="449"/>
      <c r="V2263" s="381" t="s">
        <v>66</v>
      </c>
      <c r="W2263" s="449"/>
      <c r="X2263" s="342">
        <v>0</v>
      </c>
      <c r="Y2263" s="342" t="s">
        <v>3306</v>
      </c>
      <c r="Z2263" s="342" t="s">
        <v>3306</v>
      </c>
      <c r="AA2263" s="342" t="s">
        <v>3306</v>
      </c>
      <c r="AB2263" s="342" t="s">
        <v>3306</v>
      </c>
      <c r="AC2263" s="342" t="s">
        <v>3306</v>
      </c>
      <c r="AD2263" s="450"/>
      <c r="AE2263" s="340">
        <v>0</v>
      </c>
      <c r="AF2263" s="381"/>
      <c r="AG2263" s="381"/>
      <c r="AH2263" s="381"/>
      <c r="AI2263" s="381">
        <v>0</v>
      </c>
      <c r="AJ2263" s="449"/>
      <c r="AK2263" s="449"/>
      <c r="AL2263" s="449"/>
      <c r="AM2263" s="449"/>
      <c r="AN2263" s="450"/>
      <c r="AO2263" s="453">
        <v>4223000290</v>
      </c>
      <c r="AP2263" s="578" t="s">
        <v>5351</v>
      </c>
      <c r="AQ2263" s="340" t="s">
        <v>67</v>
      </c>
      <c r="AR2263" s="449"/>
      <c r="AS2263" s="56">
        <v>45230</v>
      </c>
      <c r="AT2263" s="340" t="s">
        <v>4904</v>
      </c>
      <c r="AU2263" s="381" t="s">
        <v>5276</v>
      </c>
      <c r="AV2263" s="442" t="s">
        <v>5277</v>
      </c>
      <c r="AW2263" s="452"/>
      <c r="AX2263" t="s">
        <v>6410</v>
      </c>
    </row>
    <row r="2264" spans="2:50" ht="86.25" customHeight="1">
      <c r="B2264" s="189" t="s">
        <v>5412</v>
      </c>
      <c r="C2264" s="189" t="s">
        <v>124</v>
      </c>
      <c r="D2264" s="189" t="s">
        <v>5413</v>
      </c>
      <c r="E2264" s="189" t="s">
        <v>5414</v>
      </c>
      <c r="F2264" s="189"/>
      <c r="G2264" s="455" t="s">
        <v>5415</v>
      </c>
      <c r="H2264" s="189" t="s">
        <v>73</v>
      </c>
      <c r="I2264" s="189"/>
      <c r="J2264" s="189" t="s">
        <v>83</v>
      </c>
      <c r="K2264" s="189" t="s">
        <v>163</v>
      </c>
      <c r="L2264" s="447">
        <v>170</v>
      </c>
      <c r="M2264" s="447">
        <v>13</v>
      </c>
      <c r="N2264" s="447">
        <v>40</v>
      </c>
      <c r="O2264" s="189" t="s">
        <v>74</v>
      </c>
      <c r="P2264" s="376" t="s">
        <v>2318</v>
      </c>
      <c r="Q2264" s="448" t="s">
        <v>85</v>
      </c>
      <c r="R2264" s="340" t="s">
        <v>66</v>
      </c>
      <c r="S2264" s="381" t="s">
        <v>66</v>
      </c>
      <c r="T2264" s="573" t="s">
        <v>5416</v>
      </c>
      <c r="U2264" s="449"/>
      <c r="V2264" s="381" t="s">
        <v>66</v>
      </c>
      <c r="W2264" s="449"/>
      <c r="X2264" s="342">
        <v>0</v>
      </c>
      <c r="Y2264" s="342" t="s">
        <v>3306</v>
      </c>
      <c r="Z2264" s="342" t="s">
        <v>3306</v>
      </c>
      <c r="AA2264" s="342" t="s">
        <v>3306</v>
      </c>
      <c r="AB2264" s="342" t="s">
        <v>3306</v>
      </c>
      <c r="AC2264" s="342" t="s">
        <v>3306</v>
      </c>
      <c r="AD2264" s="450"/>
      <c r="AE2264" s="340">
        <v>0</v>
      </c>
      <c r="AF2264" s="381"/>
      <c r="AG2264" s="381"/>
      <c r="AH2264" s="381"/>
      <c r="AI2264" s="381">
        <v>0</v>
      </c>
      <c r="AJ2264" s="449"/>
      <c r="AK2264" s="449"/>
      <c r="AL2264" s="449"/>
      <c r="AM2264" s="449"/>
      <c r="AN2264" s="450"/>
      <c r="AO2264" s="453">
        <v>4217000054</v>
      </c>
      <c r="AP2264" s="578" t="s">
        <v>5351</v>
      </c>
      <c r="AQ2264" s="340" t="s">
        <v>67</v>
      </c>
      <c r="AR2264" s="449"/>
      <c r="AS2264" s="56">
        <v>45230</v>
      </c>
      <c r="AT2264" s="340" t="s">
        <v>4904</v>
      </c>
      <c r="AU2264" s="381" t="s">
        <v>5276</v>
      </c>
      <c r="AV2264" s="442" t="s">
        <v>5277</v>
      </c>
      <c r="AW2264" s="452"/>
      <c r="AX2264" t="s">
        <v>6410</v>
      </c>
    </row>
    <row r="2265" spans="2:50" ht="86.25" customHeight="1">
      <c r="B2265" s="189" t="s">
        <v>5417</v>
      </c>
      <c r="C2265" s="189" t="s">
        <v>124</v>
      </c>
      <c r="D2265" s="189" t="s">
        <v>5413</v>
      </c>
      <c r="E2265" s="189" t="s">
        <v>5414</v>
      </c>
      <c r="F2265" s="189"/>
      <c r="G2265" s="455" t="s">
        <v>5415</v>
      </c>
      <c r="H2265" s="189" t="s">
        <v>73</v>
      </c>
      <c r="I2265" s="189"/>
      <c r="J2265" s="189" t="s">
        <v>83</v>
      </c>
      <c r="K2265" s="189" t="s">
        <v>163</v>
      </c>
      <c r="L2265" s="447">
        <v>120</v>
      </c>
      <c r="M2265" s="447">
        <v>11</v>
      </c>
      <c r="N2265" s="447">
        <v>45</v>
      </c>
      <c r="O2265" s="189" t="s">
        <v>74</v>
      </c>
      <c r="P2265" s="376" t="s">
        <v>2318</v>
      </c>
      <c r="Q2265" s="448" t="s">
        <v>85</v>
      </c>
      <c r="R2265" s="340" t="s">
        <v>66</v>
      </c>
      <c r="S2265" s="381" t="s">
        <v>66</v>
      </c>
      <c r="T2265" s="573" t="s">
        <v>5416</v>
      </c>
      <c r="U2265" s="449"/>
      <c r="V2265" s="381" t="s">
        <v>66</v>
      </c>
      <c r="W2265" s="449"/>
      <c r="X2265" s="342">
        <v>0</v>
      </c>
      <c r="Y2265" s="342" t="s">
        <v>3306</v>
      </c>
      <c r="Z2265" s="342" t="s">
        <v>3306</v>
      </c>
      <c r="AA2265" s="342" t="s">
        <v>3306</v>
      </c>
      <c r="AB2265" s="342" t="s">
        <v>3306</v>
      </c>
      <c r="AC2265" s="342" t="s">
        <v>3306</v>
      </c>
      <c r="AD2265" s="450"/>
      <c r="AE2265" s="340">
        <v>0</v>
      </c>
      <c r="AF2265" s="381"/>
      <c r="AG2265" s="381"/>
      <c r="AH2265" s="381"/>
      <c r="AI2265" s="381">
        <v>0</v>
      </c>
      <c r="AJ2265" s="449"/>
      <c r="AK2265" s="449"/>
      <c r="AL2265" s="449"/>
      <c r="AM2265" s="449"/>
      <c r="AN2265" s="450"/>
      <c r="AO2265" s="453">
        <v>4217000050</v>
      </c>
      <c r="AP2265" s="578" t="s">
        <v>5351</v>
      </c>
      <c r="AQ2265" s="340" t="s">
        <v>67</v>
      </c>
      <c r="AR2265" s="449"/>
      <c r="AS2265" s="56">
        <v>45230</v>
      </c>
      <c r="AT2265" s="340" t="s">
        <v>4904</v>
      </c>
      <c r="AU2265" s="381" t="s">
        <v>5276</v>
      </c>
      <c r="AV2265" s="442" t="s">
        <v>5277</v>
      </c>
      <c r="AW2265" s="452"/>
      <c r="AX2265" t="s">
        <v>6410</v>
      </c>
    </row>
    <row r="2266" spans="2:50" ht="86.25" customHeight="1">
      <c r="B2266" s="189" t="s">
        <v>5418</v>
      </c>
      <c r="C2266" s="189" t="s">
        <v>124</v>
      </c>
      <c r="D2266" s="189" t="s">
        <v>5413</v>
      </c>
      <c r="E2266" s="189" t="s">
        <v>5414</v>
      </c>
      <c r="F2266" s="189"/>
      <c r="G2266" s="455" t="s">
        <v>5419</v>
      </c>
      <c r="H2266" s="189" t="s">
        <v>73</v>
      </c>
      <c r="I2266" s="189"/>
      <c r="J2266" s="189" t="s">
        <v>83</v>
      </c>
      <c r="K2266" s="189" t="s">
        <v>163</v>
      </c>
      <c r="L2266" s="447">
        <v>350</v>
      </c>
      <c r="M2266" s="447">
        <v>15</v>
      </c>
      <c r="N2266" s="447">
        <v>40</v>
      </c>
      <c r="O2266" s="189" t="s">
        <v>74</v>
      </c>
      <c r="P2266" s="376" t="s">
        <v>2318</v>
      </c>
      <c r="Q2266" s="448" t="s">
        <v>85</v>
      </c>
      <c r="R2266" s="340" t="s">
        <v>66</v>
      </c>
      <c r="S2266" s="381" t="s">
        <v>66</v>
      </c>
      <c r="T2266" s="573" t="s">
        <v>5416</v>
      </c>
      <c r="U2266" s="449"/>
      <c r="V2266" s="381" t="s">
        <v>66</v>
      </c>
      <c r="W2266" s="449"/>
      <c r="X2266" s="342">
        <v>0</v>
      </c>
      <c r="Y2266" s="342" t="s">
        <v>3306</v>
      </c>
      <c r="Z2266" s="342" t="s">
        <v>3306</v>
      </c>
      <c r="AA2266" s="342" t="s">
        <v>3306</v>
      </c>
      <c r="AB2266" s="342" t="s">
        <v>3306</v>
      </c>
      <c r="AC2266" s="342" t="s">
        <v>3306</v>
      </c>
      <c r="AD2266" s="450"/>
      <c r="AE2266" s="340">
        <v>0</v>
      </c>
      <c r="AF2266" s="381"/>
      <c r="AG2266" s="381"/>
      <c r="AH2266" s="381"/>
      <c r="AI2266" s="381">
        <v>0</v>
      </c>
      <c r="AJ2266" s="449"/>
      <c r="AK2266" s="449"/>
      <c r="AL2266" s="449"/>
      <c r="AM2266" s="449"/>
      <c r="AN2266" s="450"/>
      <c r="AO2266" s="453">
        <v>4217000051</v>
      </c>
      <c r="AP2266" s="578" t="s">
        <v>5351</v>
      </c>
      <c r="AQ2266" s="340" t="s">
        <v>67</v>
      </c>
      <c r="AR2266" s="449"/>
      <c r="AS2266" s="56">
        <v>45230</v>
      </c>
      <c r="AT2266" s="340" t="s">
        <v>4904</v>
      </c>
      <c r="AU2266" s="381" t="s">
        <v>5276</v>
      </c>
      <c r="AV2266" s="442" t="s">
        <v>5277</v>
      </c>
      <c r="AW2266" s="452"/>
      <c r="AX2266" t="s">
        <v>6410</v>
      </c>
    </row>
    <row r="2267" spans="2:50" ht="86.25" customHeight="1">
      <c r="B2267" s="189" t="s">
        <v>5420</v>
      </c>
      <c r="C2267" s="189" t="s">
        <v>124</v>
      </c>
      <c r="D2267" s="189" t="s">
        <v>5413</v>
      </c>
      <c r="E2267" s="189" t="s">
        <v>5421</v>
      </c>
      <c r="F2267" s="189"/>
      <c r="G2267" s="455" t="s">
        <v>5422</v>
      </c>
      <c r="H2267" s="189" t="s">
        <v>73</v>
      </c>
      <c r="I2267" s="189"/>
      <c r="J2267" s="189" t="s">
        <v>83</v>
      </c>
      <c r="K2267" s="189" t="s">
        <v>84</v>
      </c>
      <c r="L2267" s="447">
        <v>650</v>
      </c>
      <c r="M2267" s="447">
        <v>20</v>
      </c>
      <c r="N2267" s="447">
        <v>45</v>
      </c>
      <c r="O2267" s="189" t="s">
        <v>74</v>
      </c>
      <c r="P2267" s="376" t="s">
        <v>2318</v>
      </c>
      <c r="Q2267" s="448" t="s">
        <v>85</v>
      </c>
      <c r="R2267" s="340" t="s">
        <v>66</v>
      </c>
      <c r="S2267" s="381" t="s">
        <v>66</v>
      </c>
      <c r="T2267" s="573" t="s">
        <v>5416</v>
      </c>
      <c r="U2267" s="449"/>
      <c r="V2267" s="381" t="s">
        <v>66</v>
      </c>
      <c r="W2267" s="449"/>
      <c r="X2267" s="342">
        <v>0</v>
      </c>
      <c r="Y2267" s="342" t="s">
        <v>3306</v>
      </c>
      <c r="Z2267" s="342" t="s">
        <v>3306</v>
      </c>
      <c r="AA2267" s="342" t="s">
        <v>3306</v>
      </c>
      <c r="AB2267" s="342" t="s">
        <v>3306</v>
      </c>
      <c r="AC2267" s="342" t="s">
        <v>3306</v>
      </c>
      <c r="AD2267" s="450"/>
      <c r="AE2267" s="340">
        <v>0</v>
      </c>
      <c r="AF2267" s="381"/>
      <c r="AG2267" s="381"/>
      <c r="AH2267" s="381"/>
      <c r="AI2267" s="381">
        <v>0</v>
      </c>
      <c r="AJ2267" s="449"/>
      <c r="AK2267" s="449"/>
      <c r="AL2267" s="449"/>
      <c r="AM2267" s="449"/>
      <c r="AN2267" s="450"/>
      <c r="AO2267" s="453">
        <v>4217000052</v>
      </c>
      <c r="AP2267" s="578" t="s">
        <v>5351</v>
      </c>
      <c r="AQ2267" s="340" t="s">
        <v>67</v>
      </c>
      <c r="AR2267" s="449"/>
      <c r="AS2267" s="56">
        <v>45230</v>
      </c>
      <c r="AT2267" s="340" t="s">
        <v>4904</v>
      </c>
      <c r="AU2267" s="381" t="s">
        <v>5276</v>
      </c>
      <c r="AV2267" s="442" t="s">
        <v>5277</v>
      </c>
      <c r="AW2267" s="452"/>
      <c r="AX2267" t="s">
        <v>6410</v>
      </c>
    </row>
    <row r="2268" spans="2:50" ht="86.25" customHeight="1">
      <c r="B2268" s="189" t="s">
        <v>5423</v>
      </c>
      <c r="C2268" s="189" t="s">
        <v>124</v>
      </c>
      <c r="D2268" s="189" t="s">
        <v>5424</v>
      </c>
      <c r="E2268" s="189" t="s">
        <v>5425</v>
      </c>
      <c r="F2268" s="189" t="s">
        <v>5426</v>
      </c>
      <c r="G2268" s="455" t="s">
        <v>5427</v>
      </c>
      <c r="H2268" s="189" t="s">
        <v>73</v>
      </c>
      <c r="I2268" s="189"/>
      <c r="J2268" s="189" t="s">
        <v>83</v>
      </c>
      <c r="K2268" s="189" t="s">
        <v>163</v>
      </c>
      <c r="L2268" s="447">
        <v>50</v>
      </c>
      <c r="M2268" s="447">
        <v>15</v>
      </c>
      <c r="N2268" s="447">
        <v>60</v>
      </c>
      <c r="O2268" s="189" t="s">
        <v>74</v>
      </c>
      <c r="P2268" s="376" t="s">
        <v>2318</v>
      </c>
      <c r="Q2268" s="448" t="s">
        <v>85</v>
      </c>
      <c r="R2268" s="340" t="s">
        <v>66</v>
      </c>
      <c r="S2268" s="381" t="s">
        <v>66</v>
      </c>
      <c r="T2268" s="573" t="s">
        <v>5291</v>
      </c>
      <c r="U2268" s="449"/>
      <c r="V2268" s="381" t="s">
        <v>66</v>
      </c>
      <c r="W2268" s="449"/>
      <c r="X2268" s="342">
        <v>0</v>
      </c>
      <c r="Y2268" s="342" t="s">
        <v>3306</v>
      </c>
      <c r="Z2268" s="342" t="s">
        <v>3306</v>
      </c>
      <c r="AA2268" s="342" t="s">
        <v>3306</v>
      </c>
      <c r="AB2268" s="342" t="s">
        <v>3306</v>
      </c>
      <c r="AC2268" s="342" t="s">
        <v>3306</v>
      </c>
      <c r="AD2268" s="450"/>
      <c r="AE2268" s="340">
        <v>0</v>
      </c>
      <c r="AF2268" s="381"/>
      <c r="AG2268" s="381"/>
      <c r="AH2268" s="381"/>
      <c r="AI2268" s="381">
        <v>0</v>
      </c>
      <c r="AJ2268" s="449"/>
      <c r="AK2268" s="449"/>
      <c r="AL2268" s="449"/>
      <c r="AM2268" s="449"/>
      <c r="AN2268" s="450"/>
      <c r="AO2268" s="453">
        <v>4215000046</v>
      </c>
      <c r="AP2268" s="578" t="s">
        <v>5351</v>
      </c>
      <c r="AQ2268" s="340" t="s">
        <v>67</v>
      </c>
      <c r="AR2268" s="449"/>
      <c r="AS2268" s="56">
        <v>45230</v>
      </c>
      <c r="AT2268" s="340" t="s">
        <v>4904</v>
      </c>
      <c r="AU2268" s="381" t="s">
        <v>5276</v>
      </c>
      <c r="AV2268" s="442" t="s">
        <v>5277</v>
      </c>
      <c r="AW2268" s="452"/>
      <c r="AX2268" t="s">
        <v>6410</v>
      </c>
    </row>
    <row r="2269" spans="2:50" ht="86.25" customHeight="1">
      <c r="B2269" s="189" t="s">
        <v>5428</v>
      </c>
      <c r="C2269" s="189" t="s">
        <v>124</v>
      </c>
      <c r="D2269" s="189" t="s">
        <v>5424</v>
      </c>
      <c r="E2269" s="189" t="s">
        <v>5429</v>
      </c>
      <c r="F2269" s="189" t="s">
        <v>5430</v>
      </c>
      <c r="G2269" s="455" t="s">
        <v>5431</v>
      </c>
      <c r="H2269" s="189" t="s">
        <v>73</v>
      </c>
      <c r="I2269" s="189"/>
      <c r="J2269" s="189" t="s">
        <v>83</v>
      </c>
      <c r="K2269" s="189" t="s">
        <v>1174</v>
      </c>
      <c r="L2269" s="447">
        <v>80</v>
      </c>
      <c r="M2269" s="447">
        <v>10</v>
      </c>
      <c r="N2269" s="447">
        <v>60</v>
      </c>
      <c r="O2269" s="189" t="s">
        <v>74</v>
      </c>
      <c r="P2269" s="376" t="s">
        <v>2318</v>
      </c>
      <c r="Q2269" s="448" t="s">
        <v>85</v>
      </c>
      <c r="R2269" s="340" t="s">
        <v>66</v>
      </c>
      <c r="S2269" s="381" t="s">
        <v>66</v>
      </c>
      <c r="T2269" s="573" t="s">
        <v>5291</v>
      </c>
      <c r="U2269" s="449"/>
      <c r="V2269" s="381" t="s">
        <v>66</v>
      </c>
      <c r="W2269" s="449"/>
      <c r="X2269" s="342">
        <v>0</v>
      </c>
      <c r="Y2269" s="342" t="s">
        <v>3306</v>
      </c>
      <c r="Z2269" s="342" t="s">
        <v>3306</v>
      </c>
      <c r="AA2269" s="342" t="s">
        <v>3306</v>
      </c>
      <c r="AB2269" s="342" t="s">
        <v>3306</v>
      </c>
      <c r="AC2269" s="342" t="s">
        <v>3306</v>
      </c>
      <c r="AD2269" s="450"/>
      <c r="AE2269" s="340">
        <v>0</v>
      </c>
      <c r="AF2269" s="381"/>
      <c r="AG2269" s="381"/>
      <c r="AH2269" s="381"/>
      <c r="AI2269" s="381">
        <v>0</v>
      </c>
      <c r="AJ2269" s="449"/>
      <c r="AK2269" s="449"/>
      <c r="AL2269" s="449"/>
      <c r="AM2269" s="449"/>
      <c r="AN2269" s="450"/>
      <c r="AO2269" s="453">
        <v>4215000047</v>
      </c>
      <c r="AP2269" s="578" t="s">
        <v>5351</v>
      </c>
      <c r="AQ2269" s="340" t="s">
        <v>67</v>
      </c>
      <c r="AR2269" s="449"/>
      <c r="AS2269" s="56">
        <v>45230</v>
      </c>
      <c r="AT2269" s="340" t="s">
        <v>4904</v>
      </c>
      <c r="AU2269" s="381" t="s">
        <v>5276</v>
      </c>
      <c r="AV2269" s="442" t="s">
        <v>5277</v>
      </c>
      <c r="AW2269" s="452"/>
      <c r="AX2269" t="s">
        <v>6410</v>
      </c>
    </row>
    <row r="2270" spans="2:50" ht="86.25" customHeight="1">
      <c r="B2270" s="189" t="s">
        <v>5432</v>
      </c>
      <c r="C2270" s="189" t="s">
        <v>124</v>
      </c>
      <c r="D2270" s="189" t="s">
        <v>5424</v>
      </c>
      <c r="E2270" s="189" t="s">
        <v>5429</v>
      </c>
      <c r="F2270" s="189" t="s">
        <v>5430</v>
      </c>
      <c r="G2270" s="455" t="s">
        <v>5431</v>
      </c>
      <c r="H2270" s="189" t="s">
        <v>73</v>
      </c>
      <c r="I2270" s="189"/>
      <c r="J2270" s="189" t="s">
        <v>83</v>
      </c>
      <c r="K2270" s="189" t="s">
        <v>163</v>
      </c>
      <c r="L2270" s="447">
        <v>40</v>
      </c>
      <c r="M2270" s="447">
        <v>10</v>
      </c>
      <c r="N2270" s="447">
        <v>55</v>
      </c>
      <c r="O2270" s="189" t="s">
        <v>74</v>
      </c>
      <c r="P2270" s="376" t="s">
        <v>2318</v>
      </c>
      <c r="Q2270" s="448" t="s">
        <v>85</v>
      </c>
      <c r="R2270" s="340" t="s">
        <v>66</v>
      </c>
      <c r="S2270" s="381" t="s">
        <v>66</v>
      </c>
      <c r="T2270" s="573" t="s">
        <v>5291</v>
      </c>
      <c r="U2270" s="449"/>
      <c r="V2270" s="381" t="s">
        <v>66</v>
      </c>
      <c r="W2270" s="449"/>
      <c r="X2270" s="342">
        <v>0</v>
      </c>
      <c r="Y2270" s="342" t="s">
        <v>3306</v>
      </c>
      <c r="Z2270" s="342" t="s">
        <v>3306</v>
      </c>
      <c r="AA2270" s="342" t="s">
        <v>3306</v>
      </c>
      <c r="AB2270" s="342" t="s">
        <v>3306</v>
      </c>
      <c r="AC2270" s="342" t="s">
        <v>3306</v>
      </c>
      <c r="AD2270" s="450"/>
      <c r="AE2270" s="340">
        <v>0</v>
      </c>
      <c r="AF2270" s="381"/>
      <c r="AG2270" s="381"/>
      <c r="AH2270" s="381"/>
      <c r="AI2270" s="381">
        <v>0</v>
      </c>
      <c r="AJ2270" s="449"/>
      <c r="AK2270" s="449"/>
      <c r="AL2270" s="449"/>
      <c r="AM2270" s="449"/>
      <c r="AN2270" s="450"/>
      <c r="AO2270" s="453">
        <v>4215000048</v>
      </c>
      <c r="AP2270" s="578" t="s">
        <v>5351</v>
      </c>
      <c r="AQ2270" s="340" t="s">
        <v>67</v>
      </c>
      <c r="AR2270" s="449"/>
      <c r="AS2270" s="56">
        <v>45230</v>
      </c>
      <c r="AT2270" s="340" t="s">
        <v>4904</v>
      </c>
      <c r="AU2270" s="381" t="s">
        <v>5276</v>
      </c>
      <c r="AV2270" s="442" t="s">
        <v>5277</v>
      </c>
      <c r="AW2270" s="452"/>
      <c r="AX2270" t="s">
        <v>6410</v>
      </c>
    </row>
    <row r="2271" spans="2:50" ht="86.25" customHeight="1">
      <c r="B2271" s="189" t="s">
        <v>5433</v>
      </c>
      <c r="C2271" s="189" t="s">
        <v>124</v>
      </c>
      <c r="D2271" s="189" t="s">
        <v>5424</v>
      </c>
      <c r="E2271" s="189" t="s">
        <v>5429</v>
      </c>
      <c r="F2271" s="189" t="s">
        <v>5430</v>
      </c>
      <c r="G2271" s="455" t="s">
        <v>5434</v>
      </c>
      <c r="H2271" s="189" t="s">
        <v>73</v>
      </c>
      <c r="I2271" s="189"/>
      <c r="J2271" s="189" t="s">
        <v>83</v>
      </c>
      <c r="K2271" s="189" t="s">
        <v>1174</v>
      </c>
      <c r="L2271" s="447">
        <v>70</v>
      </c>
      <c r="M2271" s="447">
        <v>20</v>
      </c>
      <c r="N2271" s="447">
        <v>55</v>
      </c>
      <c r="O2271" s="189" t="s">
        <v>74</v>
      </c>
      <c r="P2271" s="376" t="s">
        <v>2318</v>
      </c>
      <c r="Q2271" s="448" t="s">
        <v>85</v>
      </c>
      <c r="R2271" s="340" t="s">
        <v>66</v>
      </c>
      <c r="S2271" s="381" t="s">
        <v>66</v>
      </c>
      <c r="T2271" s="573" t="s">
        <v>5291</v>
      </c>
      <c r="U2271" s="449"/>
      <c r="V2271" s="381" t="s">
        <v>66</v>
      </c>
      <c r="W2271" s="449"/>
      <c r="X2271" s="342">
        <v>0</v>
      </c>
      <c r="Y2271" s="342" t="s">
        <v>3306</v>
      </c>
      <c r="Z2271" s="342" t="s">
        <v>3306</v>
      </c>
      <c r="AA2271" s="342" t="s">
        <v>3306</v>
      </c>
      <c r="AB2271" s="342" t="s">
        <v>3306</v>
      </c>
      <c r="AC2271" s="342" t="s">
        <v>3306</v>
      </c>
      <c r="AD2271" s="450"/>
      <c r="AE2271" s="340">
        <v>0</v>
      </c>
      <c r="AF2271" s="381"/>
      <c r="AG2271" s="381"/>
      <c r="AH2271" s="381"/>
      <c r="AI2271" s="381">
        <v>0</v>
      </c>
      <c r="AJ2271" s="449"/>
      <c r="AK2271" s="449"/>
      <c r="AL2271" s="449"/>
      <c r="AM2271" s="449"/>
      <c r="AN2271" s="450"/>
      <c r="AO2271" s="453">
        <v>4215000049</v>
      </c>
      <c r="AP2271" s="578" t="s">
        <v>5351</v>
      </c>
      <c r="AQ2271" s="340" t="s">
        <v>67</v>
      </c>
      <c r="AR2271" s="449"/>
      <c r="AS2271" s="56">
        <v>45230</v>
      </c>
      <c r="AT2271" s="340" t="s">
        <v>4904</v>
      </c>
      <c r="AU2271" s="381" t="s">
        <v>5276</v>
      </c>
      <c r="AV2271" s="442" t="s">
        <v>5277</v>
      </c>
      <c r="AW2271" s="452"/>
      <c r="AX2271" t="s">
        <v>6410</v>
      </c>
    </row>
    <row r="2272" spans="2:50" ht="86.25" customHeight="1">
      <c r="B2272" s="189" t="s">
        <v>5435</v>
      </c>
      <c r="C2272" s="189" t="s">
        <v>124</v>
      </c>
      <c r="D2272" s="189" t="s">
        <v>5424</v>
      </c>
      <c r="E2272" s="189" t="s">
        <v>5429</v>
      </c>
      <c r="F2272" s="189" t="s">
        <v>5430</v>
      </c>
      <c r="G2272" s="455" t="s">
        <v>5436</v>
      </c>
      <c r="H2272" s="189" t="s">
        <v>73</v>
      </c>
      <c r="I2272" s="189"/>
      <c r="J2272" s="189" t="s">
        <v>83</v>
      </c>
      <c r="K2272" s="189" t="s">
        <v>1174</v>
      </c>
      <c r="L2272" s="447">
        <v>90</v>
      </c>
      <c r="M2272" s="447">
        <v>6</v>
      </c>
      <c r="N2272" s="447">
        <v>80</v>
      </c>
      <c r="O2272" s="189" t="s">
        <v>74</v>
      </c>
      <c r="P2272" s="376" t="s">
        <v>2318</v>
      </c>
      <c r="Q2272" s="448" t="s">
        <v>85</v>
      </c>
      <c r="R2272" s="340" t="s">
        <v>66</v>
      </c>
      <c r="S2272" s="381" t="s">
        <v>66</v>
      </c>
      <c r="T2272" s="573" t="s">
        <v>5291</v>
      </c>
      <c r="U2272" s="449"/>
      <c r="V2272" s="381" t="s">
        <v>66</v>
      </c>
      <c r="W2272" s="449"/>
      <c r="X2272" s="342">
        <v>0</v>
      </c>
      <c r="Y2272" s="342" t="s">
        <v>3306</v>
      </c>
      <c r="Z2272" s="342" t="s">
        <v>3306</v>
      </c>
      <c r="AA2272" s="342" t="s">
        <v>3306</v>
      </c>
      <c r="AB2272" s="342" t="s">
        <v>3306</v>
      </c>
      <c r="AC2272" s="342" t="s">
        <v>3306</v>
      </c>
      <c r="AD2272" s="450"/>
      <c r="AE2272" s="340">
        <v>0</v>
      </c>
      <c r="AF2272" s="381"/>
      <c r="AG2272" s="381"/>
      <c r="AH2272" s="381"/>
      <c r="AI2272" s="381">
        <v>0</v>
      </c>
      <c r="AJ2272" s="449"/>
      <c r="AK2272" s="449"/>
      <c r="AL2272" s="449"/>
      <c r="AM2272" s="449"/>
      <c r="AN2272" s="450"/>
      <c r="AO2272" s="453">
        <v>4215000050</v>
      </c>
      <c r="AP2272" s="578" t="s">
        <v>5351</v>
      </c>
      <c r="AQ2272" s="340" t="s">
        <v>67</v>
      </c>
      <c r="AR2272" s="449"/>
      <c r="AS2272" s="56">
        <v>45230</v>
      </c>
      <c r="AT2272" s="340" t="s">
        <v>4904</v>
      </c>
      <c r="AU2272" s="381" t="s">
        <v>5276</v>
      </c>
      <c r="AV2272" s="442" t="s">
        <v>5277</v>
      </c>
      <c r="AW2272" s="452"/>
      <c r="AX2272" t="s">
        <v>6410</v>
      </c>
    </row>
    <row r="2273" spans="2:50" ht="86.25" customHeight="1">
      <c r="B2273" s="189" t="s">
        <v>5437</v>
      </c>
      <c r="C2273" s="189" t="s">
        <v>124</v>
      </c>
      <c r="D2273" s="189" t="s">
        <v>5424</v>
      </c>
      <c r="E2273" s="189" t="s">
        <v>5429</v>
      </c>
      <c r="F2273" s="189" t="s">
        <v>5430</v>
      </c>
      <c r="G2273" s="455" t="s">
        <v>5438</v>
      </c>
      <c r="H2273" s="189" t="s">
        <v>73</v>
      </c>
      <c r="I2273" s="189"/>
      <c r="J2273" s="189" t="s">
        <v>83</v>
      </c>
      <c r="K2273" s="189" t="s">
        <v>1174</v>
      </c>
      <c r="L2273" s="447">
        <v>300</v>
      </c>
      <c r="M2273" s="447">
        <v>10</v>
      </c>
      <c r="N2273" s="447">
        <v>80</v>
      </c>
      <c r="O2273" s="189" t="s">
        <v>74</v>
      </c>
      <c r="P2273" s="376" t="s">
        <v>2318</v>
      </c>
      <c r="Q2273" s="448" t="s">
        <v>85</v>
      </c>
      <c r="R2273" s="340" t="s">
        <v>66</v>
      </c>
      <c r="S2273" s="381" t="s">
        <v>66</v>
      </c>
      <c r="T2273" s="573" t="s">
        <v>5274</v>
      </c>
      <c r="U2273" s="449"/>
      <c r="V2273" s="381" t="s">
        <v>66</v>
      </c>
      <c r="W2273" s="449"/>
      <c r="X2273" s="342">
        <v>0</v>
      </c>
      <c r="Y2273" s="342" t="s">
        <v>3306</v>
      </c>
      <c r="Z2273" s="342" t="s">
        <v>3306</v>
      </c>
      <c r="AA2273" s="342" t="s">
        <v>3306</v>
      </c>
      <c r="AB2273" s="342" t="s">
        <v>3306</v>
      </c>
      <c r="AC2273" s="342" t="s">
        <v>3306</v>
      </c>
      <c r="AD2273" s="450"/>
      <c r="AE2273" s="340">
        <v>0</v>
      </c>
      <c r="AF2273" s="381"/>
      <c r="AG2273" s="381"/>
      <c r="AH2273" s="381"/>
      <c r="AI2273" s="381">
        <v>0</v>
      </c>
      <c r="AJ2273" s="449"/>
      <c r="AK2273" s="449"/>
      <c r="AL2273" s="449"/>
      <c r="AM2273" s="449"/>
      <c r="AN2273" s="450"/>
      <c r="AO2273" s="453">
        <v>4215000051</v>
      </c>
      <c r="AP2273" s="578" t="s">
        <v>5315</v>
      </c>
      <c r="AQ2273" s="340" t="s">
        <v>67</v>
      </c>
      <c r="AR2273" s="449"/>
      <c r="AS2273" s="56">
        <v>45230</v>
      </c>
      <c r="AT2273" s="340" t="s">
        <v>4904</v>
      </c>
      <c r="AU2273" s="381" t="s">
        <v>5276</v>
      </c>
      <c r="AV2273" s="442" t="s">
        <v>5277</v>
      </c>
      <c r="AW2273" s="452"/>
      <c r="AX2273" t="s">
        <v>6410</v>
      </c>
    </row>
    <row r="2274" spans="2:50" ht="86.25" customHeight="1">
      <c r="B2274" s="189" t="s">
        <v>5439</v>
      </c>
      <c r="C2274" s="189" t="s">
        <v>124</v>
      </c>
      <c r="D2274" s="189" t="s">
        <v>5424</v>
      </c>
      <c r="E2274" s="189" t="s">
        <v>5429</v>
      </c>
      <c r="F2274" s="189" t="s">
        <v>5430</v>
      </c>
      <c r="G2274" s="455" t="s">
        <v>5440</v>
      </c>
      <c r="H2274" s="189" t="s">
        <v>73</v>
      </c>
      <c r="I2274" s="189"/>
      <c r="J2274" s="189" t="s">
        <v>83</v>
      </c>
      <c r="K2274" s="189" t="s">
        <v>1174</v>
      </c>
      <c r="L2274" s="447">
        <v>60</v>
      </c>
      <c r="M2274" s="447">
        <v>10</v>
      </c>
      <c r="N2274" s="447">
        <v>80</v>
      </c>
      <c r="O2274" s="189" t="s">
        <v>74</v>
      </c>
      <c r="P2274" s="376" t="s">
        <v>2318</v>
      </c>
      <c r="Q2274" s="448" t="s">
        <v>85</v>
      </c>
      <c r="R2274" s="340" t="s">
        <v>66</v>
      </c>
      <c r="S2274" s="381" t="s">
        <v>66</v>
      </c>
      <c r="T2274" s="573" t="s">
        <v>5274</v>
      </c>
      <c r="U2274" s="449"/>
      <c r="V2274" s="381" t="s">
        <v>66</v>
      </c>
      <c r="W2274" s="449"/>
      <c r="X2274" s="342">
        <v>0</v>
      </c>
      <c r="Y2274" s="342" t="s">
        <v>3306</v>
      </c>
      <c r="Z2274" s="342" t="s">
        <v>3306</v>
      </c>
      <c r="AA2274" s="342" t="s">
        <v>3306</v>
      </c>
      <c r="AB2274" s="342" t="s">
        <v>3306</v>
      </c>
      <c r="AC2274" s="342" t="s">
        <v>3306</v>
      </c>
      <c r="AD2274" s="450"/>
      <c r="AE2274" s="340">
        <v>0</v>
      </c>
      <c r="AF2274" s="381"/>
      <c r="AG2274" s="381"/>
      <c r="AH2274" s="381"/>
      <c r="AI2274" s="381">
        <v>0</v>
      </c>
      <c r="AJ2274" s="449"/>
      <c r="AK2274" s="449"/>
      <c r="AL2274" s="449"/>
      <c r="AM2274" s="449"/>
      <c r="AN2274" s="450"/>
      <c r="AO2274" s="453">
        <v>4215000052</v>
      </c>
      <c r="AP2274" s="578" t="s">
        <v>5315</v>
      </c>
      <c r="AQ2274" s="340" t="s">
        <v>67</v>
      </c>
      <c r="AR2274" s="449"/>
      <c r="AS2274" s="56">
        <v>45230</v>
      </c>
      <c r="AT2274" s="340" t="s">
        <v>4904</v>
      </c>
      <c r="AU2274" s="381" t="s">
        <v>5276</v>
      </c>
      <c r="AV2274" s="442" t="s">
        <v>5277</v>
      </c>
      <c r="AW2274" s="452"/>
      <c r="AX2274" t="s">
        <v>6410</v>
      </c>
    </row>
    <row r="2275" spans="2:50" ht="86.25" customHeight="1">
      <c r="B2275" s="189" t="s">
        <v>5441</v>
      </c>
      <c r="C2275" s="189" t="s">
        <v>124</v>
      </c>
      <c r="D2275" s="189" t="s">
        <v>5424</v>
      </c>
      <c r="E2275" s="189" t="s">
        <v>5429</v>
      </c>
      <c r="F2275" s="189" t="s">
        <v>5430</v>
      </c>
      <c r="G2275" s="455" t="s">
        <v>5442</v>
      </c>
      <c r="H2275" s="189" t="s">
        <v>73</v>
      </c>
      <c r="I2275" s="189"/>
      <c r="J2275" s="189" t="s">
        <v>83</v>
      </c>
      <c r="K2275" s="189" t="s">
        <v>163</v>
      </c>
      <c r="L2275" s="447">
        <v>70</v>
      </c>
      <c r="M2275" s="447">
        <v>15</v>
      </c>
      <c r="N2275" s="447">
        <v>70</v>
      </c>
      <c r="O2275" s="189" t="s">
        <v>74</v>
      </c>
      <c r="P2275" s="376" t="s">
        <v>2318</v>
      </c>
      <c r="Q2275" s="448" t="s">
        <v>85</v>
      </c>
      <c r="R2275" s="340" t="s">
        <v>66</v>
      </c>
      <c r="S2275" s="381" t="s">
        <v>66</v>
      </c>
      <c r="T2275" s="573" t="s">
        <v>5274</v>
      </c>
      <c r="U2275" s="449"/>
      <c r="V2275" s="381" t="s">
        <v>66</v>
      </c>
      <c r="W2275" s="449"/>
      <c r="X2275" s="342">
        <v>0</v>
      </c>
      <c r="Y2275" s="342" t="s">
        <v>3306</v>
      </c>
      <c r="Z2275" s="342" t="s">
        <v>3306</v>
      </c>
      <c r="AA2275" s="342" t="s">
        <v>3306</v>
      </c>
      <c r="AB2275" s="342" t="s">
        <v>3306</v>
      </c>
      <c r="AC2275" s="342" t="s">
        <v>3306</v>
      </c>
      <c r="AD2275" s="450"/>
      <c r="AE2275" s="340">
        <v>0</v>
      </c>
      <c r="AF2275" s="381"/>
      <c r="AG2275" s="381"/>
      <c r="AH2275" s="381"/>
      <c r="AI2275" s="381">
        <v>0</v>
      </c>
      <c r="AJ2275" s="449"/>
      <c r="AK2275" s="449"/>
      <c r="AL2275" s="449"/>
      <c r="AM2275" s="449"/>
      <c r="AN2275" s="450"/>
      <c r="AO2275" s="453">
        <v>4215000104</v>
      </c>
      <c r="AP2275" s="578" t="s">
        <v>5315</v>
      </c>
      <c r="AQ2275" s="340" t="s">
        <v>67</v>
      </c>
      <c r="AR2275" s="449"/>
      <c r="AS2275" s="56">
        <v>45230</v>
      </c>
      <c r="AT2275" s="340" t="s">
        <v>4904</v>
      </c>
      <c r="AU2275" s="381" t="s">
        <v>5276</v>
      </c>
      <c r="AV2275" s="442" t="s">
        <v>5277</v>
      </c>
      <c r="AW2275" s="452"/>
      <c r="AX2275" t="s">
        <v>6410</v>
      </c>
    </row>
    <row r="2276" spans="2:50" ht="86.25" customHeight="1">
      <c r="B2276" s="189" t="s">
        <v>5443</v>
      </c>
      <c r="C2276" s="189" t="s">
        <v>124</v>
      </c>
      <c r="D2276" s="189" t="s">
        <v>5424</v>
      </c>
      <c r="E2276" s="189" t="s">
        <v>5429</v>
      </c>
      <c r="F2276" s="189" t="s">
        <v>5430</v>
      </c>
      <c r="G2276" s="455">
        <v>16</v>
      </c>
      <c r="H2276" s="189" t="s">
        <v>73</v>
      </c>
      <c r="I2276" s="189"/>
      <c r="J2276" s="189" t="s">
        <v>83</v>
      </c>
      <c r="K2276" s="189" t="s">
        <v>84</v>
      </c>
      <c r="L2276" s="447">
        <v>140</v>
      </c>
      <c r="M2276" s="447">
        <v>8</v>
      </c>
      <c r="N2276" s="447">
        <v>50</v>
      </c>
      <c r="O2276" s="189" t="s">
        <v>74</v>
      </c>
      <c r="P2276" s="376" t="s">
        <v>2318</v>
      </c>
      <c r="Q2276" s="448" t="s">
        <v>85</v>
      </c>
      <c r="R2276" s="340" t="s">
        <v>66</v>
      </c>
      <c r="S2276" s="381" t="s">
        <v>66</v>
      </c>
      <c r="T2276" s="573" t="s">
        <v>5274</v>
      </c>
      <c r="U2276" s="449"/>
      <c r="V2276" s="381" t="s">
        <v>66</v>
      </c>
      <c r="W2276" s="449"/>
      <c r="X2276" s="342">
        <v>0</v>
      </c>
      <c r="Y2276" s="342" t="s">
        <v>3306</v>
      </c>
      <c r="Z2276" s="342" t="s">
        <v>3306</v>
      </c>
      <c r="AA2276" s="342" t="s">
        <v>3306</v>
      </c>
      <c r="AB2276" s="342" t="s">
        <v>3306</v>
      </c>
      <c r="AC2276" s="342" t="s">
        <v>3306</v>
      </c>
      <c r="AD2276" s="450"/>
      <c r="AE2276" s="340">
        <v>0</v>
      </c>
      <c r="AF2276" s="381"/>
      <c r="AG2276" s="381"/>
      <c r="AH2276" s="381"/>
      <c r="AI2276" s="381">
        <v>0</v>
      </c>
      <c r="AJ2276" s="449"/>
      <c r="AK2276" s="449"/>
      <c r="AL2276" s="449"/>
      <c r="AM2276" s="449"/>
      <c r="AN2276" s="450"/>
      <c r="AO2276" s="453">
        <v>4215000106</v>
      </c>
      <c r="AP2276" s="578" t="s">
        <v>5315</v>
      </c>
      <c r="AQ2276" s="340" t="s">
        <v>67</v>
      </c>
      <c r="AR2276" s="449"/>
      <c r="AS2276" s="56">
        <v>45230</v>
      </c>
      <c r="AT2276" s="340" t="s">
        <v>4904</v>
      </c>
      <c r="AU2276" s="381" t="s">
        <v>5276</v>
      </c>
      <c r="AV2276" s="442" t="s">
        <v>5277</v>
      </c>
      <c r="AW2276" s="452"/>
      <c r="AX2276" t="s">
        <v>6410</v>
      </c>
    </row>
    <row r="2277" spans="2:50" ht="86.25" customHeight="1">
      <c r="B2277" s="189" t="s">
        <v>5444</v>
      </c>
      <c r="C2277" s="189" t="s">
        <v>124</v>
      </c>
      <c r="D2277" s="189" t="s">
        <v>5424</v>
      </c>
      <c r="E2277" s="189" t="s">
        <v>5429</v>
      </c>
      <c r="F2277" s="189" t="s">
        <v>5430</v>
      </c>
      <c r="G2277" s="455">
        <v>16</v>
      </c>
      <c r="H2277" s="189" t="s">
        <v>73</v>
      </c>
      <c r="I2277" s="189"/>
      <c r="J2277" s="189" t="s">
        <v>83</v>
      </c>
      <c r="K2277" s="189" t="s">
        <v>84</v>
      </c>
      <c r="L2277" s="447">
        <v>135</v>
      </c>
      <c r="M2277" s="447">
        <v>9</v>
      </c>
      <c r="N2277" s="447">
        <v>60</v>
      </c>
      <c r="O2277" s="189" t="s">
        <v>74</v>
      </c>
      <c r="P2277" s="376" t="s">
        <v>2318</v>
      </c>
      <c r="Q2277" s="448" t="s">
        <v>85</v>
      </c>
      <c r="R2277" s="340" t="s">
        <v>66</v>
      </c>
      <c r="S2277" s="381" t="s">
        <v>66</v>
      </c>
      <c r="T2277" s="573" t="s">
        <v>5274</v>
      </c>
      <c r="U2277" s="449"/>
      <c r="V2277" s="381" t="s">
        <v>66</v>
      </c>
      <c r="W2277" s="449"/>
      <c r="X2277" s="342">
        <v>0</v>
      </c>
      <c r="Y2277" s="342" t="s">
        <v>3306</v>
      </c>
      <c r="Z2277" s="342" t="s">
        <v>3306</v>
      </c>
      <c r="AA2277" s="342" t="s">
        <v>3306</v>
      </c>
      <c r="AB2277" s="342" t="s">
        <v>3306</v>
      </c>
      <c r="AC2277" s="342" t="s">
        <v>3306</v>
      </c>
      <c r="AD2277" s="450"/>
      <c r="AE2277" s="340">
        <v>0</v>
      </c>
      <c r="AF2277" s="381"/>
      <c r="AG2277" s="381"/>
      <c r="AH2277" s="381"/>
      <c r="AI2277" s="381">
        <v>0</v>
      </c>
      <c r="AJ2277" s="449"/>
      <c r="AK2277" s="449"/>
      <c r="AL2277" s="449"/>
      <c r="AM2277" s="449"/>
      <c r="AN2277" s="450"/>
      <c r="AO2277" s="453">
        <v>4215000105</v>
      </c>
      <c r="AP2277" s="578" t="s">
        <v>5315</v>
      </c>
      <c r="AQ2277" s="340" t="s">
        <v>67</v>
      </c>
      <c r="AR2277" s="449"/>
      <c r="AS2277" s="56">
        <v>45230</v>
      </c>
      <c r="AT2277" s="340" t="s">
        <v>4904</v>
      </c>
      <c r="AU2277" s="381" t="s">
        <v>5276</v>
      </c>
      <c r="AV2277" s="442" t="s">
        <v>5277</v>
      </c>
      <c r="AW2277" s="452"/>
      <c r="AX2277" t="s">
        <v>6410</v>
      </c>
    </row>
    <row r="2278" spans="2:50" ht="86.25" customHeight="1">
      <c r="B2278" s="189" t="s">
        <v>5445</v>
      </c>
      <c r="C2278" s="457" t="s">
        <v>124</v>
      </c>
      <c r="D2278" s="457" t="s">
        <v>5302</v>
      </c>
      <c r="E2278" s="457" t="s">
        <v>5446</v>
      </c>
      <c r="F2278" s="457"/>
      <c r="G2278" s="457" t="s">
        <v>5447</v>
      </c>
      <c r="H2278" s="457" t="s">
        <v>73</v>
      </c>
      <c r="I2278" s="457"/>
      <c r="J2278" s="457" t="s">
        <v>83</v>
      </c>
      <c r="K2278" s="457" t="s">
        <v>163</v>
      </c>
      <c r="L2278" s="457">
        <v>100</v>
      </c>
      <c r="M2278" s="457">
        <v>15</v>
      </c>
      <c r="N2278" s="457">
        <v>40</v>
      </c>
      <c r="O2278" s="457" t="s">
        <v>74</v>
      </c>
      <c r="P2278" s="376" t="s">
        <v>2318</v>
      </c>
      <c r="Q2278" s="458" t="s">
        <v>85</v>
      </c>
      <c r="R2278" s="340" t="s">
        <v>66</v>
      </c>
      <c r="S2278" s="381" t="s">
        <v>66</v>
      </c>
      <c r="T2278" s="573" t="s">
        <v>5275</v>
      </c>
      <c r="U2278" s="449"/>
      <c r="V2278" s="381" t="s">
        <v>66</v>
      </c>
      <c r="W2278" s="449"/>
      <c r="X2278" s="342">
        <v>0</v>
      </c>
      <c r="Y2278" s="342" t="s">
        <v>3306</v>
      </c>
      <c r="Z2278" s="342" t="s">
        <v>3306</v>
      </c>
      <c r="AA2278" s="342" t="s">
        <v>3306</v>
      </c>
      <c r="AB2278" s="342" t="s">
        <v>3306</v>
      </c>
      <c r="AC2278" s="342" t="s">
        <v>3306</v>
      </c>
      <c r="AD2278" s="450"/>
      <c r="AE2278" s="340">
        <v>0</v>
      </c>
      <c r="AF2278" s="381"/>
      <c r="AG2278" s="381"/>
      <c r="AH2278" s="381"/>
      <c r="AI2278" s="381">
        <v>0</v>
      </c>
      <c r="AJ2278" s="449"/>
      <c r="AK2278" s="449"/>
      <c r="AL2278" s="449"/>
      <c r="AM2278" s="449"/>
      <c r="AN2278" s="450"/>
      <c r="AO2278" s="453">
        <v>4223000291</v>
      </c>
      <c r="AP2278" s="578" t="s">
        <v>5351</v>
      </c>
      <c r="AQ2278" s="340" t="s">
        <v>67</v>
      </c>
      <c r="AR2278" s="449"/>
      <c r="AS2278" s="56">
        <v>45230</v>
      </c>
      <c r="AT2278" s="340" t="s">
        <v>4904</v>
      </c>
      <c r="AU2278" s="381" t="s">
        <v>5276</v>
      </c>
      <c r="AV2278" s="442" t="s">
        <v>5277</v>
      </c>
      <c r="AW2278" s="452"/>
      <c r="AX2278" t="s">
        <v>6410</v>
      </c>
    </row>
    <row r="2279" spans="2:50" ht="86.25" customHeight="1">
      <c r="B2279" s="189" t="s">
        <v>5448</v>
      </c>
      <c r="C2279" s="457" t="s">
        <v>124</v>
      </c>
      <c r="D2279" s="457" t="s">
        <v>5302</v>
      </c>
      <c r="E2279" s="457" t="s">
        <v>5449</v>
      </c>
      <c r="F2279" s="457"/>
      <c r="G2279" s="457" t="s">
        <v>5450</v>
      </c>
      <c r="H2279" s="457" t="s">
        <v>73</v>
      </c>
      <c r="I2279" s="457"/>
      <c r="J2279" s="457" t="s">
        <v>83</v>
      </c>
      <c r="K2279" s="457" t="s">
        <v>163</v>
      </c>
      <c r="L2279" s="457">
        <v>100</v>
      </c>
      <c r="M2279" s="457">
        <v>15</v>
      </c>
      <c r="N2279" s="457">
        <v>40</v>
      </c>
      <c r="O2279" s="457" t="s">
        <v>74</v>
      </c>
      <c r="P2279" s="376" t="s">
        <v>2318</v>
      </c>
      <c r="Q2279" s="458" t="s">
        <v>85</v>
      </c>
      <c r="R2279" s="340" t="s">
        <v>66</v>
      </c>
      <c r="S2279" s="381" t="s">
        <v>66</v>
      </c>
      <c r="T2279" s="573" t="s">
        <v>5394</v>
      </c>
      <c r="U2279" s="449"/>
      <c r="V2279" s="381" t="s">
        <v>66</v>
      </c>
      <c r="W2279" s="449"/>
      <c r="X2279" s="342">
        <v>0</v>
      </c>
      <c r="Y2279" s="342" t="s">
        <v>3306</v>
      </c>
      <c r="Z2279" s="342" t="s">
        <v>3306</v>
      </c>
      <c r="AA2279" s="342" t="s">
        <v>3306</v>
      </c>
      <c r="AB2279" s="342" t="s">
        <v>3306</v>
      </c>
      <c r="AC2279" s="342" t="s">
        <v>3306</v>
      </c>
      <c r="AD2279" s="450"/>
      <c r="AE2279" s="340">
        <v>0</v>
      </c>
      <c r="AF2279" s="381"/>
      <c r="AG2279" s="381"/>
      <c r="AH2279" s="381"/>
      <c r="AI2279" s="381">
        <v>0</v>
      </c>
      <c r="AJ2279" s="449"/>
      <c r="AK2279" s="449"/>
      <c r="AL2279" s="449"/>
      <c r="AM2279" s="449"/>
      <c r="AN2279" s="450"/>
      <c r="AO2279" s="453">
        <v>4217000053</v>
      </c>
      <c r="AP2279" s="578" t="s">
        <v>5351</v>
      </c>
      <c r="AQ2279" s="340" t="s">
        <v>67</v>
      </c>
      <c r="AR2279" s="449"/>
      <c r="AS2279" s="56">
        <v>45230</v>
      </c>
      <c r="AT2279" s="340" t="s">
        <v>4904</v>
      </c>
      <c r="AU2279" s="381" t="s">
        <v>5276</v>
      </c>
      <c r="AV2279" s="442" t="s">
        <v>5451</v>
      </c>
      <c r="AW2279" s="452"/>
      <c r="AX2279" t="s">
        <v>6410</v>
      </c>
    </row>
    <row r="2280" spans="2:50" ht="86.25" customHeight="1">
      <c r="B2280" s="189" t="s">
        <v>5452</v>
      </c>
      <c r="C2280" s="459" t="s">
        <v>124</v>
      </c>
      <c r="D2280" s="459" t="s">
        <v>5453</v>
      </c>
      <c r="E2280" s="459" t="s">
        <v>5454</v>
      </c>
      <c r="F2280" s="459" t="s">
        <v>5455</v>
      </c>
      <c r="G2280" s="460" t="s">
        <v>5456</v>
      </c>
      <c r="H2280" s="460" t="s">
        <v>73</v>
      </c>
      <c r="I2280" s="459"/>
      <c r="J2280" s="461" t="s">
        <v>83</v>
      </c>
      <c r="K2280" s="459" t="s">
        <v>84</v>
      </c>
      <c r="L2280" s="461">
        <v>60</v>
      </c>
      <c r="M2280" s="459">
        <v>12</v>
      </c>
      <c r="N2280" s="460">
        <v>40</v>
      </c>
      <c r="O2280" s="462" t="s">
        <v>74</v>
      </c>
      <c r="P2280" s="376" t="s">
        <v>2318</v>
      </c>
      <c r="Q2280" s="463" t="s">
        <v>85</v>
      </c>
      <c r="R2280" s="339" t="s">
        <v>66</v>
      </c>
      <c r="S2280" s="340" t="s">
        <v>66</v>
      </c>
      <c r="T2280" s="408">
        <v>45203</v>
      </c>
      <c r="U2280" s="464"/>
      <c r="V2280" s="339" t="s">
        <v>66</v>
      </c>
      <c r="W2280" s="378"/>
      <c r="X2280" s="342">
        <v>0</v>
      </c>
      <c r="Y2280" s="379" t="s">
        <v>346</v>
      </c>
      <c r="Z2280" s="379" t="s">
        <v>346</v>
      </c>
      <c r="AA2280" s="379" t="s">
        <v>346</v>
      </c>
      <c r="AB2280" s="379" t="s">
        <v>346</v>
      </c>
      <c r="AC2280" s="380" t="s">
        <v>346</v>
      </c>
      <c r="AD2280" s="381"/>
      <c r="AE2280" s="465">
        <v>0</v>
      </c>
      <c r="AF2280" s="381"/>
      <c r="AG2280" s="381"/>
      <c r="AH2280" s="340"/>
      <c r="AI2280" s="340">
        <v>0</v>
      </c>
      <c r="AJ2280" s="378"/>
      <c r="AK2280" s="384"/>
      <c r="AL2280" s="378"/>
      <c r="AM2280" s="381"/>
      <c r="AN2280" s="442"/>
      <c r="AO2280" s="195">
        <v>4213000127</v>
      </c>
      <c r="AP2280" s="446">
        <v>45215</v>
      </c>
      <c r="AQ2280" s="340" t="s">
        <v>618</v>
      </c>
      <c r="AR2280" s="381"/>
      <c r="AS2280" s="56">
        <v>45230</v>
      </c>
      <c r="AT2280" s="381" t="s">
        <v>4904</v>
      </c>
      <c r="AU2280" s="381" t="s">
        <v>5276</v>
      </c>
      <c r="AV2280" s="385" t="s">
        <v>5451</v>
      </c>
      <c r="AW2280" s="339"/>
      <c r="AX2280" t="s">
        <v>6410</v>
      </c>
    </row>
    <row r="2281" spans="2:50" ht="86.25" customHeight="1">
      <c r="B2281" s="189" t="s">
        <v>5457</v>
      </c>
      <c r="C2281" s="459" t="s">
        <v>124</v>
      </c>
      <c r="D2281" s="459" t="s">
        <v>5453</v>
      </c>
      <c r="E2281" s="459" t="s">
        <v>5454</v>
      </c>
      <c r="F2281" s="459" t="s">
        <v>5455</v>
      </c>
      <c r="G2281" s="460" t="s">
        <v>2619</v>
      </c>
      <c r="H2281" s="460" t="s">
        <v>73</v>
      </c>
      <c r="I2281" s="459"/>
      <c r="J2281" s="461" t="s">
        <v>83</v>
      </c>
      <c r="K2281" s="459" t="s">
        <v>84</v>
      </c>
      <c r="L2281" s="461">
        <v>100</v>
      </c>
      <c r="M2281" s="459">
        <v>12</v>
      </c>
      <c r="N2281" s="460">
        <v>40</v>
      </c>
      <c r="O2281" s="462" t="s">
        <v>74</v>
      </c>
      <c r="P2281" s="376" t="s">
        <v>2318</v>
      </c>
      <c r="Q2281" s="463" t="s">
        <v>85</v>
      </c>
      <c r="R2281" s="339" t="s">
        <v>66</v>
      </c>
      <c r="S2281" s="340" t="s">
        <v>66</v>
      </c>
      <c r="T2281" s="408">
        <v>45203</v>
      </c>
      <c r="U2281" s="464"/>
      <c r="V2281" s="339" t="s">
        <v>66</v>
      </c>
      <c r="W2281" s="378"/>
      <c r="X2281" s="342">
        <v>0</v>
      </c>
      <c r="Y2281" s="379" t="s">
        <v>346</v>
      </c>
      <c r="Z2281" s="379" t="s">
        <v>346</v>
      </c>
      <c r="AA2281" s="379" t="s">
        <v>346</v>
      </c>
      <c r="AB2281" s="379" t="s">
        <v>346</v>
      </c>
      <c r="AC2281" s="380" t="s">
        <v>346</v>
      </c>
      <c r="AD2281" s="381"/>
      <c r="AE2281" s="465">
        <v>0</v>
      </c>
      <c r="AF2281" s="381"/>
      <c r="AG2281" s="381"/>
      <c r="AH2281" s="340"/>
      <c r="AI2281" s="340">
        <v>0</v>
      </c>
      <c r="AJ2281" s="378"/>
      <c r="AK2281" s="384"/>
      <c r="AL2281" s="378"/>
      <c r="AM2281" s="381"/>
      <c r="AN2281" s="442"/>
      <c r="AO2281" s="195">
        <v>4213000128</v>
      </c>
      <c r="AP2281" s="446">
        <v>45215</v>
      </c>
      <c r="AQ2281" s="340" t="s">
        <v>618</v>
      </c>
      <c r="AR2281" s="381"/>
      <c r="AS2281" s="56">
        <v>45230</v>
      </c>
      <c r="AT2281" s="381" t="s">
        <v>4904</v>
      </c>
      <c r="AU2281" s="381" t="s">
        <v>5276</v>
      </c>
      <c r="AV2281" s="385" t="s">
        <v>5451</v>
      </c>
      <c r="AW2281" s="339"/>
      <c r="AX2281" t="s">
        <v>6410</v>
      </c>
    </row>
    <row r="2282" spans="2:50" ht="86.25" customHeight="1">
      <c r="B2282" s="189" t="s">
        <v>5458</v>
      </c>
      <c r="C2282" s="459" t="s">
        <v>124</v>
      </c>
      <c r="D2282" s="459" t="s">
        <v>5453</v>
      </c>
      <c r="E2282" s="459" t="s">
        <v>5454</v>
      </c>
      <c r="F2282" s="459" t="s">
        <v>5455</v>
      </c>
      <c r="G2282" s="466" t="s">
        <v>5459</v>
      </c>
      <c r="H2282" s="460" t="s">
        <v>73</v>
      </c>
      <c r="I2282" s="459"/>
      <c r="J2282" s="461" t="s">
        <v>83</v>
      </c>
      <c r="K2282" s="459" t="s">
        <v>163</v>
      </c>
      <c r="L2282" s="461">
        <v>30</v>
      </c>
      <c r="M2282" s="459">
        <v>14</v>
      </c>
      <c r="N2282" s="460">
        <v>40</v>
      </c>
      <c r="O2282" s="462" t="s">
        <v>74</v>
      </c>
      <c r="P2282" s="376" t="s">
        <v>2318</v>
      </c>
      <c r="Q2282" s="463" t="s">
        <v>85</v>
      </c>
      <c r="R2282" s="339" t="s">
        <v>66</v>
      </c>
      <c r="S2282" s="340" t="s">
        <v>66</v>
      </c>
      <c r="T2282" s="408">
        <v>45203</v>
      </c>
      <c r="U2282" s="464"/>
      <c r="V2282" s="339" t="s">
        <v>66</v>
      </c>
      <c r="W2282" s="378"/>
      <c r="X2282" s="342">
        <v>0</v>
      </c>
      <c r="Y2282" s="379" t="s">
        <v>346</v>
      </c>
      <c r="Z2282" s="379" t="s">
        <v>346</v>
      </c>
      <c r="AA2282" s="379" t="s">
        <v>346</v>
      </c>
      <c r="AB2282" s="379" t="s">
        <v>346</v>
      </c>
      <c r="AC2282" s="380" t="s">
        <v>346</v>
      </c>
      <c r="AD2282" s="381"/>
      <c r="AE2282" s="465">
        <v>0</v>
      </c>
      <c r="AF2282" s="381"/>
      <c r="AG2282" s="381"/>
      <c r="AH2282" s="340"/>
      <c r="AI2282" s="340">
        <v>0</v>
      </c>
      <c r="AJ2282" s="378"/>
      <c r="AK2282" s="384"/>
      <c r="AL2282" s="378"/>
      <c r="AM2282" s="381"/>
      <c r="AN2282" s="442"/>
      <c r="AO2282" s="195">
        <v>4213000129</v>
      </c>
      <c r="AP2282" s="446">
        <v>45215</v>
      </c>
      <c r="AQ2282" s="340" t="s">
        <v>618</v>
      </c>
      <c r="AR2282" s="381"/>
      <c r="AS2282" s="56">
        <v>45230</v>
      </c>
      <c r="AT2282" s="381" t="s">
        <v>4904</v>
      </c>
      <c r="AU2282" s="381" t="s">
        <v>5276</v>
      </c>
      <c r="AV2282" s="385" t="s">
        <v>5451</v>
      </c>
      <c r="AW2282" s="339"/>
      <c r="AX2282" t="s">
        <v>6410</v>
      </c>
    </row>
    <row r="2283" spans="2:50" ht="86.25" customHeight="1">
      <c r="B2283" s="189" t="s">
        <v>5460</v>
      </c>
      <c r="C2283" s="459" t="s">
        <v>124</v>
      </c>
      <c r="D2283" s="459" t="s">
        <v>5453</v>
      </c>
      <c r="E2283" s="459" t="s">
        <v>5461</v>
      </c>
      <c r="F2283" s="459" t="s">
        <v>5462</v>
      </c>
      <c r="G2283" s="460" t="s">
        <v>5463</v>
      </c>
      <c r="H2283" s="460" t="s">
        <v>73</v>
      </c>
      <c r="I2283" s="459"/>
      <c r="J2283" s="461" t="s">
        <v>83</v>
      </c>
      <c r="K2283" s="459" t="s">
        <v>84</v>
      </c>
      <c r="L2283" s="461">
        <v>50</v>
      </c>
      <c r="M2283" s="459">
        <v>21</v>
      </c>
      <c r="N2283" s="460">
        <v>40</v>
      </c>
      <c r="O2283" s="462" t="s">
        <v>74</v>
      </c>
      <c r="P2283" s="376" t="s">
        <v>2318</v>
      </c>
      <c r="Q2283" s="463" t="s">
        <v>85</v>
      </c>
      <c r="R2283" s="339" t="s">
        <v>66</v>
      </c>
      <c r="S2283" s="340" t="s">
        <v>66</v>
      </c>
      <c r="T2283" s="408">
        <v>45203</v>
      </c>
      <c r="U2283" s="464"/>
      <c r="V2283" s="339" t="s">
        <v>66</v>
      </c>
      <c r="W2283" s="378"/>
      <c r="X2283" s="342">
        <v>0</v>
      </c>
      <c r="Y2283" s="379" t="s">
        <v>346</v>
      </c>
      <c r="Z2283" s="379" t="s">
        <v>346</v>
      </c>
      <c r="AA2283" s="379" t="s">
        <v>346</v>
      </c>
      <c r="AB2283" s="379" t="s">
        <v>346</v>
      </c>
      <c r="AC2283" s="380" t="s">
        <v>346</v>
      </c>
      <c r="AD2283" s="381"/>
      <c r="AE2283" s="465">
        <v>0</v>
      </c>
      <c r="AF2283" s="381"/>
      <c r="AG2283" s="381"/>
      <c r="AH2283" s="340"/>
      <c r="AI2283" s="340">
        <v>0</v>
      </c>
      <c r="AJ2283" s="378"/>
      <c r="AK2283" s="384"/>
      <c r="AL2283" s="378"/>
      <c r="AM2283" s="381"/>
      <c r="AN2283" s="442"/>
      <c r="AO2283" s="195">
        <v>4213000130</v>
      </c>
      <c r="AP2283" s="446">
        <v>45215</v>
      </c>
      <c r="AQ2283" s="340" t="s">
        <v>618</v>
      </c>
      <c r="AR2283" s="381"/>
      <c r="AS2283" s="56">
        <v>45230</v>
      </c>
      <c r="AT2283" s="381" t="s">
        <v>4904</v>
      </c>
      <c r="AU2283" s="381" t="s">
        <v>5276</v>
      </c>
      <c r="AV2283" s="385" t="s">
        <v>5451</v>
      </c>
      <c r="AW2283" s="339"/>
      <c r="AX2283" t="s">
        <v>6410</v>
      </c>
    </row>
    <row r="2284" spans="2:50" ht="86.25" customHeight="1">
      <c r="B2284" s="189" t="s">
        <v>5464</v>
      </c>
      <c r="C2284" s="459" t="s">
        <v>124</v>
      </c>
      <c r="D2284" s="459" t="s">
        <v>5453</v>
      </c>
      <c r="E2284" s="459" t="s">
        <v>5461</v>
      </c>
      <c r="F2284" s="459" t="s">
        <v>5462</v>
      </c>
      <c r="G2284" s="460" t="s">
        <v>5465</v>
      </c>
      <c r="H2284" s="460" t="s">
        <v>73</v>
      </c>
      <c r="I2284" s="459"/>
      <c r="J2284" s="461" t="s">
        <v>83</v>
      </c>
      <c r="K2284" s="459" t="s">
        <v>163</v>
      </c>
      <c r="L2284" s="461">
        <v>63</v>
      </c>
      <c r="M2284" s="459">
        <v>7</v>
      </c>
      <c r="N2284" s="460">
        <v>90</v>
      </c>
      <c r="O2284" s="462" t="s">
        <v>74</v>
      </c>
      <c r="P2284" s="376" t="s">
        <v>2318</v>
      </c>
      <c r="Q2284" s="463" t="s">
        <v>85</v>
      </c>
      <c r="R2284" s="339" t="s">
        <v>66</v>
      </c>
      <c r="S2284" s="340" t="s">
        <v>66</v>
      </c>
      <c r="T2284" s="408">
        <v>45203</v>
      </c>
      <c r="U2284" s="464"/>
      <c r="V2284" s="339" t="s">
        <v>66</v>
      </c>
      <c r="W2284" s="378"/>
      <c r="X2284" s="342">
        <v>0</v>
      </c>
      <c r="Y2284" s="379" t="s">
        <v>346</v>
      </c>
      <c r="Z2284" s="379" t="s">
        <v>346</v>
      </c>
      <c r="AA2284" s="379" t="s">
        <v>346</v>
      </c>
      <c r="AB2284" s="379" t="s">
        <v>346</v>
      </c>
      <c r="AC2284" s="380" t="s">
        <v>346</v>
      </c>
      <c r="AD2284" s="381"/>
      <c r="AE2284" s="465">
        <v>0</v>
      </c>
      <c r="AF2284" s="381"/>
      <c r="AG2284" s="381"/>
      <c r="AH2284" s="340"/>
      <c r="AI2284" s="340">
        <v>0</v>
      </c>
      <c r="AJ2284" s="378"/>
      <c r="AK2284" s="384"/>
      <c r="AL2284" s="378"/>
      <c r="AM2284" s="381"/>
      <c r="AN2284" s="442"/>
      <c r="AO2284" s="195">
        <v>4213000131</v>
      </c>
      <c r="AP2284" s="446">
        <v>45215</v>
      </c>
      <c r="AQ2284" s="340" t="s">
        <v>618</v>
      </c>
      <c r="AR2284" s="381"/>
      <c r="AS2284" s="56">
        <v>45230</v>
      </c>
      <c r="AT2284" s="381" t="s">
        <v>4904</v>
      </c>
      <c r="AU2284" s="381" t="s">
        <v>5276</v>
      </c>
      <c r="AV2284" s="385" t="s">
        <v>5451</v>
      </c>
      <c r="AW2284" s="339"/>
      <c r="AX2284" t="s">
        <v>6410</v>
      </c>
    </row>
    <row r="2285" spans="2:50" ht="86.25" customHeight="1">
      <c r="B2285" s="189" t="s">
        <v>5466</v>
      </c>
      <c r="C2285" s="459" t="s">
        <v>124</v>
      </c>
      <c r="D2285" s="459" t="s">
        <v>5453</v>
      </c>
      <c r="E2285" s="459" t="s">
        <v>5461</v>
      </c>
      <c r="F2285" s="459" t="s">
        <v>5462</v>
      </c>
      <c r="G2285" s="460" t="s">
        <v>5467</v>
      </c>
      <c r="H2285" s="460" t="s">
        <v>73</v>
      </c>
      <c r="I2285" s="459"/>
      <c r="J2285" s="461" t="s">
        <v>83</v>
      </c>
      <c r="K2285" s="459" t="s">
        <v>163</v>
      </c>
      <c r="L2285" s="461">
        <v>30</v>
      </c>
      <c r="M2285" s="459">
        <v>14</v>
      </c>
      <c r="N2285" s="460">
        <v>40</v>
      </c>
      <c r="O2285" s="462" t="s">
        <v>74</v>
      </c>
      <c r="P2285" s="376" t="s">
        <v>2318</v>
      </c>
      <c r="Q2285" s="463" t="s">
        <v>85</v>
      </c>
      <c r="R2285" s="339" t="s">
        <v>66</v>
      </c>
      <c r="S2285" s="340" t="s">
        <v>66</v>
      </c>
      <c r="T2285" s="408">
        <v>45203</v>
      </c>
      <c r="U2285" s="464"/>
      <c r="V2285" s="339" t="s">
        <v>66</v>
      </c>
      <c r="W2285" s="378"/>
      <c r="X2285" s="342">
        <v>0</v>
      </c>
      <c r="Y2285" s="379" t="s">
        <v>346</v>
      </c>
      <c r="Z2285" s="379" t="s">
        <v>346</v>
      </c>
      <c r="AA2285" s="379" t="s">
        <v>346</v>
      </c>
      <c r="AB2285" s="379" t="s">
        <v>346</v>
      </c>
      <c r="AC2285" s="380" t="s">
        <v>346</v>
      </c>
      <c r="AD2285" s="381"/>
      <c r="AE2285" s="465">
        <v>0</v>
      </c>
      <c r="AF2285" s="381"/>
      <c r="AG2285" s="381"/>
      <c r="AH2285" s="340"/>
      <c r="AI2285" s="340">
        <v>0</v>
      </c>
      <c r="AJ2285" s="378"/>
      <c r="AK2285" s="384"/>
      <c r="AL2285" s="378"/>
      <c r="AM2285" s="381"/>
      <c r="AN2285" s="442"/>
      <c r="AO2285" s="195">
        <v>4213000132</v>
      </c>
      <c r="AP2285" s="446">
        <v>45215</v>
      </c>
      <c r="AQ2285" s="340" t="s">
        <v>618</v>
      </c>
      <c r="AR2285" s="381"/>
      <c r="AS2285" s="56">
        <v>45230</v>
      </c>
      <c r="AT2285" s="381" t="s">
        <v>4904</v>
      </c>
      <c r="AU2285" s="381" t="s">
        <v>5276</v>
      </c>
      <c r="AV2285" s="385" t="s">
        <v>5451</v>
      </c>
      <c r="AW2285" s="339"/>
      <c r="AX2285" t="s">
        <v>6410</v>
      </c>
    </row>
    <row r="2286" spans="2:50" ht="86.25" customHeight="1">
      <c r="B2286" s="189" t="s">
        <v>5468</v>
      </c>
      <c r="C2286" s="459" t="s">
        <v>124</v>
      </c>
      <c r="D2286" s="459" t="s">
        <v>5453</v>
      </c>
      <c r="E2286" s="459" t="s">
        <v>5461</v>
      </c>
      <c r="F2286" s="459" t="s">
        <v>5462</v>
      </c>
      <c r="G2286" s="460" t="s">
        <v>5469</v>
      </c>
      <c r="H2286" s="460" t="s">
        <v>73</v>
      </c>
      <c r="I2286" s="459"/>
      <c r="J2286" s="461" t="s">
        <v>83</v>
      </c>
      <c r="K2286" s="459" t="s">
        <v>163</v>
      </c>
      <c r="L2286" s="461">
        <v>45</v>
      </c>
      <c r="M2286" s="459">
        <v>8</v>
      </c>
      <c r="N2286" s="460">
        <v>40</v>
      </c>
      <c r="O2286" s="462" t="s">
        <v>74</v>
      </c>
      <c r="P2286" s="376" t="s">
        <v>2318</v>
      </c>
      <c r="Q2286" s="463" t="s">
        <v>85</v>
      </c>
      <c r="R2286" s="339" t="s">
        <v>66</v>
      </c>
      <c r="S2286" s="340" t="s">
        <v>66</v>
      </c>
      <c r="T2286" s="408">
        <v>45203</v>
      </c>
      <c r="U2286" s="464"/>
      <c r="V2286" s="339" t="s">
        <v>66</v>
      </c>
      <c r="W2286" s="378"/>
      <c r="X2286" s="342">
        <v>0</v>
      </c>
      <c r="Y2286" s="379" t="s">
        <v>346</v>
      </c>
      <c r="Z2286" s="379" t="s">
        <v>346</v>
      </c>
      <c r="AA2286" s="379" t="s">
        <v>346</v>
      </c>
      <c r="AB2286" s="379" t="s">
        <v>346</v>
      </c>
      <c r="AC2286" s="380" t="s">
        <v>346</v>
      </c>
      <c r="AD2286" s="381"/>
      <c r="AE2286" s="465">
        <v>0</v>
      </c>
      <c r="AF2286" s="381"/>
      <c r="AG2286" s="381"/>
      <c r="AH2286" s="340"/>
      <c r="AI2286" s="340">
        <v>0</v>
      </c>
      <c r="AJ2286" s="378"/>
      <c r="AK2286" s="384"/>
      <c r="AL2286" s="378"/>
      <c r="AM2286" s="381"/>
      <c r="AN2286" s="442"/>
      <c r="AO2286" s="195">
        <v>4213000133</v>
      </c>
      <c r="AP2286" s="446">
        <v>45215</v>
      </c>
      <c r="AQ2286" s="340" t="s">
        <v>618</v>
      </c>
      <c r="AR2286" s="381"/>
      <c r="AS2286" s="56">
        <v>45230</v>
      </c>
      <c r="AT2286" s="381" t="s">
        <v>4904</v>
      </c>
      <c r="AU2286" s="381" t="s">
        <v>5276</v>
      </c>
      <c r="AV2286" s="385" t="s">
        <v>5451</v>
      </c>
      <c r="AW2286" s="339"/>
      <c r="AX2286" t="s">
        <v>6410</v>
      </c>
    </row>
    <row r="2287" spans="2:50" ht="86.25" customHeight="1">
      <c r="B2287" s="189" t="s">
        <v>5470</v>
      </c>
      <c r="C2287" s="459" t="s">
        <v>124</v>
      </c>
      <c r="D2287" s="459" t="s">
        <v>5453</v>
      </c>
      <c r="E2287" s="459" t="s">
        <v>5461</v>
      </c>
      <c r="F2287" s="459" t="s">
        <v>5462</v>
      </c>
      <c r="G2287" s="466" t="s">
        <v>5471</v>
      </c>
      <c r="H2287" s="460" t="s">
        <v>73</v>
      </c>
      <c r="I2287" s="459"/>
      <c r="J2287" s="461" t="s">
        <v>83</v>
      </c>
      <c r="K2287" s="459" t="s">
        <v>163</v>
      </c>
      <c r="L2287" s="461">
        <v>60</v>
      </c>
      <c r="M2287" s="459">
        <v>15</v>
      </c>
      <c r="N2287" s="460">
        <v>40</v>
      </c>
      <c r="O2287" s="462" t="s">
        <v>74</v>
      </c>
      <c r="P2287" s="376" t="s">
        <v>2318</v>
      </c>
      <c r="Q2287" s="463" t="s">
        <v>85</v>
      </c>
      <c r="R2287" s="339" t="s">
        <v>66</v>
      </c>
      <c r="S2287" s="340" t="s">
        <v>66</v>
      </c>
      <c r="T2287" s="408">
        <v>45203</v>
      </c>
      <c r="U2287" s="464"/>
      <c r="V2287" s="339" t="s">
        <v>66</v>
      </c>
      <c r="W2287" s="378"/>
      <c r="X2287" s="342">
        <v>0</v>
      </c>
      <c r="Y2287" s="379" t="s">
        <v>346</v>
      </c>
      <c r="Z2287" s="379" t="s">
        <v>346</v>
      </c>
      <c r="AA2287" s="379" t="s">
        <v>346</v>
      </c>
      <c r="AB2287" s="379" t="s">
        <v>346</v>
      </c>
      <c r="AC2287" s="380" t="s">
        <v>346</v>
      </c>
      <c r="AD2287" s="381"/>
      <c r="AE2287" s="465">
        <v>0</v>
      </c>
      <c r="AF2287" s="381"/>
      <c r="AG2287" s="381"/>
      <c r="AH2287" s="340"/>
      <c r="AI2287" s="340">
        <v>0</v>
      </c>
      <c r="AJ2287" s="378"/>
      <c r="AK2287" s="384"/>
      <c r="AL2287" s="378"/>
      <c r="AM2287" s="381"/>
      <c r="AN2287" s="442"/>
      <c r="AO2287" s="195">
        <v>4213000134</v>
      </c>
      <c r="AP2287" s="446">
        <v>45215</v>
      </c>
      <c r="AQ2287" s="340" t="s">
        <v>618</v>
      </c>
      <c r="AR2287" s="381"/>
      <c r="AS2287" s="56">
        <v>45230</v>
      </c>
      <c r="AT2287" s="381" t="s">
        <v>4904</v>
      </c>
      <c r="AU2287" s="381" t="s">
        <v>5276</v>
      </c>
      <c r="AV2287" s="385" t="s">
        <v>5451</v>
      </c>
      <c r="AW2287" s="339"/>
      <c r="AX2287" t="s">
        <v>6410</v>
      </c>
    </row>
    <row r="2288" spans="2:50" ht="86.25" customHeight="1">
      <c r="B2288" s="189" t="s">
        <v>5472</v>
      </c>
      <c r="C2288" s="459" t="s">
        <v>124</v>
      </c>
      <c r="D2288" s="459" t="s">
        <v>5453</v>
      </c>
      <c r="E2288" s="459" t="s">
        <v>5473</v>
      </c>
      <c r="F2288" s="459"/>
      <c r="G2288" s="460" t="s">
        <v>5474</v>
      </c>
      <c r="H2288" s="460" t="s">
        <v>73</v>
      </c>
      <c r="I2288" s="459"/>
      <c r="J2288" s="461" t="s">
        <v>83</v>
      </c>
      <c r="K2288" s="459" t="s">
        <v>163</v>
      </c>
      <c r="L2288" s="461">
        <v>90</v>
      </c>
      <c r="M2288" s="459">
        <v>24</v>
      </c>
      <c r="N2288" s="460">
        <v>40</v>
      </c>
      <c r="O2288" s="462" t="s">
        <v>74</v>
      </c>
      <c r="P2288" s="376" t="s">
        <v>2318</v>
      </c>
      <c r="Q2288" s="463" t="s">
        <v>85</v>
      </c>
      <c r="R2288" s="339" t="s">
        <v>66</v>
      </c>
      <c r="S2288" s="340" t="s">
        <v>66</v>
      </c>
      <c r="T2288" s="408">
        <v>45204</v>
      </c>
      <c r="U2288" s="464"/>
      <c r="V2288" s="339" t="s">
        <v>66</v>
      </c>
      <c r="W2288" s="378"/>
      <c r="X2288" s="342">
        <v>0</v>
      </c>
      <c r="Y2288" s="379" t="s">
        <v>346</v>
      </c>
      <c r="Z2288" s="379" t="s">
        <v>346</v>
      </c>
      <c r="AA2288" s="379" t="s">
        <v>346</v>
      </c>
      <c r="AB2288" s="379" t="s">
        <v>346</v>
      </c>
      <c r="AC2288" s="380" t="s">
        <v>346</v>
      </c>
      <c r="AD2288" s="381"/>
      <c r="AE2288" s="465">
        <v>0</v>
      </c>
      <c r="AF2288" s="381"/>
      <c r="AG2288" s="381"/>
      <c r="AH2288" s="340"/>
      <c r="AI2288" s="340">
        <v>0</v>
      </c>
      <c r="AJ2288" s="378"/>
      <c r="AK2288" s="384"/>
      <c r="AL2288" s="378"/>
      <c r="AM2288" s="381"/>
      <c r="AN2288" s="442"/>
      <c r="AO2288" s="195">
        <v>4213000135</v>
      </c>
      <c r="AP2288" s="446">
        <v>45215</v>
      </c>
      <c r="AQ2288" s="340" t="s">
        <v>618</v>
      </c>
      <c r="AR2288" s="381"/>
      <c r="AS2288" s="56">
        <v>45230</v>
      </c>
      <c r="AT2288" s="381" t="s">
        <v>4904</v>
      </c>
      <c r="AU2288" s="381" t="s">
        <v>5276</v>
      </c>
      <c r="AV2288" s="385" t="s">
        <v>5451</v>
      </c>
      <c r="AW2288" s="339"/>
      <c r="AX2288" t="s">
        <v>6410</v>
      </c>
    </row>
    <row r="2289" spans="2:50" ht="86.25" customHeight="1">
      <c r="B2289" s="189" t="s">
        <v>5475</v>
      </c>
      <c r="C2289" s="459" t="s">
        <v>124</v>
      </c>
      <c r="D2289" s="459" t="s">
        <v>5453</v>
      </c>
      <c r="E2289" s="459" t="s">
        <v>5473</v>
      </c>
      <c r="F2289" s="459"/>
      <c r="G2289" s="460" t="s">
        <v>5476</v>
      </c>
      <c r="H2289" s="460" t="s">
        <v>73</v>
      </c>
      <c r="I2289" s="459"/>
      <c r="J2289" s="461" t="s">
        <v>83</v>
      </c>
      <c r="K2289" s="459" t="s">
        <v>163</v>
      </c>
      <c r="L2289" s="461">
        <v>100</v>
      </c>
      <c r="M2289" s="459">
        <v>8</v>
      </c>
      <c r="N2289" s="460">
        <v>40</v>
      </c>
      <c r="O2289" s="462" t="s">
        <v>74</v>
      </c>
      <c r="P2289" s="376" t="s">
        <v>2318</v>
      </c>
      <c r="Q2289" s="463" t="s">
        <v>85</v>
      </c>
      <c r="R2289" s="339" t="s">
        <v>66</v>
      </c>
      <c r="S2289" s="340" t="s">
        <v>66</v>
      </c>
      <c r="T2289" s="408">
        <v>45204</v>
      </c>
      <c r="U2289" s="464"/>
      <c r="V2289" s="339" t="s">
        <v>66</v>
      </c>
      <c r="W2289" s="378"/>
      <c r="X2289" s="342">
        <v>0</v>
      </c>
      <c r="Y2289" s="379" t="s">
        <v>346</v>
      </c>
      <c r="Z2289" s="379" t="s">
        <v>346</v>
      </c>
      <c r="AA2289" s="379" t="s">
        <v>346</v>
      </c>
      <c r="AB2289" s="379" t="s">
        <v>346</v>
      </c>
      <c r="AC2289" s="380" t="s">
        <v>346</v>
      </c>
      <c r="AD2289" s="381"/>
      <c r="AE2289" s="465">
        <v>0</v>
      </c>
      <c r="AF2289" s="381"/>
      <c r="AG2289" s="381"/>
      <c r="AH2289" s="340"/>
      <c r="AI2289" s="340">
        <v>0</v>
      </c>
      <c r="AJ2289" s="378"/>
      <c r="AK2289" s="384"/>
      <c r="AL2289" s="378"/>
      <c r="AM2289" s="381"/>
      <c r="AN2289" s="442"/>
      <c r="AO2289" s="195">
        <v>4213000136</v>
      </c>
      <c r="AP2289" s="446">
        <v>45215</v>
      </c>
      <c r="AQ2289" s="340" t="s">
        <v>618</v>
      </c>
      <c r="AR2289" s="381"/>
      <c r="AS2289" s="56">
        <v>45230</v>
      </c>
      <c r="AT2289" s="381" t="s">
        <v>4904</v>
      </c>
      <c r="AU2289" s="381" t="s">
        <v>5276</v>
      </c>
      <c r="AV2289" s="385" t="s">
        <v>5451</v>
      </c>
      <c r="AW2289" s="339"/>
      <c r="AX2289" t="s">
        <v>6410</v>
      </c>
    </row>
    <row r="2290" spans="2:50" ht="86.25" customHeight="1">
      <c r="B2290" s="189" t="s">
        <v>5477</v>
      </c>
      <c r="C2290" s="459" t="s">
        <v>124</v>
      </c>
      <c r="D2290" s="459" t="s">
        <v>5478</v>
      </c>
      <c r="E2290" s="459" t="s">
        <v>5479</v>
      </c>
      <c r="F2290" s="459" t="s">
        <v>5480</v>
      </c>
      <c r="G2290" s="460" t="s">
        <v>5481</v>
      </c>
      <c r="H2290" s="460" t="s">
        <v>73</v>
      </c>
      <c r="I2290" s="459"/>
      <c r="J2290" s="461" t="s">
        <v>83</v>
      </c>
      <c r="K2290" s="459" t="s">
        <v>163</v>
      </c>
      <c r="L2290" s="461">
        <v>337</v>
      </c>
      <c r="M2290" s="459">
        <v>12.4</v>
      </c>
      <c r="N2290" s="460">
        <v>40</v>
      </c>
      <c r="O2290" s="462" t="s">
        <v>74</v>
      </c>
      <c r="P2290" s="376" t="s">
        <v>2318</v>
      </c>
      <c r="Q2290" s="463" t="s">
        <v>85</v>
      </c>
      <c r="R2290" s="339" t="s">
        <v>66</v>
      </c>
      <c r="S2290" s="340" t="s">
        <v>66</v>
      </c>
      <c r="T2290" s="408">
        <v>45204</v>
      </c>
      <c r="U2290" s="464"/>
      <c r="V2290" s="339" t="s">
        <v>66</v>
      </c>
      <c r="W2290" s="378"/>
      <c r="X2290" s="342">
        <v>0</v>
      </c>
      <c r="Y2290" s="379" t="s">
        <v>346</v>
      </c>
      <c r="Z2290" s="379" t="s">
        <v>346</v>
      </c>
      <c r="AA2290" s="379" t="s">
        <v>346</v>
      </c>
      <c r="AB2290" s="379" t="s">
        <v>346</v>
      </c>
      <c r="AC2290" s="380" t="s">
        <v>346</v>
      </c>
      <c r="AD2290" s="381"/>
      <c r="AE2290" s="465">
        <v>0</v>
      </c>
      <c r="AF2290" s="381"/>
      <c r="AG2290" s="381"/>
      <c r="AH2290" s="340"/>
      <c r="AI2290" s="340">
        <v>0</v>
      </c>
      <c r="AJ2290" s="378"/>
      <c r="AK2290" s="384"/>
      <c r="AL2290" s="378"/>
      <c r="AM2290" s="381"/>
      <c r="AN2290" s="442"/>
      <c r="AO2290" s="195">
        <v>4273000178</v>
      </c>
      <c r="AP2290" s="446">
        <v>45215</v>
      </c>
      <c r="AQ2290" s="340" t="s">
        <v>618</v>
      </c>
      <c r="AR2290" s="381"/>
      <c r="AS2290" s="56">
        <v>45230</v>
      </c>
      <c r="AT2290" s="381" t="s">
        <v>4904</v>
      </c>
      <c r="AU2290" s="381" t="s">
        <v>5276</v>
      </c>
      <c r="AV2290" s="385" t="s">
        <v>5451</v>
      </c>
      <c r="AW2290" s="339"/>
      <c r="AX2290" t="s">
        <v>6410</v>
      </c>
    </row>
    <row r="2291" spans="2:50" ht="86.25" customHeight="1">
      <c r="B2291" s="189" t="s">
        <v>5482</v>
      </c>
      <c r="C2291" s="459" t="s">
        <v>124</v>
      </c>
      <c r="D2291" s="459" t="s">
        <v>5478</v>
      </c>
      <c r="E2291" s="459" t="s">
        <v>5479</v>
      </c>
      <c r="F2291" s="459" t="s">
        <v>5480</v>
      </c>
      <c r="G2291" s="467" t="s">
        <v>5483</v>
      </c>
      <c r="H2291" s="460" t="s">
        <v>73</v>
      </c>
      <c r="I2291" s="459"/>
      <c r="J2291" s="461" t="s">
        <v>83</v>
      </c>
      <c r="K2291" s="459" t="s">
        <v>163</v>
      </c>
      <c r="L2291" s="461">
        <v>100</v>
      </c>
      <c r="M2291" s="459">
        <v>11.8</v>
      </c>
      <c r="N2291" s="460">
        <v>40</v>
      </c>
      <c r="O2291" s="462" t="s">
        <v>74</v>
      </c>
      <c r="P2291" s="376" t="s">
        <v>2318</v>
      </c>
      <c r="Q2291" s="463" t="s">
        <v>85</v>
      </c>
      <c r="R2291" s="339" t="s">
        <v>66</v>
      </c>
      <c r="S2291" s="340" t="s">
        <v>66</v>
      </c>
      <c r="T2291" s="408">
        <v>45204</v>
      </c>
      <c r="U2291" s="464"/>
      <c r="V2291" s="339" t="s">
        <v>66</v>
      </c>
      <c r="W2291" s="378"/>
      <c r="X2291" s="342">
        <v>0</v>
      </c>
      <c r="Y2291" s="379" t="s">
        <v>346</v>
      </c>
      <c r="Z2291" s="379" t="s">
        <v>346</v>
      </c>
      <c r="AA2291" s="379" t="s">
        <v>346</v>
      </c>
      <c r="AB2291" s="379" t="s">
        <v>346</v>
      </c>
      <c r="AC2291" s="380" t="s">
        <v>346</v>
      </c>
      <c r="AD2291" s="381"/>
      <c r="AE2291" s="465">
        <v>0</v>
      </c>
      <c r="AF2291" s="381"/>
      <c r="AG2291" s="381"/>
      <c r="AH2291" s="340"/>
      <c r="AI2291" s="340">
        <v>0</v>
      </c>
      <c r="AJ2291" s="378"/>
      <c r="AK2291" s="384"/>
      <c r="AL2291" s="378"/>
      <c r="AM2291" s="381"/>
      <c r="AN2291" s="442"/>
      <c r="AO2291" s="195">
        <v>4273000179</v>
      </c>
      <c r="AP2291" s="446">
        <v>45215</v>
      </c>
      <c r="AQ2291" s="340" t="s">
        <v>618</v>
      </c>
      <c r="AR2291" s="381"/>
      <c r="AS2291" s="56">
        <v>45230</v>
      </c>
      <c r="AT2291" s="381" t="s">
        <v>4904</v>
      </c>
      <c r="AU2291" s="381" t="s">
        <v>5276</v>
      </c>
      <c r="AV2291" s="385" t="s">
        <v>5451</v>
      </c>
      <c r="AW2291" s="339"/>
      <c r="AX2291" t="s">
        <v>6410</v>
      </c>
    </row>
    <row r="2292" spans="2:50" ht="86.25" customHeight="1">
      <c r="B2292" s="189" t="s">
        <v>5484</v>
      </c>
      <c r="C2292" s="459" t="s">
        <v>124</v>
      </c>
      <c r="D2292" s="459" t="s">
        <v>5478</v>
      </c>
      <c r="E2292" s="459" t="s">
        <v>5479</v>
      </c>
      <c r="F2292" s="459" t="s">
        <v>5480</v>
      </c>
      <c r="G2292" s="460" t="s">
        <v>5485</v>
      </c>
      <c r="H2292" s="460" t="s">
        <v>73</v>
      </c>
      <c r="I2292" s="459"/>
      <c r="J2292" s="461" t="s">
        <v>83</v>
      </c>
      <c r="K2292" s="459" t="s">
        <v>163</v>
      </c>
      <c r="L2292" s="461">
        <v>100</v>
      </c>
      <c r="M2292" s="459">
        <v>11.8</v>
      </c>
      <c r="N2292" s="460">
        <v>40</v>
      </c>
      <c r="O2292" s="462" t="s">
        <v>74</v>
      </c>
      <c r="P2292" s="376" t="s">
        <v>2318</v>
      </c>
      <c r="Q2292" s="463" t="s">
        <v>85</v>
      </c>
      <c r="R2292" s="339" t="s">
        <v>66</v>
      </c>
      <c r="S2292" s="340" t="s">
        <v>66</v>
      </c>
      <c r="T2292" s="408">
        <v>45204</v>
      </c>
      <c r="U2292" s="464"/>
      <c r="V2292" s="339" t="s">
        <v>66</v>
      </c>
      <c r="W2292" s="378"/>
      <c r="X2292" s="342">
        <v>0</v>
      </c>
      <c r="Y2292" s="379" t="s">
        <v>346</v>
      </c>
      <c r="Z2292" s="379" t="s">
        <v>346</v>
      </c>
      <c r="AA2292" s="379" t="s">
        <v>346</v>
      </c>
      <c r="AB2292" s="379" t="s">
        <v>346</v>
      </c>
      <c r="AC2292" s="380" t="s">
        <v>346</v>
      </c>
      <c r="AD2292" s="381"/>
      <c r="AE2292" s="465">
        <v>0</v>
      </c>
      <c r="AF2292" s="381"/>
      <c r="AG2292" s="381"/>
      <c r="AH2292" s="340"/>
      <c r="AI2292" s="340">
        <v>0</v>
      </c>
      <c r="AJ2292" s="378"/>
      <c r="AK2292" s="384"/>
      <c r="AL2292" s="378"/>
      <c r="AM2292" s="381"/>
      <c r="AN2292" s="442"/>
      <c r="AO2292" s="195">
        <v>4273000180</v>
      </c>
      <c r="AP2292" s="446">
        <v>45215</v>
      </c>
      <c r="AQ2292" s="340" t="s">
        <v>618</v>
      </c>
      <c r="AR2292" s="381"/>
      <c r="AS2292" s="56">
        <v>45230</v>
      </c>
      <c r="AT2292" s="381" t="s">
        <v>4904</v>
      </c>
      <c r="AU2292" s="381" t="s">
        <v>5276</v>
      </c>
      <c r="AV2292" s="385" t="s">
        <v>5451</v>
      </c>
      <c r="AW2292" s="339"/>
      <c r="AX2292" t="s">
        <v>6410</v>
      </c>
    </row>
    <row r="2293" spans="2:50" ht="86.25" customHeight="1">
      <c r="B2293" s="189" t="s">
        <v>5486</v>
      </c>
      <c r="C2293" s="459" t="s">
        <v>124</v>
      </c>
      <c r="D2293" s="459" t="s">
        <v>5478</v>
      </c>
      <c r="E2293" s="459" t="s">
        <v>5479</v>
      </c>
      <c r="F2293" s="459" t="s">
        <v>5487</v>
      </c>
      <c r="G2293" s="460" t="s">
        <v>5488</v>
      </c>
      <c r="H2293" s="460" t="s">
        <v>73</v>
      </c>
      <c r="I2293" s="459"/>
      <c r="J2293" s="461" t="s">
        <v>83</v>
      </c>
      <c r="K2293" s="459" t="s">
        <v>163</v>
      </c>
      <c r="L2293" s="461">
        <v>63</v>
      </c>
      <c r="M2293" s="459">
        <v>15</v>
      </c>
      <c r="N2293" s="460">
        <v>40</v>
      </c>
      <c r="O2293" s="462" t="s">
        <v>74</v>
      </c>
      <c r="P2293" s="376" t="s">
        <v>2318</v>
      </c>
      <c r="Q2293" s="463" t="s">
        <v>85</v>
      </c>
      <c r="R2293" s="339" t="s">
        <v>66</v>
      </c>
      <c r="S2293" s="340" t="s">
        <v>66</v>
      </c>
      <c r="T2293" s="408">
        <v>45204</v>
      </c>
      <c r="U2293" s="464"/>
      <c r="V2293" s="339" t="s">
        <v>66</v>
      </c>
      <c r="W2293" s="378"/>
      <c r="X2293" s="342">
        <v>0</v>
      </c>
      <c r="Y2293" s="379" t="s">
        <v>346</v>
      </c>
      <c r="Z2293" s="379" t="s">
        <v>346</v>
      </c>
      <c r="AA2293" s="379" t="s">
        <v>346</v>
      </c>
      <c r="AB2293" s="379" t="s">
        <v>346</v>
      </c>
      <c r="AC2293" s="380" t="s">
        <v>346</v>
      </c>
      <c r="AD2293" s="381"/>
      <c r="AE2293" s="465">
        <v>0</v>
      </c>
      <c r="AF2293" s="381"/>
      <c r="AG2293" s="381"/>
      <c r="AH2293" s="340"/>
      <c r="AI2293" s="340">
        <v>0</v>
      </c>
      <c r="AJ2293" s="378"/>
      <c r="AK2293" s="384"/>
      <c r="AL2293" s="378"/>
      <c r="AM2293" s="381"/>
      <c r="AN2293" s="442"/>
      <c r="AO2293" s="195">
        <v>4273000181</v>
      </c>
      <c r="AP2293" s="446">
        <v>45215</v>
      </c>
      <c r="AQ2293" s="340" t="s">
        <v>618</v>
      </c>
      <c r="AR2293" s="381"/>
      <c r="AS2293" s="56">
        <v>45230</v>
      </c>
      <c r="AT2293" s="381" t="s">
        <v>4904</v>
      </c>
      <c r="AU2293" s="381" t="s">
        <v>5276</v>
      </c>
      <c r="AV2293" s="385" t="s">
        <v>5451</v>
      </c>
      <c r="AW2293" s="339"/>
      <c r="AX2293" t="s">
        <v>6410</v>
      </c>
    </row>
    <row r="2294" spans="2:50" ht="86.25" customHeight="1">
      <c r="B2294" s="189" t="s">
        <v>5489</v>
      </c>
      <c r="C2294" s="459" t="s">
        <v>124</v>
      </c>
      <c r="D2294" s="459" t="s">
        <v>5478</v>
      </c>
      <c r="E2294" s="459" t="s">
        <v>5479</v>
      </c>
      <c r="F2294" s="459" t="s">
        <v>5487</v>
      </c>
      <c r="G2294" s="460" t="s">
        <v>5490</v>
      </c>
      <c r="H2294" s="460" t="s">
        <v>73</v>
      </c>
      <c r="I2294" s="459"/>
      <c r="J2294" s="461" t="s">
        <v>83</v>
      </c>
      <c r="K2294" s="459" t="s">
        <v>163</v>
      </c>
      <c r="L2294" s="461">
        <v>84</v>
      </c>
      <c r="M2294" s="459">
        <v>7.24</v>
      </c>
      <c r="N2294" s="460">
        <v>40</v>
      </c>
      <c r="O2294" s="462" t="s">
        <v>74</v>
      </c>
      <c r="P2294" s="376" t="s">
        <v>2318</v>
      </c>
      <c r="Q2294" s="463" t="s">
        <v>85</v>
      </c>
      <c r="R2294" s="339" t="s">
        <v>66</v>
      </c>
      <c r="S2294" s="340" t="s">
        <v>66</v>
      </c>
      <c r="T2294" s="408">
        <v>45204</v>
      </c>
      <c r="U2294" s="464"/>
      <c r="V2294" s="339" t="s">
        <v>66</v>
      </c>
      <c r="W2294" s="378"/>
      <c r="X2294" s="342">
        <v>0</v>
      </c>
      <c r="Y2294" s="379" t="s">
        <v>346</v>
      </c>
      <c r="Z2294" s="379" t="s">
        <v>346</v>
      </c>
      <c r="AA2294" s="379" t="s">
        <v>346</v>
      </c>
      <c r="AB2294" s="379" t="s">
        <v>346</v>
      </c>
      <c r="AC2294" s="380" t="s">
        <v>346</v>
      </c>
      <c r="AD2294" s="381"/>
      <c r="AE2294" s="465">
        <v>0</v>
      </c>
      <c r="AF2294" s="381"/>
      <c r="AG2294" s="381"/>
      <c r="AH2294" s="340"/>
      <c r="AI2294" s="340">
        <v>0</v>
      </c>
      <c r="AJ2294" s="378"/>
      <c r="AK2294" s="384"/>
      <c r="AL2294" s="378"/>
      <c r="AM2294" s="381"/>
      <c r="AN2294" s="442"/>
      <c r="AO2294" s="195">
        <v>4273000182</v>
      </c>
      <c r="AP2294" s="446">
        <v>45215</v>
      </c>
      <c r="AQ2294" s="340" t="s">
        <v>618</v>
      </c>
      <c r="AR2294" s="381"/>
      <c r="AS2294" s="56">
        <v>45230</v>
      </c>
      <c r="AT2294" s="381" t="s">
        <v>4904</v>
      </c>
      <c r="AU2294" s="381" t="s">
        <v>5276</v>
      </c>
      <c r="AV2294" s="385" t="s">
        <v>5451</v>
      </c>
      <c r="AW2294" s="339"/>
      <c r="AX2294" t="s">
        <v>6410</v>
      </c>
    </row>
    <row r="2295" spans="2:50" ht="86.25" customHeight="1">
      <c r="B2295" s="189" t="s">
        <v>5491</v>
      </c>
      <c r="C2295" s="459" t="s">
        <v>124</v>
      </c>
      <c r="D2295" s="459" t="s">
        <v>5478</v>
      </c>
      <c r="E2295" s="459" t="s">
        <v>5479</v>
      </c>
      <c r="F2295" s="459" t="s">
        <v>5487</v>
      </c>
      <c r="G2295" s="460" t="s">
        <v>5492</v>
      </c>
      <c r="H2295" s="460" t="s">
        <v>73</v>
      </c>
      <c r="I2295" s="459"/>
      <c r="J2295" s="461" t="s">
        <v>83</v>
      </c>
      <c r="K2295" s="459" t="s">
        <v>163</v>
      </c>
      <c r="L2295" s="461">
        <v>55</v>
      </c>
      <c r="M2295" s="459">
        <v>7.24</v>
      </c>
      <c r="N2295" s="460">
        <v>40</v>
      </c>
      <c r="O2295" s="462" t="s">
        <v>74</v>
      </c>
      <c r="P2295" s="376" t="s">
        <v>2318</v>
      </c>
      <c r="Q2295" s="463" t="s">
        <v>85</v>
      </c>
      <c r="R2295" s="339" t="s">
        <v>66</v>
      </c>
      <c r="S2295" s="340" t="s">
        <v>66</v>
      </c>
      <c r="T2295" s="408">
        <v>45204</v>
      </c>
      <c r="U2295" s="464"/>
      <c r="V2295" s="339" t="s">
        <v>66</v>
      </c>
      <c r="W2295" s="378"/>
      <c r="X2295" s="342">
        <v>0</v>
      </c>
      <c r="Y2295" s="379" t="s">
        <v>346</v>
      </c>
      <c r="Z2295" s="379" t="s">
        <v>346</v>
      </c>
      <c r="AA2295" s="379" t="s">
        <v>346</v>
      </c>
      <c r="AB2295" s="379" t="s">
        <v>346</v>
      </c>
      <c r="AC2295" s="380" t="s">
        <v>346</v>
      </c>
      <c r="AD2295" s="381"/>
      <c r="AE2295" s="465">
        <v>0</v>
      </c>
      <c r="AF2295" s="381"/>
      <c r="AG2295" s="381"/>
      <c r="AH2295" s="340"/>
      <c r="AI2295" s="340">
        <v>0</v>
      </c>
      <c r="AJ2295" s="378"/>
      <c r="AK2295" s="384"/>
      <c r="AL2295" s="378"/>
      <c r="AM2295" s="381"/>
      <c r="AN2295" s="442"/>
      <c r="AO2295" s="195">
        <v>4273000183</v>
      </c>
      <c r="AP2295" s="446">
        <v>45215</v>
      </c>
      <c r="AQ2295" s="340" t="s">
        <v>618</v>
      </c>
      <c r="AR2295" s="381"/>
      <c r="AS2295" s="56">
        <v>45230</v>
      </c>
      <c r="AT2295" s="381" t="s">
        <v>4904</v>
      </c>
      <c r="AU2295" s="381" t="s">
        <v>5276</v>
      </c>
      <c r="AV2295" s="385" t="s">
        <v>5451</v>
      </c>
      <c r="AW2295" s="339"/>
      <c r="AX2295" t="s">
        <v>6410</v>
      </c>
    </row>
    <row r="2296" spans="2:50" ht="86.25" customHeight="1">
      <c r="B2296" s="189" t="s">
        <v>5493</v>
      </c>
      <c r="C2296" s="459" t="s">
        <v>124</v>
      </c>
      <c r="D2296" s="459" t="s">
        <v>5478</v>
      </c>
      <c r="E2296" s="459" t="s">
        <v>5479</v>
      </c>
      <c r="F2296" s="459" t="s">
        <v>5487</v>
      </c>
      <c r="G2296" s="468" t="s">
        <v>5494</v>
      </c>
      <c r="H2296" s="460" t="s">
        <v>73</v>
      </c>
      <c r="I2296" s="459"/>
      <c r="J2296" s="461" t="s">
        <v>83</v>
      </c>
      <c r="K2296" s="459" t="s">
        <v>163</v>
      </c>
      <c r="L2296" s="461">
        <v>140</v>
      </c>
      <c r="M2296" s="459">
        <v>20.59</v>
      </c>
      <c r="N2296" s="460">
        <v>40</v>
      </c>
      <c r="O2296" s="462" t="s">
        <v>74</v>
      </c>
      <c r="P2296" s="376" t="s">
        <v>2318</v>
      </c>
      <c r="Q2296" s="463" t="s">
        <v>85</v>
      </c>
      <c r="R2296" s="339" t="s">
        <v>66</v>
      </c>
      <c r="S2296" s="340" t="s">
        <v>66</v>
      </c>
      <c r="T2296" s="408">
        <v>45204</v>
      </c>
      <c r="U2296" s="464"/>
      <c r="V2296" s="339" t="s">
        <v>66</v>
      </c>
      <c r="W2296" s="378"/>
      <c r="X2296" s="342">
        <v>0</v>
      </c>
      <c r="Y2296" s="379" t="s">
        <v>346</v>
      </c>
      <c r="Z2296" s="379" t="s">
        <v>346</v>
      </c>
      <c r="AA2296" s="379" t="s">
        <v>346</v>
      </c>
      <c r="AB2296" s="379" t="s">
        <v>346</v>
      </c>
      <c r="AC2296" s="380" t="s">
        <v>346</v>
      </c>
      <c r="AD2296" s="381"/>
      <c r="AE2296" s="465">
        <v>0</v>
      </c>
      <c r="AF2296" s="381"/>
      <c r="AG2296" s="381"/>
      <c r="AH2296" s="340"/>
      <c r="AI2296" s="340">
        <v>0</v>
      </c>
      <c r="AJ2296" s="378"/>
      <c r="AK2296" s="384"/>
      <c r="AL2296" s="378"/>
      <c r="AM2296" s="381"/>
      <c r="AN2296" s="442"/>
      <c r="AO2296" s="195">
        <v>4273000184</v>
      </c>
      <c r="AP2296" s="446">
        <v>45215</v>
      </c>
      <c r="AQ2296" s="340" t="s">
        <v>618</v>
      </c>
      <c r="AR2296" s="381"/>
      <c r="AS2296" s="56">
        <v>45230</v>
      </c>
      <c r="AT2296" s="381" t="s">
        <v>4904</v>
      </c>
      <c r="AU2296" s="381" t="s">
        <v>5276</v>
      </c>
      <c r="AV2296" s="385" t="s">
        <v>5451</v>
      </c>
      <c r="AW2296" s="339"/>
      <c r="AX2296" t="s">
        <v>6410</v>
      </c>
    </row>
    <row r="2297" spans="2:50" ht="86.25" customHeight="1">
      <c r="B2297" s="189" t="s">
        <v>5495</v>
      </c>
      <c r="C2297" s="459" t="s">
        <v>124</v>
      </c>
      <c r="D2297" s="459" t="s">
        <v>5478</v>
      </c>
      <c r="E2297" s="459" t="s">
        <v>5479</v>
      </c>
      <c r="F2297" s="459" t="s">
        <v>5487</v>
      </c>
      <c r="G2297" s="467" t="s">
        <v>5494</v>
      </c>
      <c r="H2297" s="460" t="s">
        <v>73</v>
      </c>
      <c r="I2297" s="459"/>
      <c r="J2297" s="461" t="s">
        <v>83</v>
      </c>
      <c r="K2297" s="459" t="s">
        <v>163</v>
      </c>
      <c r="L2297" s="461">
        <v>140</v>
      </c>
      <c r="M2297" s="459">
        <v>20.59</v>
      </c>
      <c r="N2297" s="460">
        <v>40</v>
      </c>
      <c r="O2297" s="462" t="s">
        <v>74</v>
      </c>
      <c r="P2297" s="376" t="s">
        <v>2318</v>
      </c>
      <c r="Q2297" s="463" t="s">
        <v>85</v>
      </c>
      <c r="R2297" s="339" t="s">
        <v>66</v>
      </c>
      <c r="S2297" s="340" t="s">
        <v>66</v>
      </c>
      <c r="T2297" s="408">
        <v>45204</v>
      </c>
      <c r="U2297" s="464"/>
      <c r="V2297" s="339" t="s">
        <v>66</v>
      </c>
      <c r="W2297" s="378"/>
      <c r="X2297" s="342">
        <v>0</v>
      </c>
      <c r="Y2297" s="379" t="s">
        <v>346</v>
      </c>
      <c r="Z2297" s="379" t="s">
        <v>346</v>
      </c>
      <c r="AA2297" s="379" t="s">
        <v>346</v>
      </c>
      <c r="AB2297" s="379" t="s">
        <v>346</v>
      </c>
      <c r="AC2297" s="380" t="s">
        <v>346</v>
      </c>
      <c r="AD2297" s="381"/>
      <c r="AE2297" s="465">
        <v>0</v>
      </c>
      <c r="AF2297" s="381"/>
      <c r="AG2297" s="381"/>
      <c r="AH2297" s="340"/>
      <c r="AI2297" s="340">
        <v>0</v>
      </c>
      <c r="AJ2297" s="378"/>
      <c r="AK2297" s="384"/>
      <c r="AL2297" s="378"/>
      <c r="AM2297" s="381"/>
      <c r="AN2297" s="442"/>
      <c r="AO2297" s="195">
        <v>4273000185</v>
      </c>
      <c r="AP2297" s="446">
        <v>45215</v>
      </c>
      <c r="AQ2297" s="340" t="s">
        <v>618</v>
      </c>
      <c r="AR2297" s="381"/>
      <c r="AS2297" s="56">
        <v>45230</v>
      </c>
      <c r="AT2297" s="381" t="s">
        <v>4904</v>
      </c>
      <c r="AU2297" s="381" t="s">
        <v>5276</v>
      </c>
      <c r="AV2297" s="385" t="s">
        <v>5451</v>
      </c>
      <c r="AW2297" s="339"/>
      <c r="AX2297" t="s">
        <v>6410</v>
      </c>
    </row>
    <row r="2298" spans="2:50" ht="86.25" customHeight="1">
      <c r="B2298" s="189" t="s">
        <v>5496</v>
      </c>
      <c r="C2298" s="459" t="s">
        <v>124</v>
      </c>
      <c r="D2298" s="459" t="s">
        <v>5478</v>
      </c>
      <c r="E2298" s="459" t="s">
        <v>5479</v>
      </c>
      <c r="F2298" s="459" t="s">
        <v>5487</v>
      </c>
      <c r="G2298" s="460" t="s">
        <v>5497</v>
      </c>
      <c r="H2298" s="460" t="s">
        <v>73</v>
      </c>
      <c r="I2298" s="459"/>
      <c r="J2298" s="461" t="s">
        <v>83</v>
      </c>
      <c r="K2298" s="459" t="s">
        <v>163</v>
      </c>
      <c r="L2298" s="461">
        <v>40</v>
      </c>
      <c r="M2298" s="459">
        <v>10.97</v>
      </c>
      <c r="N2298" s="460">
        <v>40</v>
      </c>
      <c r="O2298" s="462" t="s">
        <v>74</v>
      </c>
      <c r="P2298" s="376" t="s">
        <v>2318</v>
      </c>
      <c r="Q2298" s="463" t="s">
        <v>85</v>
      </c>
      <c r="R2298" s="339" t="s">
        <v>66</v>
      </c>
      <c r="S2298" s="340" t="s">
        <v>66</v>
      </c>
      <c r="T2298" s="408">
        <v>45204</v>
      </c>
      <c r="U2298" s="464"/>
      <c r="V2298" s="339" t="s">
        <v>66</v>
      </c>
      <c r="W2298" s="378"/>
      <c r="X2298" s="342">
        <v>0</v>
      </c>
      <c r="Y2298" s="379" t="s">
        <v>346</v>
      </c>
      <c r="Z2298" s="379" t="s">
        <v>346</v>
      </c>
      <c r="AA2298" s="379" t="s">
        <v>346</v>
      </c>
      <c r="AB2298" s="379" t="s">
        <v>346</v>
      </c>
      <c r="AC2298" s="380" t="s">
        <v>346</v>
      </c>
      <c r="AD2298" s="381"/>
      <c r="AE2298" s="465">
        <v>0</v>
      </c>
      <c r="AF2298" s="381"/>
      <c r="AG2298" s="381"/>
      <c r="AH2298" s="340"/>
      <c r="AI2298" s="340">
        <v>0</v>
      </c>
      <c r="AJ2298" s="378"/>
      <c r="AK2298" s="384"/>
      <c r="AL2298" s="378"/>
      <c r="AM2298" s="381"/>
      <c r="AN2298" s="442"/>
      <c r="AO2298" s="195">
        <v>4273000186</v>
      </c>
      <c r="AP2298" s="446">
        <v>45215</v>
      </c>
      <c r="AQ2298" s="340" t="s">
        <v>618</v>
      </c>
      <c r="AR2298" s="381"/>
      <c r="AS2298" s="56">
        <v>45230</v>
      </c>
      <c r="AT2298" s="381" t="s">
        <v>4904</v>
      </c>
      <c r="AU2298" s="381" t="s">
        <v>5276</v>
      </c>
      <c r="AV2298" s="385" t="s">
        <v>5451</v>
      </c>
      <c r="AW2298" s="339"/>
      <c r="AX2298" t="s">
        <v>6410</v>
      </c>
    </row>
    <row r="2299" spans="2:50" ht="86.25" customHeight="1">
      <c r="B2299" s="189" t="s">
        <v>5498</v>
      </c>
      <c r="C2299" s="459" t="s">
        <v>124</v>
      </c>
      <c r="D2299" s="459" t="s">
        <v>5478</v>
      </c>
      <c r="E2299" s="459" t="s">
        <v>5479</v>
      </c>
      <c r="F2299" s="459" t="s">
        <v>5487</v>
      </c>
      <c r="G2299" s="460" t="s">
        <v>5499</v>
      </c>
      <c r="H2299" s="460" t="s">
        <v>73</v>
      </c>
      <c r="I2299" s="459"/>
      <c r="J2299" s="461" t="s">
        <v>83</v>
      </c>
      <c r="K2299" s="459" t="s">
        <v>163</v>
      </c>
      <c r="L2299" s="461">
        <v>100</v>
      </c>
      <c r="M2299" s="459">
        <v>10.97</v>
      </c>
      <c r="N2299" s="460">
        <v>40</v>
      </c>
      <c r="O2299" s="462" t="s">
        <v>74</v>
      </c>
      <c r="P2299" s="376" t="s">
        <v>2318</v>
      </c>
      <c r="Q2299" s="463" t="s">
        <v>85</v>
      </c>
      <c r="R2299" s="339" t="s">
        <v>66</v>
      </c>
      <c r="S2299" s="340" t="s">
        <v>66</v>
      </c>
      <c r="T2299" s="408">
        <v>45204</v>
      </c>
      <c r="U2299" s="464"/>
      <c r="V2299" s="339" t="s">
        <v>66</v>
      </c>
      <c r="W2299" s="378"/>
      <c r="X2299" s="342">
        <v>0</v>
      </c>
      <c r="Y2299" s="379" t="s">
        <v>346</v>
      </c>
      <c r="Z2299" s="379" t="s">
        <v>346</v>
      </c>
      <c r="AA2299" s="379" t="s">
        <v>346</v>
      </c>
      <c r="AB2299" s="379" t="s">
        <v>346</v>
      </c>
      <c r="AC2299" s="380" t="s">
        <v>346</v>
      </c>
      <c r="AD2299" s="381"/>
      <c r="AE2299" s="465">
        <v>0</v>
      </c>
      <c r="AF2299" s="381"/>
      <c r="AG2299" s="381"/>
      <c r="AH2299" s="340"/>
      <c r="AI2299" s="340">
        <v>0</v>
      </c>
      <c r="AJ2299" s="378"/>
      <c r="AK2299" s="384"/>
      <c r="AL2299" s="378"/>
      <c r="AM2299" s="381"/>
      <c r="AN2299" s="442"/>
      <c r="AO2299" s="195">
        <v>4273000187</v>
      </c>
      <c r="AP2299" s="446">
        <v>45215</v>
      </c>
      <c r="AQ2299" s="340" t="s">
        <v>618</v>
      </c>
      <c r="AR2299" s="381"/>
      <c r="AS2299" s="56">
        <v>45230</v>
      </c>
      <c r="AT2299" s="381" t="s">
        <v>4904</v>
      </c>
      <c r="AU2299" s="381" t="s">
        <v>5276</v>
      </c>
      <c r="AV2299" s="385" t="s">
        <v>5451</v>
      </c>
      <c r="AW2299" s="339"/>
      <c r="AX2299" t="s">
        <v>6410</v>
      </c>
    </row>
    <row r="2300" spans="2:50" ht="86.25" customHeight="1">
      <c r="B2300" s="189" t="s">
        <v>5500</v>
      </c>
      <c r="C2300" s="459" t="s">
        <v>124</v>
      </c>
      <c r="D2300" s="459" t="s">
        <v>5478</v>
      </c>
      <c r="E2300" s="459" t="s">
        <v>5479</v>
      </c>
      <c r="F2300" s="459" t="s">
        <v>5501</v>
      </c>
      <c r="G2300" s="460" t="s">
        <v>5502</v>
      </c>
      <c r="H2300" s="460" t="s">
        <v>73</v>
      </c>
      <c r="I2300" s="459"/>
      <c r="J2300" s="461" t="s">
        <v>83</v>
      </c>
      <c r="K2300" s="459" t="s">
        <v>163</v>
      </c>
      <c r="L2300" s="461">
        <v>40</v>
      </c>
      <c r="M2300" s="459">
        <v>7.97</v>
      </c>
      <c r="N2300" s="460">
        <v>40</v>
      </c>
      <c r="O2300" s="462" t="s">
        <v>74</v>
      </c>
      <c r="P2300" s="376" t="s">
        <v>2318</v>
      </c>
      <c r="Q2300" s="463" t="s">
        <v>85</v>
      </c>
      <c r="R2300" s="339" t="s">
        <v>66</v>
      </c>
      <c r="S2300" s="340" t="s">
        <v>66</v>
      </c>
      <c r="T2300" s="408">
        <v>45204</v>
      </c>
      <c r="U2300" s="464"/>
      <c r="V2300" s="339" t="s">
        <v>66</v>
      </c>
      <c r="W2300" s="378"/>
      <c r="X2300" s="342">
        <v>0</v>
      </c>
      <c r="Y2300" s="379" t="s">
        <v>346</v>
      </c>
      <c r="Z2300" s="379" t="s">
        <v>346</v>
      </c>
      <c r="AA2300" s="379" t="s">
        <v>346</v>
      </c>
      <c r="AB2300" s="379" t="s">
        <v>346</v>
      </c>
      <c r="AC2300" s="380" t="s">
        <v>346</v>
      </c>
      <c r="AD2300" s="381"/>
      <c r="AE2300" s="465">
        <v>0</v>
      </c>
      <c r="AF2300" s="381"/>
      <c r="AG2300" s="381"/>
      <c r="AH2300" s="340"/>
      <c r="AI2300" s="340">
        <v>0</v>
      </c>
      <c r="AJ2300" s="378"/>
      <c r="AK2300" s="384"/>
      <c r="AL2300" s="378"/>
      <c r="AM2300" s="381"/>
      <c r="AN2300" s="442"/>
      <c r="AO2300" s="195">
        <v>4273000188</v>
      </c>
      <c r="AP2300" s="446">
        <v>45215</v>
      </c>
      <c r="AQ2300" s="340" t="s">
        <v>618</v>
      </c>
      <c r="AR2300" s="381"/>
      <c r="AS2300" s="56">
        <v>45230</v>
      </c>
      <c r="AT2300" s="381" t="s">
        <v>4904</v>
      </c>
      <c r="AU2300" s="381" t="s">
        <v>5276</v>
      </c>
      <c r="AV2300" s="385" t="s">
        <v>5451</v>
      </c>
      <c r="AW2300" s="339"/>
      <c r="AX2300" t="s">
        <v>6410</v>
      </c>
    </row>
    <row r="2301" spans="2:50" ht="86.25" customHeight="1">
      <c r="B2301" s="189" t="s">
        <v>5503</v>
      </c>
      <c r="C2301" s="459" t="s">
        <v>124</v>
      </c>
      <c r="D2301" s="459" t="s">
        <v>5478</v>
      </c>
      <c r="E2301" s="459" t="s">
        <v>5479</v>
      </c>
      <c r="F2301" s="459" t="s">
        <v>5501</v>
      </c>
      <c r="G2301" s="460" t="s">
        <v>5502</v>
      </c>
      <c r="H2301" s="460" t="s">
        <v>73</v>
      </c>
      <c r="I2301" s="459"/>
      <c r="J2301" s="461" t="s">
        <v>83</v>
      </c>
      <c r="K2301" s="459" t="s">
        <v>163</v>
      </c>
      <c r="L2301" s="461">
        <v>40</v>
      </c>
      <c r="M2301" s="459">
        <v>7.97</v>
      </c>
      <c r="N2301" s="460">
        <v>40</v>
      </c>
      <c r="O2301" s="462" t="s">
        <v>74</v>
      </c>
      <c r="P2301" s="376" t="s">
        <v>2318</v>
      </c>
      <c r="Q2301" s="463" t="s">
        <v>85</v>
      </c>
      <c r="R2301" s="339" t="s">
        <v>66</v>
      </c>
      <c r="S2301" s="340" t="s">
        <v>66</v>
      </c>
      <c r="T2301" s="408">
        <v>45204</v>
      </c>
      <c r="U2301" s="464"/>
      <c r="V2301" s="339" t="s">
        <v>66</v>
      </c>
      <c r="W2301" s="378"/>
      <c r="X2301" s="342">
        <v>0</v>
      </c>
      <c r="Y2301" s="379" t="s">
        <v>346</v>
      </c>
      <c r="Z2301" s="379" t="s">
        <v>346</v>
      </c>
      <c r="AA2301" s="379" t="s">
        <v>346</v>
      </c>
      <c r="AB2301" s="379" t="s">
        <v>346</v>
      </c>
      <c r="AC2301" s="380" t="s">
        <v>346</v>
      </c>
      <c r="AD2301" s="381"/>
      <c r="AE2301" s="465">
        <v>0</v>
      </c>
      <c r="AF2301" s="381"/>
      <c r="AG2301" s="381"/>
      <c r="AH2301" s="340"/>
      <c r="AI2301" s="340">
        <v>0</v>
      </c>
      <c r="AJ2301" s="378"/>
      <c r="AK2301" s="384"/>
      <c r="AL2301" s="378"/>
      <c r="AM2301" s="381"/>
      <c r="AN2301" s="442"/>
      <c r="AO2301" s="195">
        <v>4273000189</v>
      </c>
      <c r="AP2301" s="446">
        <v>45215</v>
      </c>
      <c r="AQ2301" s="340" t="s">
        <v>618</v>
      </c>
      <c r="AR2301" s="381"/>
      <c r="AS2301" s="56">
        <v>45230</v>
      </c>
      <c r="AT2301" s="381" t="s">
        <v>4904</v>
      </c>
      <c r="AU2301" s="381" t="s">
        <v>5276</v>
      </c>
      <c r="AV2301" s="385" t="s">
        <v>5451</v>
      </c>
      <c r="AW2301" s="339"/>
      <c r="AX2301" t="s">
        <v>6410</v>
      </c>
    </row>
    <row r="2302" spans="2:50" ht="86.25" customHeight="1">
      <c r="B2302" s="189" t="s">
        <v>5504</v>
      </c>
      <c r="C2302" s="459" t="s">
        <v>124</v>
      </c>
      <c r="D2302" s="459" t="s">
        <v>5478</v>
      </c>
      <c r="E2302" s="459" t="s">
        <v>5479</v>
      </c>
      <c r="F2302" s="459" t="s">
        <v>5505</v>
      </c>
      <c r="G2302" s="460" t="s">
        <v>5506</v>
      </c>
      <c r="H2302" s="460" t="s">
        <v>73</v>
      </c>
      <c r="I2302" s="459"/>
      <c r="J2302" s="461" t="s">
        <v>83</v>
      </c>
      <c r="K2302" s="459" t="s">
        <v>163</v>
      </c>
      <c r="L2302" s="461">
        <v>40</v>
      </c>
      <c r="M2302" s="459">
        <v>7.65</v>
      </c>
      <c r="N2302" s="460">
        <v>40</v>
      </c>
      <c r="O2302" s="462" t="s">
        <v>74</v>
      </c>
      <c r="P2302" s="376" t="s">
        <v>2318</v>
      </c>
      <c r="Q2302" s="463" t="s">
        <v>85</v>
      </c>
      <c r="R2302" s="339" t="s">
        <v>66</v>
      </c>
      <c r="S2302" s="340" t="s">
        <v>66</v>
      </c>
      <c r="T2302" s="408">
        <v>45204</v>
      </c>
      <c r="U2302" s="464"/>
      <c r="V2302" s="339" t="s">
        <v>66</v>
      </c>
      <c r="W2302" s="378"/>
      <c r="X2302" s="342">
        <v>0</v>
      </c>
      <c r="Y2302" s="379" t="s">
        <v>346</v>
      </c>
      <c r="Z2302" s="379" t="s">
        <v>346</v>
      </c>
      <c r="AA2302" s="379" t="s">
        <v>346</v>
      </c>
      <c r="AB2302" s="379" t="s">
        <v>346</v>
      </c>
      <c r="AC2302" s="380" t="s">
        <v>346</v>
      </c>
      <c r="AD2302" s="381"/>
      <c r="AE2302" s="465">
        <v>0</v>
      </c>
      <c r="AF2302" s="381"/>
      <c r="AG2302" s="381"/>
      <c r="AH2302" s="340"/>
      <c r="AI2302" s="340">
        <v>0</v>
      </c>
      <c r="AJ2302" s="378"/>
      <c r="AK2302" s="384"/>
      <c r="AL2302" s="378"/>
      <c r="AM2302" s="381"/>
      <c r="AN2302" s="442"/>
      <c r="AO2302" s="195">
        <v>4273000190</v>
      </c>
      <c r="AP2302" s="446">
        <v>45215</v>
      </c>
      <c r="AQ2302" s="340" t="s">
        <v>618</v>
      </c>
      <c r="AR2302" s="381"/>
      <c r="AS2302" s="56">
        <v>45230</v>
      </c>
      <c r="AT2302" s="381" t="s">
        <v>4904</v>
      </c>
      <c r="AU2302" s="381" t="s">
        <v>5276</v>
      </c>
      <c r="AV2302" s="385" t="s">
        <v>5451</v>
      </c>
      <c r="AW2302" s="339"/>
      <c r="AX2302" t="s">
        <v>6410</v>
      </c>
    </row>
    <row r="2303" spans="2:50" ht="86.25" customHeight="1">
      <c r="B2303" s="189" t="s">
        <v>5507</v>
      </c>
      <c r="C2303" s="459" t="s">
        <v>124</v>
      </c>
      <c r="D2303" s="459" t="s">
        <v>5478</v>
      </c>
      <c r="E2303" s="459" t="s">
        <v>5479</v>
      </c>
      <c r="F2303" s="459" t="s">
        <v>5505</v>
      </c>
      <c r="G2303" s="467" t="s">
        <v>5508</v>
      </c>
      <c r="H2303" s="460" t="s">
        <v>73</v>
      </c>
      <c r="I2303" s="459"/>
      <c r="J2303" s="461" t="s">
        <v>83</v>
      </c>
      <c r="K2303" s="459" t="s">
        <v>163</v>
      </c>
      <c r="L2303" s="461">
        <v>40</v>
      </c>
      <c r="M2303" s="459">
        <v>7.65</v>
      </c>
      <c r="N2303" s="460">
        <v>40</v>
      </c>
      <c r="O2303" s="462" t="s">
        <v>74</v>
      </c>
      <c r="P2303" s="376" t="s">
        <v>2318</v>
      </c>
      <c r="Q2303" s="463" t="s">
        <v>85</v>
      </c>
      <c r="R2303" s="339" t="s">
        <v>66</v>
      </c>
      <c r="S2303" s="340" t="s">
        <v>66</v>
      </c>
      <c r="T2303" s="408">
        <v>45204</v>
      </c>
      <c r="U2303" s="464"/>
      <c r="V2303" s="339" t="s">
        <v>66</v>
      </c>
      <c r="W2303" s="378"/>
      <c r="X2303" s="342">
        <v>0</v>
      </c>
      <c r="Y2303" s="379" t="s">
        <v>346</v>
      </c>
      <c r="Z2303" s="379" t="s">
        <v>346</v>
      </c>
      <c r="AA2303" s="379" t="s">
        <v>346</v>
      </c>
      <c r="AB2303" s="379" t="s">
        <v>346</v>
      </c>
      <c r="AC2303" s="380" t="s">
        <v>346</v>
      </c>
      <c r="AD2303" s="381"/>
      <c r="AE2303" s="465">
        <v>0</v>
      </c>
      <c r="AF2303" s="381"/>
      <c r="AG2303" s="381"/>
      <c r="AH2303" s="340"/>
      <c r="AI2303" s="340">
        <v>0</v>
      </c>
      <c r="AJ2303" s="378"/>
      <c r="AK2303" s="384"/>
      <c r="AL2303" s="378"/>
      <c r="AM2303" s="381"/>
      <c r="AN2303" s="442"/>
      <c r="AO2303" s="195">
        <v>4273000191</v>
      </c>
      <c r="AP2303" s="446">
        <v>45215</v>
      </c>
      <c r="AQ2303" s="340" t="s">
        <v>618</v>
      </c>
      <c r="AR2303" s="381"/>
      <c r="AS2303" s="56">
        <v>45230</v>
      </c>
      <c r="AT2303" s="381" t="s">
        <v>4904</v>
      </c>
      <c r="AU2303" s="381" t="s">
        <v>5276</v>
      </c>
      <c r="AV2303" s="385" t="s">
        <v>5451</v>
      </c>
      <c r="AW2303" s="339"/>
      <c r="AX2303" t="s">
        <v>6410</v>
      </c>
    </row>
    <row r="2304" spans="2:50" ht="86.25" customHeight="1">
      <c r="B2304" s="189" t="s">
        <v>5509</v>
      </c>
      <c r="C2304" s="459" t="s">
        <v>124</v>
      </c>
      <c r="D2304" s="459" t="s">
        <v>5478</v>
      </c>
      <c r="E2304" s="459" t="s">
        <v>5479</v>
      </c>
      <c r="F2304" s="459" t="s">
        <v>5510</v>
      </c>
      <c r="G2304" s="460" t="s">
        <v>5511</v>
      </c>
      <c r="H2304" s="460" t="s">
        <v>73</v>
      </c>
      <c r="I2304" s="459"/>
      <c r="J2304" s="461" t="s">
        <v>83</v>
      </c>
      <c r="K2304" s="459" t="s">
        <v>163</v>
      </c>
      <c r="L2304" s="461">
        <v>35</v>
      </c>
      <c r="M2304" s="459">
        <v>11.34</v>
      </c>
      <c r="N2304" s="460">
        <v>40</v>
      </c>
      <c r="O2304" s="462" t="s">
        <v>74</v>
      </c>
      <c r="P2304" s="376" t="s">
        <v>2318</v>
      </c>
      <c r="Q2304" s="463" t="s">
        <v>85</v>
      </c>
      <c r="R2304" s="339" t="s">
        <v>66</v>
      </c>
      <c r="S2304" s="340" t="s">
        <v>66</v>
      </c>
      <c r="T2304" s="408">
        <v>45204</v>
      </c>
      <c r="U2304" s="464"/>
      <c r="V2304" s="339" t="s">
        <v>66</v>
      </c>
      <c r="W2304" s="378"/>
      <c r="X2304" s="342">
        <v>0</v>
      </c>
      <c r="Y2304" s="379" t="s">
        <v>346</v>
      </c>
      <c r="Z2304" s="379" t="s">
        <v>346</v>
      </c>
      <c r="AA2304" s="379" t="s">
        <v>346</v>
      </c>
      <c r="AB2304" s="379" t="s">
        <v>346</v>
      </c>
      <c r="AC2304" s="380" t="s">
        <v>346</v>
      </c>
      <c r="AD2304" s="381"/>
      <c r="AE2304" s="465">
        <v>0</v>
      </c>
      <c r="AF2304" s="381"/>
      <c r="AG2304" s="381"/>
      <c r="AH2304" s="340"/>
      <c r="AI2304" s="340">
        <v>0</v>
      </c>
      <c r="AJ2304" s="378"/>
      <c r="AK2304" s="384"/>
      <c r="AL2304" s="378"/>
      <c r="AM2304" s="381"/>
      <c r="AN2304" s="442"/>
      <c r="AO2304" s="195">
        <v>4273000192</v>
      </c>
      <c r="AP2304" s="446">
        <v>45215</v>
      </c>
      <c r="AQ2304" s="340" t="s">
        <v>618</v>
      </c>
      <c r="AR2304" s="381"/>
      <c r="AS2304" s="56">
        <v>45230</v>
      </c>
      <c r="AT2304" s="381" t="s">
        <v>4904</v>
      </c>
      <c r="AU2304" s="381" t="s">
        <v>5276</v>
      </c>
      <c r="AV2304" s="385" t="s">
        <v>5451</v>
      </c>
      <c r="AW2304" s="339"/>
      <c r="AX2304" t="s">
        <v>6410</v>
      </c>
    </row>
    <row r="2305" spans="2:50" ht="86.25" customHeight="1">
      <c r="B2305" s="189" t="s">
        <v>5512</v>
      </c>
      <c r="C2305" s="459" t="s">
        <v>124</v>
      </c>
      <c r="D2305" s="459" t="s">
        <v>5478</v>
      </c>
      <c r="E2305" s="459" t="s">
        <v>5479</v>
      </c>
      <c r="F2305" s="459" t="s">
        <v>5510</v>
      </c>
      <c r="G2305" s="460" t="s">
        <v>5513</v>
      </c>
      <c r="H2305" s="460" t="s">
        <v>73</v>
      </c>
      <c r="I2305" s="459"/>
      <c r="J2305" s="461" t="s">
        <v>83</v>
      </c>
      <c r="K2305" s="459" t="s">
        <v>163</v>
      </c>
      <c r="L2305" s="461">
        <v>107</v>
      </c>
      <c r="M2305" s="459">
        <v>11.34</v>
      </c>
      <c r="N2305" s="460">
        <v>40</v>
      </c>
      <c r="O2305" s="462" t="s">
        <v>74</v>
      </c>
      <c r="P2305" s="376" t="s">
        <v>2318</v>
      </c>
      <c r="Q2305" s="463" t="s">
        <v>85</v>
      </c>
      <c r="R2305" s="339" t="s">
        <v>66</v>
      </c>
      <c r="S2305" s="340" t="s">
        <v>66</v>
      </c>
      <c r="T2305" s="408">
        <v>45204</v>
      </c>
      <c r="U2305" s="464"/>
      <c r="V2305" s="339" t="s">
        <v>66</v>
      </c>
      <c r="W2305" s="378"/>
      <c r="X2305" s="342">
        <v>0</v>
      </c>
      <c r="Y2305" s="379" t="s">
        <v>346</v>
      </c>
      <c r="Z2305" s="379" t="s">
        <v>346</v>
      </c>
      <c r="AA2305" s="379" t="s">
        <v>346</v>
      </c>
      <c r="AB2305" s="379" t="s">
        <v>346</v>
      </c>
      <c r="AC2305" s="380" t="s">
        <v>346</v>
      </c>
      <c r="AD2305" s="381"/>
      <c r="AE2305" s="465">
        <v>0</v>
      </c>
      <c r="AF2305" s="381"/>
      <c r="AG2305" s="381"/>
      <c r="AH2305" s="340"/>
      <c r="AI2305" s="340">
        <v>0</v>
      </c>
      <c r="AJ2305" s="378"/>
      <c r="AK2305" s="384"/>
      <c r="AL2305" s="378"/>
      <c r="AM2305" s="381"/>
      <c r="AN2305" s="442"/>
      <c r="AO2305" s="195">
        <v>4273000193</v>
      </c>
      <c r="AP2305" s="446">
        <v>45215</v>
      </c>
      <c r="AQ2305" s="340" t="s">
        <v>618</v>
      </c>
      <c r="AR2305" s="381"/>
      <c r="AS2305" s="56">
        <v>45230</v>
      </c>
      <c r="AT2305" s="381" t="s">
        <v>4904</v>
      </c>
      <c r="AU2305" s="381" t="s">
        <v>5276</v>
      </c>
      <c r="AV2305" s="385" t="s">
        <v>5451</v>
      </c>
      <c r="AW2305" s="339"/>
      <c r="AX2305" t="s">
        <v>6410</v>
      </c>
    </row>
    <row r="2306" spans="2:50" ht="86.25" customHeight="1">
      <c r="B2306" s="189" t="s">
        <v>5514</v>
      </c>
      <c r="C2306" s="459" t="s">
        <v>124</v>
      </c>
      <c r="D2306" s="459" t="s">
        <v>5478</v>
      </c>
      <c r="E2306" s="459" t="s">
        <v>5479</v>
      </c>
      <c r="F2306" s="459" t="s">
        <v>5510</v>
      </c>
      <c r="G2306" s="460" t="s">
        <v>5515</v>
      </c>
      <c r="H2306" s="460" t="s">
        <v>73</v>
      </c>
      <c r="I2306" s="459"/>
      <c r="J2306" s="461" t="s">
        <v>83</v>
      </c>
      <c r="K2306" s="459" t="s">
        <v>163</v>
      </c>
      <c r="L2306" s="461">
        <v>60</v>
      </c>
      <c r="M2306" s="459">
        <v>15.26</v>
      </c>
      <c r="N2306" s="460">
        <v>40</v>
      </c>
      <c r="O2306" s="462" t="s">
        <v>74</v>
      </c>
      <c r="P2306" s="376" t="s">
        <v>2318</v>
      </c>
      <c r="Q2306" s="463" t="s">
        <v>85</v>
      </c>
      <c r="R2306" s="339" t="s">
        <v>66</v>
      </c>
      <c r="S2306" s="340" t="s">
        <v>66</v>
      </c>
      <c r="T2306" s="408">
        <v>45204</v>
      </c>
      <c r="U2306" s="464"/>
      <c r="V2306" s="339" t="s">
        <v>66</v>
      </c>
      <c r="W2306" s="378"/>
      <c r="X2306" s="342">
        <v>0</v>
      </c>
      <c r="Y2306" s="379" t="s">
        <v>346</v>
      </c>
      <c r="Z2306" s="379" t="s">
        <v>346</v>
      </c>
      <c r="AA2306" s="379" t="s">
        <v>346</v>
      </c>
      <c r="AB2306" s="379" t="s">
        <v>346</v>
      </c>
      <c r="AC2306" s="380" t="s">
        <v>346</v>
      </c>
      <c r="AD2306" s="381"/>
      <c r="AE2306" s="465">
        <v>0</v>
      </c>
      <c r="AF2306" s="381"/>
      <c r="AG2306" s="381"/>
      <c r="AH2306" s="340"/>
      <c r="AI2306" s="340">
        <v>0</v>
      </c>
      <c r="AJ2306" s="378"/>
      <c r="AK2306" s="384"/>
      <c r="AL2306" s="378"/>
      <c r="AM2306" s="381"/>
      <c r="AN2306" s="442"/>
      <c r="AO2306" s="195">
        <v>4273000194</v>
      </c>
      <c r="AP2306" s="446">
        <v>45215</v>
      </c>
      <c r="AQ2306" s="340" t="s">
        <v>618</v>
      </c>
      <c r="AR2306" s="381"/>
      <c r="AS2306" s="56">
        <v>45230</v>
      </c>
      <c r="AT2306" s="381" t="s">
        <v>4904</v>
      </c>
      <c r="AU2306" s="381" t="s">
        <v>5276</v>
      </c>
      <c r="AV2306" s="385" t="s">
        <v>5451</v>
      </c>
      <c r="AW2306" s="339"/>
      <c r="AX2306" t="s">
        <v>6410</v>
      </c>
    </row>
    <row r="2307" spans="2:50" ht="86.25" customHeight="1">
      <c r="B2307" s="189" t="s">
        <v>5516</v>
      </c>
      <c r="C2307" s="459" t="s">
        <v>124</v>
      </c>
      <c r="D2307" s="459" t="s">
        <v>5478</v>
      </c>
      <c r="E2307" s="459" t="s">
        <v>5479</v>
      </c>
      <c r="F2307" s="459" t="s">
        <v>5517</v>
      </c>
      <c r="G2307" s="460" t="s">
        <v>5518</v>
      </c>
      <c r="H2307" s="460" t="s">
        <v>73</v>
      </c>
      <c r="I2307" s="459"/>
      <c r="J2307" s="461" t="s">
        <v>83</v>
      </c>
      <c r="K2307" s="459" t="s">
        <v>163</v>
      </c>
      <c r="L2307" s="461">
        <v>60</v>
      </c>
      <c r="M2307" s="459">
        <v>23.31</v>
      </c>
      <c r="N2307" s="460">
        <v>40</v>
      </c>
      <c r="O2307" s="462" t="s">
        <v>74</v>
      </c>
      <c r="P2307" s="376" t="s">
        <v>2318</v>
      </c>
      <c r="Q2307" s="463" t="s">
        <v>85</v>
      </c>
      <c r="R2307" s="339" t="s">
        <v>66</v>
      </c>
      <c r="S2307" s="340" t="s">
        <v>66</v>
      </c>
      <c r="T2307" s="408">
        <v>45204</v>
      </c>
      <c r="U2307" s="464"/>
      <c r="V2307" s="339" t="s">
        <v>66</v>
      </c>
      <c r="W2307" s="378"/>
      <c r="X2307" s="342">
        <v>0</v>
      </c>
      <c r="Y2307" s="379" t="s">
        <v>346</v>
      </c>
      <c r="Z2307" s="379" t="s">
        <v>346</v>
      </c>
      <c r="AA2307" s="379" t="s">
        <v>346</v>
      </c>
      <c r="AB2307" s="379" t="s">
        <v>346</v>
      </c>
      <c r="AC2307" s="380" t="s">
        <v>346</v>
      </c>
      <c r="AD2307" s="381"/>
      <c r="AE2307" s="465">
        <v>0</v>
      </c>
      <c r="AF2307" s="381"/>
      <c r="AG2307" s="381"/>
      <c r="AH2307" s="340"/>
      <c r="AI2307" s="340">
        <v>0</v>
      </c>
      <c r="AJ2307" s="378"/>
      <c r="AK2307" s="384"/>
      <c r="AL2307" s="378"/>
      <c r="AM2307" s="381"/>
      <c r="AN2307" s="442"/>
      <c r="AO2307" s="195">
        <v>4273000195</v>
      </c>
      <c r="AP2307" s="446">
        <v>45215</v>
      </c>
      <c r="AQ2307" s="340" t="s">
        <v>618</v>
      </c>
      <c r="AR2307" s="381"/>
      <c r="AS2307" s="56">
        <v>45230</v>
      </c>
      <c r="AT2307" s="381" t="s">
        <v>4904</v>
      </c>
      <c r="AU2307" s="381" t="s">
        <v>5276</v>
      </c>
      <c r="AV2307" s="385" t="s">
        <v>5451</v>
      </c>
      <c r="AW2307" s="339"/>
      <c r="AX2307" t="s">
        <v>6410</v>
      </c>
    </row>
    <row r="2308" spans="2:50" ht="86.25" customHeight="1">
      <c r="B2308" s="189" t="s">
        <v>5519</v>
      </c>
      <c r="C2308" s="459" t="s">
        <v>124</v>
      </c>
      <c r="D2308" s="459" t="s">
        <v>5478</v>
      </c>
      <c r="E2308" s="459" t="s">
        <v>5479</v>
      </c>
      <c r="F2308" s="459" t="s">
        <v>5517</v>
      </c>
      <c r="G2308" s="460" t="s">
        <v>5518</v>
      </c>
      <c r="H2308" s="460" t="s">
        <v>73</v>
      </c>
      <c r="I2308" s="459"/>
      <c r="J2308" s="461" t="s">
        <v>83</v>
      </c>
      <c r="K2308" s="459" t="s">
        <v>163</v>
      </c>
      <c r="L2308" s="461">
        <v>40</v>
      </c>
      <c r="M2308" s="459">
        <v>23.31</v>
      </c>
      <c r="N2308" s="460">
        <v>40</v>
      </c>
      <c r="O2308" s="462" t="s">
        <v>74</v>
      </c>
      <c r="P2308" s="376" t="s">
        <v>2318</v>
      </c>
      <c r="Q2308" s="463" t="s">
        <v>85</v>
      </c>
      <c r="R2308" s="339" t="s">
        <v>66</v>
      </c>
      <c r="S2308" s="340" t="s">
        <v>66</v>
      </c>
      <c r="T2308" s="408">
        <v>45204</v>
      </c>
      <c r="U2308" s="464"/>
      <c r="V2308" s="339" t="s">
        <v>66</v>
      </c>
      <c r="W2308" s="378"/>
      <c r="X2308" s="342">
        <v>0</v>
      </c>
      <c r="Y2308" s="379" t="s">
        <v>346</v>
      </c>
      <c r="Z2308" s="379" t="s">
        <v>346</v>
      </c>
      <c r="AA2308" s="379" t="s">
        <v>346</v>
      </c>
      <c r="AB2308" s="379" t="s">
        <v>346</v>
      </c>
      <c r="AC2308" s="380" t="s">
        <v>346</v>
      </c>
      <c r="AD2308" s="381"/>
      <c r="AE2308" s="465">
        <v>0</v>
      </c>
      <c r="AF2308" s="381"/>
      <c r="AG2308" s="381"/>
      <c r="AH2308" s="340"/>
      <c r="AI2308" s="340">
        <v>0</v>
      </c>
      <c r="AJ2308" s="378"/>
      <c r="AK2308" s="384"/>
      <c r="AL2308" s="378"/>
      <c r="AM2308" s="381"/>
      <c r="AN2308" s="442"/>
      <c r="AO2308" s="195">
        <v>4273000196</v>
      </c>
      <c r="AP2308" s="446">
        <v>45215</v>
      </c>
      <c r="AQ2308" s="340" t="s">
        <v>618</v>
      </c>
      <c r="AR2308" s="381"/>
      <c r="AS2308" s="56">
        <v>45230</v>
      </c>
      <c r="AT2308" s="381" t="s">
        <v>4904</v>
      </c>
      <c r="AU2308" s="381" t="s">
        <v>5276</v>
      </c>
      <c r="AV2308" s="385" t="s">
        <v>5451</v>
      </c>
      <c r="AW2308" s="339"/>
      <c r="AX2308" t="s">
        <v>6410</v>
      </c>
    </row>
    <row r="2309" spans="2:50" ht="86.25" customHeight="1">
      <c r="B2309" s="189" t="s">
        <v>5520</v>
      </c>
      <c r="C2309" s="459" t="s">
        <v>124</v>
      </c>
      <c r="D2309" s="459" t="s">
        <v>5478</v>
      </c>
      <c r="E2309" s="459" t="s">
        <v>5479</v>
      </c>
      <c r="F2309" s="459" t="s">
        <v>5517</v>
      </c>
      <c r="G2309" s="460" t="s">
        <v>5521</v>
      </c>
      <c r="H2309" s="460" t="s">
        <v>73</v>
      </c>
      <c r="I2309" s="459"/>
      <c r="J2309" s="461" t="s">
        <v>83</v>
      </c>
      <c r="K2309" s="459" t="s">
        <v>163</v>
      </c>
      <c r="L2309" s="461">
        <v>180</v>
      </c>
      <c r="M2309" s="459">
        <v>14.92</v>
      </c>
      <c r="N2309" s="460">
        <v>40</v>
      </c>
      <c r="O2309" s="462" t="s">
        <v>74</v>
      </c>
      <c r="P2309" s="376" t="s">
        <v>2318</v>
      </c>
      <c r="Q2309" s="463" t="s">
        <v>85</v>
      </c>
      <c r="R2309" s="339" t="s">
        <v>66</v>
      </c>
      <c r="S2309" s="340" t="s">
        <v>66</v>
      </c>
      <c r="T2309" s="408">
        <v>45204</v>
      </c>
      <c r="U2309" s="464"/>
      <c r="V2309" s="339" t="s">
        <v>66</v>
      </c>
      <c r="W2309" s="378"/>
      <c r="X2309" s="342">
        <v>0</v>
      </c>
      <c r="Y2309" s="379" t="s">
        <v>346</v>
      </c>
      <c r="Z2309" s="379" t="s">
        <v>346</v>
      </c>
      <c r="AA2309" s="379" t="s">
        <v>346</v>
      </c>
      <c r="AB2309" s="379" t="s">
        <v>346</v>
      </c>
      <c r="AC2309" s="380" t="s">
        <v>346</v>
      </c>
      <c r="AD2309" s="381"/>
      <c r="AE2309" s="465">
        <v>0</v>
      </c>
      <c r="AF2309" s="381"/>
      <c r="AG2309" s="381"/>
      <c r="AH2309" s="340"/>
      <c r="AI2309" s="340">
        <v>0</v>
      </c>
      <c r="AJ2309" s="378"/>
      <c r="AK2309" s="384"/>
      <c r="AL2309" s="378"/>
      <c r="AM2309" s="381"/>
      <c r="AN2309" s="442"/>
      <c r="AO2309" s="195">
        <v>4273000197</v>
      </c>
      <c r="AP2309" s="446">
        <v>45215</v>
      </c>
      <c r="AQ2309" s="340" t="s">
        <v>618</v>
      </c>
      <c r="AR2309" s="381"/>
      <c r="AS2309" s="56">
        <v>45230</v>
      </c>
      <c r="AT2309" s="381" t="s">
        <v>4904</v>
      </c>
      <c r="AU2309" s="381" t="s">
        <v>5276</v>
      </c>
      <c r="AV2309" s="385" t="s">
        <v>5451</v>
      </c>
      <c r="AW2309" s="339"/>
      <c r="AX2309" t="s">
        <v>6410</v>
      </c>
    </row>
    <row r="2310" spans="2:50" ht="86.25" customHeight="1">
      <c r="B2310" s="189" t="s">
        <v>5522</v>
      </c>
      <c r="C2310" s="459" t="s">
        <v>124</v>
      </c>
      <c r="D2310" s="459" t="s">
        <v>5478</v>
      </c>
      <c r="E2310" s="459" t="s">
        <v>5479</v>
      </c>
      <c r="F2310" s="459" t="s">
        <v>5523</v>
      </c>
      <c r="G2310" s="460" t="s">
        <v>5524</v>
      </c>
      <c r="H2310" s="460" t="s">
        <v>73</v>
      </c>
      <c r="I2310" s="459"/>
      <c r="J2310" s="461" t="s">
        <v>83</v>
      </c>
      <c r="K2310" s="459" t="s">
        <v>163</v>
      </c>
      <c r="L2310" s="461">
        <v>180</v>
      </c>
      <c r="M2310" s="459">
        <v>14.92</v>
      </c>
      <c r="N2310" s="460">
        <v>40</v>
      </c>
      <c r="O2310" s="462" t="s">
        <v>74</v>
      </c>
      <c r="P2310" s="376" t="s">
        <v>2318</v>
      </c>
      <c r="Q2310" s="463" t="s">
        <v>85</v>
      </c>
      <c r="R2310" s="339" t="s">
        <v>66</v>
      </c>
      <c r="S2310" s="340" t="s">
        <v>66</v>
      </c>
      <c r="T2310" s="408">
        <v>45204</v>
      </c>
      <c r="U2310" s="464"/>
      <c r="V2310" s="339" t="s">
        <v>66</v>
      </c>
      <c r="W2310" s="378"/>
      <c r="X2310" s="342">
        <v>0</v>
      </c>
      <c r="Y2310" s="379" t="s">
        <v>346</v>
      </c>
      <c r="Z2310" s="379" t="s">
        <v>346</v>
      </c>
      <c r="AA2310" s="379" t="s">
        <v>346</v>
      </c>
      <c r="AB2310" s="379" t="s">
        <v>346</v>
      </c>
      <c r="AC2310" s="380" t="s">
        <v>346</v>
      </c>
      <c r="AD2310" s="381"/>
      <c r="AE2310" s="465">
        <v>0</v>
      </c>
      <c r="AF2310" s="381"/>
      <c r="AG2310" s="381"/>
      <c r="AH2310" s="340"/>
      <c r="AI2310" s="340">
        <v>0</v>
      </c>
      <c r="AJ2310" s="378"/>
      <c r="AK2310" s="384"/>
      <c r="AL2310" s="378"/>
      <c r="AM2310" s="381"/>
      <c r="AN2310" s="442"/>
      <c r="AO2310" s="195">
        <v>4273000198</v>
      </c>
      <c r="AP2310" s="446">
        <v>45215</v>
      </c>
      <c r="AQ2310" s="340" t="s">
        <v>618</v>
      </c>
      <c r="AR2310" s="381"/>
      <c r="AS2310" s="56">
        <v>45230</v>
      </c>
      <c r="AT2310" s="381" t="s">
        <v>4904</v>
      </c>
      <c r="AU2310" s="381" t="s">
        <v>5276</v>
      </c>
      <c r="AV2310" s="385" t="s">
        <v>5451</v>
      </c>
      <c r="AW2310" s="339"/>
      <c r="AX2310" t="s">
        <v>6410</v>
      </c>
    </row>
    <row r="2311" spans="2:50" ht="86.25" customHeight="1">
      <c r="B2311" s="189" t="s">
        <v>5525</v>
      </c>
      <c r="C2311" s="459" t="s">
        <v>124</v>
      </c>
      <c r="D2311" s="459" t="s">
        <v>5478</v>
      </c>
      <c r="E2311" s="459" t="s">
        <v>5479</v>
      </c>
      <c r="F2311" s="459" t="s">
        <v>5523</v>
      </c>
      <c r="G2311" s="460" t="s">
        <v>5526</v>
      </c>
      <c r="H2311" s="460" t="s">
        <v>73</v>
      </c>
      <c r="I2311" s="459"/>
      <c r="J2311" s="461" t="s">
        <v>83</v>
      </c>
      <c r="K2311" s="459" t="s">
        <v>163</v>
      </c>
      <c r="L2311" s="461">
        <v>40</v>
      </c>
      <c r="M2311" s="459">
        <v>8.02</v>
      </c>
      <c r="N2311" s="460">
        <v>40</v>
      </c>
      <c r="O2311" s="462" t="s">
        <v>74</v>
      </c>
      <c r="P2311" s="376" t="s">
        <v>2318</v>
      </c>
      <c r="Q2311" s="463" t="s">
        <v>85</v>
      </c>
      <c r="R2311" s="339" t="s">
        <v>66</v>
      </c>
      <c r="S2311" s="340" t="s">
        <v>66</v>
      </c>
      <c r="T2311" s="408">
        <v>45209</v>
      </c>
      <c r="U2311" s="464"/>
      <c r="V2311" s="339" t="s">
        <v>66</v>
      </c>
      <c r="W2311" s="378"/>
      <c r="X2311" s="342">
        <v>0</v>
      </c>
      <c r="Y2311" s="379" t="s">
        <v>346</v>
      </c>
      <c r="Z2311" s="379" t="s">
        <v>346</v>
      </c>
      <c r="AA2311" s="379" t="s">
        <v>346</v>
      </c>
      <c r="AB2311" s="379" t="s">
        <v>346</v>
      </c>
      <c r="AC2311" s="380" t="s">
        <v>346</v>
      </c>
      <c r="AD2311" s="381"/>
      <c r="AE2311" s="465">
        <v>0</v>
      </c>
      <c r="AF2311" s="381"/>
      <c r="AG2311" s="381"/>
      <c r="AH2311" s="340"/>
      <c r="AI2311" s="340">
        <v>0</v>
      </c>
      <c r="AJ2311" s="378"/>
      <c r="AK2311" s="384"/>
      <c r="AL2311" s="378"/>
      <c r="AM2311" s="381"/>
      <c r="AN2311" s="442"/>
      <c r="AO2311" s="195">
        <v>4273000199</v>
      </c>
      <c r="AP2311" s="446">
        <v>45215</v>
      </c>
      <c r="AQ2311" s="340" t="s">
        <v>618</v>
      </c>
      <c r="AR2311" s="381"/>
      <c r="AS2311" s="56">
        <v>45230</v>
      </c>
      <c r="AT2311" s="381" t="s">
        <v>4904</v>
      </c>
      <c r="AU2311" s="381" t="s">
        <v>5276</v>
      </c>
      <c r="AV2311" s="385" t="s">
        <v>5451</v>
      </c>
      <c r="AW2311" s="339"/>
      <c r="AX2311" t="s">
        <v>6410</v>
      </c>
    </row>
    <row r="2312" spans="2:50" ht="86.25" customHeight="1">
      <c r="B2312" s="189" t="s">
        <v>5527</v>
      </c>
      <c r="C2312" s="459" t="s">
        <v>124</v>
      </c>
      <c r="D2312" s="459" t="s">
        <v>5478</v>
      </c>
      <c r="E2312" s="459" t="s">
        <v>5479</v>
      </c>
      <c r="F2312" s="459" t="s">
        <v>5523</v>
      </c>
      <c r="G2312" s="460" t="s">
        <v>5526</v>
      </c>
      <c r="H2312" s="460" t="s">
        <v>73</v>
      </c>
      <c r="I2312" s="459"/>
      <c r="J2312" s="461" t="s">
        <v>83</v>
      </c>
      <c r="K2312" s="459" t="s">
        <v>163</v>
      </c>
      <c r="L2312" s="461">
        <v>40</v>
      </c>
      <c r="M2312" s="459">
        <v>8.02</v>
      </c>
      <c r="N2312" s="460">
        <v>40</v>
      </c>
      <c r="O2312" s="462" t="s">
        <v>74</v>
      </c>
      <c r="P2312" s="376" t="s">
        <v>2318</v>
      </c>
      <c r="Q2312" s="463" t="s">
        <v>85</v>
      </c>
      <c r="R2312" s="339" t="s">
        <v>66</v>
      </c>
      <c r="S2312" s="340" t="s">
        <v>66</v>
      </c>
      <c r="T2312" s="408">
        <v>45209</v>
      </c>
      <c r="U2312" s="464"/>
      <c r="V2312" s="339" t="s">
        <v>66</v>
      </c>
      <c r="W2312" s="378"/>
      <c r="X2312" s="342">
        <v>0</v>
      </c>
      <c r="Y2312" s="379" t="s">
        <v>346</v>
      </c>
      <c r="Z2312" s="379" t="s">
        <v>346</v>
      </c>
      <c r="AA2312" s="379" t="s">
        <v>346</v>
      </c>
      <c r="AB2312" s="379" t="s">
        <v>346</v>
      </c>
      <c r="AC2312" s="380" t="s">
        <v>346</v>
      </c>
      <c r="AD2312" s="381"/>
      <c r="AE2312" s="465">
        <v>0</v>
      </c>
      <c r="AF2312" s="381"/>
      <c r="AG2312" s="381"/>
      <c r="AH2312" s="340"/>
      <c r="AI2312" s="340">
        <v>0</v>
      </c>
      <c r="AJ2312" s="378"/>
      <c r="AK2312" s="384"/>
      <c r="AL2312" s="378"/>
      <c r="AM2312" s="381"/>
      <c r="AN2312" s="442"/>
      <c r="AO2312" s="195">
        <v>4273000200</v>
      </c>
      <c r="AP2312" s="446">
        <v>45215</v>
      </c>
      <c r="AQ2312" s="340" t="s">
        <v>618</v>
      </c>
      <c r="AR2312" s="381"/>
      <c r="AS2312" s="56">
        <v>45230</v>
      </c>
      <c r="AT2312" s="381" t="s">
        <v>4904</v>
      </c>
      <c r="AU2312" s="381" t="s">
        <v>5276</v>
      </c>
      <c r="AV2312" s="385" t="s">
        <v>5451</v>
      </c>
      <c r="AW2312" s="339"/>
      <c r="AX2312" t="s">
        <v>6410</v>
      </c>
    </row>
    <row r="2313" spans="2:50" ht="86.25" customHeight="1">
      <c r="B2313" s="189" t="s">
        <v>5528</v>
      </c>
      <c r="C2313" s="459" t="s">
        <v>124</v>
      </c>
      <c r="D2313" s="459" t="s">
        <v>5478</v>
      </c>
      <c r="E2313" s="459" t="s">
        <v>5529</v>
      </c>
      <c r="F2313" s="459" t="s">
        <v>5530</v>
      </c>
      <c r="G2313" s="460" t="s">
        <v>2627</v>
      </c>
      <c r="H2313" s="460" t="s">
        <v>73</v>
      </c>
      <c r="I2313" s="459"/>
      <c r="J2313" s="461" t="s">
        <v>83</v>
      </c>
      <c r="K2313" s="459" t="s">
        <v>163</v>
      </c>
      <c r="L2313" s="461">
        <v>60</v>
      </c>
      <c r="M2313" s="459">
        <v>19.190000000000001</v>
      </c>
      <c r="N2313" s="460">
        <v>40</v>
      </c>
      <c r="O2313" s="462" t="s">
        <v>74</v>
      </c>
      <c r="P2313" s="376" t="s">
        <v>2318</v>
      </c>
      <c r="Q2313" s="463" t="s">
        <v>85</v>
      </c>
      <c r="R2313" s="339" t="s">
        <v>66</v>
      </c>
      <c r="S2313" s="340" t="s">
        <v>66</v>
      </c>
      <c r="T2313" s="408">
        <v>45209</v>
      </c>
      <c r="U2313" s="464"/>
      <c r="V2313" s="339" t="s">
        <v>66</v>
      </c>
      <c r="W2313" s="378"/>
      <c r="X2313" s="342">
        <v>0</v>
      </c>
      <c r="Y2313" s="379" t="s">
        <v>346</v>
      </c>
      <c r="Z2313" s="379" t="s">
        <v>346</v>
      </c>
      <c r="AA2313" s="379" t="s">
        <v>346</v>
      </c>
      <c r="AB2313" s="379" t="s">
        <v>346</v>
      </c>
      <c r="AC2313" s="380" t="s">
        <v>346</v>
      </c>
      <c r="AD2313" s="381"/>
      <c r="AE2313" s="465">
        <v>0</v>
      </c>
      <c r="AF2313" s="381"/>
      <c r="AG2313" s="381"/>
      <c r="AH2313" s="340"/>
      <c r="AI2313" s="340">
        <v>0</v>
      </c>
      <c r="AJ2313" s="378"/>
      <c r="AK2313" s="384"/>
      <c r="AL2313" s="378"/>
      <c r="AM2313" s="381"/>
      <c r="AN2313" s="442"/>
      <c r="AO2313" s="195">
        <v>4273000201</v>
      </c>
      <c r="AP2313" s="446">
        <v>45215</v>
      </c>
      <c r="AQ2313" s="340" t="s">
        <v>618</v>
      </c>
      <c r="AR2313" s="381"/>
      <c r="AS2313" s="56">
        <v>45230</v>
      </c>
      <c r="AT2313" s="381" t="s">
        <v>4904</v>
      </c>
      <c r="AU2313" s="381" t="s">
        <v>5276</v>
      </c>
      <c r="AV2313" s="385" t="s">
        <v>5451</v>
      </c>
      <c r="AW2313" s="339"/>
      <c r="AX2313" t="s">
        <v>6410</v>
      </c>
    </row>
    <row r="2314" spans="2:50" ht="86.25" customHeight="1">
      <c r="B2314" s="189" t="s">
        <v>5531</v>
      </c>
      <c r="C2314" s="459" t="s">
        <v>124</v>
      </c>
      <c r="D2314" s="459" t="s">
        <v>5478</v>
      </c>
      <c r="E2314" s="459" t="s">
        <v>5529</v>
      </c>
      <c r="F2314" s="459" t="s">
        <v>5530</v>
      </c>
      <c r="G2314" s="460" t="s">
        <v>2627</v>
      </c>
      <c r="H2314" s="460" t="s">
        <v>73</v>
      </c>
      <c r="I2314" s="459"/>
      <c r="J2314" s="461" t="s">
        <v>83</v>
      </c>
      <c r="K2314" s="459" t="s">
        <v>163</v>
      </c>
      <c r="L2314" s="461">
        <v>60</v>
      </c>
      <c r="M2314" s="459">
        <v>19.190000000000001</v>
      </c>
      <c r="N2314" s="460">
        <v>40</v>
      </c>
      <c r="O2314" s="462" t="s">
        <v>74</v>
      </c>
      <c r="P2314" s="376" t="s">
        <v>2318</v>
      </c>
      <c r="Q2314" s="463" t="s">
        <v>85</v>
      </c>
      <c r="R2314" s="339" t="s">
        <v>66</v>
      </c>
      <c r="S2314" s="340" t="s">
        <v>66</v>
      </c>
      <c r="T2314" s="408">
        <v>45209</v>
      </c>
      <c r="U2314" s="464"/>
      <c r="V2314" s="339" t="s">
        <v>66</v>
      </c>
      <c r="W2314" s="378"/>
      <c r="X2314" s="342">
        <v>0</v>
      </c>
      <c r="Y2314" s="379" t="s">
        <v>346</v>
      </c>
      <c r="Z2314" s="379" t="s">
        <v>346</v>
      </c>
      <c r="AA2314" s="379" t="s">
        <v>346</v>
      </c>
      <c r="AB2314" s="379" t="s">
        <v>346</v>
      </c>
      <c r="AC2314" s="380" t="s">
        <v>346</v>
      </c>
      <c r="AD2314" s="381"/>
      <c r="AE2314" s="465">
        <v>0</v>
      </c>
      <c r="AF2314" s="381"/>
      <c r="AG2314" s="381"/>
      <c r="AH2314" s="340"/>
      <c r="AI2314" s="340">
        <v>0</v>
      </c>
      <c r="AJ2314" s="378"/>
      <c r="AK2314" s="384"/>
      <c r="AL2314" s="378"/>
      <c r="AM2314" s="381"/>
      <c r="AN2314" s="442"/>
      <c r="AO2314" s="195">
        <v>4273000202</v>
      </c>
      <c r="AP2314" s="446">
        <v>45215</v>
      </c>
      <c r="AQ2314" s="340" t="s">
        <v>618</v>
      </c>
      <c r="AR2314" s="381"/>
      <c r="AS2314" s="56">
        <v>45230</v>
      </c>
      <c r="AT2314" s="381" t="s">
        <v>4904</v>
      </c>
      <c r="AU2314" s="381" t="s">
        <v>5276</v>
      </c>
      <c r="AV2314" s="385" t="s">
        <v>5451</v>
      </c>
      <c r="AW2314" s="339"/>
      <c r="AX2314" t="s">
        <v>6410</v>
      </c>
    </row>
    <row r="2315" spans="2:50" ht="86.25" customHeight="1">
      <c r="B2315" s="189" t="s">
        <v>5532</v>
      </c>
      <c r="C2315" s="459" t="s">
        <v>124</v>
      </c>
      <c r="D2315" s="459" t="s">
        <v>5478</v>
      </c>
      <c r="E2315" s="459" t="s">
        <v>5529</v>
      </c>
      <c r="F2315" s="459" t="s">
        <v>5530</v>
      </c>
      <c r="G2315" s="460" t="s">
        <v>5533</v>
      </c>
      <c r="H2315" s="460" t="s">
        <v>73</v>
      </c>
      <c r="I2315" s="459"/>
      <c r="J2315" s="461" t="s">
        <v>83</v>
      </c>
      <c r="K2315" s="459" t="s">
        <v>163</v>
      </c>
      <c r="L2315" s="461">
        <v>30</v>
      </c>
      <c r="M2315" s="459">
        <v>38.39</v>
      </c>
      <c r="N2315" s="460">
        <v>40</v>
      </c>
      <c r="O2315" s="462" t="s">
        <v>74</v>
      </c>
      <c r="P2315" s="376" t="s">
        <v>2318</v>
      </c>
      <c r="Q2315" s="463" t="s">
        <v>85</v>
      </c>
      <c r="R2315" s="339" t="s">
        <v>66</v>
      </c>
      <c r="S2315" s="340" t="s">
        <v>66</v>
      </c>
      <c r="T2315" s="408">
        <v>45209</v>
      </c>
      <c r="U2315" s="464"/>
      <c r="V2315" s="339" t="s">
        <v>66</v>
      </c>
      <c r="W2315" s="378"/>
      <c r="X2315" s="342">
        <v>0</v>
      </c>
      <c r="Y2315" s="379" t="s">
        <v>346</v>
      </c>
      <c r="Z2315" s="379" t="s">
        <v>346</v>
      </c>
      <c r="AA2315" s="379" t="s">
        <v>346</v>
      </c>
      <c r="AB2315" s="379" t="s">
        <v>346</v>
      </c>
      <c r="AC2315" s="380" t="s">
        <v>346</v>
      </c>
      <c r="AD2315" s="381"/>
      <c r="AE2315" s="465">
        <v>0</v>
      </c>
      <c r="AF2315" s="381"/>
      <c r="AG2315" s="381"/>
      <c r="AH2315" s="340"/>
      <c r="AI2315" s="340">
        <v>0</v>
      </c>
      <c r="AJ2315" s="378"/>
      <c r="AK2315" s="384"/>
      <c r="AL2315" s="378"/>
      <c r="AM2315" s="381"/>
      <c r="AN2315" s="442"/>
      <c r="AO2315" s="195">
        <v>4273000203</v>
      </c>
      <c r="AP2315" s="446">
        <v>45215</v>
      </c>
      <c r="AQ2315" s="340" t="s">
        <v>618</v>
      </c>
      <c r="AR2315" s="381"/>
      <c r="AS2315" s="56">
        <v>45230</v>
      </c>
      <c r="AT2315" s="381" t="s">
        <v>4904</v>
      </c>
      <c r="AU2315" s="381" t="s">
        <v>5276</v>
      </c>
      <c r="AV2315" s="385" t="s">
        <v>5451</v>
      </c>
      <c r="AW2315" s="339"/>
      <c r="AX2315" t="s">
        <v>6410</v>
      </c>
    </row>
    <row r="2316" spans="2:50" ht="86.25" customHeight="1">
      <c r="B2316" s="189" t="s">
        <v>5534</v>
      </c>
      <c r="C2316" s="459" t="s">
        <v>124</v>
      </c>
      <c r="D2316" s="459" t="s">
        <v>5478</v>
      </c>
      <c r="E2316" s="459" t="s">
        <v>5529</v>
      </c>
      <c r="F2316" s="459" t="s">
        <v>5530</v>
      </c>
      <c r="G2316" s="460" t="s">
        <v>5533</v>
      </c>
      <c r="H2316" s="460" t="s">
        <v>73</v>
      </c>
      <c r="I2316" s="459"/>
      <c r="J2316" s="461" t="s">
        <v>83</v>
      </c>
      <c r="K2316" s="459" t="s">
        <v>163</v>
      </c>
      <c r="L2316" s="461">
        <v>30</v>
      </c>
      <c r="M2316" s="459">
        <v>38.39</v>
      </c>
      <c r="N2316" s="460">
        <v>40</v>
      </c>
      <c r="O2316" s="462" t="s">
        <v>74</v>
      </c>
      <c r="P2316" s="376" t="s">
        <v>2318</v>
      </c>
      <c r="Q2316" s="463" t="s">
        <v>85</v>
      </c>
      <c r="R2316" s="339" t="s">
        <v>66</v>
      </c>
      <c r="S2316" s="340" t="s">
        <v>66</v>
      </c>
      <c r="T2316" s="408">
        <v>45209</v>
      </c>
      <c r="U2316" s="464"/>
      <c r="V2316" s="339" t="s">
        <v>66</v>
      </c>
      <c r="W2316" s="378"/>
      <c r="X2316" s="342">
        <v>0</v>
      </c>
      <c r="Y2316" s="379" t="s">
        <v>346</v>
      </c>
      <c r="Z2316" s="379" t="s">
        <v>346</v>
      </c>
      <c r="AA2316" s="379" t="s">
        <v>346</v>
      </c>
      <c r="AB2316" s="379" t="s">
        <v>346</v>
      </c>
      <c r="AC2316" s="380" t="s">
        <v>346</v>
      </c>
      <c r="AD2316" s="381"/>
      <c r="AE2316" s="465">
        <v>0</v>
      </c>
      <c r="AF2316" s="381"/>
      <c r="AG2316" s="381"/>
      <c r="AH2316" s="340"/>
      <c r="AI2316" s="340">
        <v>0</v>
      </c>
      <c r="AJ2316" s="378"/>
      <c r="AK2316" s="384"/>
      <c r="AL2316" s="378"/>
      <c r="AM2316" s="381"/>
      <c r="AN2316" s="442"/>
      <c r="AO2316" s="195">
        <v>4273000204</v>
      </c>
      <c r="AP2316" s="446">
        <v>45215</v>
      </c>
      <c r="AQ2316" s="340" t="s">
        <v>618</v>
      </c>
      <c r="AR2316" s="381"/>
      <c r="AS2316" s="56">
        <v>45230</v>
      </c>
      <c r="AT2316" s="381" t="s">
        <v>4904</v>
      </c>
      <c r="AU2316" s="381" t="s">
        <v>5276</v>
      </c>
      <c r="AV2316" s="385" t="s">
        <v>5451</v>
      </c>
      <c r="AW2316" s="339"/>
      <c r="AX2316" t="s">
        <v>6410</v>
      </c>
    </row>
    <row r="2317" spans="2:50" ht="86.25" customHeight="1">
      <c r="B2317" s="189" t="s">
        <v>5535</v>
      </c>
      <c r="C2317" s="459" t="s">
        <v>124</v>
      </c>
      <c r="D2317" s="459" t="s">
        <v>5536</v>
      </c>
      <c r="E2317" s="459" t="s">
        <v>5537</v>
      </c>
      <c r="F2317" s="459" t="s">
        <v>5538</v>
      </c>
      <c r="G2317" s="460" t="s">
        <v>5539</v>
      </c>
      <c r="H2317" s="460" t="s">
        <v>73</v>
      </c>
      <c r="I2317" s="459"/>
      <c r="J2317" s="461" t="s">
        <v>83</v>
      </c>
      <c r="K2317" s="459" t="s">
        <v>163</v>
      </c>
      <c r="L2317" s="461">
        <v>60</v>
      </c>
      <c r="M2317" s="459">
        <v>18.739999999999998</v>
      </c>
      <c r="N2317" s="460">
        <v>40</v>
      </c>
      <c r="O2317" s="462" t="s">
        <v>74</v>
      </c>
      <c r="P2317" s="376" t="s">
        <v>2318</v>
      </c>
      <c r="Q2317" s="463" t="s">
        <v>85</v>
      </c>
      <c r="R2317" s="339" t="s">
        <v>66</v>
      </c>
      <c r="S2317" s="340" t="s">
        <v>66</v>
      </c>
      <c r="T2317" s="408">
        <v>45209</v>
      </c>
      <c r="U2317" s="464"/>
      <c r="V2317" s="339" t="s">
        <v>66</v>
      </c>
      <c r="W2317" s="378"/>
      <c r="X2317" s="342">
        <v>0</v>
      </c>
      <c r="Y2317" s="379" t="s">
        <v>346</v>
      </c>
      <c r="Z2317" s="379" t="s">
        <v>346</v>
      </c>
      <c r="AA2317" s="379" t="s">
        <v>346</v>
      </c>
      <c r="AB2317" s="379" t="s">
        <v>346</v>
      </c>
      <c r="AC2317" s="380" t="s">
        <v>346</v>
      </c>
      <c r="AD2317" s="381"/>
      <c r="AE2317" s="465">
        <v>0</v>
      </c>
      <c r="AF2317" s="381"/>
      <c r="AG2317" s="381"/>
      <c r="AH2317" s="340"/>
      <c r="AI2317" s="340">
        <v>0</v>
      </c>
      <c r="AJ2317" s="378"/>
      <c r="AK2317" s="384"/>
      <c r="AL2317" s="378"/>
      <c r="AM2317" s="381"/>
      <c r="AN2317" s="442"/>
      <c r="AO2317" s="195">
        <v>4276000451</v>
      </c>
      <c r="AP2317" s="446">
        <v>45215</v>
      </c>
      <c r="AQ2317" s="340" t="s">
        <v>618</v>
      </c>
      <c r="AR2317" s="381"/>
      <c r="AS2317" s="56">
        <v>45230</v>
      </c>
      <c r="AT2317" s="381" t="s">
        <v>4904</v>
      </c>
      <c r="AU2317" s="381" t="s">
        <v>5276</v>
      </c>
      <c r="AV2317" s="385" t="s">
        <v>5451</v>
      </c>
      <c r="AW2317" s="339"/>
      <c r="AX2317" t="s">
        <v>6410</v>
      </c>
    </row>
    <row r="2318" spans="2:50" ht="86.25" customHeight="1">
      <c r="B2318" s="189" t="s">
        <v>5540</v>
      </c>
      <c r="C2318" s="459" t="s">
        <v>124</v>
      </c>
      <c r="D2318" s="459" t="s">
        <v>5536</v>
      </c>
      <c r="E2318" s="459" t="s">
        <v>5537</v>
      </c>
      <c r="F2318" s="459" t="s">
        <v>5538</v>
      </c>
      <c r="G2318" s="460" t="s">
        <v>5541</v>
      </c>
      <c r="H2318" s="460" t="s">
        <v>73</v>
      </c>
      <c r="I2318" s="459"/>
      <c r="J2318" s="461" t="s">
        <v>83</v>
      </c>
      <c r="K2318" s="459" t="s">
        <v>163</v>
      </c>
      <c r="L2318" s="461">
        <v>200</v>
      </c>
      <c r="M2318" s="459">
        <v>23.04</v>
      </c>
      <c r="N2318" s="460">
        <v>40</v>
      </c>
      <c r="O2318" s="462" t="s">
        <v>74</v>
      </c>
      <c r="P2318" s="376" t="s">
        <v>2318</v>
      </c>
      <c r="Q2318" s="463" t="s">
        <v>85</v>
      </c>
      <c r="R2318" s="339" t="s">
        <v>66</v>
      </c>
      <c r="S2318" s="340" t="s">
        <v>66</v>
      </c>
      <c r="T2318" s="574">
        <v>45209</v>
      </c>
      <c r="U2318" s="464"/>
      <c r="V2318" s="339" t="s">
        <v>66</v>
      </c>
      <c r="W2318" s="378"/>
      <c r="X2318" s="342">
        <v>0</v>
      </c>
      <c r="Y2318" s="379" t="s">
        <v>346</v>
      </c>
      <c r="Z2318" s="379" t="s">
        <v>346</v>
      </c>
      <c r="AA2318" s="379" t="s">
        <v>346</v>
      </c>
      <c r="AB2318" s="379" t="s">
        <v>346</v>
      </c>
      <c r="AC2318" s="380" t="s">
        <v>346</v>
      </c>
      <c r="AD2318" s="381"/>
      <c r="AE2318" s="465">
        <v>0</v>
      </c>
      <c r="AF2318" s="381"/>
      <c r="AG2318" s="381"/>
      <c r="AH2318" s="340"/>
      <c r="AI2318" s="340">
        <v>0</v>
      </c>
      <c r="AJ2318" s="378"/>
      <c r="AK2318" s="384"/>
      <c r="AL2318" s="378"/>
      <c r="AM2318" s="381"/>
      <c r="AN2318" s="442"/>
      <c r="AO2318" s="195">
        <v>4276000452</v>
      </c>
      <c r="AP2318" s="446">
        <v>45215</v>
      </c>
      <c r="AQ2318" s="340" t="s">
        <v>618</v>
      </c>
      <c r="AR2318" s="381"/>
      <c r="AS2318" s="56">
        <v>45230</v>
      </c>
      <c r="AT2318" s="381" t="s">
        <v>4904</v>
      </c>
      <c r="AU2318" s="381" t="s">
        <v>5276</v>
      </c>
      <c r="AV2318" s="385" t="s">
        <v>5451</v>
      </c>
      <c r="AW2318" s="339"/>
      <c r="AX2318" t="s">
        <v>6410</v>
      </c>
    </row>
    <row r="2319" spans="2:50" ht="86.25" customHeight="1">
      <c r="B2319" s="189" t="s">
        <v>5542</v>
      </c>
      <c r="C2319" s="459" t="s">
        <v>124</v>
      </c>
      <c r="D2319" s="459" t="s">
        <v>5536</v>
      </c>
      <c r="E2319" s="459" t="s">
        <v>5537</v>
      </c>
      <c r="F2319" s="459" t="s">
        <v>5538</v>
      </c>
      <c r="G2319" s="460" t="s">
        <v>5543</v>
      </c>
      <c r="H2319" s="460" t="s">
        <v>73</v>
      </c>
      <c r="I2319" s="459"/>
      <c r="J2319" s="461" t="s">
        <v>83</v>
      </c>
      <c r="K2319" s="459" t="s">
        <v>163</v>
      </c>
      <c r="L2319" s="461">
        <v>50</v>
      </c>
      <c r="M2319" s="459">
        <v>10.29</v>
      </c>
      <c r="N2319" s="460">
        <v>40</v>
      </c>
      <c r="O2319" s="462" t="s">
        <v>74</v>
      </c>
      <c r="P2319" s="376" t="s">
        <v>2318</v>
      </c>
      <c r="Q2319" s="463" t="s">
        <v>85</v>
      </c>
      <c r="R2319" s="339" t="s">
        <v>66</v>
      </c>
      <c r="S2319" s="340" t="s">
        <v>66</v>
      </c>
      <c r="T2319" s="408">
        <v>45209</v>
      </c>
      <c r="U2319" s="464"/>
      <c r="V2319" s="339" t="s">
        <v>66</v>
      </c>
      <c r="W2319" s="378"/>
      <c r="X2319" s="342">
        <v>0</v>
      </c>
      <c r="Y2319" s="379" t="s">
        <v>346</v>
      </c>
      <c r="Z2319" s="379" t="s">
        <v>346</v>
      </c>
      <c r="AA2319" s="379" t="s">
        <v>346</v>
      </c>
      <c r="AB2319" s="379" t="s">
        <v>346</v>
      </c>
      <c r="AC2319" s="380" t="s">
        <v>346</v>
      </c>
      <c r="AD2319" s="381"/>
      <c r="AE2319" s="465">
        <v>0</v>
      </c>
      <c r="AF2319" s="381"/>
      <c r="AG2319" s="381"/>
      <c r="AH2319" s="340"/>
      <c r="AI2319" s="340">
        <v>0</v>
      </c>
      <c r="AJ2319" s="378"/>
      <c r="AK2319" s="384"/>
      <c r="AL2319" s="378"/>
      <c r="AM2319" s="381"/>
      <c r="AN2319" s="442"/>
      <c r="AO2319" s="195">
        <v>4276000453</v>
      </c>
      <c r="AP2319" s="446">
        <v>45215</v>
      </c>
      <c r="AQ2319" s="340" t="s">
        <v>618</v>
      </c>
      <c r="AR2319" s="381"/>
      <c r="AS2319" s="56">
        <v>45230</v>
      </c>
      <c r="AT2319" s="381" t="s">
        <v>4904</v>
      </c>
      <c r="AU2319" s="381" t="s">
        <v>5276</v>
      </c>
      <c r="AV2319" s="385" t="s">
        <v>5451</v>
      </c>
      <c r="AW2319" s="339"/>
      <c r="AX2319" t="s">
        <v>6410</v>
      </c>
    </row>
    <row r="2320" spans="2:50" ht="86.25" customHeight="1">
      <c r="B2320" s="189" t="s">
        <v>5544</v>
      </c>
      <c r="C2320" s="459" t="s">
        <v>124</v>
      </c>
      <c r="D2320" s="459" t="s">
        <v>5536</v>
      </c>
      <c r="E2320" s="459" t="s">
        <v>5537</v>
      </c>
      <c r="F2320" s="459" t="s">
        <v>5538</v>
      </c>
      <c r="G2320" s="460" t="s">
        <v>5545</v>
      </c>
      <c r="H2320" s="460" t="s">
        <v>73</v>
      </c>
      <c r="I2320" s="459"/>
      <c r="J2320" s="461" t="s">
        <v>83</v>
      </c>
      <c r="K2320" s="459" t="s">
        <v>163</v>
      </c>
      <c r="L2320" s="461">
        <v>40</v>
      </c>
      <c r="M2320" s="459">
        <v>16.03</v>
      </c>
      <c r="N2320" s="460">
        <v>40</v>
      </c>
      <c r="O2320" s="462" t="s">
        <v>74</v>
      </c>
      <c r="P2320" s="376" t="s">
        <v>2318</v>
      </c>
      <c r="Q2320" s="463" t="s">
        <v>85</v>
      </c>
      <c r="R2320" s="339" t="s">
        <v>66</v>
      </c>
      <c r="S2320" s="340" t="s">
        <v>66</v>
      </c>
      <c r="T2320" s="574">
        <v>45209</v>
      </c>
      <c r="U2320" s="464"/>
      <c r="V2320" s="339" t="s">
        <v>66</v>
      </c>
      <c r="W2320" s="378"/>
      <c r="X2320" s="342">
        <v>0</v>
      </c>
      <c r="Y2320" s="379" t="s">
        <v>346</v>
      </c>
      <c r="Z2320" s="379" t="s">
        <v>346</v>
      </c>
      <c r="AA2320" s="379" t="s">
        <v>346</v>
      </c>
      <c r="AB2320" s="379" t="s">
        <v>346</v>
      </c>
      <c r="AC2320" s="380" t="s">
        <v>346</v>
      </c>
      <c r="AD2320" s="381"/>
      <c r="AE2320" s="465">
        <v>0</v>
      </c>
      <c r="AF2320" s="381"/>
      <c r="AG2320" s="381"/>
      <c r="AH2320" s="340"/>
      <c r="AI2320" s="340">
        <v>0</v>
      </c>
      <c r="AJ2320" s="378"/>
      <c r="AK2320" s="384"/>
      <c r="AL2320" s="378"/>
      <c r="AM2320" s="381"/>
      <c r="AN2320" s="442"/>
      <c r="AO2320" s="195">
        <v>4276000454</v>
      </c>
      <c r="AP2320" s="446">
        <v>45215</v>
      </c>
      <c r="AQ2320" s="340" t="s">
        <v>618</v>
      </c>
      <c r="AR2320" s="381"/>
      <c r="AS2320" s="56">
        <v>45230</v>
      </c>
      <c r="AT2320" s="381" t="s">
        <v>4904</v>
      </c>
      <c r="AU2320" s="381" t="s">
        <v>5276</v>
      </c>
      <c r="AV2320" s="385" t="s">
        <v>5451</v>
      </c>
      <c r="AW2320" s="339"/>
      <c r="AX2320" t="s">
        <v>6410</v>
      </c>
    </row>
    <row r="2321" spans="2:50" ht="86.25" customHeight="1">
      <c r="B2321" s="189" t="s">
        <v>5546</v>
      </c>
      <c r="C2321" s="459" t="s">
        <v>124</v>
      </c>
      <c r="D2321" s="459" t="s">
        <v>5536</v>
      </c>
      <c r="E2321" s="459" t="s">
        <v>5537</v>
      </c>
      <c r="F2321" s="459" t="s">
        <v>5538</v>
      </c>
      <c r="G2321" s="460" t="s">
        <v>5547</v>
      </c>
      <c r="H2321" s="460" t="s">
        <v>73</v>
      </c>
      <c r="I2321" s="459"/>
      <c r="J2321" s="461" t="s">
        <v>83</v>
      </c>
      <c r="K2321" s="459" t="s">
        <v>163</v>
      </c>
      <c r="L2321" s="461">
        <v>20</v>
      </c>
      <c r="M2321" s="459">
        <v>12.23</v>
      </c>
      <c r="N2321" s="460">
        <v>40</v>
      </c>
      <c r="O2321" s="462" t="s">
        <v>74</v>
      </c>
      <c r="P2321" s="376" t="s">
        <v>2318</v>
      </c>
      <c r="Q2321" s="463" t="s">
        <v>85</v>
      </c>
      <c r="R2321" s="339" t="s">
        <v>66</v>
      </c>
      <c r="S2321" s="340" t="s">
        <v>66</v>
      </c>
      <c r="T2321" s="408">
        <v>45209</v>
      </c>
      <c r="U2321" s="464"/>
      <c r="V2321" s="339" t="s">
        <v>66</v>
      </c>
      <c r="W2321" s="378"/>
      <c r="X2321" s="342">
        <v>0</v>
      </c>
      <c r="Y2321" s="379" t="s">
        <v>346</v>
      </c>
      <c r="Z2321" s="379" t="s">
        <v>346</v>
      </c>
      <c r="AA2321" s="379" t="s">
        <v>346</v>
      </c>
      <c r="AB2321" s="379" t="s">
        <v>346</v>
      </c>
      <c r="AC2321" s="380" t="s">
        <v>346</v>
      </c>
      <c r="AD2321" s="381"/>
      <c r="AE2321" s="465">
        <v>0</v>
      </c>
      <c r="AF2321" s="381"/>
      <c r="AG2321" s="381"/>
      <c r="AH2321" s="340"/>
      <c r="AI2321" s="340">
        <v>0</v>
      </c>
      <c r="AJ2321" s="378"/>
      <c r="AK2321" s="384"/>
      <c r="AL2321" s="378"/>
      <c r="AM2321" s="381"/>
      <c r="AN2321" s="442"/>
      <c r="AO2321" s="195">
        <v>4276000455</v>
      </c>
      <c r="AP2321" s="446">
        <v>45215</v>
      </c>
      <c r="AQ2321" s="340" t="s">
        <v>618</v>
      </c>
      <c r="AR2321" s="381"/>
      <c r="AS2321" s="56">
        <v>45230</v>
      </c>
      <c r="AT2321" s="381" t="s">
        <v>4904</v>
      </c>
      <c r="AU2321" s="381" t="s">
        <v>5276</v>
      </c>
      <c r="AV2321" s="385" t="s">
        <v>5451</v>
      </c>
      <c r="AW2321" s="339"/>
      <c r="AX2321" t="s">
        <v>6410</v>
      </c>
    </row>
    <row r="2322" spans="2:50" ht="86.25" customHeight="1">
      <c r="B2322" s="189" t="s">
        <v>5548</v>
      </c>
      <c r="C2322" s="459" t="s">
        <v>124</v>
      </c>
      <c r="D2322" s="459" t="s">
        <v>5536</v>
      </c>
      <c r="E2322" s="459" t="s">
        <v>5537</v>
      </c>
      <c r="F2322" s="459" t="s">
        <v>5538</v>
      </c>
      <c r="G2322" s="460" t="s">
        <v>5549</v>
      </c>
      <c r="H2322" s="460" t="s">
        <v>73</v>
      </c>
      <c r="I2322" s="459"/>
      <c r="J2322" s="461" t="s">
        <v>83</v>
      </c>
      <c r="K2322" s="459" t="s">
        <v>163</v>
      </c>
      <c r="L2322" s="461">
        <v>80</v>
      </c>
      <c r="M2322" s="459">
        <v>11.76</v>
      </c>
      <c r="N2322" s="460">
        <v>40</v>
      </c>
      <c r="O2322" s="462" t="s">
        <v>74</v>
      </c>
      <c r="P2322" s="376" t="s">
        <v>2318</v>
      </c>
      <c r="Q2322" s="463" t="s">
        <v>85</v>
      </c>
      <c r="R2322" s="339" t="s">
        <v>66</v>
      </c>
      <c r="S2322" s="340" t="s">
        <v>66</v>
      </c>
      <c r="T2322" s="574">
        <v>45209</v>
      </c>
      <c r="U2322" s="464"/>
      <c r="V2322" s="339" t="s">
        <v>66</v>
      </c>
      <c r="W2322" s="378"/>
      <c r="X2322" s="342">
        <v>0</v>
      </c>
      <c r="Y2322" s="379" t="s">
        <v>346</v>
      </c>
      <c r="Z2322" s="379" t="s">
        <v>346</v>
      </c>
      <c r="AA2322" s="379" t="s">
        <v>346</v>
      </c>
      <c r="AB2322" s="379" t="s">
        <v>346</v>
      </c>
      <c r="AC2322" s="380" t="s">
        <v>346</v>
      </c>
      <c r="AD2322" s="381"/>
      <c r="AE2322" s="465">
        <v>0</v>
      </c>
      <c r="AF2322" s="381"/>
      <c r="AG2322" s="381"/>
      <c r="AH2322" s="340"/>
      <c r="AI2322" s="340">
        <v>0</v>
      </c>
      <c r="AJ2322" s="378"/>
      <c r="AK2322" s="384"/>
      <c r="AL2322" s="378"/>
      <c r="AM2322" s="381"/>
      <c r="AN2322" s="442"/>
      <c r="AO2322" s="195">
        <v>4276000456</v>
      </c>
      <c r="AP2322" s="446">
        <v>45215</v>
      </c>
      <c r="AQ2322" s="340" t="s">
        <v>618</v>
      </c>
      <c r="AR2322" s="381"/>
      <c r="AS2322" s="56">
        <v>45230</v>
      </c>
      <c r="AT2322" s="381" t="s">
        <v>4904</v>
      </c>
      <c r="AU2322" s="381" t="s">
        <v>5276</v>
      </c>
      <c r="AV2322" s="385" t="s">
        <v>5451</v>
      </c>
      <c r="AW2322" s="339"/>
      <c r="AX2322" t="s">
        <v>6410</v>
      </c>
    </row>
    <row r="2323" spans="2:50" ht="86.25" customHeight="1">
      <c r="B2323" s="189" t="s">
        <v>5550</v>
      </c>
      <c r="C2323" s="459" t="s">
        <v>124</v>
      </c>
      <c r="D2323" s="459" t="s">
        <v>5536</v>
      </c>
      <c r="E2323" s="459" t="s">
        <v>5537</v>
      </c>
      <c r="F2323" s="459" t="s">
        <v>5538</v>
      </c>
      <c r="G2323" s="460" t="s">
        <v>5551</v>
      </c>
      <c r="H2323" s="460" t="s">
        <v>73</v>
      </c>
      <c r="I2323" s="459"/>
      <c r="J2323" s="461" t="s">
        <v>83</v>
      </c>
      <c r="K2323" s="459" t="s">
        <v>163</v>
      </c>
      <c r="L2323" s="461">
        <v>40</v>
      </c>
      <c r="M2323" s="459">
        <v>10.62</v>
      </c>
      <c r="N2323" s="460">
        <v>40</v>
      </c>
      <c r="O2323" s="462" t="s">
        <v>74</v>
      </c>
      <c r="P2323" s="376" t="s">
        <v>2318</v>
      </c>
      <c r="Q2323" s="463" t="s">
        <v>85</v>
      </c>
      <c r="R2323" s="339" t="s">
        <v>66</v>
      </c>
      <c r="S2323" s="340" t="s">
        <v>66</v>
      </c>
      <c r="T2323" s="408">
        <v>45209</v>
      </c>
      <c r="U2323" s="464"/>
      <c r="V2323" s="339" t="s">
        <v>66</v>
      </c>
      <c r="W2323" s="378"/>
      <c r="X2323" s="342">
        <v>0</v>
      </c>
      <c r="Y2323" s="379" t="s">
        <v>346</v>
      </c>
      <c r="Z2323" s="379" t="s">
        <v>346</v>
      </c>
      <c r="AA2323" s="379" t="s">
        <v>346</v>
      </c>
      <c r="AB2323" s="379" t="s">
        <v>346</v>
      </c>
      <c r="AC2323" s="380" t="s">
        <v>346</v>
      </c>
      <c r="AD2323" s="381"/>
      <c r="AE2323" s="465">
        <v>0</v>
      </c>
      <c r="AF2323" s="381"/>
      <c r="AG2323" s="381"/>
      <c r="AH2323" s="340"/>
      <c r="AI2323" s="340">
        <v>0</v>
      </c>
      <c r="AJ2323" s="378"/>
      <c r="AK2323" s="384"/>
      <c r="AL2323" s="378"/>
      <c r="AM2323" s="381"/>
      <c r="AN2323" s="442"/>
      <c r="AO2323" s="195">
        <v>4276000457</v>
      </c>
      <c r="AP2323" s="446">
        <v>45215</v>
      </c>
      <c r="AQ2323" s="340" t="s">
        <v>618</v>
      </c>
      <c r="AR2323" s="381"/>
      <c r="AS2323" s="56">
        <v>45230</v>
      </c>
      <c r="AT2323" s="381" t="s">
        <v>4904</v>
      </c>
      <c r="AU2323" s="381" t="s">
        <v>5276</v>
      </c>
      <c r="AV2323" s="385" t="s">
        <v>5451</v>
      </c>
      <c r="AW2323" s="339"/>
      <c r="AX2323" t="s">
        <v>6410</v>
      </c>
    </row>
    <row r="2324" spans="2:50" ht="86.25" customHeight="1">
      <c r="B2324" s="189" t="s">
        <v>5552</v>
      </c>
      <c r="C2324" s="459" t="s">
        <v>124</v>
      </c>
      <c r="D2324" s="459" t="s">
        <v>5536</v>
      </c>
      <c r="E2324" s="459" t="s">
        <v>5537</v>
      </c>
      <c r="F2324" s="459" t="s">
        <v>5538</v>
      </c>
      <c r="G2324" s="460" t="s">
        <v>5551</v>
      </c>
      <c r="H2324" s="460" t="s">
        <v>73</v>
      </c>
      <c r="I2324" s="459"/>
      <c r="J2324" s="461" t="s">
        <v>83</v>
      </c>
      <c r="K2324" s="459" t="s">
        <v>163</v>
      </c>
      <c r="L2324" s="461">
        <v>220</v>
      </c>
      <c r="M2324" s="459">
        <v>16.46</v>
      </c>
      <c r="N2324" s="460">
        <v>40</v>
      </c>
      <c r="O2324" s="462" t="s">
        <v>74</v>
      </c>
      <c r="P2324" s="376" t="s">
        <v>2318</v>
      </c>
      <c r="Q2324" s="463" t="s">
        <v>85</v>
      </c>
      <c r="R2324" s="339" t="s">
        <v>66</v>
      </c>
      <c r="S2324" s="340" t="s">
        <v>66</v>
      </c>
      <c r="T2324" s="574">
        <v>45209</v>
      </c>
      <c r="U2324" s="464"/>
      <c r="V2324" s="339" t="s">
        <v>66</v>
      </c>
      <c r="W2324" s="378"/>
      <c r="X2324" s="342">
        <v>0</v>
      </c>
      <c r="Y2324" s="379" t="s">
        <v>346</v>
      </c>
      <c r="Z2324" s="379" t="s">
        <v>346</v>
      </c>
      <c r="AA2324" s="379" t="s">
        <v>346</v>
      </c>
      <c r="AB2324" s="379" t="s">
        <v>346</v>
      </c>
      <c r="AC2324" s="380" t="s">
        <v>346</v>
      </c>
      <c r="AD2324" s="381"/>
      <c r="AE2324" s="465">
        <v>0</v>
      </c>
      <c r="AF2324" s="381"/>
      <c r="AG2324" s="381"/>
      <c r="AH2324" s="340"/>
      <c r="AI2324" s="340">
        <v>0</v>
      </c>
      <c r="AJ2324" s="378"/>
      <c r="AK2324" s="384"/>
      <c r="AL2324" s="378"/>
      <c r="AM2324" s="381"/>
      <c r="AN2324" s="442"/>
      <c r="AO2324" s="195">
        <v>4276000458</v>
      </c>
      <c r="AP2324" s="446">
        <v>45215</v>
      </c>
      <c r="AQ2324" s="340" t="s">
        <v>618</v>
      </c>
      <c r="AR2324" s="381"/>
      <c r="AS2324" s="56">
        <v>45230</v>
      </c>
      <c r="AT2324" s="381" t="s">
        <v>4904</v>
      </c>
      <c r="AU2324" s="381" t="s">
        <v>5276</v>
      </c>
      <c r="AV2324" s="385" t="s">
        <v>5451</v>
      </c>
      <c r="AW2324" s="339"/>
      <c r="AX2324" t="s">
        <v>6410</v>
      </c>
    </row>
    <row r="2325" spans="2:50" ht="86.25" customHeight="1">
      <c r="B2325" s="189" t="s">
        <v>5553</v>
      </c>
      <c r="C2325" s="459" t="s">
        <v>124</v>
      </c>
      <c r="D2325" s="459" t="s">
        <v>5536</v>
      </c>
      <c r="E2325" s="459" t="s">
        <v>5537</v>
      </c>
      <c r="F2325" s="459" t="s">
        <v>5538</v>
      </c>
      <c r="G2325" s="460" t="s">
        <v>5554</v>
      </c>
      <c r="H2325" s="460" t="s">
        <v>73</v>
      </c>
      <c r="I2325" s="459"/>
      <c r="J2325" s="461" t="s">
        <v>83</v>
      </c>
      <c r="K2325" s="459" t="s">
        <v>163</v>
      </c>
      <c r="L2325" s="461">
        <v>60</v>
      </c>
      <c r="M2325" s="459">
        <v>10.65</v>
      </c>
      <c r="N2325" s="460">
        <v>40</v>
      </c>
      <c r="O2325" s="462" t="s">
        <v>74</v>
      </c>
      <c r="P2325" s="376" t="s">
        <v>2318</v>
      </c>
      <c r="Q2325" s="463" t="s">
        <v>85</v>
      </c>
      <c r="R2325" s="339" t="s">
        <v>66</v>
      </c>
      <c r="S2325" s="340" t="s">
        <v>66</v>
      </c>
      <c r="T2325" s="408">
        <v>45210</v>
      </c>
      <c r="U2325" s="464"/>
      <c r="V2325" s="339" t="s">
        <v>66</v>
      </c>
      <c r="W2325" s="378"/>
      <c r="X2325" s="342">
        <v>0</v>
      </c>
      <c r="Y2325" s="379" t="s">
        <v>346</v>
      </c>
      <c r="Z2325" s="379" t="s">
        <v>346</v>
      </c>
      <c r="AA2325" s="379" t="s">
        <v>346</v>
      </c>
      <c r="AB2325" s="379" t="s">
        <v>346</v>
      </c>
      <c r="AC2325" s="380" t="s">
        <v>346</v>
      </c>
      <c r="AD2325" s="381"/>
      <c r="AE2325" s="465">
        <v>0</v>
      </c>
      <c r="AF2325" s="381"/>
      <c r="AG2325" s="381"/>
      <c r="AH2325" s="340"/>
      <c r="AI2325" s="340">
        <v>0</v>
      </c>
      <c r="AJ2325" s="378"/>
      <c r="AK2325" s="384"/>
      <c r="AL2325" s="378"/>
      <c r="AM2325" s="381"/>
      <c r="AN2325" s="442"/>
      <c r="AO2325" s="195">
        <v>4276000459</v>
      </c>
      <c r="AP2325" s="446">
        <v>45215</v>
      </c>
      <c r="AQ2325" s="340" t="s">
        <v>618</v>
      </c>
      <c r="AR2325" s="381"/>
      <c r="AS2325" s="56">
        <v>45230</v>
      </c>
      <c r="AT2325" s="381" t="s">
        <v>4904</v>
      </c>
      <c r="AU2325" s="381" t="s">
        <v>5276</v>
      </c>
      <c r="AV2325" s="385" t="s">
        <v>5451</v>
      </c>
      <c r="AW2325" s="339"/>
      <c r="AX2325" t="s">
        <v>6410</v>
      </c>
    </row>
    <row r="2326" spans="2:50" ht="86.25" customHeight="1">
      <c r="B2326" s="189" t="s">
        <v>5555</v>
      </c>
      <c r="C2326" s="459" t="s">
        <v>124</v>
      </c>
      <c r="D2326" s="459" t="s">
        <v>5536</v>
      </c>
      <c r="E2326" s="459" t="s">
        <v>5537</v>
      </c>
      <c r="F2326" s="459" t="s">
        <v>5538</v>
      </c>
      <c r="G2326" s="460" t="s">
        <v>5556</v>
      </c>
      <c r="H2326" s="460" t="s">
        <v>73</v>
      </c>
      <c r="I2326" s="459"/>
      <c r="J2326" s="461" t="s">
        <v>83</v>
      </c>
      <c r="K2326" s="459" t="s">
        <v>163</v>
      </c>
      <c r="L2326" s="461">
        <v>40</v>
      </c>
      <c r="M2326" s="459">
        <v>20.100000000000001</v>
      </c>
      <c r="N2326" s="460">
        <v>40</v>
      </c>
      <c r="O2326" s="462" t="s">
        <v>74</v>
      </c>
      <c r="P2326" s="376" t="s">
        <v>2318</v>
      </c>
      <c r="Q2326" s="463" t="s">
        <v>85</v>
      </c>
      <c r="R2326" s="339" t="s">
        <v>66</v>
      </c>
      <c r="S2326" s="340" t="s">
        <v>66</v>
      </c>
      <c r="T2326" s="408">
        <v>45210</v>
      </c>
      <c r="U2326" s="464"/>
      <c r="V2326" s="339" t="s">
        <v>66</v>
      </c>
      <c r="W2326" s="378"/>
      <c r="X2326" s="342">
        <v>0</v>
      </c>
      <c r="Y2326" s="379" t="s">
        <v>346</v>
      </c>
      <c r="Z2326" s="379" t="s">
        <v>346</v>
      </c>
      <c r="AA2326" s="379" t="s">
        <v>346</v>
      </c>
      <c r="AB2326" s="379" t="s">
        <v>346</v>
      </c>
      <c r="AC2326" s="380" t="s">
        <v>346</v>
      </c>
      <c r="AD2326" s="381"/>
      <c r="AE2326" s="465">
        <v>0</v>
      </c>
      <c r="AF2326" s="381"/>
      <c r="AG2326" s="381"/>
      <c r="AH2326" s="340"/>
      <c r="AI2326" s="340">
        <v>0</v>
      </c>
      <c r="AJ2326" s="378"/>
      <c r="AK2326" s="384"/>
      <c r="AL2326" s="378"/>
      <c r="AM2326" s="381"/>
      <c r="AN2326" s="442"/>
      <c r="AO2326" s="195">
        <v>4276000460</v>
      </c>
      <c r="AP2326" s="446">
        <v>45215</v>
      </c>
      <c r="AQ2326" s="340" t="s">
        <v>618</v>
      </c>
      <c r="AR2326" s="381"/>
      <c r="AS2326" s="56">
        <v>45230</v>
      </c>
      <c r="AT2326" s="381" t="s">
        <v>4904</v>
      </c>
      <c r="AU2326" s="381" t="s">
        <v>5276</v>
      </c>
      <c r="AV2326" s="385" t="s">
        <v>5451</v>
      </c>
      <c r="AW2326" s="339"/>
      <c r="AX2326" t="s">
        <v>6410</v>
      </c>
    </row>
    <row r="2327" spans="2:50" ht="86.25" customHeight="1">
      <c r="B2327" s="189" t="s">
        <v>5557</v>
      </c>
      <c r="C2327" s="459" t="s">
        <v>124</v>
      </c>
      <c r="D2327" s="459" t="s">
        <v>5536</v>
      </c>
      <c r="E2327" s="459" t="s">
        <v>5558</v>
      </c>
      <c r="F2327" s="459" t="s">
        <v>5559</v>
      </c>
      <c r="G2327" s="460" t="s">
        <v>5560</v>
      </c>
      <c r="H2327" s="460" t="s">
        <v>73</v>
      </c>
      <c r="I2327" s="459"/>
      <c r="J2327" s="461" t="s">
        <v>83</v>
      </c>
      <c r="K2327" s="459" t="s">
        <v>163</v>
      </c>
      <c r="L2327" s="461">
        <v>20</v>
      </c>
      <c r="M2327" s="459">
        <v>16.89</v>
      </c>
      <c r="N2327" s="460">
        <v>40</v>
      </c>
      <c r="O2327" s="462" t="s">
        <v>74</v>
      </c>
      <c r="P2327" s="376" t="s">
        <v>2318</v>
      </c>
      <c r="Q2327" s="463" t="s">
        <v>85</v>
      </c>
      <c r="R2327" s="339" t="s">
        <v>66</v>
      </c>
      <c r="S2327" s="340" t="s">
        <v>66</v>
      </c>
      <c r="T2327" s="408">
        <v>45210</v>
      </c>
      <c r="U2327" s="464"/>
      <c r="V2327" s="339" t="s">
        <v>66</v>
      </c>
      <c r="W2327" s="378"/>
      <c r="X2327" s="342">
        <v>0</v>
      </c>
      <c r="Y2327" s="379" t="s">
        <v>346</v>
      </c>
      <c r="Z2327" s="379" t="s">
        <v>346</v>
      </c>
      <c r="AA2327" s="379" t="s">
        <v>346</v>
      </c>
      <c r="AB2327" s="379" t="s">
        <v>346</v>
      </c>
      <c r="AC2327" s="380" t="s">
        <v>346</v>
      </c>
      <c r="AD2327" s="381"/>
      <c r="AE2327" s="465">
        <v>0</v>
      </c>
      <c r="AF2327" s="381"/>
      <c r="AG2327" s="381"/>
      <c r="AH2327" s="340"/>
      <c r="AI2327" s="340">
        <v>0</v>
      </c>
      <c r="AJ2327" s="378"/>
      <c r="AK2327" s="384"/>
      <c r="AL2327" s="378"/>
      <c r="AM2327" s="381"/>
      <c r="AN2327" s="442"/>
      <c r="AO2327" s="195">
        <v>4276000461</v>
      </c>
      <c r="AP2327" s="446">
        <v>45215</v>
      </c>
      <c r="AQ2327" s="340" t="s">
        <v>618</v>
      </c>
      <c r="AR2327" s="381"/>
      <c r="AS2327" s="56">
        <v>45230</v>
      </c>
      <c r="AT2327" s="381" t="s">
        <v>4904</v>
      </c>
      <c r="AU2327" s="381" t="s">
        <v>5276</v>
      </c>
      <c r="AV2327" s="385" t="s">
        <v>5451</v>
      </c>
      <c r="AW2327" s="339"/>
      <c r="AX2327" t="s">
        <v>6410</v>
      </c>
    </row>
    <row r="2328" spans="2:50" ht="86.25" customHeight="1">
      <c r="B2328" s="189" t="s">
        <v>5561</v>
      </c>
      <c r="C2328" s="459" t="s">
        <v>124</v>
      </c>
      <c r="D2328" s="459" t="s">
        <v>5536</v>
      </c>
      <c r="E2328" s="459" t="s">
        <v>5558</v>
      </c>
      <c r="F2328" s="459" t="s">
        <v>5562</v>
      </c>
      <c r="G2328" s="460" t="s">
        <v>5563</v>
      </c>
      <c r="H2328" s="460" t="s">
        <v>73</v>
      </c>
      <c r="I2328" s="459"/>
      <c r="J2328" s="461" t="s">
        <v>83</v>
      </c>
      <c r="K2328" s="459" t="s">
        <v>163</v>
      </c>
      <c r="L2328" s="461">
        <v>40</v>
      </c>
      <c r="M2328" s="459">
        <v>20.260000000000002</v>
      </c>
      <c r="N2328" s="460">
        <v>40</v>
      </c>
      <c r="O2328" s="462" t="s">
        <v>74</v>
      </c>
      <c r="P2328" s="376" t="s">
        <v>2318</v>
      </c>
      <c r="Q2328" s="463" t="s">
        <v>85</v>
      </c>
      <c r="R2328" s="339" t="s">
        <v>66</v>
      </c>
      <c r="S2328" s="340" t="s">
        <v>66</v>
      </c>
      <c r="T2328" s="408">
        <v>45210</v>
      </c>
      <c r="U2328" s="464"/>
      <c r="V2328" s="339" t="s">
        <v>66</v>
      </c>
      <c r="W2328" s="378"/>
      <c r="X2328" s="342">
        <v>0</v>
      </c>
      <c r="Y2328" s="379" t="s">
        <v>346</v>
      </c>
      <c r="Z2328" s="379" t="s">
        <v>346</v>
      </c>
      <c r="AA2328" s="379" t="s">
        <v>346</v>
      </c>
      <c r="AB2328" s="379" t="s">
        <v>346</v>
      </c>
      <c r="AC2328" s="380" t="s">
        <v>346</v>
      </c>
      <c r="AD2328" s="381"/>
      <c r="AE2328" s="465">
        <v>0</v>
      </c>
      <c r="AF2328" s="381"/>
      <c r="AG2328" s="381"/>
      <c r="AH2328" s="340"/>
      <c r="AI2328" s="340">
        <v>0</v>
      </c>
      <c r="AJ2328" s="378"/>
      <c r="AK2328" s="384"/>
      <c r="AL2328" s="378"/>
      <c r="AM2328" s="381"/>
      <c r="AN2328" s="442"/>
      <c r="AO2328" s="195">
        <v>4276000462</v>
      </c>
      <c r="AP2328" s="446">
        <v>45215</v>
      </c>
      <c r="AQ2328" s="340" t="s">
        <v>618</v>
      </c>
      <c r="AR2328" s="381"/>
      <c r="AS2328" s="56">
        <v>45230</v>
      </c>
      <c r="AT2328" s="381" t="s">
        <v>4904</v>
      </c>
      <c r="AU2328" s="381" t="s">
        <v>5276</v>
      </c>
      <c r="AV2328" s="385" t="s">
        <v>5451</v>
      </c>
      <c r="AW2328" s="339"/>
      <c r="AX2328" t="s">
        <v>6410</v>
      </c>
    </row>
    <row r="2329" spans="2:50" ht="86.25" customHeight="1">
      <c r="B2329" s="189" t="s">
        <v>5564</v>
      </c>
      <c r="C2329" s="459" t="s">
        <v>124</v>
      </c>
      <c r="D2329" s="459" t="s">
        <v>5536</v>
      </c>
      <c r="E2329" s="459" t="s">
        <v>5558</v>
      </c>
      <c r="F2329" s="459" t="s">
        <v>5562</v>
      </c>
      <c r="G2329" s="460" t="s">
        <v>5565</v>
      </c>
      <c r="H2329" s="460" t="s">
        <v>73</v>
      </c>
      <c r="I2329" s="459"/>
      <c r="J2329" s="461" t="s">
        <v>83</v>
      </c>
      <c r="K2329" s="459" t="s">
        <v>163</v>
      </c>
      <c r="L2329" s="461">
        <v>200</v>
      </c>
      <c r="M2329" s="459">
        <v>24.85</v>
      </c>
      <c r="N2329" s="460">
        <v>40</v>
      </c>
      <c r="O2329" s="462" t="s">
        <v>74</v>
      </c>
      <c r="P2329" s="376" t="s">
        <v>2318</v>
      </c>
      <c r="Q2329" s="463" t="s">
        <v>85</v>
      </c>
      <c r="R2329" s="339" t="s">
        <v>66</v>
      </c>
      <c r="S2329" s="340" t="s">
        <v>66</v>
      </c>
      <c r="T2329" s="408">
        <v>45210</v>
      </c>
      <c r="U2329" s="464"/>
      <c r="V2329" s="339" t="s">
        <v>66</v>
      </c>
      <c r="W2329" s="378"/>
      <c r="X2329" s="342">
        <v>0</v>
      </c>
      <c r="Y2329" s="379" t="s">
        <v>346</v>
      </c>
      <c r="Z2329" s="379" t="s">
        <v>346</v>
      </c>
      <c r="AA2329" s="379" t="s">
        <v>346</v>
      </c>
      <c r="AB2329" s="379" t="s">
        <v>346</v>
      </c>
      <c r="AC2329" s="380" t="s">
        <v>346</v>
      </c>
      <c r="AD2329" s="381"/>
      <c r="AE2329" s="465">
        <v>0</v>
      </c>
      <c r="AF2329" s="381"/>
      <c r="AG2329" s="381"/>
      <c r="AH2329" s="340"/>
      <c r="AI2329" s="340">
        <v>0</v>
      </c>
      <c r="AJ2329" s="378"/>
      <c r="AK2329" s="384"/>
      <c r="AL2329" s="378"/>
      <c r="AM2329" s="381"/>
      <c r="AN2329" s="442"/>
      <c r="AO2329" s="195">
        <v>4276000464</v>
      </c>
      <c r="AP2329" s="446">
        <v>45215</v>
      </c>
      <c r="AQ2329" s="340" t="s">
        <v>618</v>
      </c>
      <c r="AR2329" s="381"/>
      <c r="AS2329" s="56">
        <v>45230</v>
      </c>
      <c r="AT2329" s="381" t="s">
        <v>4904</v>
      </c>
      <c r="AU2329" s="381" t="s">
        <v>5276</v>
      </c>
      <c r="AV2329" s="385" t="s">
        <v>5451</v>
      </c>
      <c r="AW2329" s="339"/>
      <c r="AX2329" t="s">
        <v>6410</v>
      </c>
    </row>
    <row r="2330" spans="2:50" ht="86.25" customHeight="1">
      <c r="B2330" s="189" t="s">
        <v>5566</v>
      </c>
      <c r="C2330" s="459" t="s">
        <v>124</v>
      </c>
      <c r="D2330" s="459" t="s">
        <v>5536</v>
      </c>
      <c r="E2330" s="459" t="s">
        <v>5558</v>
      </c>
      <c r="F2330" s="459" t="s">
        <v>5562</v>
      </c>
      <c r="G2330" s="460" t="s">
        <v>5565</v>
      </c>
      <c r="H2330" s="460" t="s">
        <v>73</v>
      </c>
      <c r="I2330" s="459"/>
      <c r="J2330" s="461" t="s">
        <v>83</v>
      </c>
      <c r="K2330" s="459" t="s">
        <v>163</v>
      </c>
      <c r="L2330" s="461">
        <v>140</v>
      </c>
      <c r="M2330" s="459">
        <v>25</v>
      </c>
      <c r="N2330" s="460">
        <v>34</v>
      </c>
      <c r="O2330" s="462" t="s">
        <v>74</v>
      </c>
      <c r="P2330" s="376" t="s">
        <v>2318</v>
      </c>
      <c r="Q2330" s="463" t="s">
        <v>85</v>
      </c>
      <c r="R2330" s="339" t="s">
        <v>66</v>
      </c>
      <c r="S2330" s="340" t="s">
        <v>66</v>
      </c>
      <c r="T2330" s="408">
        <v>45210</v>
      </c>
      <c r="U2330" s="464"/>
      <c r="V2330" s="339" t="s">
        <v>66</v>
      </c>
      <c r="W2330" s="378"/>
      <c r="X2330" s="342">
        <v>0</v>
      </c>
      <c r="Y2330" s="379" t="s">
        <v>346</v>
      </c>
      <c r="Z2330" s="379" t="s">
        <v>346</v>
      </c>
      <c r="AA2330" s="379" t="s">
        <v>346</v>
      </c>
      <c r="AB2330" s="379" t="s">
        <v>346</v>
      </c>
      <c r="AC2330" s="380" t="s">
        <v>346</v>
      </c>
      <c r="AD2330" s="381"/>
      <c r="AE2330" s="465">
        <v>0</v>
      </c>
      <c r="AF2330" s="381"/>
      <c r="AG2330" s="381"/>
      <c r="AH2330" s="340"/>
      <c r="AI2330" s="340">
        <v>0</v>
      </c>
      <c r="AJ2330" s="378"/>
      <c r="AK2330" s="384"/>
      <c r="AL2330" s="378"/>
      <c r="AM2330" s="381"/>
      <c r="AN2330" s="442"/>
      <c r="AO2330" s="195">
        <v>4276000465</v>
      </c>
      <c r="AP2330" s="446">
        <v>45215</v>
      </c>
      <c r="AQ2330" s="340" t="s">
        <v>618</v>
      </c>
      <c r="AR2330" s="381"/>
      <c r="AS2330" s="56">
        <v>45230</v>
      </c>
      <c r="AT2330" s="381" t="s">
        <v>4904</v>
      </c>
      <c r="AU2330" s="381" t="s">
        <v>5276</v>
      </c>
      <c r="AV2330" s="385" t="s">
        <v>5451</v>
      </c>
      <c r="AW2330" s="339"/>
      <c r="AX2330" t="s">
        <v>6410</v>
      </c>
    </row>
    <row r="2331" spans="2:50" ht="86.25" customHeight="1">
      <c r="B2331" s="189" t="s">
        <v>5567</v>
      </c>
      <c r="C2331" s="459" t="s">
        <v>124</v>
      </c>
      <c r="D2331" s="459" t="s">
        <v>5536</v>
      </c>
      <c r="E2331" s="459" t="s">
        <v>5568</v>
      </c>
      <c r="F2331" s="459" t="s">
        <v>5569</v>
      </c>
      <c r="G2331" s="460" t="s">
        <v>5570</v>
      </c>
      <c r="H2331" s="460" t="s">
        <v>73</v>
      </c>
      <c r="I2331" s="459"/>
      <c r="J2331" s="461" t="s">
        <v>83</v>
      </c>
      <c r="K2331" s="459" t="s">
        <v>163</v>
      </c>
      <c r="L2331" s="461">
        <v>65</v>
      </c>
      <c r="M2331" s="459">
        <v>32</v>
      </c>
      <c r="N2331" s="460">
        <v>45</v>
      </c>
      <c r="O2331" s="462" t="s">
        <v>74</v>
      </c>
      <c r="P2331" s="376" t="s">
        <v>2318</v>
      </c>
      <c r="Q2331" s="463" t="s">
        <v>85</v>
      </c>
      <c r="R2331" s="339" t="s">
        <v>66</v>
      </c>
      <c r="S2331" s="340" t="s">
        <v>66</v>
      </c>
      <c r="T2331" s="408">
        <v>45210</v>
      </c>
      <c r="U2331" s="464"/>
      <c r="V2331" s="339" t="s">
        <v>66</v>
      </c>
      <c r="W2331" s="378"/>
      <c r="X2331" s="342">
        <v>0</v>
      </c>
      <c r="Y2331" s="379" t="s">
        <v>346</v>
      </c>
      <c r="Z2331" s="379" t="s">
        <v>346</v>
      </c>
      <c r="AA2331" s="379" t="s">
        <v>346</v>
      </c>
      <c r="AB2331" s="379" t="s">
        <v>346</v>
      </c>
      <c r="AC2331" s="380" t="s">
        <v>346</v>
      </c>
      <c r="AD2331" s="381"/>
      <c r="AE2331" s="465">
        <v>0</v>
      </c>
      <c r="AF2331" s="381"/>
      <c r="AG2331" s="381"/>
      <c r="AH2331" s="340"/>
      <c r="AI2331" s="340">
        <v>0</v>
      </c>
      <c r="AJ2331" s="378"/>
      <c r="AK2331" s="384"/>
      <c r="AL2331" s="378"/>
      <c r="AM2331" s="381"/>
      <c r="AN2331" s="442"/>
      <c r="AO2331" s="195">
        <v>4276000466</v>
      </c>
      <c r="AP2331" s="446">
        <v>45215</v>
      </c>
      <c r="AQ2331" s="340" t="s">
        <v>618</v>
      </c>
      <c r="AR2331" s="381"/>
      <c r="AS2331" s="56">
        <v>45230</v>
      </c>
      <c r="AT2331" s="381" t="s">
        <v>4904</v>
      </c>
      <c r="AU2331" s="381" t="s">
        <v>5276</v>
      </c>
      <c r="AV2331" s="385" t="s">
        <v>5451</v>
      </c>
      <c r="AW2331" s="339"/>
      <c r="AX2331" t="s">
        <v>6410</v>
      </c>
    </row>
    <row r="2332" spans="2:50" ht="86.25" customHeight="1">
      <c r="B2332" s="189" t="s">
        <v>5571</v>
      </c>
      <c r="C2332" s="459" t="s">
        <v>124</v>
      </c>
      <c r="D2332" s="459" t="s">
        <v>5536</v>
      </c>
      <c r="E2332" s="459" t="s">
        <v>5568</v>
      </c>
      <c r="F2332" s="459" t="s">
        <v>5572</v>
      </c>
      <c r="G2332" s="460" t="s">
        <v>5573</v>
      </c>
      <c r="H2332" s="460" t="s">
        <v>73</v>
      </c>
      <c r="I2332" s="459"/>
      <c r="J2332" s="461" t="s">
        <v>83</v>
      </c>
      <c r="K2332" s="459" t="s">
        <v>163</v>
      </c>
      <c r="L2332" s="461">
        <v>27.7</v>
      </c>
      <c r="M2332" s="459">
        <v>19</v>
      </c>
      <c r="N2332" s="460">
        <v>36</v>
      </c>
      <c r="O2332" s="462" t="s">
        <v>74</v>
      </c>
      <c r="P2332" s="376" t="s">
        <v>2318</v>
      </c>
      <c r="Q2332" s="463" t="s">
        <v>85</v>
      </c>
      <c r="R2332" s="339" t="s">
        <v>66</v>
      </c>
      <c r="S2332" s="340" t="s">
        <v>66</v>
      </c>
      <c r="T2332" s="408">
        <v>45210</v>
      </c>
      <c r="U2332" s="464"/>
      <c r="V2332" s="339" t="s">
        <v>66</v>
      </c>
      <c r="W2332" s="378"/>
      <c r="X2332" s="342">
        <v>0</v>
      </c>
      <c r="Y2332" s="379" t="s">
        <v>346</v>
      </c>
      <c r="Z2332" s="379" t="s">
        <v>346</v>
      </c>
      <c r="AA2332" s="379" t="s">
        <v>346</v>
      </c>
      <c r="AB2332" s="379" t="s">
        <v>346</v>
      </c>
      <c r="AC2332" s="380" t="s">
        <v>346</v>
      </c>
      <c r="AD2332" s="381"/>
      <c r="AE2332" s="465">
        <v>0</v>
      </c>
      <c r="AF2332" s="381"/>
      <c r="AG2332" s="381"/>
      <c r="AH2332" s="340"/>
      <c r="AI2332" s="340">
        <v>0</v>
      </c>
      <c r="AJ2332" s="378"/>
      <c r="AK2332" s="384"/>
      <c r="AL2332" s="378"/>
      <c r="AM2332" s="381"/>
      <c r="AN2332" s="442"/>
      <c r="AO2332" s="195">
        <v>4276000468</v>
      </c>
      <c r="AP2332" s="446">
        <v>45215</v>
      </c>
      <c r="AQ2332" s="340" t="s">
        <v>618</v>
      </c>
      <c r="AR2332" s="381"/>
      <c r="AS2332" s="56">
        <v>45230</v>
      </c>
      <c r="AT2332" s="381" t="s">
        <v>4904</v>
      </c>
      <c r="AU2332" s="381" t="s">
        <v>5276</v>
      </c>
      <c r="AV2332" s="385" t="s">
        <v>5451</v>
      </c>
      <c r="AW2332" s="339"/>
      <c r="AX2332" t="s">
        <v>6410</v>
      </c>
    </row>
    <row r="2333" spans="2:50" ht="86.25" customHeight="1">
      <c r="B2333" s="189" t="s">
        <v>5574</v>
      </c>
      <c r="C2333" s="459" t="s">
        <v>124</v>
      </c>
      <c r="D2333" s="459" t="s">
        <v>5536</v>
      </c>
      <c r="E2333" s="459" t="s">
        <v>5568</v>
      </c>
      <c r="F2333" s="459" t="s">
        <v>5572</v>
      </c>
      <c r="G2333" s="460" t="s">
        <v>5575</v>
      </c>
      <c r="H2333" s="460" t="s">
        <v>73</v>
      </c>
      <c r="I2333" s="459"/>
      <c r="J2333" s="461" t="s">
        <v>83</v>
      </c>
      <c r="K2333" s="459" t="s">
        <v>163</v>
      </c>
      <c r="L2333" s="461">
        <v>28.3</v>
      </c>
      <c r="M2333" s="459">
        <v>19.2</v>
      </c>
      <c r="N2333" s="460">
        <v>35</v>
      </c>
      <c r="O2333" s="462" t="s">
        <v>74</v>
      </c>
      <c r="P2333" s="376" t="s">
        <v>2318</v>
      </c>
      <c r="Q2333" s="463" t="s">
        <v>85</v>
      </c>
      <c r="R2333" s="339" t="s">
        <v>66</v>
      </c>
      <c r="S2333" s="340" t="s">
        <v>66</v>
      </c>
      <c r="T2333" s="408">
        <v>45210</v>
      </c>
      <c r="U2333" s="464"/>
      <c r="V2333" s="339" t="s">
        <v>66</v>
      </c>
      <c r="W2333" s="378"/>
      <c r="X2333" s="342">
        <v>0</v>
      </c>
      <c r="Y2333" s="379" t="s">
        <v>346</v>
      </c>
      <c r="Z2333" s="379" t="s">
        <v>346</v>
      </c>
      <c r="AA2333" s="379" t="s">
        <v>346</v>
      </c>
      <c r="AB2333" s="379" t="s">
        <v>346</v>
      </c>
      <c r="AC2333" s="380" t="s">
        <v>346</v>
      </c>
      <c r="AD2333" s="381"/>
      <c r="AE2333" s="465">
        <v>0</v>
      </c>
      <c r="AF2333" s="381"/>
      <c r="AG2333" s="381"/>
      <c r="AH2333" s="340"/>
      <c r="AI2333" s="340">
        <v>0</v>
      </c>
      <c r="AJ2333" s="378"/>
      <c r="AK2333" s="384"/>
      <c r="AL2333" s="378"/>
      <c r="AM2333" s="381"/>
      <c r="AN2333" s="442"/>
      <c r="AO2333" s="195">
        <v>4276000469</v>
      </c>
      <c r="AP2333" s="446">
        <v>45215</v>
      </c>
      <c r="AQ2333" s="340" t="s">
        <v>618</v>
      </c>
      <c r="AR2333" s="381"/>
      <c r="AS2333" s="56">
        <v>45230</v>
      </c>
      <c r="AT2333" s="381" t="s">
        <v>4904</v>
      </c>
      <c r="AU2333" s="381" t="s">
        <v>5276</v>
      </c>
      <c r="AV2333" s="385" t="s">
        <v>5451</v>
      </c>
      <c r="AW2333" s="339"/>
      <c r="AX2333" t="s">
        <v>6410</v>
      </c>
    </row>
    <row r="2334" spans="2:50" ht="86.25" customHeight="1">
      <c r="B2334" s="189" t="s">
        <v>5576</v>
      </c>
      <c r="C2334" s="459" t="s">
        <v>124</v>
      </c>
      <c r="D2334" s="459" t="s">
        <v>5536</v>
      </c>
      <c r="E2334" s="459" t="s">
        <v>5568</v>
      </c>
      <c r="F2334" s="459" t="s">
        <v>5577</v>
      </c>
      <c r="G2334" s="460" t="s">
        <v>5578</v>
      </c>
      <c r="H2334" s="460" t="s">
        <v>73</v>
      </c>
      <c r="I2334" s="459"/>
      <c r="J2334" s="461" t="s">
        <v>83</v>
      </c>
      <c r="K2334" s="459" t="s">
        <v>163</v>
      </c>
      <c r="L2334" s="461">
        <v>23.8</v>
      </c>
      <c r="M2334" s="459">
        <v>19.8</v>
      </c>
      <c r="N2334" s="460">
        <v>41</v>
      </c>
      <c r="O2334" s="462" t="s">
        <v>74</v>
      </c>
      <c r="P2334" s="376" t="s">
        <v>2318</v>
      </c>
      <c r="Q2334" s="463" t="s">
        <v>85</v>
      </c>
      <c r="R2334" s="339" t="s">
        <v>66</v>
      </c>
      <c r="S2334" s="340" t="s">
        <v>66</v>
      </c>
      <c r="T2334" s="408">
        <v>45210</v>
      </c>
      <c r="U2334" s="464"/>
      <c r="V2334" s="339" t="s">
        <v>66</v>
      </c>
      <c r="W2334" s="378"/>
      <c r="X2334" s="342">
        <v>0</v>
      </c>
      <c r="Y2334" s="379" t="s">
        <v>346</v>
      </c>
      <c r="Z2334" s="379" t="s">
        <v>346</v>
      </c>
      <c r="AA2334" s="379" t="s">
        <v>346</v>
      </c>
      <c r="AB2334" s="379" t="s">
        <v>346</v>
      </c>
      <c r="AC2334" s="380" t="s">
        <v>346</v>
      </c>
      <c r="AD2334" s="381"/>
      <c r="AE2334" s="465">
        <v>0</v>
      </c>
      <c r="AF2334" s="381"/>
      <c r="AG2334" s="381"/>
      <c r="AH2334" s="340"/>
      <c r="AI2334" s="340">
        <v>0</v>
      </c>
      <c r="AJ2334" s="378"/>
      <c r="AK2334" s="384"/>
      <c r="AL2334" s="378"/>
      <c r="AM2334" s="381"/>
      <c r="AN2334" s="442"/>
      <c r="AO2334" s="195">
        <v>4276000472</v>
      </c>
      <c r="AP2334" s="446">
        <v>45215</v>
      </c>
      <c r="AQ2334" s="340" t="s">
        <v>618</v>
      </c>
      <c r="AR2334" s="381"/>
      <c r="AS2334" s="56">
        <v>45230</v>
      </c>
      <c r="AT2334" s="381" t="s">
        <v>4904</v>
      </c>
      <c r="AU2334" s="381" t="s">
        <v>5276</v>
      </c>
      <c r="AV2334" s="385" t="s">
        <v>5451</v>
      </c>
      <c r="AW2334" s="339"/>
      <c r="AX2334" t="s">
        <v>6410</v>
      </c>
    </row>
    <row r="2335" spans="2:50" ht="86.25" customHeight="1">
      <c r="B2335" s="189" t="s">
        <v>5579</v>
      </c>
      <c r="C2335" s="459" t="s">
        <v>124</v>
      </c>
      <c r="D2335" s="459" t="s">
        <v>5424</v>
      </c>
      <c r="E2335" s="459" t="s">
        <v>5580</v>
      </c>
      <c r="F2335" s="459" t="s">
        <v>5581</v>
      </c>
      <c r="G2335" s="460" t="s">
        <v>5582</v>
      </c>
      <c r="H2335" s="460" t="s">
        <v>73</v>
      </c>
      <c r="I2335" s="459"/>
      <c r="J2335" s="461" t="s">
        <v>83</v>
      </c>
      <c r="K2335" s="459" t="s">
        <v>163</v>
      </c>
      <c r="L2335" s="461">
        <v>72.099999999999994</v>
      </c>
      <c r="M2335" s="459">
        <v>24.1</v>
      </c>
      <c r="N2335" s="460">
        <v>37</v>
      </c>
      <c r="O2335" s="462" t="s">
        <v>74</v>
      </c>
      <c r="P2335" s="376" t="s">
        <v>2318</v>
      </c>
      <c r="Q2335" s="463" t="s">
        <v>85</v>
      </c>
      <c r="R2335" s="339" t="s">
        <v>66</v>
      </c>
      <c r="S2335" s="340" t="s">
        <v>66</v>
      </c>
      <c r="T2335" s="408">
        <v>45210</v>
      </c>
      <c r="U2335" s="464"/>
      <c r="V2335" s="339" t="s">
        <v>66</v>
      </c>
      <c r="W2335" s="378"/>
      <c r="X2335" s="342">
        <v>0</v>
      </c>
      <c r="Y2335" s="379" t="s">
        <v>346</v>
      </c>
      <c r="Z2335" s="379" t="s">
        <v>346</v>
      </c>
      <c r="AA2335" s="379" t="s">
        <v>346</v>
      </c>
      <c r="AB2335" s="379" t="s">
        <v>346</v>
      </c>
      <c r="AC2335" s="380" t="s">
        <v>346</v>
      </c>
      <c r="AD2335" s="381"/>
      <c r="AE2335" s="465">
        <v>0</v>
      </c>
      <c r="AF2335" s="381"/>
      <c r="AG2335" s="381"/>
      <c r="AH2335" s="340"/>
      <c r="AI2335" s="340">
        <v>0</v>
      </c>
      <c r="AJ2335" s="378"/>
      <c r="AK2335" s="384"/>
      <c r="AL2335" s="378"/>
      <c r="AM2335" s="381"/>
      <c r="AN2335" s="442"/>
      <c r="AO2335" s="195">
        <v>4215000107</v>
      </c>
      <c r="AP2335" s="446">
        <v>45215</v>
      </c>
      <c r="AQ2335" s="340" t="s">
        <v>618</v>
      </c>
      <c r="AR2335" s="381"/>
      <c r="AS2335" s="56">
        <v>45230</v>
      </c>
      <c r="AT2335" s="381" t="s">
        <v>4904</v>
      </c>
      <c r="AU2335" s="381" t="s">
        <v>5276</v>
      </c>
      <c r="AV2335" s="385" t="s">
        <v>5451</v>
      </c>
      <c r="AW2335" s="339"/>
      <c r="AX2335" t="s">
        <v>6410</v>
      </c>
    </row>
    <row r="2336" spans="2:50" ht="86.25" customHeight="1">
      <c r="B2336" s="189" t="s">
        <v>5583</v>
      </c>
      <c r="C2336" s="459" t="s">
        <v>124</v>
      </c>
      <c r="D2336" s="459" t="s">
        <v>5424</v>
      </c>
      <c r="E2336" s="459" t="s">
        <v>5580</v>
      </c>
      <c r="F2336" s="459" t="s">
        <v>5584</v>
      </c>
      <c r="G2336" s="460" t="s">
        <v>5585</v>
      </c>
      <c r="H2336" s="460" t="s">
        <v>73</v>
      </c>
      <c r="I2336" s="459"/>
      <c r="J2336" s="461" t="s">
        <v>83</v>
      </c>
      <c r="K2336" s="459" t="s">
        <v>163</v>
      </c>
      <c r="L2336" s="461">
        <v>140</v>
      </c>
      <c r="M2336" s="459">
        <v>27</v>
      </c>
      <c r="N2336" s="460">
        <v>34</v>
      </c>
      <c r="O2336" s="462" t="s">
        <v>74</v>
      </c>
      <c r="P2336" s="376" t="s">
        <v>2318</v>
      </c>
      <c r="Q2336" s="463" t="s">
        <v>85</v>
      </c>
      <c r="R2336" s="339" t="s">
        <v>66</v>
      </c>
      <c r="S2336" s="340" t="s">
        <v>66</v>
      </c>
      <c r="T2336" s="408">
        <v>45210</v>
      </c>
      <c r="U2336" s="464"/>
      <c r="V2336" s="339" t="s">
        <v>66</v>
      </c>
      <c r="W2336" s="378"/>
      <c r="X2336" s="342">
        <v>0</v>
      </c>
      <c r="Y2336" s="379" t="s">
        <v>346</v>
      </c>
      <c r="Z2336" s="379" t="s">
        <v>346</v>
      </c>
      <c r="AA2336" s="379" t="s">
        <v>346</v>
      </c>
      <c r="AB2336" s="379" t="s">
        <v>346</v>
      </c>
      <c r="AC2336" s="380" t="s">
        <v>346</v>
      </c>
      <c r="AD2336" s="381"/>
      <c r="AE2336" s="465">
        <v>0</v>
      </c>
      <c r="AF2336" s="381"/>
      <c r="AG2336" s="381"/>
      <c r="AH2336" s="340"/>
      <c r="AI2336" s="340">
        <v>0</v>
      </c>
      <c r="AJ2336" s="378"/>
      <c r="AK2336" s="384"/>
      <c r="AL2336" s="378"/>
      <c r="AM2336" s="381"/>
      <c r="AN2336" s="442"/>
      <c r="AO2336" s="195">
        <v>4215000109</v>
      </c>
      <c r="AP2336" s="446">
        <v>45215</v>
      </c>
      <c r="AQ2336" s="340" t="s">
        <v>618</v>
      </c>
      <c r="AR2336" s="381"/>
      <c r="AS2336" s="56">
        <v>45230</v>
      </c>
      <c r="AT2336" s="381" t="s">
        <v>4904</v>
      </c>
      <c r="AU2336" s="381" t="s">
        <v>5276</v>
      </c>
      <c r="AV2336" s="385" t="s">
        <v>5451</v>
      </c>
      <c r="AW2336" s="339"/>
      <c r="AX2336" t="s">
        <v>6410</v>
      </c>
    </row>
    <row r="2337" spans="2:50" ht="86.25" customHeight="1">
      <c r="B2337" s="189" t="s">
        <v>5586</v>
      </c>
      <c r="C2337" s="459" t="s">
        <v>124</v>
      </c>
      <c r="D2337" s="459" t="s">
        <v>5424</v>
      </c>
      <c r="E2337" s="459" t="s">
        <v>5580</v>
      </c>
      <c r="F2337" s="459" t="s">
        <v>5584</v>
      </c>
      <c r="G2337" s="460" t="s">
        <v>5587</v>
      </c>
      <c r="H2337" s="460" t="s">
        <v>73</v>
      </c>
      <c r="I2337" s="459"/>
      <c r="J2337" s="461" t="s">
        <v>83</v>
      </c>
      <c r="K2337" s="459" t="s">
        <v>163</v>
      </c>
      <c r="L2337" s="461">
        <v>33</v>
      </c>
      <c r="M2337" s="459">
        <v>14.8</v>
      </c>
      <c r="N2337" s="460">
        <v>34</v>
      </c>
      <c r="O2337" s="462" t="s">
        <v>74</v>
      </c>
      <c r="P2337" s="376" t="s">
        <v>2318</v>
      </c>
      <c r="Q2337" s="463" t="s">
        <v>85</v>
      </c>
      <c r="R2337" s="339" t="s">
        <v>66</v>
      </c>
      <c r="S2337" s="340" t="s">
        <v>66</v>
      </c>
      <c r="T2337" s="408">
        <v>45210</v>
      </c>
      <c r="U2337" s="464"/>
      <c r="V2337" s="339" t="s">
        <v>66</v>
      </c>
      <c r="W2337" s="378"/>
      <c r="X2337" s="342">
        <v>0</v>
      </c>
      <c r="Y2337" s="379" t="s">
        <v>346</v>
      </c>
      <c r="Z2337" s="379" t="s">
        <v>346</v>
      </c>
      <c r="AA2337" s="379" t="s">
        <v>346</v>
      </c>
      <c r="AB2337" s="379" t="s">
        <v>346</v>
      </c>
      <c r="AC2337" s="380" t="s">
        <v>346</v>
      </c>
      <c r="AD2337" s="381"/>
      <c r="AE2337" s="465">
        <v>0</v>
      </c>
      <c r="AF2337" s="381"/>
      <c r="AG2337" s="381"/>
      <c r="AH2337" s="340"/>
      <c r="AI2337" s="340">
        <v>0</v>
      </c>
      <c r="AJ2337" s="378"/>
      <c r="AK2337" s="384"/>
      <c r="AL2337" s="378"/>
      <c r="AM2337" s="381"/>
      <c r="AN2337" s="442"/>
      <c r="AO2337" s="195">
        <v>4215000110</v>
      </c>
      <c r="AP2337" s="446">
        <v>45215</v>
      </c>
      <c r="AQ2337" s="340" t="s">
        <v>618</v>
      </c>
      <c r="AR2337" s="381"/>
      <c r="AS2337" s="56">
        <v>45230</v>
      </c>
      <c r="AT2337" s="381" t="s">
        <v>4904</v>
      </c>
      <c r="AU2337" s="381" t="s">
        <v>5276</v>
      </c>
      <c r="AV2337" s="385" t="s">
        <v>5451</v>
      </c>
      <c r="AW2337" s="339"/>
      <c r="AX2337" t="s">
        <v>6410</v>
      </c>
    </row>
    <row r="2338" spans="2:50" ht="86.25" customHeight="1">
      <c r="B2338" s="189" t="s">
        <v>5588</v>
      </c>
      <c r="C2338" s="459" t="s">
        <v>124</v>
      </c>
      <c r="D2338" s="459" t="s">
        <v>5424</v>
      </c>
      <c r="E2338" s="459" t="s">
        <v>5589</v>
      </c>
      <c r="F2338" s="459" t="s">
        <v>5590</v>
      </c>
      <c r="G2338" s="460" t="s">
        <v>5591</v>
      </c>
      <c r="H2338" s="460" t="s">
        <v>73</v>
      </c>
      <c r="I2338" s="459"/>
      <c r="J2338" s="461" t="s">
        <v>83</v>
      </c>
      <c r="K2338" s="459" t="s">
        <v>163</v>
      </c>
      <c r="L2338" s="461">
        <v>41</v>
      </c>
      <c r="M2338" s="459">
        <v>16.8</v>
      </c>
      <c r="N2338" s="460">
        <v>34</v>
      </c>
      <c r="O2338" s="462" t="s">
        <v>74</v>
      </c>
      <c r="P2338" s="376" t="s">
        <v>2318</v>
      </c>
      <c r="Q2338" s="463" t="s">
        <v>85</v>
      </c>
      <c r="R2338" s="339" t="s">
        <v>66</v>
      </c>
      <c r="S2338" s="340" t="s">
        <v>66</v>
      </c>
      <c r="T2338" s="408">
        <v>45210</v>
      </c>
      <c r="U2338" s="464"/>
      <c r="V2338" s="339" t="s">
        <v>66</v>
      </c>
      <c r="W2338" s="378"/>
      <c r="X2338" s="342">
        <v>0</v>
      </c>
      <c r="Y2338" s="379" t="s">
        <v>346</v>
      </c>
      <c r="Z2338" s="379" t="s">
        <v>346</v>
      </c>
      <c r="AA2338" s="379" t="s">
        <v>346</v>
      </c>
      <c r="AB2338" s="379" t="s">
        <v>346</v>
      </c>
      <c r="AC2338" s="380" t="s">
        <v>346</v>
      </c>
      <c r="AD2338" s="381"/>
      <c r="AE2338" s="465">
        <v>0</v>
      </c>
      <c r="AF2338" s="381"/>
      <c r="AG2338" s="381"/>
      <c r="AH2338" s="340"/>
      <c r="AI2338" s="340">
        <v>0</v>
      </c>
      <c r="AJ2338" s="378"/>
      <c r="AK2338" s="384"/>
      <c r="AL2338" s="378"/>
      <c r="AM2338" s="381"/>
      <c r="AN2338" s="442"/>
      <c r="AO2338" s="195">
        <v>4215000111</v>
      </c>
      <c r="AP2338" s="446">
        <v>45215</v>
      </c>
      <c r="AQ2338" s="340" t="s">
        <v>618</v>
      </c>
      <c r="AR2338" s="381"/>
      <c r="AS2338" s="56">
        <v>45230</v>
      </c>
      <c r="AT2338" s="381" t="s">
        <v>4904</v>
      </c>
      <c r="AU2338" s="381" t="s">
        <v>5276</v>
      </c>
      <c r="AV2338" s="385" t="s">
        <v>5451</v>
      </c>
      <c r="AW2338" s="339"/>
      <c r="AX2338" t="s">
        <v>6410</v>
      </c>
    </row>
    <row r="2339" spans="2:50" ht="86.25" customHeight="1">
      <c r="B2339" s="189" t="s">
        <v>5592</v>
      </c>
      <c r="C2339" s="459" t="s">
        <v>124</v>
      </c>
      <c r="D2339" s="459" t="s">
        <v>5424</v>
      </c>
      <c r="E2339" s="459" t="s">
        <v>5589</v>
      </c>
      <c r="F2339" s="459" t="s">
        <v>5590</v>
      </c>
      <c r="G2339" s="460" t="s">
        <v>5593</v>
      </c>
      <c r="H2339" s="460" t="s">
        <v>73</v>
      </c>
      <c r="I2339" s="459"/>
      <c r="J2339" s="461" t="s">
        <v>83</v>
      </c>
      <c r="K2339" s="459" t="s">
        <v>163</v>
      </c>
      <c r="L2339" s="461">
        <v>20</v>
      </c>
      <c r="M2339" s="459">
        <v>5.4</v>
      </c>
      <c r="N2339" s="460">
        <v>55</v>
      </c>
      <c r="O2339" s="462" t="s">
        <v>74</v>
      </c>
      <c r="P2339" s="376" t="s">
        <v>2318</v>
      </c>
      <c r="Q2339" s="463" t="s">
        <v>85</v>
      </c>
      <c r="R2339" s="339" t="s">
        <v>66</v>
      </c>
      <c r="S2339" s="340" t="s">
        <v>66</v>
      </c>
      <c r="T2339" s="408">
        <v>45211</v>
      </c>
      <c r="U2339" s="464"/>
      <c r="V2339" s="339" t="s">
        <v>66</v>
      </c>
      <c r="W2339" s="378"/>
      <c r="X2339" s="342">
        <v>0</v>
      </c>
      <c r="Y2339" s="379" t="s">
        <v>346</v>
      </c>
      <c r="Z2339" s="379" t="s">
        <v>346</v>
      </c>
      <c r="AA2339" s="379" t="s">
        <v>346</v>
      </c>
      <c r="AB2339" s="379" t="s">
        <v>346</v>
      </c>
      <c r="AC2339" s="380" t="s">
        <v>346</v>
      </c>
      <c r="AD2339" s="381"/>
      <c r="AE2339" s="465">
        <v>0</v>
      </c>
      <c r="AF2339" s="381"/>
      <c r="AG2339" s="381"/>
      <c r="AH2339" s="340"/>
      <c r="AI2339" s="340">
        <v>0</v>
      </c>
      <c r="AJ2339" s="378"/>
      <c r="AK2339" s="384"/>
      <c r="AL2339" s="378"/>
      <c r="AM2339" s="381"/>
      <c r="AN2339" s="442"/>
      <c r="AO2339" s="195">
        <v>4215000112</v>
      </c>
      <c r="AP2339" s="446">
        <v>45215</v>
      </c>
      <c r="AQ2339" s="340" t="s">
        <v>618</v>
      </c>
      <c r="AR2339" s="381"/>
      <c r="AS2339" s="56">
        <v>45230</v>
      </c>
      <c r="AT2339" s="381" t="s">
        <v>4904</v>
      </c>
      <c r="AU2339" s="381" t="s">
        <v>5276</v>
      </c>
      <c r="AV2339" s="385" t="s">
        <v>5451</v>
      </c>
      <c r="AW2339" s="339"/>
      <c r="AX2339" t="s">
        <v>6410</v>
      </c>
    </row>
    <row r="2340" spans="2:50" ht="86.25" customHeight="1">
      <c r="B2340" s="189" t="s">
        <v>5594</v>
      </c>
      <c r="C2340" s="459" t="s">
        <v>124</v>
      </c>
      <c r="D2340" s="459" t="s">
        <v>5424</v>
      </c>
      <c r="E2340" s="459" t="s">
        <v>5589</v>
      </c>
      <c r="F2340" s="459" t="s">
        <v>5590</v>
      </c>
      <c r="G2340" s="460" t="s">
        <v>5595</v>
      </c>
      <c r="H2340" s="460" t="s">
        <v>73</v>
      </c>
      <c r="I2340" s="459"/>
      <c r="J2340" s="461" t="s">
        <v>83</v>
      </c>
      <c r="K2340" s="459" t="s">
        <v>163</v>
      </c>
      <c r="L2340" s="461">
        <v>31</v>
      </c>
      <c r="M2340" s="459">
        <v>8.3000000000000007</v>
      </c>
      <c r="N2340" s="460">
        <v>34</v>
      </c>
      <c r="O2340" s="462" t="s">
        <v>74</v>
      </c>
      <c r="P2340" s="376" t="s">
        <v>2318</v>
      </c>
      <c r="Q2340" s="463" t="s">
        <v>85</v>
      </c>
      <c r="R2340" s="339" t="s">
        <v>66</v>
      </c>
      <c r="S2340" s="340" t="s">
        <v>66</v>
      </c>
      <c r="T2340" s="408">
        <v>45211</v>
      </c>
      <c r="U2340" s="464"/>
      <c r="V2340" s="339" t="s">
        <v>66</v>
      </c>
      <c r="W2340" s="378"/>
      <c r="X2340" s="342">
        <v>0</v>
      </c>
      <c r="Y2340" s="379" t="s">
        <v>346</v>
      </c>
      <c r="Z2340" s="379" t="s">
        <v>346</v>
      </c>
      <c r="AA2340" s="379" t="s">
        <v>346</v>
      </c>
      <c r="AB2340" s="379" t="s">
        <v>346</v>
      </c>
      <c r="AC2340" s="380" t="s">
        <v>346</v>
      </c>
      <c r="AD2340" s="381"/>
      <c r="AE2340" s="465">
        <v>0</v>
      </c>
      <c r="AF2340" s="381"/>
      <c r="AG2340" s="381"/>
      <c r="AH2340" s="340"/>
      <c r="AI2340" s="340">
        <v>0</v>
      </c>
      <c r="AJ2340" s="378"/>
      <c r="AK2340" s="384"/>
      <c r="AL2340" s="378"/>
      <c r="AM2340" s="381"/>
      <c r="AN2340" s="442"/>
      <c r="AO2340" s="195">
        <v>4215000113</v>
      </c>
      <c r="AP2340" s="446">
        <v>45215</v>
      </c>
      <c r="AQ2340" s="340" t="s">
        <v>618</v>
      </c>
      <c r="AR2340" s="381"/>
      <c r="AS2340" s="56">
        <v>45230</v>
      </c>
      <c r="AT2340" s="381" t="s">
        <v>4904</v>
      </c>
      <c r="AU2340" s="381" t="s">
        <v>5276</v>
      </c>
      <c r="AV2340" s="385" t="s">
        <v>5451</v>
      </c>
      <c r="AW2340" s="339"/>
      <c r="AX2340" t="s">
        <v>6410</v>
      </c>
    </row>
    <row r="2341" spans="2:50" ht="86.25" customHeight="1">
      <c r="B2341" s="189" t="s">
        <v>5596</v>
      </c>
      <c r="C2341" s="459" t="s">
        <v>124</v>
      </c>
      <c r="D2341" s="459" t="s">
        <v>5424</v>
      </c>
      <c r="E2341" s="459" t="s">
        <v>5589</v>
      </c>
      <c r="F2341" s="459" t="s">
        <v>5590</v>
      </c>
      <c r="G2341" s="460" t="s">
        <v>5597</v>
      </c>
      <c r="H2341" s="460" t="s">
        <v>73</v>
      </c>
      <c r="I2341" s="459"/>
      <c r="J2341" s="461" t="s">
        <v>83</v>
      </c>
      <c r="K2341" s="459" t="s">
        <v>163</v>
      </c>
      <c r="L2341" s="461">
        <v>32</v>
      </c>
      <c r="M2341" s="459">
        <v>11.3</v>
      </c>
      <c r="N2341" s="460">
        <v>34</v>
      </c>
      <c r="O2341" s="462" t="s">
        <v>74</v>
      </c>
      <c r="P2341" s="376" t="s">
        <v>2318</v>
      </c>
      <c r="Q2341" s="463" t="s">
        <v>85</v>
      </c>
      <c r="R2341" s="339" t="s">
        <v>66</v>
      </c>
      <c r="S2341" s="340" t="s">
        <v>66</v>
      </c>
      <c r="T2341" s="408">
        <v>45211</v>
      </c>
      <c r="U2341" s="464"/>
      <c r="V2341" s="339" t="s">
        <v>66</v>
      </c>
      <c r="W2341" s="378"/>
      <c r="X2341" s="342">
        <v>0</v>
      </c>
      <c r="Y2341" s="379" t="s">
        <v>346</v>
      </c>
      <c r="Z2341" s="379" t="s">
        <v>346</v>
      </c>
      <c r="AA2341" s="379" t="s">
        <v>346</v>
      </c>
      <c r="AB2341" s="379" t="s">
        <v>346</v>
      </c>
      <c r="AC2341" s="380" t="s">
        <v>346</v>
      </c>
      <c r="AD2341" s="381"/>
      <c r="AE2341" s="465">
        <v>0</v>
      </c>
      <c r="AF2341" s="381"/>
      <c r="AG2341" s="381"/>
      <c r="AH2341" s="340"/>
      <c r="AI2341" s="340">
        <v>0</v>
      </c>
      <c r="AJ2341" s="378"/>
      <c r="AK2341" s="384"/>
      <c r="AL2341" s="378"/>
      <c r="AM2341" s="381"/>
      <c r="AN2341" s="442"/>
      <c r="AO2341" s="195">
        <v>4215000114</v>
      </c>
      <c r="AP2341" s="446">
        <v>45215</v>
      </c>
      <c r="AQ2341" s="340" t="s">
        <v>618</v>
      </c>
      <c r="AR2341" s="381"/>
      <c r="AS2341" s="56">
        <v>45230</v>
      </c>
      <c r="AT2341" s="381" t="s">
        <v>4904</v>
      </c>
      <c r="AU2341" s="381" t="s">
        <v>5276</v>
      </c>
      <c r="AV2341" s="385" t="s">
        <v>5451</v>
      </c>
      <c r="AW2341" s="339"/>
      <c r="AX2341" t="s">
        <v>6410</v>
      </c>
    </row>
    <row r="2342" spans="2:50" ht="86.25" customHeight="1">
      <c r="B2342" s="189" t="s">
        <v>5598</v>
      </c>
      <c r="C2342" s="459" t="s">
        <v>124</v>
      </c>
      <c r="D2342" s="459" t="s">
        <v>5424</v>
      </c>
      <c r="E2342" s="459" t="s">
        <v>5589</v>
      </c>
      <c r="F2342" s="459" t="s">
        <v>5590</v>
      </c>
      <c r="G2342" s="460" t="s">
        <v>5599</v>
      </c>
      <c r="H2342" s="460" t="s">
        <v>73</v>
      </c>
      <c r="I2342" s="459"/>
      <c r="J2342" s="461" t="s">
        <v>83</v>
      </c>
      <c r="K2342" s="459" t="s">
        <v>163</v>
      </c>
      <c r="L2342" s="461">
        <v>24</v>
      </c>
      <c r="M2342" s="459">
        <v>16</v>
      </c>
      <c r="N2342" s="460">
        <v>40</v>
      </c>
      <c r="O2342" s="462" t="s">
        <v>74</v>
      </c>
      <c r="P2342" s="376" t="s">
        <v>2318</v>
      </c>
      <c r="Q2342" s="463" t="s">
        <v>85</v>
      </c>
      <c r="R2342" s="339" t="s">
        <v>66</v>
      </c>
      <c r="S2342" s="340" t="s">
        <v>66</v>
      </c>
      <c r="T2342" s="408">
        <v>45211</v>
      </c>
      <c r="U2342" s="464"/>
      <c r="V2342" s="339" t="s">
        <v>66</v>
      </c>
      <c r="W2342" s="378"/>
      <c r="X2342" s="342">
        <v>0</v>
      </c>
      <c r="Y2342" s="379" t="s">
        <v>346</v>
      </c>
      <c r="Z2342" s="379" t="s">
        <v>346</v>
      </c>
      <c r="AA2342" s="379" t="s">
        <v>346</v>
      </c>
      <c r="AB2342" s="379" t="s">
        <v>346</v>
      </c>
      <c r="AC2342" s="380" t="s">
        <v>346</v>
      </c>
      <c r="AD2342" s="381"/>
      <c r="AE2342" s="465">
        <v>0</v>
      </c>
      <c r="AF2342" s="381"/>
      <c r="AG2342" s="381"/>
      <c r="AH2342" s="340"/>
      <c r="AI2342" s="340">
        <v>0</v>
      </c>
      <c r="AJ2342" s="378"/>
      <c r="AK2342" s="384"/>
      <c r="AL2342" s="378"/>
      <c r="AM2342" s="381"/>
      <c r="AN2342" s="442"/>
      <c r="AO2342" s="195">
        <v>4215000115</v>
      </c>
      <c r="AP2342" s="446">
        <v>45215</v>
      </c>
      <c r="AQ2342" s="340" t="s">
        <v>618</v>
      </c>
      <c r="AR2342" s="381"/>
      <c r="AS2342" s="56">
        <v>45230</v>
      </c>
      <c r="AT2342" s="381" t="s">
        <v>4904</v>
      </c>
      <c r="AU2342" s="381" t="s">
        <v>5276</v>
      </c>
      <c r="AV2342" s="385" t="s">
        <v>5451</v>
      </c>
      <c r="AW2342" s="339"/>
      <c r="AX2342" t="s">
        <v>6410</v>
      </c>
    </row>
    <row r="2343" spans="2:50" ht="86.25" customHeight="1">
      <c r="B2343" s="189" t="s">
        <v>5600</v>
      </c>
      <c r="C2343" s="459" t="s">
        <v>124</v>
      </c>
      <c r="D2343" s="459" t="s">
        <v>5424</v>
      </c>
      <c r="E2343" s="459" t="s">
        <v>5589</v>
      </c>
      <c r="F2343" s="459" t="s">
        <v>5590</v>
      </c>
      <c r="G2343" s="460" t="s">
        <v>5599</v>
      </c>
      <c r="H2343" s="460" t="s">
        <v>73</v>
      </c>
      <c r="I2343" s="459"/>
      <c r="J2343" s="461" t="s">
        <v>83</v>
      </c>
      <c r="K2343" s="459" t="s">
        <v>163</v>
      </c>
      <c r="L2343" s="461">
        <v>154</v>
      </c>
      <c r="M2343" s="459">
        <v>21</v>
      </c>
      <c r="N2343" s="460">
        <v>40</v>
      </c>
      <c r="O2343" s="462" t="s">
        <v>74</v>
      </c>
      <c r="P2343" s="376" t="s">
        <v>2318</v>
      </c>
      <c r="Q2343" s="463" t="s">
        <v>85</v>
      </c>
      <c r="R2343" s="339" t="s">
        <v>66</v>
      </c>
      <c r="S2343" s="340" t="s">
        <v>66</v>
      </c>
      <c r="T2343" s="408">
        <v>45211</v>
      </c>
      <c r="U2343" s="464"/>
      <c r="V2343" s="339" t="s">
        <v>66</v>
      </c>
      <c r="W2343" s="378"/>
      <c r="X2343" s="342">
        <v>0</v>
      </c>
      <c r="Y2343" s="379" t="s">
        <v>346</v>
      </c>
      <c r="Z2343" s="379" t="s">
        <v>346</v>
      </c>
      <c r="AA2343" s="379" t="s">
        <v>346</v>
      </c>
      <c r="AB2343" s="379" t="s">
        <v>346</v>
      </c>
      <c r="AC2343" s="380" t="s">
        <v>346</v>
      </c>
      <c r="AD2343" s="381"/>
      <c r="AE2343" s="465">
        <v>0</v>
      </c>
      <c r="AF2343" s="381"/>
      <c r="AG2343" s="381"/>
      <c r="AH2343" s="340"/>
      <c r="AI2343" s="340">
        <v>0</v>
      </c>
      <c r="AJ2343" s="378"/>
      <c r="AK2343" s="384"/>
      <c r="AL2343" s="378"/>
      <c r="AM2343" s="381"/>
      <c r="AN2343" s="442"/>
      <c r="AO2343" s="195">
        <v>4215000116</v>
      </c>
      <c r="AP2343" s="446">
        <v>45215</v>
      </c>
      <c r="AQ2343" s="340" t="s">
        <v>618</v>
      </c>
      <c r="AR2343" s="381"/>
      <c r="AS2343" s="56">
        <v>45230</v>
      </c>
      <c r="AT2343" s="381" t="s">
        <v>4904</v>
      </c>
      <c r="AU2343" s="381" t="s">
        <v>5276</v>
      </c>
      <c r="AV2343" s="385" t="s">
        <v>5451</v>
      </c>
      <c r="AW2343" s="339"/>
      <c r="AX2343" t="s">
        <v>6410</v>
      </c>
    </row>
    <row r="2344" spans="2:50" ht="86.25" customHeight="1">
      <c r="B2344" s="189" t="s">
        <v>5601</v>
      </c>
      <c r="C2344" s="459" t="s">
        <v>124</v>
      </c>
      <c r="D2344" s="459" t="s">
        <v>5424</v>
      </c>
      <c r="E2344" s="459" t="s">
        <v>5589</v>
      </c>
      <c r="F2344" s="459" t="s">
        <v>5590</v>
      </c>
      <c r="G2344" s="460" t="s">
        <v>5602</v>
      </c>
      <c r="H2344" s="460" t="s">
        <v>73</v>
      </c>
      <c r="I2344" s="459"/>
      <c r="J2344" s="461" t="s">
        <v>83</v>
      </c>
      <c r="K2344" s="459" t="s">
        <v>163</v>
      </c>
      <c r="L2344" s="461">
        <v>170</v>
      </c>
      <c r="M2344" s="459">
        <v>17</v>
      </c>
      <c r="N2344" s="460">
        <v>40</v>
      </c>
      <c r="O2344" s="462" t="s">
        <v>74</v>
      </c>
      <c r="P2344" s="376" t="s">
        <v>2318</v>
      </c>
      <c r="Q2344" s="463" t="s">
        <v>85</v>
      </c>
      <c r="R2344" s="339" t="s">
        <v>66</v>
      </c>
      <c r="S2344" s="340" t="s">
        <v>66</v>
      </c>
      <c r="T2344" s="408">
        <v>45211</v>
      </c>
      <c r="U2344" s="464"/>
      <c r="V2344" s="339" t="s">
        <v>66</v>
      </c>
      <c r="W2344" s="378"/>
      <c r="X2344" s="342">
        <v>0</v>
      </c>
      <c r="Y2344" s="379" t="s">
        <v>346</v>
      </c>
      <c r="Z2344" s="379" t="s">
        <v>346</v>
      </c>
      <c r="AA2344" s="379" t="s">
        <v>346</v>
      </c>
      <c r="AB2344" s="379" t="s">
        <v>346</v>
      </c>
      <c r="AC2344" s="380" t="s">
        <v>346</v>
      </c>
      <c r="AD2344" s="381"/>
      <c r="AE2344" s="465">
        <v>0</v>
      </c>
      <c r="AF2344" s="381"/>
      <c r="AG2344" s="381"/>
      <c r="AH2344" s="340"/>
      <c r="AI2344" s="340">
        <v>0</v>
      </c>
      <c r="AJ2344" s="378"/>
      <c r="AK2344" s="384"/>
      <c r="AL2344" s="378"/>
      <c r="AM2344" s="381"/>
      <c r="AN2344" s="442"/>
      <c r="AO2344" s="195">
        <v>4215000117</v>
      </c>
      <c r="AP2344" s="446">
        <v>45215</v>
      </c>
      <c r="AQ2344" s="340" t="s">
        <v>618</v>
      </c>
      <c r="AR2344" s="381"/>
      <c r="AS2344" s="56">
        <v>45230</v>
      </c>
      <c r="AT2344" s="381" t="s">
        <v>4904</v>
      </c>
      <c r="AU2344" s="381" t="s">
        <v>5276</v>
      </c>
      <c r="AV2344" s="385" t="s">
        <v>5451</v>
      </c>
      <c r="AW2344" s="339"/>
      <c r="AX2344" t="s">
        <v>6410</v>
      </c>
    </row>
    <row r="2345" spans="2:50" ht="86.25" customHeight="1">
      <c r="B2345" s="189" t="s">
        <v>5603</v>
      </c>
      <c r="C2345" s="459" t="s">
        <v>124</v>
      </c>
      <c r="D2345" s="459" t="s">
        <v>5424</v>
      </c>
      <c r="E2345" s="459" t="s">
        <v>5589</v>
      </c>
      <c r="F2345" s="459" t="s">
        <v>5590</v>
      </c>
      <c r="G2345" s="460" t="s">
        <v>5604</v>
      </c>
      <c r="H2345" s="460" t="s">
        <v>73</v>
      </c>
      <c r="I2345" s="459"/>
      <c r="J2345" s="461" t="s">
        <v>83</v>
      </c>
      <c r="K2345" s="459" t="s">
        <v>163</v>
      </c>
      <c r="L2345" s="461">
        <v>190</v>
      </c>
      <c r="M2345" s="459">
        <v>16</v>
      </c>
      <c r="N2345" s="460">
        <v>40</v>
      </c>
      <c r="O2345" s="462" t="s">
        <v>74</v>
      </c>
      <c r="P2345" s="376" t="s">
        <v>2318</v>
      </c>
      <c r="Q2345" s="463" t="s">
        <v>85</v>
      </c>
      <c r="R2345" s="339" t="s">
        <v>66</v>
      </c>
      <c r="S2345" s="340" t="s">
        <v>66</v>
      </c>
      <c r="T2345" s="408">
        <v>45211</v>
      </c>
      <c r="U2345" s="464"/>
      <c r="V2345" s="339" t="s">
        <v>66</v>
      </c>
      <c r="W2345" s="378"/>
      <c r="X2345" s="342">
        <v>0</v>
      </c>
      <c r="Y2345" s="379" t="s">
        <v>346</v>
      </c>
      <c r="Z2345" s="379" t="s">
        <v>346</v>
      </c>
      <c r="AA2345" s="379" t="s">
        <v>346</v>
      </c>
      <c r="AB2345" s="379" t="s">
        <v>346</v>
      </c>
      <c r="AC2345" s="380" t="s">
        <v>346</v>
      </c>
      <c r="AD2345" s="381"/>
      <c r="AE2345" s="465">
        <v>0</v>
      </c>
      <c r="AF2345" s="381"/>
      <c r="AG2345" s="381"/>
      <c r="AH2345" s="340"/>
      <c r="AI2345" s="340">
        <v>0</v>
      </c>
      <c r="AJ2345" s="378"/>
      <c r="AK2345" s="384"/>
      <c r="AL2345" s="378"/>
      <c r="AM2345" s="381"/>
      <c r="AN2345" s="442"/>
      <c r="AO2345" s="195">
        <v>4215000118</v>
      </c>
      <c r="AP2345" s="446">
        <v>45215</v>
      </c>
      <c r="AQ2345" s="340" t="s">
        <v>618</v>
      </c>
      <c r="AR2345" s="381"/>
      <c r="AS2345" s="56">
        <v>45230</v>
      </c>
      <c r="AT2345" s="381" t="s">
        <v>4904</v>
      </c>
      <c r="AU2345" s="381" t="s">
        <v>5276</v>
      </c>
      <c r="AV2345" s="385" t="s">
        <v>5451</v>
      </c>
      <c r="AW2345" s="339"/>
      <c r="AX2345" t="s">
        <v>6410</v>
      </c>
    </row>
    <row r="2346" spans="2:50" ht="86.25" customHeight="1">
      <c r="B2346" s="189" t="s">
        <v>5605</v>
      </c>
      <c r="C2346" s="459" t="s">
        <v>124</v>
      </c>
      <c r="D2346" s="459" t="s">
        <v>5424</v>
      </c>
      <c r="E2346" s="459" t="s">
        <v>5589</v>
      </c>
      <c r="F2346" s="459" t="s">
        <v>5606</v>
      </c>
      <c r="G2346" s="460" t="s">
        <v>5607</v>
      </c>
      <c r="H2346" s="460" t="s">
        <v>73</v>
      </c>
      <c r="I2346" s="459"/>
      <c r="J2346" s="461" t="s">
        <v>83</v>
      </c>
      <c r="K2346" s="459" t="s">
        <v>163</v>
      </c>
      <c r="L2346" s="461">
        <v>20</v>
      </c>
      <c r="M2346" s="459">
        <v>6</v>
      </c>
      <c r="N2346" s="460">
        <v>40</v>
      </c>
      <c r="O2346" s="462" t="s">
        <v>74</v>
      </c>
      <c r="P2346" s="376" t="s">
        <v>2318</v>
      </c>
      <c r="Q2346" s="463" t="s">
        <v>85</v>
      </c>
      <c r="R2346" s="339" t="s">
        <v>66</v>
      </c>
      <c r="S2346" s="340" t="s">
        <v>66</v>
      </c>
      <c r="T2346" s="408">
        <v>45211</v>
      </c>
      <c r="U2346" s="464"/>
      <c r="V2346" s="339" t="s">
        <v>66</v>
      </c>
      <c r="W2346" s="378"/>
      <c r="X2346" s="342">
        <v>0</v>
      </c>
      <c r="Y2346" s="379" t="s">
        <v>346</v>
      </c>
      <c r="Z2346" s="379" t="s">
        <v>346</v>
      </c>
      <c r="AA2346" s="379" t="s">
        <v>346</v>
      </c>
      <c r="AB2346" s="379" t="s">
        <v>346</v>
      </c>
      <c r="AC2346" s="380" t="s">
        <v>346</v>
      </c>
      <c r="AD2346" s="381"/>
      <c r="AE2346" s="465">
        <v>0</v>
      </c>
      <c r="AF2346" s="381"/>
      <c r="AG2346" s="381"/>
      <c r="AH2346" s="340"/>
      <c r="AI2346" s="340">
        <v>0</v>
      </c>
      <c r="AJ2346" s="378"/>
      <c r="AK2346" s="384"/>
      <c r="AL2346" s="378"/>
      <c r="AM2346" s="381"/>
      <c r="AN2346" s="442"/>
      <c r="AO2346" s="195">
        <v>4215000119</v>
      </c>
      <c r="AP2346" s="446">
        <v>45215</v>
      </c>
      <c r="AQ2346" s="340" t="s">
        <v>618</v>
      </c>
      <c r="AR2346" s="381"/>
      <c r="AS2346" s="56">
        <v>45230</v>
      </c>
      <c r="AT2346" s="381" t="s">
        <v>4904</v>
      </c>
      <c r="AU2346" s="381" t="s">
        <v>5276</v>
      </c>
      <c r="AV2346" s="385" t="s">
        <v>5451</v>
      </c>
      <c r="AW2346" s="339"/>
      <c r="AX2346" t="s">
        <v>6410</v>
      </c>
    </row>
    <row r="2347" spans="2:50" ht="86.25" customHeight="1">
      <c r="B2347" s="189" t="s">
        <v>5608</v>
      </c>
      <c r="C2347" s="459" t="s">
        <v>124</v>
      </c>
      <c r="D2347" s="459" t="s">
        <v>5424</v>
      </c>
      <c r="E2347" s="459" t="s">
        <v>5609</v>
      </c>
      <c r="F2347" s="459"/>
      <c r="G2347" s="460">
        <v>606</v>
      </c>
      <c r="H2347" s="460" t="s">
        <v>73</v>
      </c>
      <c r="I2347" s="459"/>
      <c r="J2347" s="461" t="s">
        <v>83</v>
      </c>
      <c r="K2347" s="459" t="s">
        <v>84</v>
      </c>
      <c r="L2347" s="461">
        <v>240</v>
      </c>
      <c r="M2347" s="459">
        <v>9</v>
      </c>
      <c r="N2347" s="460">
        <v>40</v>
      </c>
      <c r="O2347" s="462" t="s">
        <v>74</v>
      </c>
      <c r="P2347" s="376" t="s">
        <v>2318</v>
      </c>
      <c r="Q2347" s="463" t="s">
        <v>85</v>
      </c>
      <c r="R2347" s="339" t="s">
        <v>66</v>
      </c>
      <c r="S2347" s="340" t="s">
        <v>66</v>
      </c>
      <c r="T2347" s="408">
        <v>45211</v>
      </c>
      <c r="U2347" s="464"/>
      <c r="V2347" s="339" t="s">
        <v>66</v>
      </c>
      <c r="W2347" s="378"/>
      <c r="X2347" s="342">
        <v>0</v>
      </c>
      <c r="Y2347" s="379" t="s">
        <v>346</v>
      </c>
      <c r="Z2347" s="379" t="s">
        <v>346</v>
      </c>
      <c r="AA2347" s="379" t="s">
        <v>346</v>
      </c>
      <c r="AB2347" s="379" t="s">
        <v>346</v>
      </c>
      <c r="AC2347" s="380" t="s">
        <v>346</v>
      </c>
      <c r="AD2347" s="381"/>
      <c r="AE2347" s="465">
        <v>0</v>
      </c>
      <c r="AF2347" s="381"/>
      <c r="AG2347" s="381"/>
      <c r="AH2347" s="340"/>
      <c r="AI2347" s="340">
        <v>0</v>
      </c>
      <c r="AJ2347" s="378"/>
      <c r="AK2347" s="384"/>
      <c r="AL2347" s="378"/>
      <c r="AM2347" s="381"/>
      <c r="AN2347" s="442"/>
      <c r="AO2347" s="195">
        <v>4215000120</v>
      </c>
      <c r="AP2347" s="446">
        <v>45215</v>
      </c>
      <c r="AQ2347" s="340" t="s">
        <v>618</v>
      </c>
      <c r="AR2347" s="381"/>
      <c r="AS2347" s="56">
        <v>45230</v>
      </c>
      <c r="AT2347" s="381" t="s">
        <v>4904</v>
      </c>
      <c r="AU2347" s="381" t="s">
        <v>5276</v>
      </c>
      <c r="AV2347" s="385" t="s">
        <v>5451</v>
      </c>
      <c r="AW2347" s="339"/>
      <c r="AX2347" t="s">
        <v>6410</v>
      </c>
    </row>
    <row r="2348" spans="2:50" ht="86.25" customHeight="1">
      <c r="B2348" s="189" t="s">
        <v>5610</v>
      </c>
      <c r="C2348" s="459" t="s">
        <v>124</v>
      </c>
      <c r="D2348" s="459" t="s">
        <v>5424</v>
      </c>
      <c r="E2348" s="459" t="s">
        <v>5609</v>
      </c>
      <c r="F2348" s="459"/>
      <c r="G2348" s="460">
        <v>606</v>
      </c>
      <c r="H2348" s="460" t="s">
        <v>73</v>
      </c>
      <c r="I2348" s="459"/>
      <c r="J2348" s="461" t="s">
        <v>83</v>
      </c>
      <c r="K2348" s="459" t="s">
        <v>84</v>
      </c>
      <c r="L2348" s="461">
        <v>200</v>
      </c>
      <c r="M2348" s="459">
        <v>9</v>
      </c>
      <c r="N2348" s="460">
        <v>40</v>
      </c>
      <c r="O2348" s="462" t="s">
        <v>74</v>
      </c>
      <c r="P2348" s="376" t="s">
        <v>2318</v>
      </c>
      <c r="Q2348" s="463" t="s">
        <v>85</v>
      </c>
      <c r="R2348" s="339" t="s">
        <v>66</v>
      </c>
      <c r="S2348" s="340" t="s">
        <v>66</v>
      </c>
      <c r="T2348" s="408">
        <v>45211</v>
      </c>
      <c r="U2348" s="464"/>
      <c r="V2348" s="339" t="s">
        <v>66</v>
      </c>
      <c r="W2348" s="378"/>
      <c r="X2348" s="342">
        <v>0</v>
      </c>
      <c r="Y2348" s="379" t="s">
        <v>346</v>
      </c>
      <c r="Z2348" s="379" t="s">
        <v>346</v>
      </c>
      <c r="AA2348" s="379" t="s">
        <v>346</v>
      </c>
      <c r="AB2348" s="379" t="s">
        <v>346</v>
      </c>
      <c r="AC2348" s="380" t="s">
        <v>346</v>
      </c>
      <c r="AD2348" s="381"/>
      <c r="AE2348" s="465">
        <v>0</v>
      </c>
      <c r="AF2348" s="381"/>
      <c r="AG2348" s="381"/>
      <c r="AH2348" s="340"/>
      <c r="AI2348" s="340">
        <v>0</v>
      </c>
      <c r="AJ2348" s="378"/>
      <c r="AK2348" s="384"/>
      <c r="AL2348" s="378"/>
      <c r="AM2348" s="381"/>
      <c r="AN2348" s="442"/>
      <c r="AO2348" s="195">
        <v>4215000121</v>
      </c>
      <c r="AP2348" s="446">
        <v>45215</v>
      </c>
      <c r="AQ2348" s="340" t="s">
        <v>618</v>
      </c>
      <c r="AR2348" s="381"/>
      <c r="AS2348" s="56">
        <v>45230</v>
      </c>
      <c r="AT2348" s="381" t="s">
        <v>4904</v>
      </c>
      <c r="AU2348" s="381" t="s">
        <v>5276</v>
      </c>
      <c r="AV2348" s="385" t="s">
        <v>5451</v>
      </c>
      <c r="AW2348" s="339"/>
      <c r="AX2348" t="s">
        <v>6410</v>
      </c>
    </row>
    <row r="2349" spans="2:50" ht="86.25" customHeight="1">
      <c r="B2349" s="189" t="s">
        <v>5611</v>
      </c>
      <c r="C2349" s="459" t="s">
        <v>124</v>
      </c>
      <c r="D2349" s="459" t="s">
        <v>5424</v>
      </c>
      <c r="E2349" s="459" t="s">
        <v>5609</v>
      </c>
      <c r="F2349" s="459"/>
      <c r="G2349" s="460" t="s">
        <v>5612</v>
      </c>
      <c r="H2349" s="460" t="s">
        <v>73</v>
      </c>
      <c r="I2349" s="459"/>
      <c r="J2349" s="461" t="s">
        <v>83</v>
      </c>
      <c r="K2349" s="459" t="s">
        <v>163</v>
      </c>
      <c r="L2349" s="461">
        <v>120</v>
      </c>
      <c r="M2349" s="459">
        <v>18</v>
      </c>
      <c r="N2349" s="460">
        <v>40</v>
      </c>
      <c r="O2349" s="462" t="s">
        <v>74</v>
      </c>
      <c r="P2349" s="376" t="s">
        <v>2318</v>
      </c>
      <c r="Q2349" s="463" t="s">
        <v>85</v>
      </c>
      <c r="R2349" s="339" t="s">
        <v>66</v>
      </c>
      <c r="S2349" s="340" t="s">
        <v>66</v>
      </c>
      <c r="T2349" s="408">
        <v>45211</v>
      </c>
      <c r="U2349" s="464"/>
      <c r="V2349" s="339" t="s">
        <v>66</v>
      </c>
      <c r="W2349" s="378"/>
      <c r="X2349" s="342">
        <v>0</v>
      </c>
      <c r="Y2349" s="379" t="s">
        <v>346</v>
      </c>
      <c r="Z2349" s="379" t="s">
        <v>346</v>
      </c>
      <c r="AA2349" s="379" t="s">
        <v>346</v>
      </c>
      <c r="AB2349" s="379" t="s">
        <v>346</v>
      </c>
      <c r="AC2349" s="380" t="s">
        <v>346</v>
      </c>
      <c r="AD2349" s="381"/>
      <c r="AE2349" s="465">
        <v>0</v>
      </c>
      <c r="AF2349" s="381"/>
      <c r="AG2349" s="381"/>
      <c r="AH2349" s="340"/>
      <c r="AI2349" s="340">
        <v>0</v>
      </c>
      <c r="AJ2349" s="378"/>
      <c r="AK2349" s="384"/>
      <c r="AL2349" s="378"/>
      <c r="AM2349" s="381"/>
      <c r="AN2349" s="442"/>
      <c r="AO2349" s="195">
        <v>4215000122</v>
      </c>
      <c r="AP2349" s="446">
        <v>45215</v>
      </c>
      <c r="AQ2349" s="340" t="s">
        <v>618</v>
      </c>
      <c r="AR2349" s="381"/>
      <c r="AS2349" s="56">
        <v>45230</v>
      </c>
      <c r="AT2349" s="381" t="s">
        <v>4904</v>
      </c>
      <c r="AU2349" s="381" t="s">
        <v>5276</v>
      </c>
      <c r="AV2349" s="385" t="s">
        <v>5451</v>
      </c>
      <c r="AW2349" s="339"/>
      <c r="AX2349" t="s">
        <v>6410</v>
      </c>
    </row>
    <row r="2350" spans="2:50" ht="86.25" customHeight="1">
      <c r="B2350" s="189" t="s">
        <v>5613</v>
      </c>
      <c r="C2350" s="459" t="s">
        <v>124</v>
      </c>
      <c r="D2350" s="459" t="s">
        <v>5424</v>
      </c>
      <c r="E2350" s="459" t="s">
        <v>5609</v>
      </c>
      <c r="F2350" s="459"/>
      <c r="G2350" s="460" t="s">
        <v>5612</v>
      </c>
      <c r="H2350" s="460" t="s">
        <v>73</v>
      </c>
      <c r="I2350" s="459"/>
      <c r="J2350" s="461" t="s">
        <v>83</v>
      </c>
      <c r="K2350" s="459" t="s">
        <v>163</v>
      </c>
      <c r="L2350" s="461">
        <v>80</v>
      </c>
      <c r="M2350" s="459">
        <v>18</v>
      </c>
      <c r="N2350" s="460">
        <v>40</v>
      </c>
      <c r="O2350" s="462" t="s">
        <v>74</v>
      </c>
      <c r="P2350" s="376" t="s">
        <v>2318</v>
      </c>
      <c r="Q2350" s="463" t="s">
        <v>85</v>
      </c>
      <c r="R2350" s="339" t="s">
        <v>66</v>
      </c>
      <c r="S2350" s="340" t="s">
        <v>66</v>
      </c>
      <c r="T2350" s="408">
        <v>45211</v>
      </c>
      <c r="U2350" s="464"/>
      <c r="V2350" s="339" t="s">
        <v>66</v>
      </c>
      <c r="W2350" s="378"/>
      <c r="X2350" s="342">
        <v>0</v>
      </c>
      <c r="Y2350" s="379" t="s">
        <v>346</v>
      </c>
      <c r="Z2350" s="379" t="s">
        <v>346</v>
      </c>
      <c r="AA2350" s="379" t="s">
        <v>346</v>
      </c>
      <c r="AB2350" s="379" t="s">
        <v>346</v>
      </c>
      <c r="AC2350" s="380" t="s">
        <v>346</v>
      </c>
      <c r="AD2350" s="381"/>
      <c r="AE2350" s="465">
        <v>0</v>
      </c>
      <c r="AF2350" s="381"/>
      <c r="AG2350" s="381"/>
      <c r="AH2350" s="340"/>
      <c r="AI2350" s="340">
        <v>0</v>
      </c>
      <c r="AJ2350" s="378"/>
      <c r="AK2350" s="384"/>
      <c r="AL2350" s="378"/>
      <c r="AM2350" s="381"/>
      <c r="AN2350" s="442"/>
      <c r="AO2350" s="195">
        <v>4215000123</v>
      </c>
      <c r="AP2350" s="446">
        <v>45215</v>
      </c>
      <c r="AQ2350" s="340" t="s">
        <v>618</v>
      </c>
      <c r="AR2350" s="381"/>
      <c r="AS2350" s="56">
        <v>45230</v>
      </c>
      <c r="AT2350" s="381" t="s">
        <v>4904</v>
      </c>
      <c r="AU2350" s="381" t="s">
        <v>5276</v>
      </c>
      <c r="AV2350" s="385" t="s">
        <v>5451</v>
      </c>
      <c r="AW2350" s="339"/>
      <c r="AX2350" t="s">
        <v>6410</v>
      </c>
    </row>
    <row r="2351" spans="2:50" ht="86.25" customHeight="1">
      <c r="B2351" s="189" t="s">
        <v>5614</v>
      </c>
      <c r="C2351" s="459" t="s">
        <v>124</v>
      </c>
      <c r="D2351" s="459" t="s">
        <v>5424</v>
      </c>
      <c r="E2351" s="459" t="s">
        <v>5615</v>
      </c>
      <c r="F2351" s="459"/>
      <c r="G2351" s="460" t="s">
        <v>5616</v>
      </c>
      <c r="H2351" s="460" t="s">
        <v>73</v>
      </c>
      <c r="I2351" s="459"/>
      <c r="J2351" s="461" t="s">
        <v>83</v>
      </c>
      <c r="K2351" s="459" t="s">
        <v>84</v>
      </c>
      <c r="L2351" s="461">
        <v>60</v>
      </c>
      <c r="M2351" s="459">
        <v>12</v>
      </c>
      <c r="N2351" s="460">
        <v>40</v>
      </c>
      <c r="O2351" s="462" t="s">
        <v>74</v>
      </c>
      <c r="P2351" s="376" t="s">
        <v>2318</v>
      </c>
      <c r="Q2351" s="463" t="s">
        <v>85</v>
      </c>
      <c r="R2351" s="339" t="s">
        <v>66</v>
      </c>
      <c r="S2351" s="340" t="s">
        <v>66</v>
      </c>
      <c r="T2351" s="408">
        <v>45211</v>
      </c>
      <c r="U2351" s="464"/>
      <c r="V2351" s="339" t="s">
        <v>66</v>
      </c>
      <c r="W2351" s="378"/>
      <c r="X2351" s="342">
        <v>0</v>
      </c>
      <c r="Y2351" s="379" t="s">
        <v>346</v>
      </c>
      <c r="Z2351" s="379" t="s">
        <v>346</v>
      </c>
      <c r="AA2351" s="379" t="s">
        <v>346</v>
      </c>
      <c r="AB2351" s="379" t="s">
        <v>346</v>
      </c>
      <c r="AC2351" s="380" t="s">
        <v>346</v>
      </c>
      <c r="AD2351" s="381"/>
      <c r="AE2351" s="465">
        <v>0</v>
      </c>
      <c r="AF2351" s="381"/>
      <c r="AG2351" s="381"/>
      <c r="AH2351" s="340"/>
      <c r="AI2351" s="340">
        <v>0</v>
      </c>
      <c r="AJ2351" s="378"/>
      <c r="AK2351" s="384"/>
      <c r="AL2351" s="378"/>
      <c r="AM2351" s="381"/>
      <c r="AN2351" s="442"/>
      <c r="AO2351" s="195">
        <v>4215000126</v>
      </c>
      <c r="AP2351" s="446">
        <v>45215</v>
      </c>
      <c r="AQ2351" s="340" t="s">
        <v>618</v>
      </c>
      <c r="AR2351" s="381"/>
      <c r="AS2351" s="56">
        <v>45230</v>
      </c>
      <c r="AT2351" s="381" t="s">
        <v>4904</v>
      </c>
      <c r="AU2351" s="381" t="s">
        <v>5276</v>
      </c>
      <c r="AV2351" s="385" t="s">
        <v>5451</v>
      </c>
      <c r="AW2351" s="339"/>
      <c r="AX2351" t="s">
        <v>6410</v>
      </c>
    </row>
    <row r="2352" spans="2:50" ht="86.25" customHeight="1">
      <c r="B2352" s="189" t="s">
        <v>5617</v>
      </c>
      <c r="C2352" s="459" t="s">
        <v>124</v>
      </c>
      <c r="D2352" s="459" t="s">
        <v>5424</v>
      </c>
      <c r="E2352" s="459" t="s">
        <v>5615</v>
      </c>
      <c r="F2352" s="459"/>
      <c r="G2352" s="460" t="s">
        <v>5618</v>
      </c>
      <c r="H2352" s="460" t="s">
        <v>73</v>
      </c>
      <c r="I2352" s="459"/>
      <c r="J2352" s="461" t="s">
        <v>83</v>
      </c>
      <c r="K2352" s="459" t="s">
        <v>84</v>
      </c>
      <c r="L2352" s="461">
        <v>40</v>
      </c>
      <c r="M2352" s="459">
        <v>14</v>
      </c>
      <c r="N2352" s="460">
        <v>40</v>
      </c>
      <c r="O2352" s="462" t="s">
        <v>74</v>
      </c>
      <c r="P2352" s="376" t="s">
        <v>2318</v>
      </c>
      <c r="Q2352" s="463" t="s">
        <v>85</v>
      </c>
      <c r="R2352" s="339" t="s">
        <v>66</v>
      </c>
      <c r="S2352" s="340" t="s">
        <v>66</v>
      </c>
      <c r="T2352" s="408">
        <v>45211</v>
      </c>
      <c r="U2352" s="464"/>
      <c r="V2352" s="339" t="s">
        <v>66</v>
      </c>
      <c r="W2352" s="378"/>
      <c r="X2352" s="342">
        <v>0</v>
      </c>
      <c r="Y2352" s="379" t="s">
        <v>346</v>
      </c>
      <c r="Z2352" s="379" t="s">
        <v>346</v>
      </c>
      <c r="AA2352" s="379" t="s">
        <v>346</v>
      </c>
      <c r="AB2352" s="379" t="s">
        <v>346</v>
      </c>
      <c r="AC2352" s="380" t="s">
        <v>346</v>
      </c>
      <c r="AD2352" s="381"/>
      <c r="AE2352" s="465">
        <v>0</v>
      </c>
      <c r="AF2352" s="381"/>
      <c r="AG2352" s="381"/>
      <c r="AH2352" s="340"/>
      <c r="AI2352" s="340">
        <v>0</v>
      </c>
      <c r="AJ2352" s="378"/>
      <c r="AK2352" s="384"/>
      <c r="AL2352" s="378"/>
      <c r="AM2352" s="381"/>
      <c r="AN2352" s="442"/>
      <c r="AO2352" s="195">
        <v>4215000127</v>
      </c>
      <c r="AP2352" s="446">
        <v>45215</v>
      </c>
      <c r="AQ2352" s="340" t="s">
        <v>618</v>
      </c>
      <c r="AR2352" s="381"/>
      <c r="AS2352" s="56">
        <v>45230</v>
      </c>
      <c r="AT2352" s="381" t="s">
        <v>4904</v>
      </c>
      <c r="AU2352" s="381" t="s">
        <v>5276</v>
      </c>
      <c r="AV2352" s="385" t="s">
        <v>5451</v>
      </c>
      <c r="AW2352" s="339"/>
      <c r="AX2352" t="s">
        <v>6410</v>
      </c>
    </row>
    <row r="2353" spans="2:50" ht="86.25" customHeight="1">
      <c r="B2353" s="189" t="s">
        <v>5619</v>
      </c>
      <c r="C2353" s="459" t="s">
        <v>124</v>
      </c>
      <c r="D2353" s="459" t="s">
        <v>5424</v>
      </c>
      <c r="E2353" s="459" t="s">
        <v>5589</v>
      </c>
      <c r="F2353" s="459" t="s">
        <v>5620</v>
      </c>
      <c r="G2353" s="460" t="s">
        <v>5621</v>
      </c>
      <c r="H2353" s="460" t="s">
        <v>73</v>
      </c>
      <c r="I2353" s="459"/>
      <c r="J2353" s="461" t="s">
        <v>83</v>
      </c>
      <c r="K2353" s="459" t="s">
        <v>163</v>
      </c>
      <c r="L2353" s="461">
        <v>64</v>
      </c>
      <c r="M2353" s="459">
        <v>29</v>
      </c>
      <c r="N2353" s="460">
        <v>55</v>
      </c>
      <c r="O2353" s="462" t="s">
        <v>74</v>
      </c>
      <c r="P2353" s="376" t="s">
        <v>2318</v>
      </c>
      <c r="Q2353" s="463" t="s">
        <v>85</v>
      </c>
      <c r="R2353" s="339" t="s">
        <v>66</v>
      </c>
      <c r="S2353" s="340" t="s">
        <v>66</v>
      </c>
      <c r="T2353" s="408">
        <v>45211</v>
      </c>
      <c r="U2353" s="464"/>
      <c r="V2353" s="339" t="s">
        <v>66</v>
      </c>
      <c r="W2353" s="378"/>
      <c r="X2353" s="342">
        <v>0</v>
      </c>
      <c r="Y2353" s="379" t="s">
        <v>346</v>
      </c>
      <c r="Z2353" s="379" t="s">
        <v>346</v>
      </c>
      <c r="AA2353" s="379" t="s">
        <v>346</v>
      </c>
      <c r="AB2353" s="379" t="s">
        <v>346</v>
      </c>
      <c r="AC2353" s="380" t="s">
        <v>346</v>
      </c>
      <c r="AD2353" s="381"/>
      <c r="AE2353" s="465">
        <v>0</v>
      </c>
      <c r="AF2353" s="381"/>
      <c r="AG2353" s="381"/>
      <c r="AH2353" s="340"/>
      <c r="AI2353" s="340">
        <v>0</v>
      </c>
      <c r="AJ2353" s="378"/>
      <c r="AK2353" s="384"/>
      <c r="AL2353" s="378"/>
      <c r="AM2353" s="381"/>
      <c r="AN2353" s="442"/>
      <c r="AO2353" s="195">
        <v>4215000148</v>
      </c>
      <c r="AP2353" s="446">
        <v>45215</v>
      </c>
      <c r="AQ2353" s="340" t="s">
        <v>618</v>
      </c>
      <c r="AR2353" s="381"/>
      <c r="AS2353" s="56">
        <v>45230</v>
      </c>
      <c r="AT2353" s="381" t="s">
        <v>4904</v>
      </c>
      <c r="AU2353" s="381" t="s">
        <v>5276</v>
      </c>
      <c r="AV2353" s="385" t="s">
        <v>5451</v>
      </c>
      <c r="AW2353" s="339"/>
      <c r="AX2353" t="s">
        <v>6410</v>
      </c>
    </row>
    <row r="2354" spans="2:50" ht="86.25" customHeight="1">
      <c r="B2354" s="189" t="s">
        <v>5622</v>
      </c>
      <c r="C2354" s="459" t="s">
        <v>124</v>
      </c>
      <c r="D2354" s="459" t="s">
        <v>5424</v>
      </c>
      <c r="E2354" s="459" t="s">
        <v>5589</v>
      </c>
      <c r="F2354" s="459" t="s">
        <v>5620</v>
      </c>
      <c r="G2354" s="460" t="s">
        <v>5623</v>
      </c>
      <c r="H2354" s="469" t="s">
        <v>73</v>
      </c>
      <c r="I2354" s="470"/>
      <c r="J2354" s="471" t="s">
        <v>83</v>
      </c>
      <c r="K2354" s="470" t="s">
        <v>148</v>
      </c>
      <c r="L2354" s="471">
        <v>216</v>
      </c>
      <c r="M2354" s="470">
        <v>12</v>
      </c>
      <c r="N2354" s="469">
        <v>55</v>
      </c>
      <c r="O2354" s="472" t="s">
        <v>74</v>
      </c>
      <c r="P2354" s="473" t="s">
        <v>2318</v>
      </c>
      <c r="Q2354" s="474" t="s">
        <v>85</v>
      </c>
      <c r="R2354" s="170" t="s">
        <v>66</v>
      </c>
      <c r="S2354" s="153" t="s">
        <v>66</v>
      </c>
      <c r="T2354" s="217">
        <v>45211</v>
      </c>
      <c r="U2354" s="475"/>
      <c r="V2354" s="170" t="s">
        <v>66</v>
      </c>
      <c r="W2354" s="476"/>
      <c r="X2354" s="171">
        <v>0</v>
      </c>
      <c r="Y2354" s="477" t="s">
        <v>346</v>
      </c>
      <c r="Z2354" s="477" t="s">
        <v>346</v>
      </c>
      <c r="AA2354" s="477" t="s">
        <v>346</v>
      </c>
      <c r="AB2354" s="477" t="s">
        <v>346</v>
      </c>
      <c r="AC2354" s="478" t="s">
        <v>346</v>
      </c>
      <c r="AD2354" s="172"/>
      <c r="AE2354" s="349">
        <v>0</v>
      </c>
      <c r="AF2354" s="172"/>
      <c r="AG2354" s="172"/>
      <c r="AH2354" s="153"/>
      <c r="AI2354" s="153">
        <v>0</v>
      </c>
      <c r="AJ2354" s="476"/>
      <c r="AK2354" s="479"/>
      <c r="AL2354" s="476"/>
      <c r="AM2354" s="172"/>
      <c r="AN2354" s="480"/>
      <c r="AO2354" s="473">
        <v>4215000129</v>
      </c>
      <c r="AP2354" s="481">
        <v>45215</v>
      </c>
      <c r="AQ2354" s="153" t="s">
        <v>618</v>
      </c>
      <c r="AR2354" s="172"/>
      <c r="AS2354" s="56">
        <v>45230</v>
      </c>
      <c r="AT2354" s="172" t="s">
        <v>4904</v>
      </c>
      <c r="AU2354" s="172" t="s">
        <v>5276</v>
      </c>
      <c r="AV2354" s="385" t="s">
        <v>5451</v>
      </c>
      <c r="AW2354" s="339"/>
      <c r="AX2354" t="s">
        <v>6410</v>
      </c>
    </row>
    <row r="2355" spans="2:50" ht="86.25" customHeight="1">
      <c r="B2355" s="189" t="s">
        <v>5624</v>
      </c>
      <c r="C2355" s="188" t="s">
        <v>2584</v>
      </c>
      <c r="D2355" s="188" t="s">
        <v>5625</v>
      </c>
      <c r="E2355" s="188" t="s">
        <v>5626</v>
      </c>
      <c r="F2355" s="188" t="s">
        <v>4660</v>
      </c>
      <c r="G2355" s="188" t="s">
        <v>510</v>
      </c>
      <c r="H2355" s="482" t="s">
        <v>179</v>
      </c>
      <c r="I2355" s="482"/>
      <c r="J2355" s="482" t="s">
        <v>63</v>
      </c>
      <c r="K2355" s="482" t="s">
        <v>180</v>
      </c>
      <c r="L2355" s="320">
        <v>155</v>
      </c>
      <c r="M2355" s="320">
        <v>18</v>
      </c>
      <c r="N2355" s="320">
        <v>39</v>
      </c>
      <c r="O2355" s="482" t="s">
        <v>262</v>
      </c>
      <c r="P2355" s="220"/>
      <c r="Q2355" s="321" t="s">
        <v>275</v>
      </c>
      <c r="R2355" s="170" t="s">
        <v>66</v>
      </c>
      <c r="S2355" s="476" t="s">
        <v>66</v>
      </c>
      <c r="T2355" s="169">
        <v>45204</v>
      </c>
      <c r="U2355" s="169"/>
      <c r="V2355" s="483" t="s">
        <v>605</v>
      </c>
      <c r="W2355" s="476"/>
      <c r="X2355" s="477">
        <v>0</v>
      </c>
      <c r="Y2355" s="477">
        <v>0</v>
      </c>
      <c r="Z2355" s="477">
        <v>0</v>
      </c>
      <c r="AA2355" s="477">
        <v>0</v>
      </c>
      <c r="AB2355" s="477"/>
      <c r="AC2355" s="478"/>
      <c r="AD2355" s="172"/>
      <c r="AE2355" s="484">
        <v>0</v>
      </c>
      <c r="AF2355" s="485"/>
      <c r="AG2355" s="485"/>
      <c r="AH2355" s="476"/>
      <c r="AI2355" s="476">
        <v>0</v>
      </c>
      <c r="AJ2355" s="476"/>
      <c r="AK2355" s="479"/>
      <c r="AL2355" s="476"/>
      <c r="AM2355" s="172"/>
      <c r="AN2355" s="172"/>
      <c r="AO2355" s="486">
        <v>4277000324</v>
      </c>
      <c r="AP2355" s="487">
        <v>45212</v>
      </c>
      <c r="AQ2355" s="153"/>
      <c r="AR2355" s="172"/>
      <c r="AS2355" s="56">
        <v>45230</v>
      </c>
      <c r="AT2355" s="172" t="s">
        <v>4904</v>
      </c>
      <c r="AU2355" s="172" t="s">
        <v>5627</v>
      </c>
      <c r="AV2355" s="331" t="s">
        <v>5628</v>
      </c>
      <c r="AW2355" s="180"/>
      <c r="AX2355" t="s">
        <v>6410</v>
      </c>
    </row>
    <row r="2356" spans="2:50" ht="86.25" customHeight="1">
      <c r="B2356" s="189" t="s">
        <v>5629</v>
      </c>
      <c r="C2356" s="188" t="s">
        <v>2584</v>
      </c>
      <c r="D2356" s="188" t="s">
        <v>5625</v>
      </c>
      <c r="E2356" s="188" t="s">
        <v>5626</v>
      </c>
      <c r="F2356" s="220" t="s">
        <v>5630</v>
      </c>
      <c r="G2356" s="220" t="s">
        <v>5631</v>
      </c>
      <c r="H2356" s="482" t="s">
        <v>73</v>
      </c>
      <c r="I2356" s="482"/>
      <c r="J2356" s="482" t="s">
        <v>83</v>
      </c>
      <c r="K2356" s="482" t="s">
        <v>163</v>
      </c>
      <c r="L2356" s="320">
        <v>155</v>
      </c>
      <c r="M2356" s="320">
        <v>28</v>
      </c>
      <c r="N2356" s="320">
        <v>49</v>
      </c>
      <c r="O2356" s="482" t="s">
        <v>75</v>
      </c>
      <c r="P2356" s="220"/>
      <c r="Q2356" s="321" t="s">
        <v>85</v>
      </c>
      <c r="R2356" s="170" t="s">
        <v>605</v>
      </c>
      <c r="S2356" s="476" t="s">
        <v>605</v>
      </c>
      <c r="T2356" s="169">
        <v>45204</v>
      </c>
      <c r="U2356" s="169"/>
      <c r="V2356" s="483" t="s">
        <v>605</v>
      </c>
      <c r="W2356" s="476"/>
      <c r="X2356" s="477">
        <f t="shared" ref="X2356:X2407" si="57">SUM(Y2356:AA2356)</f>
        <v>0</v>
      </c>
      <c r="Y2356" s="477">
        <v>0</v>
      </c>
      <c r="Z2356" s="477">
        <v>0</v>
      </c>
      <c r="AA2356" s="477">
        <v>0</v>
      </c>
      <c r="AB2356" s="477"/>
      <c r="AC2356" s="478"/>
      <c r="AD2356" s="172"/>
      <c r="AE2356" s="484">
        <f t="shared" ref="AE2356:AE2407" si="58">SUM(AF2356:AH2356)</f>
        <v>0</v>
      </c>
      <c r="AF2356" s="485"/>
      <c r="AG2356" s="485"/>
      <c r="AH2356" s="476"/>
      <c r="AI2356" s="476">
        <f t="shared" ref="AI2356:AI2407" si="59">AJ2356+AL2356</f>
        <v>0</v>
      </c>
      <c r="AJ2356" s="476"/>
      <c r="AK2356" s="479"/>
      <c r="AL2356" s="476"/>
      <c r="AM2356" s="172"/>
      <c r="AN2356" s="172"/>
      <c r="AO2356" s="486">
        <v>5177000001</v>
      </c>
      <c r="AP2356" s="487">
        <v>45212</v>
      </c>
      <c r="AQ2356" s="153"/>
      <c r="AR2356" s="172"/>
      <c r="AS2356" s="56">
        <v>45230</v>
      </c>
      <c r="AT2356" s="172" t="s">
        <v>4904</v>
      </c>
      <c r="AU2356" s="172" t="s">
        <v>5627</v>
      </c>
      <c r="AV2356" s="331" t="s">
        <v>5628</v>
      </c>
      <c r="AW2356" s="180"/>
      <c r="AX2356" t="s">
        <v>6410</v>
      </c>
    </row>
    <row r="2357" spans="2:50" ht="86.25" customHeight="1">
      <c r="B2357" s="189" t="s">
        <v>5632</v>
      </c>
      <c r="C2357" s="188" t="s">
        <v>2584</v>
      </c>
      <c r="D2357" s="188" t="s">
        <v>5625</v>
      </c>
      <c r="E2357" s="188" t="s">
        <v>5626</v>
      </c>
      <c r="F2357" s="220" t="s">
        <v>5630</v>
      </c>
      <c r="G2357" s="220" t="s">
        <v>5633</v>
      </c>
      <c r="H2357" s="482" t="s">
        <v>73</v>
      </c>
      <c r="I2357" s="482"/>
      <c r="J2357" s="482" t="s">
        <v>83</v>
      </c>
      <c r="K2357" s="482" t="s">
        <v>163</v>
      </c>
      <c r="L2357" s="320">
        <v>75</v>
      </c>
      <c r="M2357" s="320">
        <v>25</v>
      </c>
      <c r="N2357" s="320">
        <v>53</v>
      </c>
      <c r="O2357" s="482" t="s">
        <v>75</v>
      </c>
      <c r="P2357" s="220"/>
      <c r="Q2357" s="321" t="s">
        <v>85</v>
      </c>
      <c r="R2357" s="170" t="s">
        <v>605</v>
      </c>
      <c r="S2357" s="476" t="s">
        <v>605</v>
      </c>
      <c r="T2357" s="169">
        <v>45204</v>
      </c>
      <c r="U2357" s="169"/>
      <c r="V2357" s="483" t="s">
        <v>605</v>
      </c>
      <c r="W2357" s="476"/>
      <c r="X2357" s="477">
        <f t="shared" si="57"/>
        <v>0</v>
      </c>
      <c r="Y2357" s="477">
        <v>0</v>
      </c>
      <c r="Z2357" s="477">
        <v>0</v>
      </c>
      <c r="AA2357" s="477">
        <v>0</v>
      </c>
      <c r="AB2357" s="477"/>
      <c r="AC2357" s="478"/>
      <c r="AD2357" s="172"/>
      <c r="AE2357" s="484">
        <f t="shared" si="58"/>
        <v>0</v>
      </c>
      <c r="AF2357" s="485"/>
      <c r="AG2357" s="485"/>
      <c r="AH2357" s="476"/>
      <c r="AI2357" s="476">
        <f t="shared" si="59"/>
        <v>0</v>
      </c>
      <c r="AJ2357" s="476"/>
      <c r="AK2357" s="479"/>
      <c r="AL2357" s="476"/>
      <c r="AM2357" s="172"/>
      <c r="AN2357" s="172"/>
      <c r="AO2357" s="486">
        <v>5177000002</v>
      </c>
      <c r="AP2357" s="487">
        <v>45212</v>
      </c>
      <c r="AQ2357" s="153"/>
      <c r="AR2357" s="172"/>
      <c r="AS2357" s="56">
        <v>45230</v>
      </c>
      <c r="AT2357" s="172" t="s">
        <v>4904</v>
      </c>
      <c r="AU2357" s="172" t="s">
        <v>5627</v>
      </c>
      <c r="AV2357" s="331" t="s">
        <v>5628</v>
      </c>
      <c r="AW2357" s="180"/>
      <c r="AX2357" t="s">
        <v>6410</v>
      </c>
    </row>
    <row r="2358" spans="2:50" ht="86.25" customHeight="1">
      <c r="B2358" s="189" t="s">
        <v>5634</v>
      </c>
      <c r="C2358" s="188" t="s">
        <v>2584</v>
      </c>
      <c r="D2358" s="188" t="s">
        <v>5625</v>
      </c>
      <c r="E2358" s="188" t="s">
        <v>5626</v>
      </c>
      <c r="F2358" s="220" t="s">
        <v>5630</v>
      </c>
      <c r="G2358" s="220" t="s">
        <v>5635</v>
      </c>
      <c r="H2358" s="482" t="s">
        <v>73</v>
      </c>
      <c r="I2358" s="482"/>
      <c r="J2358" s="482" t="s">
        <v>83</v>
      </c>
      <c r="K2358" s="482" t="s">
        <v>5636</v>
      </c>
      <c r="L2358" s="320">
        <v>330</v>
      </c>
      <c r="M2358" s="320">
        <v>26</v>
      </c>
      <c r="N2358" s="320">
        <v>43</v>
      </c>
      <c r="O2358" s="482" t="s">
        <v>75</v>
      </c>
      <c r="P2358" s="220"/>
      <c r="Q2358" s="321" t="s">
        <v>85</v>
      </c>
      <c r="R2358" s="170" t="s">
        <v>605</v>
      </c>
      <c r="S2358" s="476" t="s">
        <v>605</v>
      </c>
      <c r="T2358" s="169">
        <v>45204</v>
      </c>
      <c r="U2358" s="169"/>
      <c r="V2358" s="483" t="s">
        <v>605</v>
      </c>
      <c r="W2358" s="476"/>
      <c r="X2358" s="477">
        <f t="shared" si="57"/>
        <v>1</v>
      </c>
      <c r="Y2358" s="477">
        <v>1</v>
      </c>
      <c r="Z2358" s="477">
        <v>0</v>
      </c>
      <c r="AA2358" s="477">
        <v>0</v>
      </c>
      <c r="AB2358" s="477"/>
      <c r="AC2358" s="488" t="s">
        <v>5637</v>
      </c>
      <c r="AD2358" s="172" t="s">
        <v>5638</v>
      </c>
      <c r="AE2358" s="484">
        <f t="shared" si="58"/>
        <v>1</v>
      </c>
      <c r="AF2358" s="485"/>
      <c r="AG2358" s="485">
        <v>1</v>
      </c>
      <c r="AH2358" s="476"/>
      <c r="AI2358" s="476">
        <f t="shared" si="59"/>
        <v>1</v>
      </c>
      <c r="AJ2358" s="476"/>
      <c r="AK2358" s="479"/>
      <c r="AL2358" s="476">
        <v>1</v>
      </c>
      <c r="AM2358" s="222" t="s">
        <v>5639</v>
      </c>
      <c r="AN2358" s="172" t="s">
        <v>5640</v>
      </c>
      <c r="AO2358" s="486">
        <v>5177000003</v>
      </c>
      <c r="AP2358" s="487">
        <v>45212</v>
      </c>
      <c r="AQ2358" s="153"/>
      <c r="AR2358" s="172"/>
      <c r="AS2358" s="56">
        <v>45230</v>
      </c>
      <c r="AT2358" s="172" t="s">
        <v>4904</v>
      </c>
      <c r="AU2358" s="172" t="s">
        <v>5627</v>
      </c>
      <c r="AV2358" s="331" t="s">
        <v>5628</v>
      </c>
      <c r="AW2358" s="180"/>
      <c r="AX2358" t="s">
        <v>6410</v>
      </c>
    </row>
    <row r="2359" spans="2:50" ht="86.25" customHeight="1">
      <c r="B2359" s="189" t="s">
        <v>5641</v>
      </c>
      <c r="C2359" s="188" t="s">
        <v>2584</v>
      </c>
      <c r="D2359" s="188" t="s">
        <v>5625</v>
      </c>
      <c r="E2359" s="188" t="s">
        <v>5626</v>
      </c>
      <c r="F2359" s="220" t="s">
        <v>5630</v>
      </c>
      <c r="G2359" s="220" t="s">
        <v>5642</v>
      </c>
      <c r="H2359" s="482" t="s">
        <v>73</v>
      </c>
      <c r="I2359" s="482"/>
      <c r="J2359" s="482" t="s">
        <v>83</v>
      </c>
      <c r="K2359" s="482" t="s">
        <v>1174</v>
      </c>
      <c r="L2359" s="320">
        <v>150</v>
      </c>
      <c r="M2359" s="320">
        <v>14</v>
      </c>
      <c r="N2359" s="320">
        <v>34</v>
      </c>
      <c r="O2359" s="482" t="s">
        <v>75</v>
      </c>
      <c r="P2359" s="220"/>
      <c r="Q2359" s="321" t="s">
        <v>85</v>
      </c>
      <c r="R2359" s="170" t="s">
        <v>605</v>
      </c>
      <c r="S2359" s="476" t="s">
        <v>605</v>
      </c>
      <c r="T2359" s="169">
        <v>45204</v>
      </c>
      <c r="U2359" s="169"/>
      <c r="V2359" s="483" t="s">
        <v>605</v>
      </c>
      <c r="W2359" s="476"/>
      <c r="X2359" s="477">
        <f t="shared" si="57"/>
        <v>0</v>
      </c>
      <c r="Y2359" s="477">
        <v>0</v>
      </c>
      <c r="Z2359" s="477">
        <v>0</v>
      </c>
      <c r="AA2359" s="477">
        <v>0</v>
      </c>
      <c r="AB2359" s="477"/>
      <c r="AC2359" s="478"/>
      <c r="AD2359" s="172"/>
      <c r="AE2359" s="484">
        <f t="shared" si="58"/>
        <v>0</v>
      </c>
      <c r="AF2359" s="485"/>
      <c r="AG2359" s="485"/>
      <c r="AH2359" s="476"/>
      <c r="AI2359" s="476">
        <f t="shared" si="59"/>
        <v>0</v>
      </c>
      <c r="AJ2359" s="476"/>
      <c r="AK2359" s="479"/>
      <c r="AL2359" s="476"/>
      <c r="AM2359" s="172"/>
      <c r="AN2359" s="172"/>
      <c r="AO2359" s="486">
        <v>4277000325</v>
      </c>
      <c r="AP2359" s="487">
        <v>45212</v>
      </c>
      <c r="AQ2359" s="153"/>
      <c r="AR2359" s="172"/>
      <c r="AS2359" s="56">
        <v>45230</v>
      </c>
      <c r="AT2359" s="172" t="s">
        <v>4904</v>
      </c>
      <c r="AU2359" s="172" t="s">
        <v>5627</v>
      </c>
      <c r="AV2359" s="331" t="s">
        <v>5628</v>
      </c>
      <c r="AW2359" s="180"/>
      <c r="AX2359" t="s">
        <v>6410</v>
      </c>
    </row>
    <row r="2360" spans="2:50" ht="86.25" customHeight="1">
      <c r="B2360" s="189" t="s">
        <v>5643</v>
      </c>
      <c r="C2360" s="188" t="s">
        <v>2584</v>
      </c>
      <c r="D2360" s="188" t="s">
        <v>5625</v>
      </c>
      <c r="E2360" s="188" t="s">
        <v>5626</v>
      </c>
      <c r="F2360" s="220" t="s">
        <v>5630</v>
      </c>
      <c r="G2360" s="220" t="s">
        <v>5642</v>
      </c>
      <c r="H2360" s="482" t="s">
        <v>73</v>
      </c>
      <c r="I2360" s="482"/>
      <c r="J2360" s="482" t="s">
        <v>83</v>
      </c>
      <c r="K2360" s="482" t="s">
        <v>5636</v>
      </c>
      <c r="L2360" s="320">
        <v>170</v>
      </c>
      <c r="M2360" s="320">
        <v>10</v>
      </c>
      <c r="N2360" s="320">
        <v>45</v>
      </c>
      <c r="O2360" s="482" t="s">
        <v>75</v>
      </c>
      <c r="P2360" s="220"/>
      <c r="Q2360" s="321" t="s">
        <v>85</v>
      </c>
      <c r="R2360" s="170" t="s">
        <v>605</v>
      </c>
      <c r="S2360" s="476" t="s">
        <v>605</v>
      </c>
      <c r="T2360" s="169">
        <v>45204</v>
      </c>
      <c r="U2360" s="169"/>
      <c r="V2360" s="483" t="s">
        <v>605</v>
      </c>
      <c r="W2360" s="476"/>
      <c r="X2360" s="477">
        <f t="shared" si="57"/>
        <v>1</v>
      </c>
      <c r="Y2360" s="477">
        <v>1</v>
      </c>
      <c r="Z2360" s="477">
        <v>0</v>
      </c>
      <c r="AA2360" s="477">
        <v>0</v>
      </c>
      <c r="AB2360" s="477"/>
      <c r="AC2360" s="488" t="s">
        <v>5644</v>
      </c>
      <c r="AD2360" s="172" t="s">
        <v>5645</v>
      </c>
      <c r="AE2360" s="484">
        <f t="shared" si="58"/>
        <v>1</v>
      </c>
      <c r="AF2360" s="485"/>
      <c r="AG2360" s="485">
        <v>1</v>
      </c>
      <c r="AH2360" s="476"/>
      <c r="AI2360" s="476">
        <f t="shared" si="59"/>
        <v>1</v>
      </c>
      <c r="AJ2360" s="476"/>
      <c r="AK2360" s="479"/>
      <c r="AL2360" s="476">
        <v>1</v>
      </c>
      <c r="AM2360" s="222" t="s">
        <v>5639</v>
      </c>
      <c r="AN2360" s="172" t="s">
        <v>5640</v>
      </c>
      <c r="AO2360" s="486">
        <v>5177000004</v>
      </c>
      <c r="AP2360" s="487">
        <v>45212</v>
      </c>
      <c r="AQ2360" s="153"/>
      <c r="AR2360" s="172"/>
      <c r="AS2360" s="56">
        <v>45230</v>
      </c>
      <c r="AT2360" s="172" t="s">
        <v>4904</v>
      </c>
      <c r="AU2360" s="172" t="s">
        <v>5627</v>
      </c>
      <c r="AV2360" s="331" t="s">
        <v>5628</v>
      </c>
      <c r="AW2360" s="180"/>
      <c r="AX2360" t="s">
        <v>6410</v>
      </c>
    </row>
    <row r="2361" spans="2:50" ht="86.25" customHeight="1">
      <c r="B2361" s="189" t="s">
        <v>5646</v>
      </c>
      <c r="C2361" s="188" t="s">
        <v>2584</v>
      </c>
      <c r="D2361" s="188" t="s">
        <v>5625</v>
      </c>
      <c r="E2361" s="188" t="s">
        <v>5626</v>
      </c>
      <c r="F2361" s="220" t="s">
        <v>5630</v>
      </c>
      <c r="G2361" s="220" t="s">
        <v>5647</v>
      </c>
      <c r="H2361" s="482" t="s">
        <v>73</v>
      </c>
      <c r="I2361" s="482"/>
      <c r="J2361" s="482" t="s">
        <v>83</v>
      </c>
      <c r="K2361" s="482" t="s">
        <v>163</v>
      </c>
      <c r="L2361" s="320">
        <v>85</v>
      </c>
      <c r="M2361" s="320">
        <v>13</v>
      </c>
      <c r="N2361" s="320">
        <v>34</v>
      </c>
      <c r="O2361" s="482" t="s">
        <v>75</v>
      </c>
      <c r="P2361" s="220"/>
      <c r="Q2361" s="321" t="s">
        <v>85</v>
      </c>
      <c r="R2361" s="170" t="s">
        <v>605</v>
      </c>
      <c r="S2361" s="476" t="s">
        <v>605</v>
      </c>
      <c r="T2361" s="169">
        <v>45204</v>
      </c>
      <c r="U2361" s="169"/>
      <c r="V2361" s="483" t="s">
        <v>605</v>
      </c>
      <c r="W2361" s="476"/>
      <c r="X2361" s="477">
        <f t="shared" si="57"/>
        <v>0</v>
      </c>
      <c r="Y2361" s="477">
        <v>0</v>
      </c>
      <c r="Z2361" s="477">
        <v>0</v>
      </c>
      <c r="AA2361" s="477">
        <v>0</v>
      </c>
      <c r="AB2361" s="477"/>
      <c r="AC2361" s="478"/>
      <c r="AD2361" s="172"/>
      <c r="AE2361" s="484">
        <f t="shared" si="58"/>
        <v>0</v>
      </c>
      <c r="AF2361" s="485"/>
      <c r="AG2361" s="485"/>
      <c r="AH2361" s="476"/>
      <c r="AI2361" s="476">
        <f t="shared" si="59"/>
        <v>0</v>
      </c>
      <c r="AJ2361" s="476"/>
      <c r="AK2361" s="479"/>
      <c r="AL2361" s="476"/>
      <c r="AM2361" s="172"/>
      <c r="AN2361" s="172"/>
      <c r="AO2361" s="486">
        <v>4277000317</v>
      </c>
      <c r="AP2361" s="487">
        <v>45212</v>
      </c>
      <c r="AQ2361" s="153"/>
      <c r="AR2361" s="172"/>
      <c r="AS2361" s="56">
        <v>45230</v>
      </c>
      <c r="AT2361" s="172" t="s">
        <v>4904</v>
      </c>
      <c r="AU2361" s="172" t="s">
        <v>5627</v>
      </c>
      <c r="AV2361" s="331" t="s">
        <v>5628</v>
      </c>
      <c r="AW2361" s="180"/>
      <c r="AX2361" t="s">
        <v>6410</v>
      </c>
    </row>
    <row r="2362" spans="2:50" ht="86.25" customHeight="1">
      <c r="B2362" s="189" t="s">
        <v>5648</v>
      </c>
      <c r="C2362" s="188" t="s">
        <v>2584</v>
      </c>
      <c r="D2362" s="188" t="s">
        <v>5625</v>
      </c>
      <c r="E2362" s="188" t="s">
        <v>5626</v>
      </c>
      <c r="F2362" s="220" t="s">
        <v>5649</v>
      </c>
      <c r="G2362" s="220" t="s">
        <v>5650</v>
      </c>
      <c r="H2362" s="482" t="s">
        <v>73</v>
      </c>
      <c r="I2362" s="482"/>
      <c r="J2362" s="482" t="s">
        <v>83</v>
      </c>
      <c r="K2362" s="482" t="s">
        <v>163</v>
      </c>
      <c r="L2362" s="320">
        <v>105</v>
      </c>
      <c r="M2362" s="320">
        <v>15</v>
      </c>
      <c r="N2362" s="320">
        <v>41</v>
      </c>
      <c r="O2362" s="482" t="s">
        <v>75</v>
      </c>
      <c r="P2362" s="220"/>
      <c r="Q2362" s="321" t="s">
        <v>85</v>
      </c>
      <c r="R2362" s="170" t="s">
        <v>605</v>
      </c>
      <c r="S2362" s="476" t="s">
        <v>605</v>
      </c>
      <c r="T2362" s="169">
        <v>45204</v>
      </c>
      <c r="U2362" s="169"/>
      <c r="V2362" s="483" t="s">
        <v>605</v>
      </c>
      <c r="W2362" s="476"/>
      <c r="X2362" s="477">
        <f t="shared" si="57"/>
        <v>0</v>
      </c>
      <c r="Y2362" s="477">
        <v>0</v>
      </c>
      <c r="Z2362" s="477">
        <v>0</v>
      </c>
      <c r="AA2362" s="477">
        <v>0</v>
      </c>
      <c r="AB2362" s="477"/>
      <c r="AC2362" s="478"/>
      <c r="AD2362" s="172"/>
      <c r="AE2362" s="484">
        <f t="shared" si="58"/>
        <v>0</v>
      </c>
      <c r="AF2362" s="485"/>
      <c r="AG2362" s="485"/>
      <c r="AH2362" s="476"/>
      <c r="AI2362" s="476">
        <f t="shared" si="59"/>
        <v>0</v>
      </c>
      <c r="AJ2362" s="476"/>
      <c r="AK2362" s="479"/>
      <c r="AL2362" s="476"/>
      <c r="AM2362" s="172"/>
      <c r="AN2362" s="172"/>
      <c r="AO2362" s="486">
        <v>4277000318</v>
      </c>
      <c r="AP2362" s="487">
        <v>45212</v>
      </c>
      <c r="AQ2362" s="153"/>
      <c r="AR2362" s="172"/>
      <c r="AS2362" s="56">
        <v>45230</v>
      </c>
      <c r="AT2362" s="172" t="s">
        <v>4904</v>
      </c>
      <c r="AU2362" s="172" t="s">
        <v>5627</v>
      </c>
      <c r="AV2362" s="331" t="s">
        <v>5628</v>
      </c>
      <c r="AW2362" s="180"/>
      <c r="AX2362" t="s">
        <v>6410</v>
      </c>
    </row>
    <row r="2363" spans="2:50" ht="86.25" customHeight="1">
      <c r="B2363" s="189" t="s">
        <v>5651</v>
      </c>
      <c r="C2363" s="188" t="s">
        <v>2584</v>
      </c>
      <c r="D2363" s="188" t="s">
        <v>5625</v>
      </c>
      <c r="E2363" s="188" t="s">
        <v>5626</v>
      </c>
      <c r="F2363" s="220" t="s">
        <v>5649</v>
      </c>
      <c r="G2363" s="220" t="s">
        <v>5650</v>
      </c>
      <c r="H2363" s="482" t="s">
        <v>73</v>
      </c>
      <c r="I2363" s="482"/>
      <c r="J2363" s="482" t="s">
        <v>83</v>
      </c>
      <c r="K2363" s="482" t="s">
        <v>163</v>
      </c>
      <c r="L2363" s="320">
        <v>70</v>
      </c>
      <c r="M2363" s="320">
        <v>30</v>
      </c>
      <c r="N2363" s="320">
        <v>80</v>
      </c>
      <c r="O2363" s="482" t="s">
        <v>75</v>
      </c>
      <c r="P2363" s="220"/>
      <c r="Q2363" s="321" t="s">
        <v>85</v>
      </c>
      <c r="R2363" s="170" t="s">
        <v>605</v>
      </c>
      <c r="S2363" s="476" t="s">
        <v>605</v>
      </c>
      <c r="T2363" s="169">
        <v>45126</v>
      </c>
      <c r="U2363" s="169"/>
      <c r="V2363" s="483" t="s">
        <v>605</v>
      </c>
      <c r="W2363" s="476"/>
      <c r="X2363" s="477">
        <f t="shared" si="57"/>
        <v>0</v>
      </c>
      <c r="Y2363" s="477">
        <v>0</v>
      </c>
      <c r="Z2363" s="477">
        <v>0</v>
      </c>
      <c r="AA2363" s="477">
        <v>0</v>
      </c>
      <c r="AB2363" s="477"/>
      <c r="AC2363" s="478"/>
      <c r="AD2363" s="172"/>
      <c r="AE2363" s="484">
        <f t="shared" si="58"/>
        <v>0</v>
      </c>
      <c r="AF2363" s="485"/>
      <c r="AG2363" s="485"/>
      <c r="AH2363" s="476"/>
      <c r="AI2363" s="476">
        <f t="shared" si="59"/>
        <v>0</v>
      </c>
      <c r="AJ2363" s="476"/>
      <c r="AK2363" s="479"/>
      <c r="AL2363" s="476"/>
      <c r="AM2363" s="172"/>
      <c r="AN2363" s="172"/>
      <c r="AO2363" s="486">
        <v>4277000319</v>
      </c>
      <c r="AP2363" s="487">
        <v>45139</v>
      </c>
      <c r="AQ2363" s="153"/>
      <c r="AR2363" s="172"/>
      <c r="AS2363" s="56">
        <v>45230</v>
      </c>
      <c r="AT2363" s="172" t="s">
        <v>4904</v>
      </c>
      <c r="AU2363" s="172" t="s">
        <v>5627</v>
      </c>
      <c r="AV2363" s="331" t="s">
        <v>5628</v>
      </c>
      <c r="AW2363" s="180"/>
      <c r="AX2363" t="s">
        <v>6410</v>
      </c>
    </row>
    <row r="2364" spans="2:50" ht="86.25" customHeight="1">
      <c r="B2364" s="189" t="s">
        <v>5652</v>
      </c>
      <c r="C2364" s="188" t="s">
        <v>2584</v>
      </c>
      <c r="D2364" s="188" t="s">
        <v>5625</v>
      </c>
      <c r="E2364" s="188" t="s">
        <v>5626</v>
      </c>
      <c r="F2364" s="220" t="s">
        <v>5649</v>
      </c>
      <c r="G2364" s="220" t="s">
        <v>5653</v>
      </c>
      <c r="H2364" s="482" t="s">
        <v>73</v>
      </c>
      <c r="I2364" s="482"/>
      <c r="J2364" s="482" t="s">
        <v>83</v>
      </c>
      <c r="K2364" s="482" t="s">
        <v>163</v>
      </c>
      <c r="L2364" s="320">
        <v>100</v>
      </c>
      <c r="M2364" s="320">
        <v>25</v>
      </c>
      <c r="N2364" s="320">
        <v>39</v>
      </c>
      <c r="O2364" s="482" t="s">
        <v>75</v>
      </c>
      <c r="P2364" s="220"/>
      <c r="Q2364" s="321" t="s">
        <v>85</v>
      </c>
      <c r="R2364" s="170" t="s">
        <v>605</v>
      </c>
      <c r="S2364" s="476" t="s">
        <v>605</v>
      </c>
      <c r="T2364" s="169">
        <v>45204</v>
      </c>
      <c r="U2364" s="169"/>
      <c r="V2364" s="483" t="s">
        <v>605</v>
      </c>
      <c r="W2364" s="476"/>
      <c r="X2364" s="477">
        <f t="shared" si="57"/>
        <v>0</v>
      </c>
      <c r="Y2364" s="477">
        <v>0</v>
      </c>
      <c r="Z2364" s="477">
        <v>0</v>
      </c>
      <c r="AA2364" s="477">
        <v>0</v>
      </c>
      <c r="AB2364" s="477"/>
      <c r="AC2364" s="478"/>
      <c r="AD2364" s="172"/>
      <c r="AE2364" s="484">
        <f t="shared" si="58"/>
        <v>0</v>
      </c>
      <c r="AF2364" s="485"/>
      <c r="AG2364" s="485"/>
      <c r="AH2364" s="476"/>
      <c r="AI2364" s="476">
        <f t="shared" si="59"/>
        <v>0</v>
      </c>
      <c r="AJ2364" s="476"/>
      <c r="AK2364" s="479"/>
      <c r="AL2364" s="476"/>
      <c r="AM2364" s="172"/>
      <c r="AN2364" s="172"/>
      <c r="AO2364" s="486">
        <v>4277000326</v>
      </c>
      <c r="AP2364" s="487">
        <v>45212</v>
      </c>
      <c r="AQ2364" s="153"/>
      <c r="AR2364" s="172"/>
      <c r="AS2364" s="56">
        <v>45230</v>
      </c>
      <c r="AT2364" s="172" t="s">
        <v>4904</v>
      </c>
      <c r="AU2364" s="172" t="s">
        <v>5627</v>
      </c>
      <c r="AV2364" s="331" t="s">
        <v>5628</v>
      </c>
      <c r="AW2364" s="180"/>
      <c r="AX2364" t="s">
        <v>6410</v>
      </c>
    </row>
    <row r="2365" spans="2:50" ht="86.25" customHeight="1">
      <c r="B2365" s="189" t="s">
        <v>5654</v>
      </c>
      <c r="C2365" s="220" t="s">
        <v>5655</v>
      </c>
      <c r="D2365" s="220" t="s">
        <v>5656</v>
      </c>
      <c r="E2365" s="220" t="s">
        <v>5657</v>
      </c>
      <c r="F2365" s="220" t="s">
        <v>5658</v>
      </c>
      <c r="G2365" s="220" t="s">
        <v>5659</v>
      </c>
      <c r="H2365" s="482" t="s">
        <v>73</v>
      </c>
      <c r="I2365" s="482"/>
      <c r="J2365" s="482" t="s">
        <v>83</v>
      </c>
      <c r="K2365" s="482" t="s">
        <v>1174</v>
      </c>
      <c r="L2365" s="320">
        <v>80</v>
      </c>
      <c r="M2365" s="320">
        <v>10</v>
      </c>
      <c r="N2365" s="320">
        <v>60</v>
      </c>
      <c r="O2365" s="482" t="s">
        <v>75</v>
      </c>
      <c r="P2365" s="220"/>
      <c r="Q2365" s="321" t="s">
        <v>85</v>
      </c>
      <c r="R2365" s="170" t="s">
        <v>605</v>
      </c>
      <c r="S2365" s="476" t="s">
        <v>605</v>
      </c>
      <c r="T2365" s="169">
        <v>45204</v>
      </c>
      <c r="U2365" s="169"/>
      <c r="V2365" s="483" t="s">
        <v>605</v>
      </c>
      <c r="W2365" s="476"/>
      <c r="X2365" s="477">
        <f t="shared" si="57"/>
        <v>0</v>
      </c>
      <c r="Y2365" s="477">
        <v>0</v>
      </c>
      <c r="Z2365" s="477">
        <v>0</v>
      </c>
      <c r="AA2365" s="477">
        <v>0</v>
      </c>
      <c r="AB2365" s="477"/>
      <c r="AC2365" s="478"/>
      <c r="AD2365" s="172"/>
      <c r="AE2365" s="484">
        <f t="shared" si="58"/>
        <v>0</v>
      </c>
      <c r="AF2365" s="485"/>
      <c r="AG2365" s="485"/>
      <c r="AH2365" s="476"/>
      <c r="AI2365" s="476">
        <f t="shared" si="59"/>
        <v>0</v>
      </c>
      <c r="AJ2365" s="476"/>
      <c r="AK2365" s="479"/>
      <c r="AL2365" s="476"/>
      <c r="AM2365" s="172"/>
      <c r="AN2365" s="172"/>
      <c r="AO2365" s="486">
        <v>4315000242</v>
      </c>
      <c r="AP2365" s="487">
        <v>45212</v>
      </c>
      <c r="AQ2365" s="153"/>
      <c r="AR2365" s="172"/>
      <c r="AS2365" s="56">
        <v>45230</v>
      </c>
      <c r="AT2365" s="172" t="s">
        <v>4904</v>
      </c>
      <c r="AU2365" s="172" t="s">
        <v>5627</v>
      </c>
      <c r="AV2365" s="331" t="s">
        <v>5628</v>
      </c>
      <c r="AW2365" s="180"/>
      <c r="AX2365" t="s">
        <v>6410</v>
      </c>
    </row>
    <row r="2366" spans="2:50" ht="86.25" customHeight="1">
      <c r="B2366" s="189" t="s">
        <v>5660</v>
      </c>
      <c r="C2366" s="220" t="s">
        <v>5655</v>
      </c>
      <c r="D2366" s="220" t="s">
        <v>5656</v>
      </c>
      <c r="E2366" s="220" t="s">
        <v>5657</v>
      </c>
      <c r="F2366" s="220" t="s">
        <v>5658</v>
      </c>
      <c r="G2366" s="220" t="s">
        <v>5659</v>
      </c>
      <c r="H2366" s="482" t="s">
        <v>73</v>
      </c>
      <c r="I2366" s="482"/>
      <c r="J2366" s="482" t="s">
        <v>83</v>
      </c>
      <c r="K2366" s="482" t="s">
        <v>163</v>
      </c>
      <c r="L2366" s="320">
        <v>80</v>
      </c>
      <c r="M2366" s="320">
        <v>20</v>
      </c>
      <c r="N2366" s="320">
        <v>60</v>
      </c>
      <c r="O2366" s="482" t="s">
        <v>75</v>
      </c>
      <c r="P2366" s="220"/>
      <c r="Q2366" s="321" t="s">
        <v>85</v>
      </c>
      <c r="R2366" s="170" t="s">
        <v>605</v>
      </c>
      <c r="S2366" s="476" t="s">
        <v>605</v>
      </c>
      <c r="T2366" s="169">
        <v>45204</v>
      </c>
      <c r="U2366" s="169"/>
      <c r="V2366" s="483" t="s">
        <v>605</v>
      </c>
      <c r="W2366" s="476"/>
      <c r="X2366" s="477">
        <f t="shared" si="57"/>
        <v>0</v>
      </c>
      <c r="Y2366" s="477">
        <v>0</v>
      </c>
      <c r="Z2366" s="477">
        <v>0</v>
      </c>
      <c r="AA2366" s="477">
        <v>0</v>
      </c>
      <c r="AB2366" s="477"/>
      <c r="AC2366" s="478"/>
      <c r="AD2366" s="172"/>
      <c r="AE2366" s="484">
        <f t="shared" si="58"/>
        <v>0</v>
      </c>
      <c r="AF2366" s="485"/>
      <c r="AG2366" s="485"/>
      <c r="AH2366" s="476"/>
      <c r="AI2366" s="476">
        <f t="shared" si="59"/>
        <v>0</v>
      </c>
      <c r="AJ2366" s="476"/>
      <c r="AK2366" s="479"/>
      <c r="AL2366" s="476"/>
      <c r="AM2366" s="172"/>
      <c r="AN2366" s="172"/>
      <c r="AO2366" s="486">
        <v>4315000243</v>
      </c>
      <c r="AP2366" s="487">
        <v>45212</v>
      </c>
      <c r="AQ2366" s="153"/>
      <c r="AR2366" s="172"/>
      <c r="AS2366" s="56">
        <v>45230</v>
      </c>
      <c r="AT2366" s="172" t="s">
        <v>4904</v>
      </c>
      <c r="AU2366" s="172" t="s">
        <v>5627</v>
      </c>
      <c r="AV2366" s="331" t="s">
        <v>5628</v>
      </c>
      <c r="AW2366" s="180"/>
      <c r="AX2366" t="s">
        <v>6410</v>
      </c>
    </row>
    <row r="2367" spans="2:50" ht="86.25" customHeight="1">
      <c r="B2367" s="189" t="s">
        <v>5661</v>
      </c>
      <c r="C2367" s="220" t="s">
        <v>5655</v>
      </c>
      <c r="D2367" s="220" t="s">
        <v>5656</v>
      </c>
      <c r="E2367" s="220" t="s">
        <v>5657</v>
      </c>
      <c r="F2367" s="220" t="s">
        <v>5658</v>
      </c>
      <c r="G2367" s="220" t="s">
        <v>5662</v>
      </c>
      <c r="H2367" s="482" t="s">
        <v>73</v>
      </c>
      <c r="I2367" s="482"/>
      <c r="J2367" s="482" t="s">
        <v>83</v>
      </c>
      <c r="K2367" s="482" t="s">
        <v>1174</v>
      </c>
      <c r="L2367" s="320">
        <v>150</v>
      </c>
      <c r="M2367" s="320">
        <v>10</v>
      </c>
      <c r="N2367" s="320">
        <v>70</v>
      </c>
      <c r="O2367" s="482" t="s">
        <v>75</v>
      </c>
      <c r="P2367" s="220"/>
      <c r="Q2367" s="321" t="s">
        <v>85</v>
      </c>
      <c r="R2367" s="170" t="s">
        <v>605</v>
      </c>
      <c r="S2367" s="476" t="s">
        <v>605</v>
      </c>
      <c r="T2367" s="169">
        <v>45140</v>
      </c>
      <c r="U2367" s="169"/>
      <c r="V2367" s="483" t="s">
        <v>605</v>
      </c>
      <c r="W2367" s="476"/>
      <c r="X2367" s="477">
        <f t="shared" si="57"/>
        <v>0</v>
      </c>
      <c r="Y2367" s="477">
        <v>0</v>
      </c>
      <c r="Z2367" s="477">
        <v>0</v>
      </c>
      <c r="AA2367" s="477">
        <v>0</v>
      </c>
      <c r="AB2367" s="477"/>
      <c r="AC2367" s="478"/>
      <c r="AD2367" s="172"/>
      <c r="AE2367" s="484">
        <f t="shared" si="58"/>
        <v>0</v>
      </c>
      <c r="AF2367" s="485"/>
      <c r="AG2367" s="485"/>
      <c r="AH2367" s="476"/>
      <c r="AI2367" s="476">
        <f t="shared" si="59"/>
        <v>0</v>
      </c>
      <c r="AJ2367" s="476"/>
      <c r="AK2367" s="479"/>
      <c r="AL2367" s="476"/>
      <c r="AM2367" s="172"/>
      <c r="AN2367" s="172"/>
      <c r="AO2367" s="486">
        <v>4315000244</v>
      </c>
      <c r="AP2367" s="487">
        <v>45161</v>
      </c>
      <c r="AQ2367" s="153"/>
      <c r="AR2367" s="172"/>
      <c r="AS2367" s="56">
        <v>45230</v>
      </c>
      <c r="AT2367" s="172" t="s">
        <v>4904</v>
      </c>
      <c r="AU2367" s="172" t="s">
        <v>5627</v>
      </c>
      <c r="AV2367" s="331" t="s">
        <v>5628</v>
      </c>
      <c r="AW2367" s="180"/>
      <c r="AX2367" t="s">
        <v>6410</v>
      </c>
    </row>
    <row r="2368" spans="2:50" ht="86.25" customHeight="1">
      <c r="B2368" s="189" t="s">
        <v>5663</v>
      </c>
      <c r="C2368" s="220" t="s">
        <v>5655</v>
      </c>
      <c r="D2368" s="220" t="s">
        <v>5656</v>
      </c>
      <c r="E2368" s="220" t="s">
        <v>5657</v>
      </c>
      <c r="F2368" s="220" t="s">
        <v>5658</v>
      </c>
      <c r="G2368" s="220" t="s">
        <v>5662</v>
      </c>
      <c r="H2368" s="482" t="s">
        <v>73</v>
      </c>
      <c r="I2368" s="482"/>
      <c r="J2368" s="482" t="s">
        <v>83</v>
      </c>
      <c r="K2368" s="482" t="s">
        <v>1174</v>
      </c>
      <c r="L2368" s="320">
        <v>130</v>
      </c>
      <c r="M2368" s="320">
        <v>10</v>
      </c>
      <c r="N2368" s="320">
        <v>70</v>
      </c>
      <c r="O2368" s="482" t="s">
        <v>75</v>
      </c>
      <c r="P2368" s="220"/>
      <c r="Q2368" s="321" t="s">
        <v>85</v>
      </c>
      <c r="R2368" s="170" t="s">
        <v>605</v>
      </c>
      <c r="S2368" s="476" t="s">
        <v>605</v>
      </c>
      <c r="T2368" s="169">
        <v>45140</v>
      </c>
      <c r="U2368" s="169"/>
      <c r="V2368" s="483" t="s">
        <v>605</v>
      </c>
      <c r="W2368" s="476"/>
      <c r="X2368" s="477">
        <f t="shared" si="57"/>
        <v>0</v>
      </c>
      <c r="Y2368" s="477">
        <v>0</v>
      </c>
      <c r="Z2368" s="477">
        <v>0</v>
      </c>
      <c r="AA2368" s="477">
        <v>0</v>
      </c>
      <c r="AB2368" s="477"/>
      <c r="AC2368" s="478"/>
      <c r="AD2368" s="172"/>
      <c r="AE2368" s="484">
        <f t="shared" si="58"/>
        <v>0</v>
      </c>
      <c r="AF2368" s="485"/>
      <c r="AG2368" s="485"/>
      <c r="AH2368" s="476"/>
      <c r="AI2368" s="476">
        <f t="shared" si="59"/>
        <v>0</v>
      </c>
      <c r="AJ2368" s="476"/>
      <c r="AK2368" s="479"/>
      <c r="AL2368" s="476"/>
      <c r="AM2368" s="172"/>
      <c r="AN2368" s="172"/>
      <c r="AO2368" s="486">
        <v>4315000245</v>
      </c>
      <c r="AP2368" s="487">
        <v>45161</v>
      </c>
      <c r="AQ2368" s="153"/>
      <c r="AR2368" s="172"/>
      <c r="AS2368" s="56">
        <v>45230</v>
      </c>
      <c r="AT2368" s="172" t="s">
        <v>4904</v>
      </c>
      <c r="AU2368" s="172" t="s">
        <v>5627</v>
      </c>
      <c r="AV2368" s="331" t="s">
        <v>5628</v>
      </c>
      <c r="AW2368" s="180"/>
      <c r="AX2368" t="s">
        <v>6410</v>
      </c>
    </row>
    <row r="2369" spans="2:50" ht="86.25" customHeight="1">
      <c r="B2369" s="189" t="s">
        <v>5664</v>
      </c>
      <c r="C2369" s="220" t="s">
        <v>124</v>
      </c>
      <c r="D2369" s="220" t="s">
        <v>5665</v>
      </c>
      <c r="E2369" s="220" t="s">
        <v>5666</v>
      </c>
      <c r="F2369" s="220" t="s">
        <v>5667</v>
      </c>
      <c r="G2369" s="220" t="s">
        <v>5668</v>
      </c>
      <c r="H2369" s="482" t="s">
        <v>73</v>
      </c>
      <c r="I2369" s="482"/>
      <c r="J2369" s="482" t="s">
        <v>83</v>
      </c>
      <c r="K2369" s="482" t="s">
        <v>1174</v>
      </c>
      <c r="L2369" s="320">
        <v>147</v>
      </c>
      <c r="M2369" s="320">
        <v>10</v>
      </c>
      <c r="N2369" s="320">
        <v>70</v>
      </c>
      <c r="O2369" s="482" t="s">
        <v>75</v>
      </c>
      <c r="P2369" s="220"/>
      <c r="Q2369" s="321" t="s">
        <v>85</v>
      </c>
      <c r="R2369" s="170" t="s">
        <v>605</v>
      </c>
      <c r="S2369" s="476" t="s">
        <v>605</v>
      </c>
      <c r="T2369" s="169">
        <v>45209</v>
      </c>
      <c r="U2369" s="169"/>
      <c r="V2369" s="483" t="s">
        <v>605</v>
      </c>
      <c r="W2369" s="476"/>
      <c r="X2369" s="477">
        <f t="shared" si="57"/>
        <v>0</v>
      </c>
      <c r="Y2369" s="477">
        <v>0</v>
      </c>
      <c r="Z2369" s="477">
        <v>0</v>
      </c>
      <c r="AA2369" s="477">
        <v>0</v>
      </c>
      <c r="AB2369" s="477"/>
      <c r="AC2369" s="478"/>
      <c r="AD2369" s="172"/>
      <c r="AE2369" s="484">
        <f t="shared" si="58"/>
        <v>0</v>
      </c>
      <c r="AF2369" s="485"/>
      <c r="AG2369" s="485"/>
      <c r="AH2369" s="476"/>
      <c r="AI2369" s="476">
        <f t="shared" si="59"/>
        <v>0</v>
      </c>
      <c r="AJ2369" s="476"/>
      <c r="AK2369" s="479"/>
      <c r="AL2369" s="476"/>
      <c r="AM2369" s="172"/>
      <c r="AN2369" s="172"/>
      <c r="AO2369" s="486">
        <v>4275000241</v>
      </c>
      <c r="AP2369" s="487">
        <v>45212</v>
      </c>
      <c r="AQ2369" s="153"/>
      <c r="AR2369" s="172"/>
      <c r="AS2369" s="56">
        <v>45230</v>
      </c>
      <c r="AT2369" s="172" t="s">
        <v>4904</v>
      </c>
      <c r="AU2369" s="172" t="s">
        <v>5627</v>
      </c>
      <c r="AV2369" s="331" t="s">
        <v>5628</v>
      </c>
      <c r="AW2369" s="180"/>
      <c r="AX2369" t="s">
        <v>6410</v>
      </c>
    </row>
    <row r="2370" spans="2:50" ht="86.25" customHeight="1">
      <c r="B2370" s="189" t="s">
        <v>5669</v>
      </c>
      <c r="C2370" s="220" t="s">
        <v>124</v>
      </c>
      <c r="D2370" s="220" t="s">
        <v>5665</v>
      </c>
      <c r="E2370" s="220" t="s">
        <v>5666</v>
      </c>
      <c r="F2370" s="220" t="s">
        <v>5667</v>
      </c>
      <c r="G2370" s="220" t="s">
        <v>5670</v>
      </c>
      <c r="H2370" s="482" t="s">
        <v>73</v>
      </c>
      <c r="I2370" s="482"/>
      <c r="J2370" s="482" t="s">
        <v>83</v>
      </c>
      <c r="K2370" s="482" t="s">
        <v>1174</v>
      </c>
      <c r="L2370" s="320">
        <v>70</v>
      </c>
      <c r="M2370" s="320">
        <v>12</v>
      </c>
      <c r="N2370" s="320">
        <v>80</v>
      </c>
      <c r="O2370" s="482" t="s">
        <v>75</v>
      </c>
      <c r="P2370" s="220"/>
      <c r="Q2370" s="321" t="s">
        <v>85</v>
      </c>
      <c r="R2370" s="170" t="s">
        <v>605</v>
      </c>
      <c r="S2370" s="476" t="s">
        <v>605</v>
      </c>
      <c r="T2370" s="169">
        <v>45209</v>
      </c>
      <c r="U2370" s="169"/>
      <c r="V2370" s="483" t="s">
        <v>605</v>
      </c>
      <c r="W2370" s="476"/>
      <c r="X2370" s="477">
        <f t="shared" si="57"/>
        <v>0</v>
      </c>
      <c r="Y2370" s="477">
        <v>0</v>
      </c>
      <c r="Z2370" s="477">
        <v>0</v>
      </c>
      <c r="AA2370" s="477">
        <v>0</v>
      </c>
      <c r="AB2370" s="477"/>
      <c r="AC2370" s="478"/>
      <c r="AD2370" s="172"/>
      <c r="AE2370" s="484">
        <f t="shared" si="58"/>
        <v>0</v>
      </c>
      <c r="AF2370" s="485"/>
      <c r="AG2370" s="485"/>
      <c r="AH2370" s="476"/>
      <c r="AI2370" s="476">
        <f t="shared" si="59"/>
        <v>0</v>
      </c>
      <c r="AJ2370" s="476"/>
      <c r="AK2370" s="479"/>
      <c r="AL2370" s="476"/>
      <c r="AM2370" s="172"/>
      <c r="AN2370" s="172"/>
      <c r="AO2370" s="486">
        <v>4275000242</v>
      </c>
      <c r="AP2370" s="487">
        <v>45212</v>
      </c>
      <c r="AQ2370" s="153"/>
      <c r="AR2370" s="172"/>
      <c r="AS2370" s="56">
        <v>45230</v>
      </c>
      <c r="AT2370" s="172" t="s">
        <v>4904</v>
      </c>
      <c r="AU2370" s="172" t="s">
        <v>5627</v>
      </c>
      <c r="AV2370" s="331" t="s">
        <v>5628</v>
      </c>
      <c r="AW2370" s="180"/>
      <c r="AX2370" t="s">
        <v>6410</v>
      </c>
    </row>
    <row r="2371" spans="2:50" ht="86.25" customHeight="1">
      <c r="B2371" s="189" t="s">
        <v>5671</v>
      </c>
      <c r="C2371" s="220" t="s">
        <v>124</v>
      </c>
      <c r="D2371" s="220" t="s">
        <v>5665</v>
      </c>
      <c r="E2371" s="220" t="s">
        <v>5666</v>
      </c>
      <c r="F2371" s="220" t="s">
        <v>5667</v>
      </c>
      <c r="G2371" s="220" t="s">
        <v>5672</v>
      </c>
      <c r="H2371" s="482" t="s">
        <v>73</v>
      </c>
      <c r="I2371" s="482"/>
      <c r="J2371" s="482" t="s">
        <v>83</v>
      </c>
      <c r="K2371" s="482" t="s">
        <v>1174</v>
      </c>
      <c r="L2371" s="320">
        <v>70</v>
      </c>
      <c r="M2371" s="320">
        <v>10</v>
      </c>
      <c r="N2371" s="320">
        <v>45</v>
      </c>
      <c r="O2371" s="482" t="s">
        <v>75</v>
      </c>
      <c r="P2371" s="220"/>
      <c r="Q2371" s="321" t="s">
        <v>85</v>
      </c>
      <c r="R2371" s="170" t="s">
        <v>605</v>
      </c>
      <c r="S2371" s="476" t="s">
        <v>605</v>
      </c>
      <c r="T2371" s="169">
        <v>45209</v>
      </c>
      <c r="U2371" s="169"/>
      <c r="V2371" s="483" t="s">
        <v>605</v>
      </c>
      <c r="W2371" s="476"/>
      <c r="X2371" s="477">
        <f t="shared" si="57"/>
        <v>0</v>
      </c>
      <c r="Y2371" s="477">
        <v>0</v>
      </c>
      <c r="Z2371" s="477">
        <v>0</v>
      </c>
      <c r="AA2371" s="477">
        <v>0</v>
      </c>
      <c r="AB2371" s="477"/>
      <c r="AC2371" s="478"/>
      <c r="AD2371" s="172"/>
      <c r="AE2371" s="484">
        <f t="shared" si="58"/>
        <v>0</v>
      </c>
      <c r="AF2371" s="485"/>
      <c r="AG2371" s="485"/>
      <c r="AH2371" s="476"/>
      <c r="AI2371" s="476">
        <f t="shared" si="59"/>
        <v>0</v>
      </c>
      <c r="AJ2371" s="476"/>
      <c r="AK2371" s="479"/>
      <c r="AL2371" s="476"/>
      <c r="AM2371" s="172"/>
      <c r="AN2371" s="172"/>
      <c r="AO2371" s="486">
        <v>4275000243</v>
      </c>
      <c r="AP2371" s="487">
        <v>45212</v>
      </c>
      <c r="AQ2371" s="153"/>
      <c r="AR2371" s="172"/>
      <c r="AS2371" s="56">
        <v>45230</v>
      </c>
      <c r="AT2371" s="172" t="s">
        <v>4904</v>
      </c>
      <c r="AU2371" s="172" t="s">
        <v>5627</v>
      </c>
      <c r="AV2371" s="331" t="s">
        <v>5628</v>
      </c>
      <c r="AW2371" s="180"/>
      <c r="AX2371" t="s">
        <v>6410</v>
      </c>
    </row>
    <row r="2372" spans="2:50" ht="86.25" customHeight="1">
      <c r="B2372" s="189" t="s">
        <v>5673</v>
      </c>
      <c r="C2372" s="220" t="s">
        <v>124</v>
      </c>
      <c r="D2372" s="220" t="s">
        <v>5665</v>
      </c>
      <c r="E2372" s="220" t="s">
        <v>5666</v>
      </c>
      <c r="F2372" s="220" t="s">
        <v>5667</v>
      </c>
      <c r="G2372" s="220" t="s">
        <v>5674</v>
      </c>
      <c r="H2372" s="482" t="s">
        <v>73</v>
      </c>
      <c r="I2372" s="482"/>
      <c r="J2372" s="482" t="s">
        <v>83</v>
      </c>
      <c r="K2372" s="482" t="s">
        <v>1174</v>
      </c>
      <c r="L2372" s="320">
        <v>110</v>
      </c>
      <c r="M2372" s="320">
        <v>15</v>
      </c>
      <c r="N2372" s="320">
        <v>80</v>
      </c>
      <c r="O2372" s="482" t="s">
        <v>75</v>
      </c>
      <c r="P2372" s="220"/>
      <c r="Q2372" s="321" t="s">
        <v>85</v>
      </c>
      <c r="R2372" s="170" t="s">
        <v>605</v>
      </c>
      <c r="S2372" s="476" t="s">
        <v>605</v>
      </c>
      <c r="T2372" s="169">
        <v>45209</v>
      </c>
      <c r="U2372" s="169"/>
      <c r="V2372" s="483" t="s">
        <v>605</v>
      </c>
      <c r="W2372" s="476"/>
      <c r="X2372" s="477">
        <f t="shared" si="57"/>
        <v>0</v>
      </c>
      <c r="Y2372" s="477">
        <v>0</v>
      </c>
      <c r="Z2372" s="477">
        <v>0</v>
      </c>
      <c r="AA2372" s="477">
        <v>0</v>
      </c>
      <c r="AB2372" s="477"/>
      <c r="AC2372" s="478"/>
      <c r="AD2372" s="172"/>
      <c r="AE2372" s="484">
        <f t="shared" si="58"/>
        <v>0</v>
      </c>
      <c r="AF2372" s="485"/>
      <c r="AG2372" s="485"/>
      <c r="AH2372" s="476"/>
      <c r="AI2372" s="476">
        <f t="shared" si="59"/>
        <v>0</v>
      </c>
      <c r="AJ2372" s="476"/>
      <c r="AK2372" s="479"/>
      <c r="AL2372" s="476"/>
      <c r="AM2372" s="172"/>
      <c r="AN2372" s="172"/>
      <c r="AO2372" s="486">
        <v>4275000244</v>
      </c>
      <c r="AP2372" s="487">
        <v>45212</v>
      </c>
      <c r="AQ2372" s="153"/>
      <c r="AR2372" s="172"/>
      <c r="AS2372" s="56">
        <v>45230</v>
      </c>
      <c r="AT2372" s="172" t="s">
        <v>4904</v>
      </c>
      <c r="AU2372" s="172" t="s">
        <v>5627</v>
      </c>
      <c r="AV2372" s="331" t="s">
        <v>5628</v>
      </c>
      <c r="AW2372" s="180"/>
      <c r="AX2372" t="s">
        <v>6410</v>
      </c>
    </row>
    <row r="2373" spans="2:50" ht="86.25" customHeight="1">
      <c r="B2373" s="189" t="s">
        <v>5675</v>
      </c>
      <c r="C2373" s="220" t="s">
        <v>124</v>
      </c>
      <c r="D2373" s="220" t="s">
        <v>5665</v>
      </c>
      <c r="E2373" s="220" t="s">
        <v>5666</v>
      </c>
      <c r="F2373" s="220" t="s">
        <v>5667</v>
      </c>
      <c r="G2373" s="220" t="s">
        <v>5676</v>
      </c>
      <c r="H2373" s="482" t="s">
        <v>73</v>
      </c>
      <c r="I2373" s="482"/>
      <c r="J2373" s="482" t="s">
        <v>83</v>
      </c>
      <c r="K2373" s="482" t="s">
        <v>1174</v>
      </c>
      <c r="L2373" s="320">
        <v>160</v>
      </c>
      <c r="M2373" s="320">
        <v>20</v>
      </c>
      <c r="N2373" s="320">
        <v>80</v>
      </c>
      <c r="O2373" s="482" t="s">
        <v>75</v>
      </c>
      <c r="P2373" s="220"/>
      <c r="Q2373" s="321" t="s">
        <v>85</v>
      </c>
      <c r="R2373" s="170" t="s">
        <v>605</v>
      </c>
      <c r="S2373" s="476" t="s">
        <v>605</v>
      </c>
      <c r="T2373" s="169">
        <v>45113</v>
      </c>
      <c r="U2373" s="169"/>
      <c r="V2373" s="483" t="s">
        <v>605</v>
      </c>
      <c r="W2373" s="476"/>
      <c r="X2373" s="477">
        <f t="shared" si="57"/>
        <v>0</v>
      </c>
      <c r="Y2373" s="477">
        <v>0</v>
      </c>
      <c r="Z2373" s="477">
        <v>0</v>
      </c>
      <c r="AA2373" s="477">
        <v>0</v>
      </c>
      <c r="AB2373" s="477"/>
      <c r="AC2373" s="478"/>
      <c r="AD2373" s="172"/>
      <c r="AE2373" s="484">
        <f t="shared" si="58"/>
        <v>0</v>
      </c>
      <c r="AF2373" s="485"/>
      <c r="AG2373" s="485"/>
      <c r="AH2373" s="476"/>
      <c r="AI2373" s="476">
        <f t="shared" si="59"/>
        <v>0</v>
      </c>
      <c r="AJ2373" s="476"/>
      <c r="AK2373" s="479"/>
      <c r="AL2373" s="476"/>
      <c r="AM2373" s="172"/>
      <c r="AN2373" s="172"/>
      <c r="AO2373" s="486">
        <v>4275000245</v>
      </c>
      <c r="AP2373" s="487">
        <v>45120</v>
      </c>
      <c r="AQ2373" s="153"/>
      <c r="AR2373" s="172"/>
      <c r="AS2373" s="56">
        <v>45230</v>
      </c>
      <c r="AT2373" s="172" t="s">
        <v>4904</v>
      </c>
      <c r="AU2373" s="172" t="s">
        <v>5627</v>
      </c>
      <c r="AV2373" s="331" t="s">
        <v>5628</v>
      </c>
      <c r="AW2373" s="180"/>
      <c r="AX2373" t="s">
        <v>6410</v>
      </c>
    </row>
    <row r="2374" spans="2:50" ht="86.25" customHeight="1">
      <c r="B2374" s="189" t="s">
        <v>5677</v>
      </c>
      <c r="C2374" s="220" t="s">
        <v>124</v>
      </c>
      <c r="D2374" s="220" t="s">
        <v>5665</v>
      </c>
      <c r="E2374" s="220" t="s">
        <v>5678</v>
      </c>
      <c r="F2374" s="220" t="s">
        <v>5679</v>
      </c>
      <c r="G2374" s="220" t="s">
        <v>5680</v>
      </c>
      <c r="H2374" s="482" t="s">
        <v>73</v>
      </c>
      <c r="I2374" s="482"/>
      <c r="J2374" s="482" t="s">
        <v>83</v>
      </c>
      <c r="K2374" s="482" t="s">
        <v>1174</v>
      </c>
      <c r="L2374" s="320">
        <v>170</v>
      </c>
      <c r="M2374" s="320">
        <v>20</v>
      </c>
      <c r="N2374" s="320">
        <v>80</v>
      </c>
      <c r="O2374" s="482" t="s">
        <v>75</v>
      </c>
      <c r="P2374" s="220"/>
      <c r="Q2374" s="321" t="s">
        <v>85</v>
      </c>
      <c r="R2374" s="170" t="s">
        <v>605</v>
      </c>
      <c r="S2374" s="476" t="s">
        <v>605</v>
      </c>
      <c r="T2374" s="169">
        <v>45209</v>
      </c>
      <c r="U2374" s="169"/>
      <c r="V2374" s="483" t="s">
        <v>605</v>
      </c>
      <c r="W2374" s="476"/>
      <c r="X2374" s="477">
        <f t="shared" si="57"/>
        <v>0</v>
      </c>
      <c r="Y2374" s="477">
        <v>0</v>
      </c>
      <c r="Z2374" s="477">
        <v>0</v>
      </c>
      <c r="AA2374" s="477">
        <v>0</v>
      </c>
      <c r="AB2374" s="477"/>
      <c r="AC2374" s="478"/>
      <c r="AD2374" s="172"/>
      <c r="AE2374" s="484">
        <f t="shared" si="58"/>
        <v>0</v>
      </c>
      <c r="AF2374" s="485"/>
      <c r="AG2374" s="485"/>
      <c r="AH2374" s="476"/>
      <c r="AI2374" s="476">
        <f t="shared" si="59"/>
        <v>0</v>
      </c>
      <c r="AJ2374" s="476"/>
      <c r="AK2374" s="479"/>
      <c r="AL2374" s="476"/>
      <c r="AM2374" s="172"/>
      <c r="AN2374" s="172"/>
      <c r="AO2374" s="486">
        <v>4275000246</v>
      </c>
      <c r="AP2374" s="487">
        <v>45212</v>
      </c>
      <c r="AQ2374" s="153"/>
      <c r="AR2374" s="172"/>
      <c r="AS2374" s="56">
        <v>45230</v>
      </c>
      <c r="AT2374" s="172" t="s">
        <v>4904</v>
      </c>
      <c r="AU2374" s="172" t="s">
        <v>5627</v>
      </c>
      <c r="AV2374" s="331" t="s">
        <v>5628</v>
      </c>
      <c r="AW2374" s="180"/>
      <c r="AX2374" t="s">
        <v>6410</v>
      </c>
    </row>
    <row r="2375" spans="2:50" ht="86.25" customHeight="1">
      <c r="B2375" s="189" t="s">
        <v>5681</v>
      </c>
      <c r="C2375" s="220" t="s">
        <v>124</v>
      </c>
      <c r="D2375" s="220" t="s">
        <v>5665</v>
      </c>
      <c r="E2375" s="220" t="s">
        <v>5678</v>
      </c>
      <c r="F2375" s="220" t="s">
        <v>5679</v>
      </c>
      <c r="G2375" s="220" t="s">
        <v>5680</v>
      </c>
      <c r="H2375" s="482" t="s">
        <v>73</v>
      </c>
      <c r="I2375" s="482"/>
      <c r="J2375" s="482" t="s">
        <v>83</v>
      </c>
      <c r="K2375" s="482" t="s">
        <v>1174</v>
      </c>
      <c r="L2375" s="320">
        <v>80</v>
      </c>
      <c r="M2375" s="320">
        <v>10</v>
      </c>
      <c r="N2375" s="320">
        <v>80</v>
      </c>
      <c r="O2375" s="482" t="s">
        <v>75</v>
      </c>
      <c r="P2375" s="220"/>
      <c r="Q2375" s="321" t="s">
        <v>85</v>
      </c>
      <c r="R2375" s="170" t="s">
        <v>605</v>
      </c>
      <c r="S2375" s="476" t="s">
        <v>605</v>
      </c>
      <c r="T2375" s="169">
        <v>45209</v>
      </c>
      <c r="U2375" s="169"/>
      <c r="V2375" s="483" t="s">
        <v>605</v>
      </c>
      <c r="W2375" s="476"/>
      <c r="X2375" s="477">
        <f t="shared" si="57"/>
        <v>0</v>
      </c>
      <c r="Y2375" s="477">
        <v>0</v>
      </c>
      <c r="Z2375" s="477">
        <v>0</v>
      </c>
      <c r="AA2375" s="477">
        <v>0</v>
      </c>
      <c r="AB2375" s="477"/>
      <c r="AC2375" s="478"/>
      <c r="AD2375" s="172"/>
      <c r="AE2375" s="484">
        <f t="shared" si="58"/>
        <v>0</v>
      </c>
      <c r="AF2375" s="485"/>
      <c r="AG2375" s="485"/>
      <c r="AH2375" s="476"/>
      <c r="AI2375" s="476">
        <f t="shared" si="59"/>
        <v>0</v>
      </c>
      <c r="AJ2375" s="476"/>
      <c r="AK2375" s="479"/>
      <c r="AL2375" s="476"/>
      <c r="AM2375" s="172"/>
      <c r="AN2375" s="172"/>
      <c r="AO2375" s="486">
        <v>4275000247</v>
      </c>
      <c r="AP2375" s="487">
        <v>45212</v>
      </c>
      <c r="AQ2375" s="153"/>
      <c r="AR2375" s="172"/>
      <c r="AS2375" s="56">
        <v>45230</v>
      </c>
      <c r="AT2375" s="172" t="s">
        <v>4904</v>
      </c>
      <c r="AU2375" s="172" t="s">
        <v>5627</v>
      </c>
      <c r="AV2375" s="331" t="s">
        <v>5628</v>
      </c>
      <c r="AW2375" s="180"/>
      <c r="AX2375" t="s">
        <v>6410</v>
      </c>
    </row>
    <row r="2376" spans="2:50" ht="86.25" customHeight="1">
      <c r="B2376" s="189" t="s">
        <v>5682</v>
      </c>
      <c r="C2376" s="220" t="s">
        <v>124</v>
      </c>
      <c r="D2376" s="220" t="s">
        <v>5665</v>
      </c>
      <c r="E2376" s="220" t="s">
        <v>5678</v>
      </c>
      <c r="F2376" s="220" t="s">
        <v>5679</v>
      </c>
      <c r="G2376" s="220" t="s">
        <v>5683</v>
      </c>
      <c r="H2376" s="482" t="s">
        <v>73</v>
      </c>
      <c r="I2376" s="482"/>
      <c r="J2376" s="482" t="s">
        <v>83</v>
      </c>
      <c r="K2376" s="482" t="s">
        <v>1174</v>
      </c>
      <c r="L2376" s="320">
        <v>120</v>
      </c>
      <c r="M2376" s="320">
        <v>15</v>
      </c>
      <c r="N2376" s="320">
        <v>80</v>
      </c>
      <c r="O2376" s="482" t="s">
        <v>75</v>
      </c>
      <c r="P2376" s="220"/>
      <c r="Q2376" s="321" t="s">
        <v>85</v>
      </c>
      <c r="R2376" s="170" t="s">
        <v>605</v>
      </c>
      <c r="S2376" s="476" t="s">
        <v>605</v>
      </c>
      <c r="T2376" s="169">
        <v>45113</v>
      </c>
      <c r="U2376" s="169"/>
      <c r="V2376" s="483" t="s">
        <v>605</v>
      </c>
      <c r="W2376" s="476"/>
      <c r="X2376" s="477">
        <f t="shared" si="57"/>
        <v>0</v>
      </c>
      <c r="Y2376" s="477">
        <v>0</v>
      </c>
      <c r="Z2376" s="477">
        <v>0</v>
      </c>
      <c r="AA2376" s="477">
        <v>0</v>
      </c>
      <c r="AB2376" s="477"/>
      <c r="AC2376" s="478"/>
      <c r="AD2376" s="172"/>
      <c r="AE2376" s="484">
        <f t="shared" si="58"/>
        <v>0</v>
      </c>
      <c r="AF2376" s="485"/>
      <c r="AG2376" s="485"/>
      <c r="AH2376" s="476"/>
      <c r="AI2376" s="476">
        <f t="shared" si="59"/>
        <v>0</v>
      </c>
      <c r="AJ2376" s="476"/>
      <c r="AK2376" s="479"/>
      <c r="AL2376" s="476"/>
      <c r="AM2376" s="172"/>
      <c r="AN2376" s="172"/>
      <c r="AO2376" s="486">
        <v>4275000248</v>
      </c>
      <c r="AP2376" s="487">
        <v>45120</v>
      </c>
      <c r="AQ2376" s="153"/>
      <c r="AR2376" s="172"/>
      <c r="AS2376" s="56">
        <v>45230</v>
      </c>
      <c r="AT2376" s="172" t="s">
        <v>4904</v>
      </c>
      <c r="AU2376" s="172" t="s">
        <v>5627</v>
      </c>
      <c r="AV2376" s="331" t="s">
        <v>5628</v>
      </c>
      <c r="AW2376" s="180"/>
      <c r="AX2376" t="s">
        <v>6410</v>
      </c>
    </row>
    <row r="2377" spans="2:50" ht="86.25" customHeight="1">
      <c r="B2377" s="189" t="s">
        <v>5684</v>
      </c>
      <c r="C2377" s="220" t="s">
        <v>124</v>
      </c>
      <c r="D2377" s="220" t="s">
        <v>5665</v>
      </c>
      <c r="E2377" s="220" t="s">
        <v>5678</v>
      </c>
      <c r="F2377" s="220" t="s">
        <v>5679</v>
      </c>
      <c r="G2377" s="220" t="s">
        <v>5685</v>
      </c>
      <c r="H2377" s="482" t="s">
        <v>73</v>
      </c>
      <c r="I2377" s="482"/>
      <c r="J2377" s="482" t="s">
        <v>83</v>
      </c>
      <c r="K2377" s="482" t="s">
        <v>1174</v>
      </c>
      <c r="L2377" s="320">
        <v>150</v>
      </c>
      <c r="M2377" s="320">
        <v>10</v>
      </c>
      <c r="N2377" s="320">
        <v>70</v>
      </c>
      <c r="O2377" s="482" t="s">
        <v>75</v>
      </c>
      <c r="P2377" s="220"/>
      <c r="Q2377" s="321" t="s">
        <v>85</v>
      </c>
      <c r="R2377" s="170" t="s">
        <v>605</v>
      </c>
      <c r="S2377" s="476" t="s">
        <v>605</v>
      </c>
      <c r="T2377" s="169">
        <v>45209</v>
      </c>
      <c r="U2377" s="169"/>
      <c r="V2377" s="483" t="s">
        <v>605</v>
      </c>
      <c r="W2377" s="476"/>
      <c r="X2377" s="477">
        <f t="shared" si="57"/>
        <v>0</v>
      </c>
      <c r="Y2377" s="477">
        <v>0</v>
      </c>
      <c r="Z2377" s="477">
        <v>0</v>
      </c>
      <c r="AA2377" s="477">
        <v>0</v>
      </c>
      <c r="AB2377" s="477"/>
      <c r="AC2377" s="478"/>
      <c r="AD2377" s="172"/>
      <c r="AE2377" s="484">
        <f t="shared" si="58"/>
        <v>0</v>
      </c>
      <c r="AF2377" s="485"/>
      <c r="AG2377" s="485"/>
      <c r="AH2377" s="476"/>
      <c r="AI2377" s="476">
        <f t="shared" si="59"/>
        <v>0</v>
      </c>
      <c r="AJ2377" s="476"/>
      <c r="AK2377" s="479"/>
      <c r="AL2377" s="476"/>
      <c r="AM2377" s="172"/>
      <c r="AN2377" s="172"/>
      <c r="AO2377" s="486">
        <v>4275000249</v>
      </c>
      <c r="AP2377" s="487">
        <v>45212</v>
      </c>
      <c r="AQ2377" s="153"/>
      <c r="AR2377" s="172"/>
      <c r="AS2377" s="56">
        <v>45230</v>
      </c>
      <c r="AT2377" s="172" t="s">
        <v>4904</v>
      </c>
      <c r="AU2377" s="172" t="s">
        <v>5627</v>
      </c>
      <c r="AV2377" s="331" t="s">
        <v>5628</v>
      </c>
      <c r="AW2377" s="180"/>
      <c r="AX2377" t="s">
        <v>6410</v>
      </c>
    </row>
    <row r="2378" spans="2:50" ht="86.25" customHeight="1">
      <c r="B2378" s="189" t="s">
        <v>5686</v>
      </c>
      <c r="C2378" s="220" t="s">
        <v>124</v>
      </c>
      <c r="D2378" s="220" t="s">
        <v>5665</v>
      </c>
      <c r="E2378" s="220" t="s">
        <v>5678</v>
      </c>
      <c r="F2378" s="220" t="s">
        <v>5679</v>
      </c>
      <c r="G2378" s="220" t="s">
        <v>5687</v>
      </c>
      <c r="H2378" s="482" t="s">
        <v>73</v>
      </c>
      <c r="I2378" s="482"/>
      <c r="J2378" s="482" t="s">
        <v>83</v>
      </c>
      <c r="K2378" s="482" t="s">
        <v>1174</v>
      </c>
      <c r="L2378" s="320">
        <v>50</v>
      </c>
      <c r="M2378" s="320">
        <v>10</v>
      </c>
      <c r="N2378" s="320">
        <v>70</v>
      </c>
      <c r="O2378" s="482" t="s">
        <v>75</v>
      </c>
      <c r="P2378" s="220"/>
      <c r="Q2378" s="321" t="s">
        <v>85</v>
      </c>
      <c r="R2378" s="170" t="s">
        <v>605</v>
      </c>
      <c r="S2378" s="476" t="s">
        <v>605</v>
      </c>
      <c r="T2378" s="169">
        <v>45209</v>
      </c>
      <c r="U2378" s="169"/>
      <c r="V2378" s="483" t="s">
        <v>605</v>
      </c>
      <c r="W2378" s="476"/>
      <c r="X2378" s="477">
        <f t="shared" si="57"/>
        <v>0</v>
      </c>
      <c r="Y2378" s="477">
        <v>0</v>
      </c>
      <c r="Z2378" s="477">
        <v>0</v>
      </c>
      <c r="AA2378" s="477">
        <v>0</v>
      </c>
      <c r="AB2378" s="477"/>
      <c r="AC2378" s="478"/>
      <c r="AD2378" s="172"/>
      <c r="AE2378" s="484">
        <f t="shared" si="58"/>
        <v>0</v>
      </c>
      <c r="AF2378" s="485"/>
      <c r="AG2378" s="485"/>
      <c r="AH2378" s="476"/>
      <c r="AI2378" s="476">
        <f t="shared" si="59"/>
        <v>0</v>
      </c>
      <c r="AJ2378" s="476"/>
      <c r="AK2378" s="479"/>
      <c r="AL2378" s="476"/>
      <c r="AM2378" s="172"/>
      <c r="AN2378" s="172"/>
      <c r="AO2378" s="486">
        <v>4275000250</v>
      </c>
      <c r="AP2378" s="487">
        <v>45212</v>
      </c>
      <c r="AQ2378" s="153"/>
      <c r="AR2378" s="172"/>
      <c r="AS2378" s="56">
        <v>45230</v>
      </c>
      <c r="AT2378" s="172" t="s">
        <v>4904</v>
      </c>
      <c r="AU2378" s="172" t="s">
        <v>5627</v>
      </c>
      <c r="AV2378" s="331" t="s">
        <v>5628</v>
      </c>
      <c r="AW2378" s="180"/>
      <c r="AX2378" t="s">
        <v>6410</v>
      </c>
    </row>
    <row r="2379" spans="2:50" ht="86.25" customHeight="1">
      <c r="B2379" s="189" t="s">
        <v>5688</v>
      </c>
      <c r="C2379" s="220" t="s">
        <v>124</v>
      </c>
      <c r="D2379" s="220" t="s">
        <v>5665</v>
      </c>
      <c r="E2379" s="220" t="s">
        <v>5678</v>
      </c>
      <c r="F2379" s="220" t="s">
        <v>5679</v>
      </c>
      <c r="G2379" s="220" t="s">
        <v>5689</v>
      </c>
      <c r="H2379" s="482" t="s">
        <v>73</v>
      </c>
      <c r="I2379" s="482"/>
      <c r="J2379" s="482" t="s">
        <v>83</v>
      </c>
      <c r="K2379" s="482" t="s">
        <v>1174</v>
      </c>
      <c r="L2379" s="320">
        <v>50</v>
      </c>
      <c r="M2379" s="320">
        <v>5</v>
      </c>
      <c r="N2379" s="320">
        <v>70</v>
      </c>
      <c r="O2379" s="482" t="s">
        <v>75</v>
      </c>
      <c r="P2379" s="220"/>
      <c r="Q2379" s="321" t="s">
        <v>85</v>
      </c>
      <c r="R2379" s="170" t="s">
        <v>605</v>
      </c>
      <c r="S2379" s="476" t="s">
        <v>605</v>
      </c>
      <c r="T2379" s="169">
        <v>45209</v>
      </c>
      <c r="U2379" s="169"/>
      <c r="V2379" s="483" t="s">
        <v>605</v>
      </c>
      <c r="W2379" s="476"/>
      <c r="X2379" s="477">
        <f t="shared" si="57"/>
        <v>0</v>
      </c>
      <c r="Y2379" s="477">
        <v>0</v>
      </c>
      <c r="Z2379" s="477">
        <v>0</v>
      </c>
      <c r="AA2379" s="477">
        <v>0</v>
      </c>
      <c r="AB2379" s="477"/>
      <c r="AC2379" s="478"/>
      <c r="AD2379" s="172"/>
      <c r="AE2379" s="484">
        <f t="shared" si="58"/>
        <v>0</v>
      </c>
      <c r="AF2379" s="485"/>
      <c r="AG2379" s="485"/>
      <c r="AH2379" s="476"/>
      <c r="AI2379" s="476">
        <f t="shared" si="59"/>
        <v>0</v>
      </c>
      <c r="AJ2379" s="476"/>
      <c r="AK2379" s="479"/>
      <c r="AL2379" s="476"/>
      <c r="AM2379" s="172"/>
      <c r="AN2379" s="172"/>
      <c r="AO2379" s="486">
        <v>4275000251</v>
      </c>
      <c r="AP2379" s="487">
        <v>45212</v>
      </c>
      <c r="AQ2379" s="153"/>
      <c r="AR2379" s="172"/>
      <c r="AS2379" s="56">
        <v>45230</v>
      </c>
      <c r="AT2379" s="172" t="s">
        <v>4904</v>
      </c>
      <c r="AU2379" s="172" t="s">
        <v>5627</v>
      </c>
      <c r="AV2379" s="331" t="s">
        <v>5628</v>
      </c>
      <c r="AW2379" s="180"/>
      <c r="AX2379" t="s">
        <v>6410</v>
      </c>
    </row>
    <row r="2380" spans="2:50" ht="86.25" customHeight="1">
      <c r="B2380" s="189" t="s">
        <v>5690</v>
      </c>
      <c r="C2380" s="220" t="s">
        <v>124</v>
      </c>
      <c r="D2380" s="220" t="s">
        <v>5665</v>
      </c>
      <c r="E2380" s="220" t="s">
        <v>5678</v>
      </c>
      <c r="F2380" s="220" t="s">
        <v>5679</v>
      </c>
      <c r="G2380" s="220" t="s">
        <v>5689</v>
      </c>
      <c r="H2380" s="482" t="s">
        <v>73</v>
      </c>
      <c r="I2380" s="482"/>
      <c r="J2380" s="482" t="s">
        <v>83</v>
      </c>
      <c r="K2380" s="482" t="s">
        <v>1174</v>
      </c>
      <c r="L2380" s="320">
        <v>30</v>
      </c>
      <c r="M2380" s="320">
        <v>7</v>
      </c>
      <c r="N2380" s="320">
        <v>70</v>
      </c>
      <c r="O2380" s="482" t="s">
        <v>75</v>
      </c>
      <c r="P2380" s="220"/>
      <c r="Q2380" s="321" t="s">
        <v>85</v>
      </c>
      <c r="R2380" s="170" t="s">
        <v>605</v>
      </c>
      <c r="S2380" s="476" t="s">
        <v>605</v>
      </c>
      <c r="T2380" s="169">
        <v>45209</v>
      </c>
      <c r="U2380" s="169"/>
      <c r="V2380" s="483" t="s">
        <v>605</v>
      </c>
      <c r="W2380" s="476"/>
      <c r="X2380" s="477">
        <f t="shared" si="57"/>
        <v>0</v>
      </c>
      <c r="Y2380" s="477">
        <v>0</v>
      </c>
      <c r="Z2380" s="477">
        <v>0</v>
      </c>
      <c r="AA2380" s="477">
        <v>0</v>
      </c>
      <c r="AB2380" s="477"/>
      <c r="AC2380" s="478"/>
      <c r="AD2380" s="172"/>
      <c r="AE2380" s="484">
        <f t="shared" si="58"/>
        <v>0</v>
      </c>
      <c r="AF2380" s="485"/>
      <c r="AG2380" s="485"/>
      <c r="AH2380" s="476"/>
      <c r="AI2380" s="476">
        <f t="shared" si="59"/>
        <v>0</v>
      </c>
      <c r="AJ2380" s="476"/>
      <c r="AK2380" s="479"/>
      <c r="AL2380" s="476"/>
      <c r="AM2380" s="172"/>
      <c r="AN2380" s="172"/>
      <c r="AO2380" s="486">
        <v>4275000252</v>
      </c>
      <c r="AP2380" s="487">
        <v>45212</v>
      </c>
      <c r="AQ2380" s="153"/>
      <c r="AR2380" s="172"/>
      <c r="AS2380" s="56">
        <v>45230</v>
      </c>
      <c r="AT2380" s="172" t="s">
        <v>4904</v>
      </c>
      <c r="AU2380" s="172" t="s">
        <v>5627</v>
      </c>
      <c r="AV2380" s="331" t="s">
        <v>5628</v>
      </c>
      <c r="AW2380" s="180"/>
      <c r="AX2380" t="s">
        <v>6410</v>
      </c>
    </row>
    <row r="2381" spans="2:50" ht="86.25" customHeight="1">
      <c r="B2381" s="189" t="s">
        <v>5691</v>
      </c>
      <c r="C2381" s="220" t="s">
        <v>124</v>
      </c>
      <c r="D2381" s="220" t="s">
        <v>5665</v>
      </c>
      <c r="E2381" s="220" t="s">
        <v>5678</v>
      </c>
      <c r="F2381" s="220" t="s">
        <v>5679</v>
      </c>
      <c r="G2381" s="220" t="s">
        <v>5692</v>
      </c>
      <c r="H2381" s="482" t="s">
        <v>73</v>
      </c>
      <c r="I2381" s="482"/>
      <c r="J2381" s="482" t="s">
        <v>83</v>
      </c>
      <c r="K2381" s="482" t="s">
        <v>1174</v>
      </c>
      <c r="L2381" s="320">
        <v>30</v>
      </c>
      <c r="M2381" s="320">
        <v>6</v>
      </c>
      <c r="N2381" s="320">
        <v>60</v>
      </c>
      <c r="O2381" s="482" t="s">
        <v>75</v>
      </c>
      <c r="P2381" s="220"/>
      <c r="Q2381" s="321" t="s">
        <v>85</v>
      </c>
      <c r="R2381" s="170" t="s">
        <v>605</v>
      </c>
      <c r="S2381" s="476" t="s">
        <v>605</v>
      </c>
      <c r="T2381" s="169">
        <v>45209</v>
      </c>
      <c r="U2381" s="169"/>
      <c r="V2381" s="483" t="s">
        <v>605</v>
      </c>
      <c r="W2381" s="476"/>
      <c r="X2381" s="477">
        <f t="shared" si="57"/>
        <v>0</v>
      </c>
      <c r="Y2381" s="477">
        <v>0</v>
      </c>
      <c r="Z2381" s="477">
        <v>0</v>
      </c>
      <c r="AA2381" s="477">
        <v>0</v>
      </c>
      <c r="AB2381" s="477"/>
      <c r="AC2381" s="478"/>
      <c r="AD2381" s="172"/>
      <c r="AE2381" s="484">
        <f t="shared" si="58"/>
        <v>0</v>
      </c>
      <c r="AF2381" s="485"/>
      <c r="AG2381" s="485"/>
      <c r="AH2381" s="476"/>
      <c r="AI2381" s="476">
        <f t="shared" si="59"/>
        <v>0</v>
      </c>
      <c r="AJ2381" s="476"/>
      <c r="AK2381" s="479"/>
      <c r="AL2381" s="476"/>
      <c r="AM2381" s="172"/>
      <c r="AN2381" s="172"/>
      <c r="AO2381" s="486">
        <v>4275000253</v>
      </c>
      <c r="AP2381" s="487">
        <v>45212</v>
      </c>
      <c r="AQ2381" s="153"/>
      <c r="AR2381" s="172"/>
      <c r="AS2381" s="56">
        <v>45230</v>
      </c>
      <c r="AT2381" s="172" t="s">
        <v>4904</v>
      </c>
      <c r="AU2381" s="172" t="s">
        <v>5627</v>
      </c>
      <c r="AV2381" s="331" t="s">
        <v>5628</v>
      </c>
      <c r="AW2381" s="180"/>
      <c r="AX2381" t="s">
        <v>6410</v>
      </c>
    </row>
    <row r="2382" spans="2:50" ht="86.25" customHeight="1">
      <c r="B2382" s="189" t="s">
        <v>5693</v>
      </c>
      <c r="C2382" s="220" t="s">
        <v>124</v>
      </c>
      <c r="D2382" s="220" t="s">
        <v>5665</v>
      </c>
      <c r="E2382" s="220" t="s">
        <v>5678</v>
      </c>
      <c r="F2382" s="220" t="s">
        <v>5679</v>
      </c>
      <c r="G2382" s="220" t="s">
        <v>5692</v>
      </c>
      <c r="H2382" s="482" t="s">
        <v>73</v>
      </c>
      <c r="I2382" s="482"/>
      <c r="J2382" s="482" t="s">
        <v>83</v>
      </c>
      <c r="K2382" s="482" t="s">
        <v>1174</v>
      </c>
      <c r="L2382" s="320">
        <v>30</v>
      </c>
      <c r="M2382" s="320">
        <v>10</v>
      </c>
      <c r="N2382" s="320">
        <v>60</v>
      </c>
      <c r="O2382" s="482" t="s">
        <v>75</v>
      </c>
      <c r="P2382" s="220"/>
      <c r="Q2382" s="321" t="s">
        <v>85</v>
      </c>
      <c r="R2382" s="170" t="s">
        <v>605</v>
      </c>
      <c r="S2382" s="476" t="s">
        <v>605</v>
      </c>
      <c r="T2382" s="169">
        <v>45209</v>
      </c>
      <c r="U2382" s="169"/>
      <c r="V2382" s="483" t="s">
        <v>605</v>
      </c>
      <c r="W2382" s="476"/>
      <c r="X2382" s="477">
        <f t="shared" si="57"/>
        <v>0</v>
      </c>
      <c r="Y2382" s="477">
        <v>0</v>
      </c>
      <c r="Z2382" s="477">
        <v>0</v>
      </c>
      <c r="AA2382" s="477">
        <v>0</v>
      </c>
      <c r="AB2382" s="477"/>
      <c r="AC2382" s="478"/>
      <c r="AD2382" s="172"/>
      <c r="AE2382" s="484">
        <f t="shared" si="58"/>
        <v>0</v>
      </c>
      <c r="AF2382" s="485"/>
      <c r="AG2382" s="485"/>
      <c r="AH2382" s="476"/>
      <c r="AI2382" s="476">
        <f t="shared" si="59"/>
        <v>0</v>
      </c>
      <c r="AJ2382" s="476"/>
      <c r="AK2382" s="479"/>
      <c r="AL2382" s="476"/>
      <c r="AM2382" s="172"/>
      <c r="AN2382" s="172"/>
      <c r="AO2382" s="486">
        <v>4275000254</v>
      </c>
      <c r="AP2382" s="487">
        <v>45212</v>
      </c>
      <c r="AQ2382" s="153"/>
      <c r="AR2382" s="172"/>
      <c r="AS2382" s="56">
        <v>45230</v>
      </c>
      <c r="AT2382" s="172" t="s">
        <v>4904</v>
      </c>
      <c r="AU2382" s="172" t="s">
        <v>5627</v>
      </c>
      <c r="AV2382" s="331" t="s">
        <v>5628</v>
      </c>
      <c r="AW2382" s="180"/>
      <c r="AX2382" t="s">
        <v>6410</v>
      </c>
    </row>
    <row r="2383" spans="2:50" ht="86.25" customHeight="1">
      <c r="B2383" s="189" t="s">
        <v>5694</v>
      </c>
      <c r="C2383" s="220" t="s">
        <v>124</v>
      </c>
      <c r="D2383" s="220" t="s">
        <v>5665</v>
      </c>
      <c r="E2383" s="220" t="s">
        <v>5678</v>
      </c>
      <c r="F2383" s="220" t="s">
        <v>5679</v>
      </c>
      <c r="G2383" s="220" t="s">
        <v>5692</v>
      </c>
      <c r="H2383" s="482" t="s">
        <v>73</v>
      </c>
      <c r="I2383" s="482"/>
      <c r="J2383" s="482" t="s">
        <v>83</v>
      </c>
      <c r="K2383" s="482" t="s">
        <v>1174</v>
      </c>
      <c r="L2383" s="320">
        <v>70</v>
      </c>
      <c r="M2383" s="320">
        <v>10</v>
      </c>
      <c r="N2383" s="320">
        <v>60</v>
      </c>
      <c r="O2383" s="482" t="s">
        <v>75</v>
      </c>
      <c r="P2383" s="220"/>
      <c r="Q2383" s="321" t="s">
        <v>85</v>
      </c>
      <c r="R2383" s="170" t="s">
        <v>605</v>
      </c>
      <c r="S2383" s="476" t="s">
        <v>605</v>
      </c>
      <c r="T2383" s="169">
        <v>45209</v>
      </c>
      <c r="U2383" s="169"/>
      <c r="V2383" s="483" t="s">
        <v>605</v>
      </c>
      <c r="W2383" s="476"/>
      <c r="X2383" s="477">
        <f t="shared" si="57"/>
        <v>0</v>
      </c>
      <c r="Y2383" s="477">
        <v>0</v>
      </c>
      <c r="Z2383" s="477">
        <v>0</v>
      </c>
      <c r="AA2383" s="477">
        <v>0</v>
      </c>
      <c r="AB2383" s="477"/>
      <c r="AC2383" s="478"/>
      <c r="AD2383" s="172"/>
      <c r="AE2383" s="484">
        <f t="shared" si="58"/>
        <v>0</v>
      </c>
      <c r="AF2383" s="485"/>
      <c r="AG2383" s="485"/>
      <c r="AH2383" s="476"/>
      <c r="AI2383" s="476">
        <f t="shared" si="59"/>
        <v>0</v>
      </c>
      <c r="AJ2383" s="476"/>
      <c r="AK2383" s="479"/>
      <c r="AL2383" s="476"/>
      <c r="AM2383" s="172"/>
      <c r="AN2383" s="172"/>
      <c r="AO2383" s="486">
        <v>4275000255</v>
      </c>
      <c r="AP2383" s="487">
        <v>45212</v>
      </c>
      <c r="AQ2383" s="153"/>
      <c r="AR2383" s="172"/>
      <c r="AS2383" s="56">
        <v>45230</v>
      </c>
      <c r="AT2383" s="172" t="s">
        <v>4904</v>
      </c>
      <c r="AU2383" s="172" t="s">
        <v>5627</v>
      </c>
      <c r="AV2383" s="331" t="s">
        <v>5628</v>
      </c>
      <c r="AW2383" s="180"/>
      <c r="AX2383" t="s">
        <v>6410</v>
      </c>
    </row>
    <row r="2384" spans="2:50" ht="86.25" customHeight="1">
      <c r="B2384" s="189" t="s">
        <v>5695</v>
      </c>
      <c r="C2384" s="220" t="s">
        <v>124</v>
      </c>
      <c r="D2384" s="220" t="s">
        <v>5665</v>
      </c>
      <c r="E2384" s="220" t="s">
        <v>5678</v>
      </c>
      <c r="F2384" s="220" t="s">
        <v>5679</v>
      </c>
      <c r="G2384" s="220" t="s">
        <v>5696</v>
      </c>
      <c r="H2384" s="482" t="s">
        <v>73</v>
      </c>
      <c r="I2384" s="482"/>
      <c r="J2384" s="482" t="s">
        <v>83</v>
      </c>
      <c r="K2384" s="482" t="s">
        <v>1174</v>
      </c>
      <c r="L2384" s="320">
        <v>80</v>
      </c>
      <c r="M2384" s="320">
        <v>14</v>
      </c>
      <c r="N2384" s="320">
        <v>70</v>
      </c>
      <c r="O2384" s="482" t="s">
        <v>75</v>
      </c>
      <c r="P2384" s="220"/>
      <c r="Q2384" s="321" t="s">
        <v>85</v>
      </c>
      <c r="R2384" s="170" t="s">
        <v>605</v>
      </c>
      <c r="S2384" s="476" t="s">
        <v>605</v>
      </c>
      <c r="T2384" s="169">
        <v>45209</v>
      </c>
      <c r="U2384" s="169"/>
      <c r="V2384" s="483" t="s">
        <v>605</v>
      </c>
      <c r="W2384" s="476"/>
      <c r="X2384" s="477">
        <f t="shared" si="57"/>
        <v>0</v>
      </c>
      <c r="Y2384" s="477">
        <v>0</v>
      </c>
      <c r="Z2384" s="477">
        <v>0</v>
      </c>
      <c r="AA2384" s="477">
        <v>0</v>
      </c>
      <c r="AB2384" s="477"/>
      <c r="AC2384" s="478"/>
      <c r="AD2384" s="172"/>
      <c r="AE2384" s="484">
        <f t="shared" si="58"/>
        <v>0</v>
      </c>
      <c r="AF2384" s="485"/>
      <c r="AG2384" s="485"/>
      <c r="AH2384" s="476"/>
      <c r="AI2384" s="476">
        <f t="shared" si="59"/>
        <v>0</v>
      </c>
      <c r="AJ2384" s="476"/>
      <c r="AK2384" s="479"/>
      <c r="AL2384" s="476"/>
      <c r="AM2384" s="172"/>
      <c r="AN2384" s="172"/>
      <c r="AO2384" s="486">
        <v>4275000256</v>
      </c>
      <c r="AP2384" s="487">
        <v>45212</v>
      </c>
      <c r="AQ2384" s="153"/>
      <c r="AR2384" s="172"/>
      <c r="AS2384" s="56">
        <v>45230</v>
      </c>
      <c r="AT2384" s="172" t="s">
        <v>4904</v>
      </c>
      <c r="AU2384" s="172" t="s">
        <v>5627</v>
      </c>
      <c r="AV2384" s="331" t="s">
        <v>5628</v>
      </c>
      <c r="AW2384" s="180"/>
      <c r="AX2384" t="s">
        <v>6410</v>
      </c>
    </row>
    <row r="2385" spans="2:50" ht="86.25" customHeight="1">
      <c r="B2385" s="189" t="s">
        <v>5697</v>
      </c>
      <c r="C2385" s="220" t="s">
        <v>124</v>
      </c>
      <c r="D2385" s="220" t="s">
        <v>5665</v>
      </c>
      <c r="E2385" s="220" t="s">
        <v>5678</v>
      </c>
      <c r="F2385" s="220" t="s">
        <v>5679</v>
      </c>
      <c r="G2385" s="220" t="s">
        <v>5698</v>
      </c>
      <c r="H2385" s="482" t="s">
        <v>73</v>
      </c>
      <c r="I2385" s="482"/>
      <c r="J2385" s="482" t="s">
        <v>83</v>
      </c>
      <c r="K2385" s="482" t="s">
        <v>1174</v>
      </c>
      <c r="L2385" s="320">
        <v>120</v>
      </c>
      <c r="M2385" s="320">
        <v>30</v>
      </c>
      <c r="N2385" s="320">
        <v>80</v>
      </c>
      <c r="O2385" s="482" t="s">
        <v>75</v>
      </c>
      <c r="P2385" s="220"/>
      <c r="Q2385" s="321" t="s">
        <v>85</v>
      </c>
      <c r="R2385" s="170" t="s">
        <v>605</v>
      </c>
      <c r="S2385" s="476" t="s">
        <v>605</v>
      </c>
      <c r="T2385" s="169">
        <v>45113</v>
      </c>
      <c r="U2385" s="169"/>
      <c r="V2385" s="483" t="s">
        <v>605</v>
      </c>
      <c r="W2385" s="476"/>
      <c r="X2385" s="477">
        <f t="shared" si="57"/>
        <v>0</v>
      </c>
      <c r="Y2385" s="477">
        <v>0</v>
      </c>
      <c r="Z2385" s="477">
        <v>0</v>
      </c>
      <c r="AA2385" s="477">
        <v>0</v>
      </c>
      <c r="AB2385" s="477"/>
      <c r="AC2385" s="478"/>
      <c r="AD2385" s="172"/>
      <c r="AE2385" s="484">
        <f t="shared" si="58"/>
        <v>0</v>
      </c>
      <c r="AF2385" s="485"/>
      <c r="AG2385" s="485"/>
      <c r="AH2385" s="476"/>
      <c r="AI2385" s="476">
        <f t="shared" si="59"/>
        <v>0</v>
      </c>
      <c r="AJ2385" s="476"/>
      <c r="AK2385" s="479"/>
      <c r="AL2385" s="476"/>
      <c r="AM2385" s="172"/>
      <c r="AN2385" s="172"/>
      <c r="AO2385" s="486">
        <v>4275000257</v>
      </c>
      <c r="AP2385" s="487">
        <v>45120</v>
      </c>
      <c r="AQ2385" s="153"/>
      <c r="AR2385" s="172"/>
      <c r="AS2385" s="56">
        <v>45230</v>
      </c>
      <c r="AT2385" s="172" t="s">
        <v>4904</v>
      </c>
      <c r="AU2385" s="172" t="s">
        <v>5627</v>
      </c>
      <c r="AV2385" s="331" t="s">
        <v>5628</v>
      </c>
      <c r="AW2385" s="180"/>
      <c r="AX2385" t="s">
        <v>6410</v>
      </c>
    </row>
    <row r="2386" spans="2:50" ht="86.25" customHeight="1">
      <c r="B2386" s="189" t="s">
        <v>5699</v>
      </c>
      <c r="C2386" s="220" t="s">
        <v>124</v>
      </c>
      <c r="D2386" s="220" t="s">
        <v>5665</v>
      </c>
      <c r="E2386" s="220" t="s">
        <v>5678</v>
      </c>
      <c r="F2386" s="220" t="s">
        <v>5700</v>
      </c>
      <c r="G2386" s="220" t="s">
        <v>5701</v>
      </c>
      <c r="H2386" s="482" t="s">
        <v>73</v>
      </c>
      <c r="I2386" s="482"/>
      <c r="J2386" s="482" t="s">
        <v>83</v>
      </c>
      <c r="K2386" s="482" t="s">
        <v>1174</v>
      </c>
      <c r="L2386" s="320">
        <v>70</v>
      </c>
      <c r="M2386" s="320">
        <v>12</v>
      </c>
      <c r="N2386" s="320">
        <v>70</v>
      </c>
      <c r="O2386" s="482" t="s">
        <v>75</v>
      </c>
      <c r="P2386" s="220"/>
      <c r="Q2386" s="321" t="s">
        <v>85</v>
      </c>
      <c r="R2386" s="170" t="s">
        <v>605</v>
      </c>
      <c r="S2386" s="476" t="s">
        <v>605</v>
      </c>
      <c r="T2386" s="169">
        <v>45113</v>
      </c>
      <c r="U2386" s="169"/>
      <c r="V2386" s="483" t="s">
        <v>605</v>
      </c>
      <c r="W2386" s="476"/>
      <c r="X2386" s="477">
        <f t="shared" si="57"/>
        <v>0</v>
      </c>
      <c r="Y2386" s="477">
        <v>0</v>
      </c>
      <c r="Z2386" s="477">
        <v>0</v>
      </c>
      <c r="AA2386" s="477">
        <v>0</v>
      </c>
      <c r="AB2386" s="477"/>
      <c r="AC2386" s="478"/>
      <c r="AD2386" s="172"/>
      <c r="AE2386" s="484">
        <f t="shared" si="58"/>
        <v>0</v>
      </c>
      <c r="AF2386" s="485"/>
      <c r="AG2386" s="485"/>
      <c r="AH2386" s="476"/>
      <c r="AI2386" s="476">
        <f t="shared" si="59"/>
        <v>0</v>
      </c>
      <c r="AJ2386" s="476"/>
      <c r="AK2386" s="479"/>
      <c r="AL2386" s="476"/>
      <c r="AM2386" s="172"/>
      <c r="AN2386" s="172"/>
      <c r="AO2386" s="486">
        <v>4275000258</v>
      </c>
      <c r="AP2386" s="487">
        <v>45120</v>
      </c>
      <c r="AQ2386" s="153"/>
      <c r="AR2386" s="172"/>
      <c r="AS2386" s="56">
        <v>45230</v>
      </c>
      <c r="AT2386" s="172" t="s">
        <v>4904</v>
      </c>
      <c r="AU2386" s="172" t="s">
        <v>5627</v>
      </c>
      <c r="AV2386" s="331" t="s">
        <v>5628</v>
      </c>
      <c r="AW2386" s="180"/>
      <c r="AX2386" t="s">
        <v>6410</v>
      </c>
    </row>
    <row r="2387" spans="2:50" ht="86.25" customHeight="1">
      <c r="B2387" s="189" t="s">
        <v>5702</v>
      </c>
      <c r="C2387" s="220" t="s">
        <v>124</v>
      </c>
      <c r="D2387" s="220" t="s">
        <v>5665</v>
      </c>
      <c r="E2387" s="220" t="s">
        <v>5678</v>
      </c>
      <c r="F2387" s="220" t="s">
        <v>5700</v>
      </c>
      <c r="G2387" s="220" t="s">
        <v>5701</v>
      </c>
      <c r="H2387" s="482" t="s">
        <v>73</v>
      </c>
      <c r="I2387" s="482"/>
      <c r="J2387" s="482" t="s">
        <v>83</v>
      </c>
      <c r="K2387" s="482" t="s">
        <v>1174</v>
      </c>
      <c r="L2387" s="320">
        <v>70</v>
      </c>
      <c r="M2387" s="320">
        <v>12</v>
      </c>
      <c r="N2387" s="320">
        <v>70</v>
      </c>
      <c r="O2387" s="482" t="s">
        <v>75</v>
      </c>
      <c r="P2387" s="220"/>
      <c r="Q2387" s="321" t="s">
        <v>85</v>
      </c>
      <c r="R2387" s="170" t="s">
        <v>605</v>
      </c>
      <c r="S2387" s="476" t="s">
        <v>605</v>
      </c>
      <c r="T2387" s="169">
        <v>45113</v>
      </c>
      <c r="U2387" s="169"/>
      <c r="V2387" s="483" t="s">
        <v>605</v>
      </c>
      <c r="W2387" s="476"/>
      <c r="X2387" s="477">
        <f t="shared" si="57"/>
        <v>0</v>
      </c>
      <c r="Y2387" s="477">
        <v>0</v>
      </c>
      <c r="Z2387" s="477">
        <v>0</v>
      </c>
      <c r="AA2387" s="477">
        <v>0</v>
      </c>
      <c r="AB2387" s="477"/>
      <c r="AC2387" s="478"/>
      <c r="AD2387" s="172"/>
      <c r="AE2387" s="484">
        <f t="shared" si="58"/>
        <v>0</v>
      </c>
      <c r="AF2387" s="485"/>
      <c r="AG2387" s="485"/>
      <c r="AH2387" s="476"/>
      <c r="AI2387" s="476">
        <f t="shared" si="59"/>
        <v>0</v>
      </c>
      <c r="AJ2387" s="476"/>
      <c r="AK2387" s="479"/>
      <c r="AL2387" s="476"/>
      <c r="AM2387" s="172"/>
      <c r="AN2387" s="172"/>
      <c r="AO2387" s="486">
        <v>4275000259</v>
      </c>
      <c r="AP2387" s="487">
        <v>45120</v>
      </c>
      <c r="AQ2387" s="153"/>
      <c r="AR2387" s="172"/>
      <c r="AS2387" s="56">
        <v>45230</v>
      </c>
      <c r="AT2387" s="172" t="s">
        <v>4904</v>
      </c>
      <c r="AU2387" s="172" t="s">
        <v>5627</v>
      </c>
      <c r="AV2387" s="331" t="s">
        <v>5628</v>
      </c>
      <c r="AW2387" s="180"/>
      <c r="AX2387" t="s">
        <v>6410</v>
      </c>
    </row>
    <row r="2388" spans="2:50" ht="86.25" customHeight="1">
      <c r="B2388" s="189" t="s">
        <v>5703</v>
      </c>
      <c r="C2388" s="220" t="s">
        <v>124</v>
      </c>
      <c r="D2388" s="220" t="s">
        <v>5665</v>
      </c>
      <c r="E2388" s="220" t="s">
        <v>5678</v>
      </c>
      <c r="F2388" s="220" t="s">
        <v>5700</v>
      </c>
      <c r="G2388" s="220" t="s">
        <v>5704</v>
      </c>
      <c r="H2388" s="482" t="s">
        <v>73</v>
      </c>
      <c r="I2388" s="482"/>
      <c r="J2388" s="482" t="s">
        <v>83</v>
      </c>
      <c r="K2388" s="482" t="s">
        <v>1174</v>
      </c>
      <c r="L2388" s="320">
        <v>170</v>
      </c>
      <c r="M2388" s="320">
        <v>20</v>
      </c>
      <c r="N2388" s="320">
        <v>70</v>
      </c>
      <c r="O2388" s="482" t="s">
        <v>75</v>
      </c>
      <c r="P2388" s="220"/>
      <c r="Q2388" s="321" t="s">
        <v>85</v>
      </c>
      <c r="R2388" s="170" t="s">
        <v>605</v>
      </c>
      <c r="S2388" s="476" t="s">
        <v>605</v>
      </c>
      <c r="T2388" s="169">
        <v>45209</v>
      </c>
      <c r="U2388" s="169"/>
      <c r="V2388" s="483" t="s">
        <v>605</v>
      </c>
      <c r="W2388" s="476"/>
      <c r="X2388" s="477">
        <f t="shared" si="57"/>
        <v>0</v>
      </c>
      <c r="Y2388" s="477">
        <v>0</v>
      </c>
      <c r="Z2388" s="477">
        <v>0</v>
      </c>
      <c r="AA2388" s="477">
        <v>0</v>
      </c>
      <c r="AB2388" s="477"/>
      <c r="AC2388" s="478"/>
      <c r="AD2388" s="172"/>
      <c r="AE2388" s="484">
        <f t="shared" si="58"/>
        <v>0</v>
      </c>
      <c r="AF2388" s="485"/>
      <c r="AG2388" s="485"/>
      <c r="AH2388" s="476"/>
      <c r="AI2388" s="476">
        <f t="shared" si="59"/>
        <v>0</v>
      </c>
      <c r="AJ2388" s="476"/>
      <c r="AK2388" s="479"/>
      <c r="AL2388" s="476"/>
      <c r="AM2388" s="172"/>
      <c r="AN2388" s="172"/>
      <c r="AO2388" s="486">
        <v>4275000260</v>
      </c>
      <c r="AP2388" s="487">
        <v>45212</v>
      </c>
      <c r="AQ2388" s="153"/>
      <c r="AR2388" s="172"/>
      <c r="AS2388" s="56">
        <v>45230</v>
      </c>
      <c r="AT2388" s="172" t="s">
        <v>4904</v>
      </c>
      <c r="AU2388" s="172" t="s">
        <v>5627</v>
      </c>
      <c r="AV2388" s="331" t="s">
        <v>5628</v>
      </c>
      <c r="AW2388" s="180"/>
      <c r="AX2388" t="s">
        <v>6410</v>
      </c>
    </row>
    <row r="2389" spans="2:50" ht="86.25" customHeight="1">
      <c r="B2389" s="189" t="s">
        <v>5705</v>
      </c>
      <c r="C2389" s="220" t="s">
        <v>124</v>
      </c>
      <c r="D2389" s="220" t="s">
        <v>5665</v>
      </c>
      <c r="E2389" s="220" t="s">
        <v>5678</v>
      </c>
      <c r="F2389" s="220" t="s">
        <v>5700</v>
      </c>
      <c r="G2389" s="220" t="s">
        <v>5706</v>
      </c>
      <c r="H2389" s="482" t="s">
        <v>73</v>
      </c>
      <c r="I2389" s="482"/>
      <c r="J2389" s="482" t="s">
        <v>83</v>
      </c>
      <c r="K2389" s="482" t="s">
        <v>1174</v>
      </c>
      <c r="L2389" s="320">
        <v>100</v>
      </c>
      <c r="M2389" s="320">
        <v>10</v>
      </c>
      <c r="N2389" s="320">
        <v>70</v>
      </c>
      <c r="O2389" s="482" t="s">
        <v>75</v>
      </c>
      <c r="P2389" s="220"/>
      <c r="Q2389" s="321" t="s">
        <v>85</v>
      </c>
      <c r="R2389" s="170" t="s">
        <v>605</v>
      </c>
      <c r="S2389" s="476" t="s">
        <v>605</v>
      </c>
      <c r="T2389" s="169">
        <v>45119</v>
      </c>
      <c r="U2389" s="169"/>
      <c r="V2389" s="483" t="s">
        <v>605</v>
      </c>
      <c r="W2389" s="476"/>
      <c r="X2389" s="477">
        <f t="shared" si="57"/>
        <v>0</v>
      </c>
      <c r="Y2389" s="477">
        <v>0</v>
      </c>
      <c r="Z2389" s="477">
        <v>0</v>
      </c>
      <c r="AA2389" s="477">
        <v>0</v>
      </c>
      <c r="AB2389" s="477"/>
      <c r="AC2389" s="478"/>
      <c r="AD2389" s="172"/>
      <c r="AE2389" s="484">
        <f t="shared" si="58"/>
        <v>0</v>
      </c>
      <c r="AF2389" s="485"/>
      <c r="AG2389" s="485"/>
      <c r="AH2389" s="476"/>
      <c r="AI2389" s="476">
        <f t="shared" si="59"/>
        <v>0</v>
      </c>
      <c r="AJ2389" s="476"/>
      <c r="AK2389" s="479"/>
      <c r="AL2389" s="476"/>
      <c r="AM2389" s="172"/>
      <c r="AN2389" s="172"/>
      <c r="AO2389" s="486">
        <v>4275000261</v>
      </c>
      <c r="AP2389" s="487">
        <v>45120</v>
      </c>
      <c r="AQ2389" s="153"/>
      <c r="AR2389" s="172"/>
      <c r="AS2389" s="56">
        <v>45230</v>
      </c>
      <c r="AT2389" s="172" t="s">
        <v>4904</v>
      </c>
      <c r="AU2389" s="172" t="s">
        <v>5627</v>
      </c>
      <c r="AV2389" s="331" t="s">
        <v>5628</v>
      </c>
      <c r="AW2389" s="180"/>
      <c r="AX2389" t="s">
        <v>6410</v>
      </c>
    </row>
    <row r="2390" spans="2:50" ht="86.25" customHeight="1">
      <c r="B2390" s="189" t="s">
        <v>5707</v>
      </c>
      <c r="C2390" s="220" t="s">
        <v>124</v>
      </c>
      <c r="D2390" s="220" t="s">
        <v>5665</v>
      </c>
      <c r="E2390" s="220" t="s">
        <v>5678</v>
      </c>
      <c r="F2390" s="220" t="s">
        <v>5700</v>
      </c>
      <c r="G2390" s="220" t="s">
        <v>5708</v>
      </c>
      <c r="H2390" s="482" t="s">
        <v>73</v>
      </c>
      <c r="I2390" s="482"/>
      <c r="J2390" s="482" t="s">
        <v>83</v>
      </c>
      <c r="K2390" s="482" t="s">
        <v>1174</v>
      </c>
      <c r="L2390" s="320">
        <v>40</v>
      </c>
      <c r="M2390" s="320">
        <v>10</v>
      </c>
      <c r="N2390" s="320">
        <v>70</v>
      </c>
      <c r="O2390" s="482" t="s">
        <v>75</v>
      </c>
      <c r="P2390" s="220"/>
      <c r="Q2390" s="321" t="s">
        <v>85</v>
      </c>
      <c r="R2390" s="170" t="s">
        <v>605</v>
      </c>
      <c r="S2390" s="476" t="s">
        <v>605</v>
      </c>
      <c r="T2390" s="169">
        <v>45119</v>
      </c>
      <c r="U2390" s="169"/>
      <c r="V2390" s="483" t="s">
        <v>605</v>
      </c>
      <c r="W2390" s="476"/>
      <c r="X2390" s="477">
        <f t="shared" si="57"/>
        <v>0</v>
      </c>
      <c r="Y2390" s="477">
        <v>0</v>
      </c>
      <c r="Z2390" s="477">
        <v>0</v>
      </c>
      <c r="AA2390" s="477">
        <v>0</v>
      </c>
      <c r="AB2390" s="477"/>
      <c r="AC2390" s="478"/>
      <c r="AD2390" s="172"/>
      <c r="AE2390" s="484">
        <f t="shared" si="58"/>
        <v>0</v>
      </c>
      <c r="AF2390" s="485"/>
      <c r="AG2390" s="485"/>
      <c r="AH2390" s="476"/>
      <c r="AI2390" s="476">
        <f t="shared" si="59"/>
        <v>0</v>
      </c>
      <c r="AJ2390" s="476"/>
      <c r="AK2390" s="479"/>
      <c r="AL2390" s="476"/>
      <c r="AM2390" s="172"/>
      <c r="AN2390" s="172"/>
      <c r="AO2390" s="486">
        <v>4275000262</v>
      </c>
      <c r="AP2390" s="487">
        <v>45120</v>
      </c>
      <c r="AQ2390" s="153"/>
      <c r="AR2390" s="172"/>
      <c r="AS2390" s="56">
        <v>45230</v>
      </c>
      <c r="AT2390" s="172" t="s">
        <v>4904</v>
      </c>
      <c r="AU2390" s="172" t="s">
        <v>5627</v>
      </c>
      <c r="AV2390" s="331" t="s">
        <v>5628</v>
      </c>
      <c r="AW2390" s="180"/>
      <c r="AX2390" t="s">
        <v>6410</v>
      </c>
    </row>
    <row r="2391" spans="2:50" ht="86.25" customHeight="1">
      <c r="B2391" s="189" t="s">
        <v>5709</v>
      </c>
      <c r="C2391" s="220" t="s">
        <v>124</v>
      </c>
      <c r="D2391" s="220" t="s">
        <v>5665</v>
      </c>
      <c r="E2391" s="220" t="s">
        <v>5678</v>
      </c>
      <c r="F2391" s="220" t="s">
        <v>5700</v>
      </c>
      <c r="G2391" s="220" t="s">
        <v>5710</v>
      </c>
      <c r="H2391" s="482" t="s">
        <v>73</v>
      </c>
      <c r="I2391" s="482"/>
      <c r="J2391" s="482" t="s">
        <v>83</v>
      </c>
      <c r="K2391" s="482" t="s">
        <v>1174</v>
      </c>
      <c r="L2391" s="320">
        <v>50</v>
      </c>
      <c r="M2391" s="320">
        <v>10</v>
      </c>
      <c r="N2391" s="320">
        <v>80</v>
      </c>
      <c r="O2391" s="482" t="s">
        <v>75</v>
      </c>
      <c r="P2391" s="220"/>
      <c r="Q2391" s="321" t="s">
        <v>85</v>
      </c>
      <c r="R2391" s="170" t="s">
        <v>605</v>
      </c>
      <c r="S2391" s="476" t="s">
        <v>605</v>
      </c>
      <c r="T2391" s="169">
        <v>45119</v>
      </c>
      <c r="U2391" s="169"/>
      <c r="V2391" s="483" t="s">
        <v>605</v>
      </c>
      <c r="W2391" s="476"/>
      <c r="X2391" s="477">
        <f t="shared" si="57"/>
        <v>0</v>
      </c>
      <c r="Y2391" s="477">
        <v>0</v>
      </c>
      <c r="Z2391" s="477">
        <v>0</v>
      </c>
      <c r="AA2391" s="477">
        <v>0</v>
      </c>
      <c r="AB2391" s="477"/>
      <c r="AC2391" s="478"/>
      <c r="AD2391" s="172"/>
      <c r="AE2391" s="484">
        <f t="shared" si="58"/>
        <v>0</v>
      </c>
      <c r="AF2391" s="485"/>
      <c r="AG2391" s="485"/>
      <c r="AH2391" s="476"/>
      <c r="AI2391" s="476">
        <f t="shared" si="59"/>
        <v>0</v>
      </c>
      <c r="AJ2391" s="476"/>
      <c r="AK2391" s="479"/>
      <c r="AL2391" s="476"/>
      <c r="AM2391" s="172"/>
      <c r="AN2391" s="172"/>
      <c r="AO2391" s="486">
        <v>4275000263</v>
      </c>
      <c r="AP2391" s="487">
        <v>45120</v>
      </c>
      <c r="AQ2391" s="153"/>
      <c r="AR2391" s="172"/>
      <c r="AS2391" s="56">
        <v>45230</v>
      </c>
      <c r="AT2391" s="172" t="s">
        <v>4904</v>
      </c>
      <c r="AU2391" s="172" t="s">
        <v>5627</v>
      </c>
      <c r="AV2391" s="331" t="s">
        <v>5628</v>
      </c>
      <c r="AW2391" s="180"/>
      <c r="AX2391" t="s">
        <v>6410</v>
      </c>
    </row>
    <row r="2392" spans="2:50" ht="86.25" customHeight="1">
      <c r="B2392" s="189" t="s">
        <v>5711</v>
      </c>
      <c r="C2392" s="220" t="s">
        <v>124</v>
      </c>
      <c r="D2392" s="220" t="s">
        <v>5665</v>
      </c>
      <c r="E2392" s="220" t="s">
        <v>5712</v>
      </c>
      <c r="F2392" s="220" t="s">
        <v>5713</v>
      </c>
      <c r="G2392" s="220" t="s">
        <v>5714</v>
      </c>
      <c r="H2392" s="482" t="s">
        <v>73</v>
      </c>
      <c r="I2392" s="482"/>
      <c r="J2392" s="482" t="s">
        <v>83</v>
      </c>
      <c r="K2392" s="482" t="s">
        <v>163</v>
      </c>
      <c r="L2392" s="320">
        <v>60</v>
      </c>
      <c r="M2392" s="320">
        <v>30</v>
      </c>
      <c r="N2392" s="320">
        <v>70</v>
      </c>
      <c r="O2392" s="482" t="s">
        <v>75</v>
      </c>
      <c r="P2392" s="220"/>
      <c r="Q2392" s="321" t="s">
        <v>85</v>
      </c>
      <c r="R2392" s="170" t="s">
        <v>605</v>
      </c>
      <c r="S2392" s="476" t="s">
        <v>605</v>
      </c>
      <c r="T2392" s="169">
        <v>45204</v>
      </c>
      <c r="U2392" s="169"/>
      <c r="V2392" s="483" t="s">
        <v>605</v>
      </c>
      <c r="W2392" s="476"/>
      <c r="X2392" s="477">
        <f t="shared" si="57"/>
        <v>0</v>
      </c>
      <c r="Y2392" s="477">
        <v>0</v>
      </c>
      <c r="Z2392" s="477">
        <v>0</v>
      </c>
      <c r="AA2392" s="477">
        <v>0</v>
      </c>
      <c r="AB2392" s="477"/>
      <c r="AC2392" s="478"/>
      <c r="AD2392" s="172"/>
      <c r="AE2392" s="484">
        <f t="shared" si="58"/>
        <v>0</v>
      </c>
      <c r="AF2392" s="485"/>
      <c r="AG2392" s="485"/>
      <c r="AH2392" s="476"/>
      <c r="AI2392" s="476">
        <f t="shared" si="59"/>
        <v>0</v>
      </c>
      <c r="AJ2392" s="476"/>
      <c r="AK2392" s="479"/>
      <c r="AL2392" s="476"/>
      <c r="AM2392" s="172"/>
      <c r="AN2392" s="172"/>
      <c r="AO2392" s="486">
        <v>4275000264</v>
      </c>
      <c r="AP2392" s="487">
        <v>45212</v>
      </c>
      <c r="AQ2392" s="153"/>
      <c r="AR2392" s="172"/>
      <c r="AS2392" s="56">
        <v>45230</v>
      </c>
      <c r="AT2392" s="172" t="s">
        <v>4904</v>
      </c>
      <c r="AU2392" s="172" t="s">
        <v>5627</v>
      </c>
      <c r="AV2392" s="331" t="s">
        <v>5628</v>
      </c>
      <c r="AW2392" s="180"/>
      <c r="AX2392" t="s">
        <v>6410</v>
      </c>
    </row>
    <row r="2393" spans="2:50" ht="86.25" customHeight="1">
      <c r="B2393" s="189" t="s">
        <v>5715</v>
      </c>
      <c r="C2393" s="220" t="s">
        <v>124</v>
      </c>
      <c r="D2393" s="220" t="s">
        <v>5665</v>
      </c>
      <c r="E2393" s="220" t="s">
        <v>5712</v>
      </c>
      <c r="F2393" s="220" t="s">
        <v>5713</v>
      </c>
      <c r="G2393" s="220" t="s">
        <v>5716</v>
      </c>
      <c r="H2393" s="482" t="s">
        <v>73</v>
      </c>
      <c r="I2393" s="482"/>
      <c r="J2393" s="482" t="s">
        <v>83</v>
      </c>
      <c r="K2393" s="482" t="s">
        <v>1174</v>
      </c>
      <c r="L2393" s="320">
        <v>160</v>
      </c>
      <c r="M2393" s="320">
        <v>10</v>
      </c>
      <c r="N2393" s="320">
        <v>60</v>
      </c>
      <c r="O2393" s="482" t="s">
        <v>75</v>
      </c>
      <c r="P2393" s="220"/>
      <c r="Q2393" s="321" t="s">
        <v>85</v>
      </c>
      <c r="R2393" s="170" t="s">
        <v>605</v>
      </c>
      <c r="S2393" s="476" t="s">
        <v>605</v>
      </c>
      <c r="T2393" s="169">
        <v>45204</v>
      </c>
      <c r="U2393" s="169"/>
      <c r="V2393" s="483" t="s">
        <v>605</v>
      </c>
      <c r="W2393" s="476"/>
      <c r="X2393" s="477">
        <f t="shared" si="57"/>
        <v>0</v>
      </c>
      <c r="Y2393" s="477">
        <v>0</v>
      </c>
      <c r="Z2393" s="477">
        <v>0</v>
      </c>
      <c r="AA2393" s="477">
        <v>0</v>
      </c>
      <c r="AB2393" s="477"/>
      <c r="AC2393" s="478"/>
      <c r="AD2393" s="172"/>
      <c r="AE2393" s="484">
        <f t="shared" si="58"/>
        <v>0</v>
      </c>
      <c r="AF2393" s="485"/>
      <c r="AG2393" s="485"/>
      <c r="AH2393" s="476"/>
      <c r="AI2393" s="476">
        <f t="shared" si="59"/>
        <v>0</v>
      </c>
      <c r="AJ2393" s="476"/>
      <c r="AK2393" s="479"/>
      <c r="AL2393" s="476"/>
      <c r="AM2393" s="172"/>
      <c r="AN2393" s="172"/>
      <c r="AO2393" s="486">
        <v>4275000265</v>
      </c>
      <c r="AP2393" s="487">
        <v>45212</v>
      </c>
      <c r="AQ2393" s="153"/>
      <c r="AR2393" s="172"/>
      <c r="AS2393" s="56">
        <v>45230</v>
      </c>
      <c r="AT2393" s="172" t="s">
        <v>4904</v>
      </c>
      <c r="AU2393" s="172" t="s">
        <v>5627</v>
      </c>
      <c r="AV2393" s="331" t="s">
        <v>5628</v>
      </c>
      <c r="AW2393" s="180"/>
      <c r="AX2393" t="s">
        <v>6410</v>
      </c>
    </row>
    <row r="2394" spans="2:50" ht="86.25" customHeight="1">
      <c r="B2394" s="189" t="s">
        <v>5717</v>
      </c>
      <c r="C2394" s="220" t="s">
        <v>124</v>
      </c>
      <c r="D2394" s="220" t="s">
        <v>5665</v>
      </c>
      <c r="E2394" s="220" t="s">
        <v>5712</v>
      </c>
      <c r="F2394" s="220" t="s">
        <v>5718</v>
      </c>
      <c r="G2394" s="220" t="s">
        <v>5719</v>
      </c>
      <c r="H2394" s="482" t="s">
        <v>73</v>
      </c>
      <c r="I2394" s="482"/>
      <c r="J2394" s="482" t="s">
        <v>83</v>
      </c>
      <c r="K2394" s="482" t="s">
        <v>163</v>
      </c>
      <c r="L2394" s="320">
        <v>40</v>
      </c>
      <c r="M2394" s="320">
        <v>5</v>
      </c>
      <c r="N2394" s="320">
        <v>70</v>
      </c>
      <c r="O2394" s="482" t="s">
        <v>75</v>
      </c>
      <c r="P2394" s="220"/>
      <c r="Q2394" s="321" t="s">
        <v>85</v>
      </c>
      <c r="R2394" s="170" t="s">
        <v>605</v>
      </c>
      <c r="S2394" s="476" t="s">
        <v>605</v>
      </c>
      <c r="T2394" s="169">
        <v>45204</v>
      </c>
      <c r="U2394" s="169"/>
      <c r="V2394" s="483" t="s">
        <v>605</v>
      </c>
      <c r="W2394" s="476"/>
      <c r="X2394" s="477">
        <f t="shared" si="57"/>
        <v>0</v>
      </c>
      <c r="Y2394" s="477">
        <v>0</v>
      </c>
      <c r="Z2394" s="477">
        <v>0</v>
      </c>
      <c r="AA2394" s="477">
        <v>0</v>
      </c>
      <c r="AB2394" s="477"/>
      <c r="AC2394" s="478"/>
      <c r="AD2394" s="172"/>
      <c r="AE2394" s="484">
        <f t="shared" si="58"/>
        <v>0</v>
      </c>
      <c r="AF2394" s="485"/>
      <c r="AG2394" s="485"/>
      <c r="AH2394" s="476"/>
      <c r="AI2394" s="476">
        <f t="shared" si="59"/>
        <v>0</v>
      </c>
      <c r="AJ2394" s="476"/>
      <c r="AK2394" s="479"/>
      <c r="AL2394" s="476"/>
      <c r="AM2394" s="172"/>
      <c r="AN2394" s="172"/>
      <c r="AO2394" s="486">
        <v>4275000266</v>
      </c>
      <c r="AP2394" s="487">
        <v>45212</v>
      </c>
      <c r="AQ2394" s="153"/>
      <c r="AR2394" s="172"/>
      <c r="AS2394" s="56">
        <v>45230</v>
      </c>
      <c r="AT2394" s="172" t="s">
        <v>4904</v>
      </c>
      <c r="AU2394" s="172" t="s">
        <v>5627</v>
      </c>
      <c r="AV2394" s="331" t="s">
        <v>5628</v>
      </c>
      <c r="AW2394" s="180"/>
      <c r="AX2394" t="s">
        <v>6410</v>
      </c>
    </row>
    <row r="2395" spans="2:50" ht="86.25" customHeight="1">
      <c r="B2395" s="189" t="s">
        <v>5720</v>
      </c>
      <c r="C2395" s="220" t="s">
        <v>124</v>
      </c>
      <c r="D2395" s="220" t="s">
        <v>5665</v>
      </c>
      <c r="E2395" s="220" t="s">
        <v>5712</v>
      </c>
      <c r="F2395" s="220" t="s">
        <v>5718</v>
      </c>
      <c r="G2395" s="220" t="s">
        <v>5721</v>
      </c>
      <c r="H2395" s="482" t="s">
        <v>73</v>
      </c>
      <c r="I2395" s="482"/>
      <c r="J2395" s="482" t="s">
        <v>83</v>
      </c>
      <c r="K2395" s="482" t="s">
        <v>1174</v>
      </c>
      <c r="L2395" s="320">
        <v>105</v>
      </c>
      <c r="M2395" s="320">
        <v>10</v>
      </c>
      <c r="N2395" s="320">
        <v>50</v>
      </c>
      <c r="O2395" s="482" t="s">
        <v>75</v>
      </c>
      <c r="P2395" s="220"/>
      <c r="Q2395" s="321" t="s">
        <v>85</v>
      </c>
      <c r="R2395" s="170" t="s">
        <v>605</v>
      </c>
      <c r="S2395" s="476" t="s">
        <v>605</v>
      </c>
      <c r="T2395" s="169">
        <v>45209</v>
      </c>
      <c r="U2395" s="169"/>
      <c r="V2395" s="483" t="s">
        <v>605</v>
      </c>
      <c r="W2395" s="476"/>
      <c r="X2395" s="477">
        <f t="shared" si="57"/>
        <v>0</v>
      </c>
      <c r="Y2395" s="477">
        <v>0</v>
      </c>
      <c r="Z2395" s="477">
        <v>0</v>
      </c>
      <c r="AA2395" s="477">
        <v>0</v>
      </c>
      <c r="AB2395" s="477"/>
      <c r="AC2395" s="478"/>
      <c r="AD2395" s="172"/>
      <c r="AE2395" s="484">
        <f t="shared" si="58"/>
        <v>0</v>
      </c>
      <c r="AF2395" s="485"/>
      <c r="AG2395" s="485"/>
      <c r="AH2395" s="476"/>
      <c r="AI2395" s="476">
        <f t="shared" si="59"/>
        <v>0</v>
      </c>
      <c r="AJ2395" s="476"/>
      <c r="AK2395" s="479"/>
      <c r="AL2395" s="476"/>
      <c r="AM2395" s="172"/>
      <c r="AN2395" s="172"/>
      <c r="AO2395" s="486">
        <v>4275000267</v>
      </c>
      <c r="AP2395" s="487">
        <v>45212</v>
      </c>
      <c r="AQ2395" s="153"/>
      <c r="AR2395" s="172"/>
      <c r="AS2395" s="56">
        <v>45230</v>
      </c>
      <c r="AT2395" s="172" t="s">
        <v>4904</v>
      </c>
      <c r="AU2395" s="172" t="s">
        <v>5627</v>
      </c>
      <c r="AV2395" s="331" t="s">
        <v>5628</v>
      </c>
      <c r="AW2395" s="180"/>
      <c r="AX2395" t="s">
        <v>6410</v>
      </c>
    </row>
    <row r="2396" spans="2:50" ht="86.25" customHeight="1">
      <c r="B2396" s="189" t="s">
        <v>5722</v>
      </c>
      <c r="C2396" s="220" t="s">
        <v>124</v>
      </c>
      <c r="D2396" s="220" t="s">
        <v>5665</v>
      </c>
      <c r="E2396" s="220" t="s">
        <v>5712</v>
      </c>
      <c r="F2396" s="220" t="s">
        <v>5718</v>
      </c>
      <c r="G2396" s="220" t="s">
        <v>5723</v>
      </c>
      <c r="H2396" s="482" t="s">
        <v>73</v>
      </c>
      <c r="I2396" s="482"/>
      <c r="J2396" s="482" t="s">
        <v>83</v>
      </c>
      <c r="K2396" s="482" t="s">
        <v>1174</v>
      </c>
      <c r="L2396" s="320">
        <v>160</v>
      </c>
      <c r="M2396" s="320">
        <v>6</v>
      </c>
      <c r="N2396" s="320">
        <v>70</v>
      </c>
      <c r="O2396" s="482" t="s">
        <v>75</v>
      </c>
      <c r="P2396" s="220"/>
      <c r="Q2396" s="321" t="s">
        <v>85</v>
      </c>
      <c r="R2396" s="170" t="s">
        <v>605</v>
      </c>
      <c r="S2396" s="476" t="s">
        <v>605</v>
      </c>
      <c r="T2396" s="169">
        <v>45209</v>
      </c>
      <c r="U2396" s="169"/>
      <c r="V2396" s="483" t="s">
        <v>605</v>
      </c>
      <c r="W2396" s="476"/>
      <c r="X2396" s="477">
        <f t="shared" si="57"/>
        <v>0</v>
      </c>
      <c r="Y2396" s="477">
        <v>0</v>
      </c>
      <c r="Z2396" s="477">
        <v>0</v>
      </c>
      <c r="AA2396" s="477">
        <v>0</v>
      </c>
      <c r="AB2396" s="477"/>
      <c r="AC2396" s="478"/>
      <c r="AD2396" s="172"/>
      <c r="AE2396" s="484">
        <f t="shared" si="58"/>
        <v>0</v>
      </c>
      <c r="AF2396" s="485"/>
      <c r="AG2396" s="485"/>
      <c r="AH2396" s="476"/>
      <c r="AI2396" s="476">
        <f t="shared" si="59"/>
        <v>0</v>
      </c>
      <c r="AJ2396" s="476"/>
      <c r="AK2396" s="479"/>
      <c r="AL2396" s="476"/>
      <c r="AM2396" s="172"/>
      <c r="AN2396" s="172"/>
      <c r="AO2396" s="486">
        <v>4275000268</v>
      </c>
      <c r="AP2396" s="487">
        <v>45212</v>
      </c>
      <c r="AQ2396" s="153"/>
      <c r="AR2396" s="172"/>
      <c r="AS2396" s="56">
        <v>45230</v>
      </c>
      <c r="AT2396" s="172" t="s">
        <v>4904</v>
      </c>
      <c r="AU2396" s="172" t="s">
        <v>5627</v>
      </c>
      <c r="AV2396" s="331" t="s">
        <v>5628</v>
      </c>
      <c r="AW2396" s="180"/>
      <c r="AX2396" t="s">
        <v>6410</v>
      </c>
    </row>
    <row r="2397" spans="2:50" ht="86.25" customHeight="1">
      <c r="B2397" s="189" t="s">
        <v>5724</v>
      </c>
      <c r="C2397" s="220" t="s">
        <v>124</v>
      </c>
      <c r="D2397" s="220" t="s">
        <v>5665</v>
      </c>
      <c r="E2397" s="220" t="s">
        <v>5712</v>
      </c>
      <c r="F2397" s="220" t="s">
        <v>5718</v>
      </c>
      <c r="G2397" s="220" t="s">
        <v>5725</v>
      </c>
      <c r="H2397" s="482" t="s">
        <v>73</v>
      </c>
      <c r="I2397" s="482"/>
      <c r="J2397" s="482" t="s">
        <v>83</v>
      </c>
      <c r="K2397" s="482" t="s">
        <v>1174</v>
      </c>
      <c r="L2397" s="320">
        <v>120</v>
      </c>
      <c r="M2397" s="320">
        <v>5</v>
      </c>
      <c r="N2397" s="320">
        <v>60</v>
      </c>
      <c r="O2397" s="482" t="s">
        <v>75</v>
      </c>
      <c r="P2397" s="220"/>
      <c r="Q2397" s="321" t="s">
        <v>85</v>
      </c>
      <c r="R2397" s="170" t="s">
        <v>605</v>
      </c>
      <c r="S2397" s="476" t="s">
        <v>605</v>
      </c>
      <c r="T2397" s="169">
        <v>45209</v>
      </c>
      <c r="U2397" s="169"/>
      <c r="V2397" s="483" t="s">
        <v>605</v>
      </c>
      <c r="W2397" s="476"/>
      <c r="X2397" s="477">
        <f t="shared" si="57"/>
        <v>0</v>
      </c>
      <c r="Y2397" s="477">
        <v>0</v>
      </c>
      <c r="Z2397" s="477">
        <v>0</v>
      </c>
      <c r="AA2397" s="477">
        <v>0</v>
      </c>
      <c r="AB2397" s="477"/>
      <c r="AC2397" s="478"/>
      <c r="AD2397" s="172"/>
      <c r="AE2397" s="484">
        <f t="shared" si="58"/>
        <v>0</v>
      </c>
      <c r="AF2397" s="485"/>
      <c r="AG2397" s="485"/>
      <c r="AH2397" s="476"/>
      <c r="AI2397" s="476">
        <f t="shared" si="59"/>
        <v>0</v>
      </c>
      <c r="AJ2397" s="476"/>
      <c r="AK2397" s="479"/>
      <c r="AL2397" s="476"/>
      <c r="AM2397" s="172"/>
      <c r="AN2397" s="172"/>
      <c r="AO2397" s="486">
        <v>4275000269</v>
      </c>
      <c r="AP2397" s="487">
        <v>45212</v>
      </c>
      <c r="AQ2397" s="153"/>
      <c r="AR2397" s="172"/>
      <c r="AS2397" s="56">
        <v>45230</v>
      </c>
      <c r="AT2397" s="172" t="s">
        <v>4904</v>
      </c>
      <c r="AU2397" s="172" t="s">
        <v>5627</v>
      </c>
      <c r="AV2397" s="331" t="s">
        <v>5628</v>
      </c>
      <c r="AW2397" s="180"/>
      <c r="AX2397" t="s">
        <v>6410</v>
      </c>
    </row>
    <row r="2398" spans="2:50" ht="86.25" customHeight="1">
      <c r="B2398" s="189" t="s">
        <v>5726</v>
      </c>
      <c r="C2398" s="220" t="s">
        <v>124</v>
      </c>
      <c r="D2398" s="220" t="s">
        <v>5665</v>
      </c>
      <c r="E2398" s="220" t="s">
        <v>5712</v>
      </c>
      <c r="F2398" s="220" t="s">
        <v>5718</v>
      </c>
      <c r="G2398" s="220" t="s">
        <v>5725</v>
      </c>
      <c r="H2398" s="482" t="s">
        <v>73</v>
      </c>
      <c r="I2398" s="482"/>
      <c r="J2398" s="482" t="s">
        <v>83</v>
      </c>
      <c r="K2398" s="482" t="s">
        <v>1174</v>
      </c>
      <c r="L2398" s="320">
        <v>120</v>
      </c>
      <c r="M2398" s="320">
        <v>5</v>
      </c>
      <c r="N2398" s="320">
        <v>60</v>
      </c>
      <c r="O2398" s="482" t="s">
        <v>75</v>
      </c>
      <c r="P2398" s="220"/>
      <c r="Q2398" s="321" t="s">
        <v>85</v>
      </c>
      <c r="R2398" s="170" t="s">
        <v>605</v>
      </c>
      <c r="S2398" s="476" t="s">
        <v>605</v>
      </c>
      <c r="T2398" s="169">
        <v>45209</v>
      </c>
      <c r="U2398" s="169"/>
      <c r="V2398" s="483" t="s">
        <v>605</v>
      </c>
      <c r="W2398" s="476"/>
      <c r="X2398" s="477">
        <f t="shared" si="57"/>
        <v>0</v>
      </c>
      <c r="Y2398" s="477">
        <v>0</v>
      </c>
      <c r="Z2398" s="477">
        <v>0</v>
      </c>
      <c r="AA2398" s="477">
        <v>0</v>
      </c>
      <c r="AB2398" s="477"/>
      <c r="AC2398" s="478"/>
      <c r="AD2398" s="172"/>
      <c r="AE2398" s="484">
        <f t="shared" si="58"/>
        <v>0</v>
      </c>
      <c r="AF2398" s="485"/>
      <c r="AG2398" s="485"/>
      <c r="AH2398" s="476"/>
      <c r="AI2398" s="476">
        <f t="shared" si="59"/>
        <v>0</v>
      </c>
      <c r="AJ2398" s="476"/>
      <c r="AK2398" s="479"/>
      <c r="AL2398" s="476"/>
      <c r="AM2398" s="172"/>
      <c r="AN2398" s="172"/>
      <c r="AO2398" s="486">
        <v>4275000270</v>
      </c>
      <c r="AP2398" s="487">
        <v>45212</v>
      </c>
      <c r="AQ2398" s="153"/>
      <c r="AR2398" s="172"/>
      <c r="AS2398" s="56">
        <v>45230</v>
      </c>
      <c r="AT2398" s="172" t="s">
        <v>4904</v>
      </c>
      <c r="AU2398" s="172" t="s">
        <v>5627</v>
      </c>
      <c r="AV2398" s="331" t="s">
        <v>5628</v>
      </c>
      <c r="AW2398" s="180"/>
      <c r="AX2398" t="s">
        <v>6410</v>
      </c>
    </row>
    <row r="2399" spans="2:50" ht="86.25" customHeight="1">
      <c r="B2399" s="189" t="s">
        <v>5727</v>
      </c>
      <c r="C2399" s="220" t="s">
        <v>124</v>
      </c>
      <c r="D2399" s="220" t="s">
        <v>5665</v>
      </c>
      <c r="E2399" s="220" t="s">
        <v>5712</v>
      </c>
      <c r="F2399" s="220" t="s">
        <v>5718</v>
      </c>
      <c r="G2399" s="220" t="s">
        <v>5728</v>
      </c>
      <c r="H2399" s="482" t="s">
        <v>73</v>
      </c>
      <c r="I2399" s="482"/>
      <c r="J2399" s="482" t="s">
        <v>83</v>
      </c>
      <c r="K2399" s="482" t="s">
        <v>163</v>
      </c>
      <c r="L2399" s="320">
        <v>235</v>
      </c>
      <c r="M2399" s="320">
        <v>15</v>
      </c>
      <c r="N2399" s="320">
        <v>85</v>
      </c>
      <c r="O2399" s="482" t="s">
        <v>75</v>
      </c>
      <c r="P2399" s="220"/>
      <c r="Q2399" s="321" t="s">
        <v>85</v>
      </c>
      <c r="R2399" s="170" t="s">
        <v>605</v>
      </c>
      <c r="S2399" s="476" t="s">
        <v>605</v>
      </c>
      <c r="T2399" s="169">
        <v>45211</v>
      </c>
      <c r="U2399" s="169"/>
      <c r="V2399" s="483" t="s">
        <v>605</v>
      </c>
      <c r="W2399" s="476"/>
      <c r="X2399" s="477">
        <f t="shared" si="57"/>
        <v>0</v>
      </c>
      <c r="Y2399" s="477">
        <v>0</v>
      </c>
      <c r="Z2399" s="477">
        <v>0</v>
      </c>
      <c r="AA2399" s="477">
        <v>0</v>
      </c>
      <c r="AB2399" s="477"/>
      <c r="AC2399" s="478"/>
      <c r="AD2399" s="172"/>
      <c r="AE2399" s="484">
        <f t="shared" si="58"/>
        <v>0</v>
      </c>
      <c r="AF2399" s="485"/>
      <c r="AG2399" s="485"/>
      <c r="AH2399" s="476"/>
      <c r="AI2399" s="476">
        <f t="shared" si="59"/>
        <v>0</v>
      </c>
      <c r="AJ2399" s="476"/>
      <c r="AK2399" s="479"/>
      <c r="AL2399" s="476"/>
      <c r="AM2399" s="172"/>
      <c r="AN2399" s="172"/>
      <c r="AO2399" s="486">
        <v>4275000271</v>
      </c>
      <c r="AP2399" s="487">
        <v>45212</v>
      </c>
      <c r="AQ2399" s="153"/>
      <c r="AR2399" s="172"/>
      <c r="AS2399" s="56">
        <v>45230</v>
      </c>
      <c r="AT2399" s="172" t="s">
        <v>4904</v>
      </c>
      <c r="AU2399" s="172" t="s">
        <v>5627</v>
      </c>
      <c r="AV2399" s="331" t="s">
        <v>5628</v>
      </c>
      <c r="AW2399" s="180"/>
      <c r="AX2399" t="s">
        <v>6410</v>
      </c>
    </row>
    <row r="2400" spans="2:50" ht="86.25" customHeight="1">
      <c r="B2400" s="189" t="s">
        <v>5729</v>
      </c>
      <c r="C2400" s="220" t="s">
        <v>124</v>
      </c>
      <c r="D2400" s="220" t="s">
        <v>5665</v>
      </c>
      <c r="E2400" s="220" t="s">
        <v>5730</v>
      </c>
      <c r="F2400" s="220" t="s">
        <v>5731</v>
      </c>
      <c r="G2400" s="220" t="s">
        <v>5732</v>
      </c>
      <c r="H2400" s="482" t="s">
        <v>73</v>
      </c>
      <c r="I2400" s="482"/>
      <c r="J2400" s="482" t="s">
        <v>83</v>
      </c>
      <c r="K2400" s="482" t="s">
        <v>163</v>
      </c>
      <c r="L2400" s="320">
        <v>130</v>
      </c>
      <c r="M2400" s="320">
        <v>10</v>
      </c>
      <c r="N2400" s="320">
        <v>70</v>
      </c>
      <c r="O2400" s="482" t="s">
        <v>75</v>
      </c>
      <c r="P2400" s="220"/>
      <c r="Q2400" s="321" t="s">
        <v>85</v>
      </c>
      <c r="R2400" s="170" t="s">
        <v>605</v>
      </c>
      <c r="S2400" s="476" t="s">
        <v>605</v>
      </c>
      <c r="T2400" s="169">
        <v>45211</v>
      </c>
      <c r="U2400" s="169"/>
      <c r="V2400" s="483" t="s">
        <v>605</v>
      </c>
      <c r="W2400" s="476"/>
      <c r="X2400" s="477">
        <f t="shared" si="57"/>
        <v>0</v>
      </c>
      <c r="Y2400" s="477">
        <v>0</v>
      </c>
      <c r="Z2400" s="477">
        <v>0</v>
      </c>
      <c r="AA2400" s="477">
        <v>0</v>
      </c>
      <c r="AB2400" s="477"/>
      <c r="AC2400" s="478"/>
      <c r="AD2400" s="172"/>
      <c r="AE2400" s="484">
        <f t="shared" si="58"/>
        <v>0</v>
      </c>
      <c r="AF2400" s="485"/>
      <c r="AG2400" s="485"/>
      <c r="AH2400" s="476"/>
      <c r="AI2400" s="476">
        <f t="shared" si="59"/>
        <v>0</v>
      </c>
      <c r="AJ2400" s="476"/>
      <c r="AK2400" s="479"/>
      <c r="AL2400" s="476"/>
      <c r="AM2400" s="172"/>
      <c r="AN2400" s="172"/>
      <c r="AO2400" s="486">
        <v>4275000272</v>
      </c>
      <c r="AP2400" s="487">
        <v>45212</v>
      </c>
      <c r="AQ2400" s="153"/>
      <c r="AR2400" s="172"/>
      <c r="AS2400" s="56">
        <v>45230</v>
      </c>
      <c r="AT2400" s="172" t="s">
        <v>4904</v>
      </c>
      <c r="AU2400" s="172" t="s">
        <v>5627</v>
      </c>
      <c r="AV2400" s="331" t="s">
        <v>5628</v>
      </c>
      <c r="AW2400" s="180"/>
      <c r="AX2400" t="s">
        <v>6410</v>
      </c>
    </row>
    <row r="2401" spans="2:50" ht="86.25" customHeight="1">
      <c r="B2401" s="189" t="s">
        <v>5733</v>
      </c>
      <c r="C2401" s="220" t="s">
        <v>124</v>
      </c>
      <c r="D2401" s="220" t="s">
        <v>5665</v>
      </c>
      <c r="E2401" s="220" t="s">
        <v>5730</v>
      </c>
      <c r="F2401" s="220" t="s">
        <v>5731</v>
      </c>
      <c r="G2401" s="220" t="s">
        <v>5734</v>
      </c>
      <c r="H2401" s="482" t="s">
        <v>73</v>
      </c>
      <c r="I2401" s="482"/>
      <c r="J2401" s="482" t="s">
        <v>83</v>
      </c>
      <c r="K2401" s="482" t="s">
        <v>1174</v>
      </c>
      <c r="L2401" s="320">
        <v>250</v>
      </c>
      <c r="M2401" s="320">
        <v>15</v>
      </c>
      <c r="N2401" s="320">
        <v>70</v>
      </c>
      <c r="O2401" s="482" t="s">
        <v>75</v>
      </c>
      <c r="P2401" s="220"/>
      <c r="Q2401" s="321" t="s">
        <v>85</v>
      </c>
      <c r="R2401" s="170" t="s">
        <v>605</v>
      </c>
      <c r="S2401" s="476" t="s">
        <v>605</v>
      </c>
      <c r="T2401" s="169">
        <v>45119</v>
      </c>
      <c r="U2401" s="169"/>
      <c r="V2401" s="483" t="s">
        <v>605</v>
      </c>
      <c r="W2401" s="476"/>
      <c r="X2401" s="477">
        <f t="shared" si="57"/>
        <v>0</v>
      </c>
      <c r="Y2401" s="477">
        <v>0</v>
      </c>
      <c r="Z2401" s="477">
        <v>0</v>
      </c>
      <c r="AA2401" s="477">
        <v>0</v>
      </c>
      <c r="AB2401" s="477"/>
      <c r="AC2401" s="478"/>
      <c r="AD2401" s="172"/>
      <c r="AE2401" s="484">
        <f t="shared" si="58"/>
        <v>0</v>
      </c>
      <c r="AF2401" s="485"/>
      <c r="AG2401" s="485"/>
      <c r="AH2401" s="476"/>
      <c r="AI2401" s="476">
        <f t="shared" si="59"/>
        <v>0</v>
      </c>
      <c r="AJ2401" s="476"/>
      <c r="AK2401" s="479"/>
      <c r="AL2401" s="476"/>
      <c r="AM2401" s="172"/>
      <c r="AN2401" s="172"/>
      <c r="AO2401" s="486">
        <v>4275000273</v>
      </c>
      <c r="AP2401" s="487">
        <v>45120</v>
      </c>
      <c r="AQ2401" s="153"/>
      <c r="AR2401" s="172"/>
      <c r="AS2401" s="56">
        <v>45230</v>
      </c>
      <c r="AT2401" s="172" t="s">
        <v>4904</v>
      </c>
      <c r="AU2401" s="172" t="s">
        <v>5627</v>
      </c>
      <c r="AV2401" s="331" t="s">
        <v>5628</v>
      </c>
      <c r="AW2401" s="180"/>
      <c r="AX2401" t="s">
        <v>6410</v>
      </c>
    </row>
    <row r="2402" spans="2:50" ht="86.25" customHeight="1">
      <c r="B2402" s="189" t="s">
        <v>5735</v>
      </c>
      <c r="C2402" s="220" t="s">
        <v>124</v>
      </c>
      <c r="D2402" s="220" t="s">
        <v>5665</v>
      </c>
      <c r="E2402" s="220" t="s">
        <v>5730</v>
      </c>
      <c r="F2402" s="220" t="s">
        <v>5731</v>
      </c>
      <c r="G2402" s="220" t="s">
        <v>5736</v>
      </c>
      <c r="H2402" s="482" t="s">
        <v>73</v>
      </c>
      <c r="I2402" s="482"/>
      <c r="J2402" s="482" t="s">
        <v>83</v>
      </c>
      <c r="K2402" s="482" t="s">
        <v>163</v>
      </c>
      <c r="L2402" s="320">
        <v>70</v>
      </c>
      <c r="M2402" s="320">
        <v>15</v>
      </c>
      <c r="N2402" s="320">
        <v>70</v>
      </c>
      <c r="O2402" s="482" t="s">
        <v>75</v>
      </c>
      <c r="P2402" s="220"/>
      <c r="Q2402" s="321" t="s">
        <v>85</v>
      </c>
      <c r="R2402" s="170" t="s">
        <v>605</v>
      </c>
      <c r="S2402" s="476" t="s">
        <v>605</v>
      </c>
      <c r="T2402" s="169">
        <v>45210</v>
      </c>
      <c r="U2402" s="169"/>
      <c r="V2402" s="483" t="s">
        <v>605</v>
      </c>
      <c r="W2402" s="476"/>
      <c r="X2402" s="477">
        <f t="shared" si="57"/>
        <v>0</v>
      </c>
      <c r="Y2402" s="477">
        <v>0</v>
      </c>
      <c r="Z2402" s="477">
        <v>0</v>
      </c>
      <c r="AA2402" s="477">
        <v>0</v>
      </c>
      <c r="AB2402" s="477"/>
      <c r="AC2402" s="478"/>
      <c r="AD2402" s="172"/>
      <c r="AE2402" s="484">
        <f t="shared" si="58"/>
        <v>0</v>
      </c>
      <c r="AF2402" s="485"/>
      <c r="AG2402" s="485"/>
      <c r="AH2402" s="476"/>
      <c r="AI2402" s="476">
        <f t="shared" si="59"/>
        <v>0</v>
      </c>
      <c r="AJ2402" s="476"/>
      <c r="AK2402" s="479"/>
      <c r="AL2402" s="476"/>
      <c r="AM2402" s="172"/>
      <c r="AN2402" s="172"/>
      <c r="AO2402" s="486">
        <v>4275000274</v>
      </c>
      <c r="AP2402" s="487">
        <v>45212</v>
      </c>
      <c r="AQ2402" s="153"/>
      <c r="AR2402" s="172"/>
      <c r="AS2402" s="56">
        <v>45230</v>
      </c>
      <c r="AT2402" s="172" t="s">
        <v>4904</v>
      </c>
      <c r="AU2402" s="172" t="s">
        <v>5627</v>
      </c>
      <c r="AV2402" s="331" t="s">
        <v>5628</v>
      </c>
      <c r="AW2402" s="180"/>
      <c r="AX2402" t="s">
        <v>6410</v>
      </c>
    </row>
    <row r="2403" spans="2:50" ht="86.25" customHeight="1">
      <c r="B2403" s="189" t="s">
        <v>5737</v>
      </c>
      <c r="C2403" s="220" t="s">
        <v>124</v>
      </c>
      <c r="D2403" s="220" t="s">
        <v>5665</v>
      </c>
      <c r="E2403" s="220" t="s">
        <v>5730</v>
      </c>
      <c r="F2403" s="220" t="s">
        <v>5731</v>
      </c>
      <c r="G2403" s="220" t="s">
        <v>5738</v>
      </c>
      <c r="H2403" s="482" t="s">
        <v>73</v>
      </c>
      <c r="I2403" s="482"/>
      <c r="J2403" s="482" t="s">
        <v>83</v>
      </c>
      <c r="K2403" s="482" t="s">
        <v>163</v>
      </c>
      <c r="L2403" s="320">
        <v>100</v>
      </c>
      <c r="M2403" s="320">
        <v>10</v>
      </c>
      <c r="N2403" s="320">
        <v>80</v>
      </c>
      <c r="O2403" s="482" t="s">
        <v>75</v>
      </c>
      <c r="P2403" s="220"/>
      <c r="Q2403" s="321" t="s">
        <v>85</v>
      </c>
      <c r="R2403" s="170" t="s">
        <v>605</v>
      </c>
      <c r="S2403" s="476" t="s">
        <v>605</v>
      </c>
      <c r="T2403" s="169">
        <v>45210</v>
      </c>
      <c r="U2403" s="169"/>
      <c r="V2403" s="483" t="s">
        <v>605</v>
      </c>
      <c r="W2403" s="476"/>
      <c r="X2403" s="477">
        <f t="shared" si="57"/>
        <v>0</v>
      </c>
      <c r="Y2403" s="477">
        <v>0</v>
      </c>
      <c r="Z2403" s="477">
        <v>0</v>
      </c>
      <c r="AA2403" s="477">
        <v>0</v>
      </c>
      <c r="AB2403" s="477"/>
      <c r="AC2403" s="478"/>
      <c r="AD2403" s="172"/>
      <c r="AE2403" s="484">
        <f t="shared" si="58"/>
        <v>0</v>
      </c>
      <c r="AF2403" s="485"/>
      <c r="AG2403" s="485"/>
      <c r="AH2403" s="476"/>
      <c r="AI2403" s="476">
        <f t="shared" si="59"/>
        <v>0</v>
      </c>
      <c r="AJ2403" s="476"/>
      <c r="AK2403" s="479"/>
      <c r="AL2403" s="476"/>
      <c r="AM2403" s="172"/>
      <c r="AN2403" s="172"/>
      <c r="AO2403" s="486">
        <v>4275000275</v>
      </c>
      <c r="AP2403" s="487">
        <v>45212</v>
      </c>
      <c r="AQ2403" s="153"/>
      <c r="AR2403" s="172"/>
      <c r="AS2403" s="56">
        <v>45230</v>
      </c>
      <c r="AT2403" s="172" t="s">
        <v>4904</v>
      </c>
      <c r="AU2403" s="172" t="s">
        <v>5627</v>
      </c>
      <c r="AV2403" s="331" t="s">
        <v>5628</v>
      </c>
      <c r="AW2403" s="180"/>
      <c r="AX2403" t="s">
        <v>6410</v>
      </c>
    </row>
    <row r="2404" spans="2:50" ht="86.25" customHeight="1">
      <c r="B2404" s="189" t="s">
        <v>5739</v>
      </c>
      <c r="C2404" s="220" t="s">
        <v>124</v>
      </c>
      <c r="D2404" s="220" t="s">
        <v>5665</v>
      </c>
      <c r="E2404" s="220" t="s">
        <v>5730</v>
      </c>
      <c r="F2404" s="220" t="s">
        <v>5731</v>
      </c>
      <c r="G2404" s="220" t="s">
        <v>5740</v>
      </c>
      <c r="H2404" s="482" t="s">
        <v>73</v>
      </c>
      <c r="I2404" s="482"/>
      <c r="J2404" s="482" t="s">
        <v>83</v>
      </c>
      <c r="K2404" s="482" t="s">
        <v>163</v>
      </c>
      <c r="L2404" s="320">
        <v>100</v>
      </c>
      <c r="M2404" s="320">
        <v>10</v>
      </c>
      <c r="N2404" s="320">
        <v>80</v>
      </c>
      <c r="O2404" s="482" t="s">
        <v>75</v>
      </c>
      <c r="P2404" s="220"/>
      <c r="Q2404" s="321" t="s">
        <v>85</v>
      </c>
      <c r="R2404" s="170" t="s">
        <v>605</v>
      </c>
      <c r="S2404" s="476" t="s">
        <v>605</v>
      </c>
      <c r="T2404" s="169">
        <v>45210</v>
      </c>
      <c r="U2404" s="169"/>
      <c r="V2404" s="483" t="s">
        <v>605</v>
      </c>
      <c r="W2404" s="476"/>
      <c r="X2404" s="477">
        <f t="shared" si="57"/>
        <v>0</v>
      </c>
      <c r="Y2404" s="477">
        <v>0</v>
      </c>
      <c r="Z2404" s="477">
        <v>0</v>
      </c>
      <c r="AA2404" s="477">
        <v>0</v>
      </c>
      <c r="AB2404" s="477"/>
      <c r="AC2404" s="478"/>
      <c r="AD2404" s="172"/>
      <c r="AE2404" s="484">
        <f t="shared" si="58"/>
        <v>0</v>
      </c>
      <c r="AF2404" s="485"/>
      <c r="AG2404" s="485"/>
      <c r="AH2404" s="476"/>
      <c r="AI2404" s="476">
        <f t="shared" si="59"/>
        <v>0</v>
      </c>
      <c r="AJ2404" s="476"/>
      <c r="AK2404" s="479"/>
      <c r="AL2404" s="476"/>
      <c r="AM2404" s="172"/>
      <c r="AN2404" s="172"/>
      <c r="AO2404" s="486">
        <v>4275000276</v>
      </c>
      <c r="AP2404" s="487">
        <v>45212</v>
      </c>
      <c r="AQ2404" s="153"/>
      <c r="AR2404" s="172"/>
      <c r="AS2404" s="56">
        <v>45230</v>
      </c>
      <c r="AT2404" s="172" t="s">
        <v>4904</v>
      </c>
      <c r="AU2404" s="172" t="s">
        <v>5627</v>
      </c>
      <c r="AV2404" s="331" t="s">
        <v>5628</v>
      </c>
      <c r="AW2404" s="180"/>
      <c r="AX2404" t="s">
        <v>6410</v>
      </c>
    </row>
    <row r="2405" spans="2:50" ht="86.25" customHeight="1">
      <c r="B2405" s="189" t="s">
        <v>5741</v>
      </c>
      <c r="C2405" s="220" t="s">
        <v>124</v>
      </c>
      <c r="D2405" s="220" t="s">
        <v>5665</v>
      </c>
      <c r="E2405" s="220" t="s">
        <v>5730</v>
      </c>
      <c r="F2405" s="220" t="s">
        <v>5742</v>
      </c>
      <c r="G2405" s="220">
        <v>224</v>
      </c>
      <c r="H2405" s="482" t="s">
        <v>73</v>
      </c>
      <c r="I2405" s="482"/>
      <c r="J2405" s="482" t="s">
        <v>83</v>
      </c>
      <c r="K2405" s="482" t="s">
        <v>163</v>
      </c>
      <c r="L2405" s="320">
        <v>140</v>
      </c>
      <c r="M2405" s="320">
        <v>10</v>
      </c>
      <c r="N2405" s="320">
        <v>80</v>
      </c>
      <c r="O2405" s="482" t="s">
        <v>75</v>
      </c>
      <c r="P2405" s="220"/>
      <c r="Q2405" s="321" t="s">
        <v>85</v>
      </c>
      <c r="R2405" s="170" t="s">
        <v>605</v>
      </c>
      <c r="S2405" s="476" t="s">
        <v>605</v>
      </c>
      <c r="T2405" s="169">
        <v>45210</v>
      </c>
      <c r="U2405" s="169"/>
      <c r="V2405" s="483" t="s">
        <v>605</v>
      </c>
      <c r="W2405" s="476"/>
      <c r="X2405" s="477">
        <f t="shared" si="57"/>
        <v>0</v>
      </c>
      <c r="Y2405" s="477">
        <v>0</v>
      </c>
      <c r="Z2405" s="477">
        <v>0</v>
      </c>
      <c r="AA2405" s="477">
        <v>0</v>
      </c>
      <c r="AB2405" s="477"/>
      <c r="AC2405" s="478"/>
      <c r="AD2405" s="172"/>
      <c r="AE2405" s="484">
        <f t="shared" si="58"/>
        <v>0</v>
      </c>
      <c r="AF2405" s="485"/>
      <c r="AG2405" s="485"/>
      <c r="AH2405" s="476"/>
      <c r="AI2405" s="476">
        <f t="shared" si="59"/>
        <v>0</v>
      </c>
      <c r="AJ2405" s="476"/>
      <c r="AK2405" s="479"/>
      <c r="AL2405" s="476"/>
      <c r="AM2405" s="172"/>
      <c r="AN2405" s="172"/>
      <c r="AO2405" s="486">
        <v>4275000277</v>
      </c>
      <c r="AP2405" s="487">
        <v>45212</v>
      </c>
      <c r="AQ2405" s="153"/>
      <c r="AR2405" s="172"/>
      <c r="AS2405" s="56">
        <v>45230</v>
      </c>
      <c r="AT2405" s="172" t="s">
        <v>4904</v>
      </c>
      <c r="AU2405" s="172" t="s">
        <v>5627</v>
      </c>
      <c r="AV2405" s="331" t="s">
        <v>5628</v>
      </c>
      <c r="AW2405" s="180"/>
      <c r="AX2405" t="s">
        <v>6410</v>
      </c>
    </row>
    <row r="2406" spans="2:50" ht="86.25" customHeight="1">
      <c r="B2406" s="189" t="s">
        <v>5743</v>
      </c>
      <c r="C2406" s="220" t="s">
        <v>124</v>
      </c>
      <c r="D2406" s="220" t="s">
        <v>5744</v>
      </c>
      <c r="E2406" s="220" t="s">
        <v>5745</v>
      </c>
      <c r="F2406" s="220" t="s">
        <v>5746</v>
      </c>
      <c r="G2406" s="220" t="s">
        <v>5747</v>
      </c>
      <c r="H2406" s="482" t="s">
        <v>73</v>
      </c>
      <c r="I2406" s="482"/>
      <c r="J2406" s="482" t="s">
        <v>83</v>
      </c>
      <c r="K2406" s="482" t="s">
        <v>163</v>
      </c>
      <c r="L2406" s="320">
        <v>170</v>
      </c>
      <c r="M2406" s="320">
        <v>15</v>
      </c>
      <c r="N2406" s="320">
        <v>70</v>
      </c>
      <c r="O2406" s="482" t="s">
        <v>75</v>
      </c>
      <c r="P2406" s="220"/>
      <c r="Q2406" s="321" t="s">
        <v>85</v>
      </c>
      <c r="R2406" s="170" t="s">
        <v>605</v>
      </c>
      <c r="S2406" s="476" t="s">
        <v>605</v>
      </c>
      <c r="T2406" s="169">
        <v>45210</v>
      </c>
      <c r="U2406" s="169"/>
      <c r="V2406" s="483" t="s">
        <v>605</v>
      </c>
      <c r="W2406" s="476"/>
      <c r="X2406" s="477">
        <f t="shared" si="57"/>
        <v>0</v>
      </c>
      <c r="Y2406" s="477">
        <v>0</v>
      </c>
      <c r="Z2406" s="477">
        <v>0</v>
      </c>
      <c r="AA2406" s="477">
        <v>0</v>
      </c>
      <c r="AB2406" s="477"/>
      <c r="AC2406" s="478"/>
      <c r="AD2406" s="172"/>
      <c r="AE2406" s="484">
        <f t="shared" si="58"/>
        <v>0</v>
      </c>
      <c r="AF2406" s="485"/>
      <c r="AG2406" s="485"/>
      <c r="AH2406" s="476"/>
      <c r="AI2406" s="476">
        <f t="shared" si="59"/>
        <v>0</v>
      </c>
      <c r="AJ2406" s="476"/>
      <c r="AK2406" s="479"/>
      <c r="AL2406" s="476"/>
      <c r="AM2406" s="172"/>
      <c r="AN2406" s="172"/>
      <c r="AO2406" s="486">
        <v>4277000327</v>
      </c>
      <c r="AP2406" s="487">
        <v>45212</v>
      </c>
      <c r="AQ2406" s="153"/>
      <c r="AR2406" s="172"/>
      <c r="AS2406" s="56">
        <v>45230</v>
      </c>
      <c r="AT2406" s="172" t="s">
        <v>4904</v>
      </c>
      <c r="AU2406" s="172" t="s">
        <v>5627</v>
      </c>
      <c r="AV2406" s="331" t="s">
        <v>5628</v>
      </c>
      <c r="AW2406" s="180"/>
      <c r="AX2406" t="s">
        <v>6410</v>
      </c>
    </row>
    <row r="2407" spans="2:50" ht="86.25" customHeight="1">
      <c r="B2407" s="189" t="s">
        <v>5748</v>
      </c>
      <c r="C2407" s="220" t="s">
        <v>124</v>
      </c>
      <c r="D2407" s="220" t="s">
        <v>5744</v>
      </c>
      <c r="E2407" s="220" t="s">
        <v>5745</v>
      </c>
      <c r="F2407" s="220" t="s">
        <v>5746</v>
      </c>
      <c r="G2407" s="220" t="s">
        <v>5749</v>
      </c>
      <c r="H2407" s="482" t="s">
        <v>73</v>
      </c>
      <c r="I2407" s="482"/>
      <c r="J2407" s="482" t="s">
        <v>83</v>
      </c>
      <c r="K2407" s="482" t="s">
        <v>163</v>
      </c>
      <c r="L2407" s="320">
        <v>200</v>
      </c>
      <c r="M2407" s="320">
        <v>15</v>
      </c>
      <c r="N2407" s="320">
        <v>85</v>
      </c>
      <c r="O2407" s="482" t="s">
        <v>75</v>
      </c>
      <c r="P2407" s="220"/>
      <c r="Q2407" s="321" t="s">
        <v>85</v>
      </c>
      <c r="R2407" s="170" t="s">
        <v>605</v>
      </c>
      <c r="S2407" s="476" t="s">
        <v>605</v>
      </c>
      <c r="T2407" s="169">
        <v>45119</v>
      </c>
      <c r="U2407" s="169"/>
      <c r="V2407" s="483" t="s">
        <v>605</v>
      </c>
      <c r="W2407" s="476"/>
      <c r="X2407" s="477">
        <f t="shared" si="57"/>
        <v>0</v>
      </c>
      <c r="Y2407" s="477">
        <v>0</v>
      </c>
      <c r="Z2407" s="477">
        <v>0</v>
      </c>
      <c r="AA2407" s="477">
        <v>0</v>
      </c>
      <c r="AB2407" s="477"/>
      <c r="AC2407" s="478"/>
      <c r="AD2407" s="172"/>
      <c r="AE2407" s="484">
        <f t="shared" si="58"/>
        <v>0</v>
      </c>
      <c r="AF2407" s="485"/>
      <c r="AG2407" s="485"/>
      <c r="AH2407" s="476"/>
      <c r="AI2407" s="476">
        <f t="shared" si="59"/>
        <v>0</v>
      </c>
      <c r="AJ2407" s="476"/>
      <c r="AK2407" s="479"/>
      <c r="AL2407" s="476"/>
      <c r="AM2407" s="172"/>
      <c r="AN2407" s="172"/>
      <c r="AO2407" s="486">
        <v>4277000328</v>
      </c>
      <c r="AP2407" s="487">
        <v>45120</v>
      </c>
      <c r="AQ2407" s="153"/>
      <c r="AR2407" s="172"/>
      <c r="AS2407" s="56">
        <v>45230</v>
      </c>
      <c r="AT2407" s="172" t="s">
        <v>4904</v>
      </c>
      <c r="AU2407" s="172" t="s">
        <v>5627</v>
      </c>
      <c r="AV2407" s="331" t="s">
        <v>5628</v>
      </c>
      <c r="AW2407" s="180"/>
      <c r="AX2407" t="s">
        <v>6410</v>
      </c>
    </row>
    <row r="2408" spans="2:50" ht="86.25" customHeight="1">
      <c r="B2408" s="189" t="s">
        <v>5750</v>
      </c>
      <c r="C2408" s="220" t="s">
        <v>124</v>
      </c>
      <c r="D2408" s="220" t="s">
        <v>5744</v>
      </c>
      <c r="E2408" s="220" t="s">
        <v>5745</v>
      </c>
      <c r="F2408" s="220" t="s">
        <v>5630</v>
      </c>
      <c r="G2408" s="220" t="s">
        <v>5751</v>
      </c>
      <c r="H2408" s="482" t="s">
        <v>73</v>
      </c>
      <c r="I2408" s="482"/>
      <c r="J2408" s="482" t="s">
        <v>83</v>
      </c>
      <c r="K2408" s="482" t="s">
        <v>163</v>
      </c>
      <c r="L2408" s="320">
        <v>250</v>
      </c>
      <c r="M2408" s="320">
        <v>20</v>
      </c>
      <c r="N2408" s="320">
        <v>80</v>
      </c>
      <c r="O2408" s="482" t="s">
        <v>75</v>
      </c>
      <c r="P2408" s="220"/>
      <c r="Q2408" s="321" t="s">
        <v>85</v>
      </c>
      <c r="R2408" s="170" t="s">
        <v>605</v>
      </c>
      <c r="S2408" s="476" t="s">
        <v>605</v>
      </c>
      <c r="T2408" s="169">
        <v>45132</v>
      </c>
      <c r="U2408" s="169"/>
      <c r="V2408" s="483" t="s">
        <v>605</v>
      </c>
      <c r="W2408" s="476"/>
      <c r="X2408" s="477">
        <v>0</v>
      </c>
      <c r="Y2408" s="477">
        <v>0</v>
      </c>
      <c r="Z2408" s="477">
        <v>0</v>
      </c>
      <c r="AA2408" s="477">
        <v>0</v>
      </c>
      <c r="AB2408" s="477"/>
      <c r="AC2408" s="478"/>
      <c r="AD2408" s="172"/>
      <c r="AE2408" s="484">
        <v>0</v>
      </c>
      <c r="AF2408" s="485"/>
      <c r="AG2408" s="485"/>
      <c r="AH2408" s="476"/>
      <c r="AI2408" s="476">
        <v>0</v>
      </c>
      <c r="AJ2408" s="476"/>
      <c r="AK2408" s="479"/>
      <c r="AL2408" s="476"/>
      <c r="AM2408" s="172"/>
      <c r="AN2408" s="172"/>
      <c r="AO2408" s="486">
        <v>4277000329</v>
      </c>
      <c r="AP2408" s="487">
        <v>45139</v>
      </c>
      <c r="AQ2408" s="153"/>
      <c r="AR2408" s="172"/>
      <c r="AS2408" s="56">
        <v>45230</v>
      </c>
      <c r="AT2408" s="172" t="s">
        <v>4904</v>
      </c>
      <c r="AU2408" s="172" t="s">
        <v>5627</v>
      </c>
      <c r="AV2408" s="331" t="s">
        <v>5628</v>
      </c>
      <c r="AW2408" s="180"/>
      <c r="AX2408" t="s">
        <v>6410</v>
      </c>
    </row>
    <row r="2409" spans="2:50" ht="86.25" customHeight="1">
      <c r="B2409" s="189" t="s">
        <v>5752</v>
      </c>
      <c r="C2409" s="220" t="s">
        <v>124</v>
      </c>
      <c r="D2409" s="220" t="s">
        <v>5744</v>
      </c>
      <c r="E2409" s="220" t="s">
        <v>5745</v>
      </c>
      <c r="F2409" s="220" t="s">
        <v>5630</v>
      </c>
      <c r="G2409" s="220" t="s">
        <v>5753</v>
      </c>
      <c r="H2409" s="482" t="s">
        <v>73</v>
      </c>
      <c r="I2409" s="482"/>
      <c r="J2409" s="482" t="s">
        <v>83</v>
      </c>
      <c r="K2409" s="482" t="s">
        <v>163</v>
      </c>
      <c r="L2409" s="320">
        <v>460</v>
      </c>
      <c r="M2409" s="320">
        <v>20</v>
      </c>
      <c r="N2409" s="320">
        <v>80</v>
      </c>
      <c r="O2409" s="482" t="s">
        <v>75</v>
      </c>
      <c r="P2409" s="220"/>
      <c r="Q2409" s="321" t="s">
        <v>85</v>
      </c>
      <c r="R2409" s="170" t="s">
        <v>605</v>
      </c>
      <c r="S2409" s="476" t="s">
        <v>605</v>
      </c>
      <c r="T2409" s="169">
        <v>45126</v>
      </c>
      <c r="U2409" s="169"/>
      <c r="V2409" s="483" t="s">
        <v>605</v>
      </c>
      <c r="W2409" s="476"/>
      <c r="X2409" s="477">
        <v>0</v>
      </c>
      <c r="Y2409" s="477">
        <v>0</v>
      </c>
      <c r="Z2409" s="477">
        <v>0</v>
      </c>
      <c r="AA2409" s="477">
        <v>0</v>
      </c>
      <c r="AB2409" s="477"/>
      <c r="AC2409" s="478"/>
      <c r="AD2409" s="172"/>
      <c r="AE2409" s="484">
        <v>0</v>
      </c>
      <c r="AF2409" s="485"/>
      <c r="AG2409" s="485"/>
      <c r="AH2409" s="476"/>
      <c r="AI2409" s="476">
        <v>0</v>
      </c>
      <c r="AJ2409" s="476"/>
      <c r="AK2409" s="479"/>
      <c r="AL2409" s="476"/>
      <c r="AM2409" s="172"/>
      <c r="AN2409" s="172"/>
      <c r="AO2409" s="486">
        <v>4277000330</v>
      </c>
      <c r="AP2409" s="487">
        <v>45139</v>
      </c>
      <c r="AQ2409" s="153"/>
      <c r="AR2409" s="172"/>
      <c r="AS2409" s="56">
        <v>45230</v>
      </c>
      <c r="AT2409" s="172" t="s">
        <v>4904</v>
      </c>
      <c r="AU2409" s="172" t="s">
        <v>5627</v>
      </c>
      <c r="AV2409" s="331" t="s">
        <v>5628</v>
      </c>
      <c r="AW2409" s="180"/>
      <c r="AX2409" t="s">
        <v>6410</v>
      </c>
    </row>
    <row r="2410" spans="2:50" ht="86.25" customHeight="1">
      <c r="B2410" s="189" t="s">
        <v>5754</v>
      </c>
      <c r="C2410" s="220" t="s">
        <v>124</v>
      </c>
      <c r="D2410" s="220" t="s">
        <v>5744</v>
      </c>
      <c r="E2410" s="220" t="s">
        <v>5745</v>
      </c>
      <c r="F2410" s="220" t="s">
        <v>5630</v>
      </c>
      <c r="G2410" s="220" t="s">
        <v>5755</v>
      </c>
      <c r="H2410" s="482" t="s">
        <v>73</v>
      </c>
      <c r="I2410" s="482"/>
      <c r="J2410" s="482" t="s">
        <v>83</v>
      </c>
      <c r="K2410" s="482" t="s">
        <v>1174</v>
      </c>
      <c r="L2410" s="320">
        <v>90</v>
      </c>
      <c r="M2410" s="320">
        <v>15</v>
      </c>
      <c r="N2410" s="320">
        <v>70</v>
      </c>
      <c r="O2410" s="482" t="s">
        <v>75</v>
      </c>
      <c r="P2410" s="220"/>
      <c r="Q2410" s="321" t="s">
        <v>85</v>
      </c>
      <c r="R2410" s="170" t="s">
        <v>605</v>
      </c>
      <c r="S2410" s="476" t="s">
        <v>605</v>
      </c>
      <c r="T2410" s="169">
        <v>45210</v>
      </c>
      <c r="U2410" s="169"/>
      <c r="V2410" s="483" t="s">
        <v>605</v>
      </c>
      <c r="W2410" s="476"/>
      <c r="X2410" s="477">
        <v>0</v>
      </c>
      <c r="Y2410" s="477">
        <v>0</v>
      </c>
      <c r="Z2410" s="477">
        <v>0</v>
      </c>
      <c r="AA2410" s="477">
        <v>0</v>
      </c>
      <c r="AB2410" s="477"/>
      <c r="AC2410" s="478"/>
      <c r="AD2410" s="172"/>
      <c r="AE2410" s="484">
        <v>0</v>
      </c>
      <c r="AF2410" s="485"/>
      <c r="AG2410" s="485"/>
      <c r="AH2410" s="476"/>
      <c r="AI2410" s="476">
        <v>0</v>
      </c>
      <c r="AJ2410" s="476"/>
      <c r="AK2410" s="479"/>
      <c r="AL2410" s="476"/>
      <c r="AM2410" s="172"/>
      <c r="AN2410" s="172"/>
      <c r="AO2410" s="486">
        <v>4277000296</v>
      </c>
      <c r="AP2410" s="487">
        <v>45212</v>
      </c>
      <c r="AQ2410" s="153"/>
      <c r="AR2410" s="172"/>
      <c r="AS2410" s="56">
        <v>45230</v>
      </c>
      <c r="AT2410" s="172" t="s">
        <v>4904</v>
      </c>
      <c r="AU2410" s="172" t="s">
        <v>5627</v>
      </c>
      <c r="AV2410" s="331" t="s">
        <v>5628</v>
      </c>
      <c r="AW2410" s="180"/>
      <c r="AX2410" t="s">
        <v>6410</v>
      </c>
    </row>
    <row r="2411" spans="2:50" ht="86.25" customHeight="1">
      <c r="B2411" s="189" t="s">
        <v>5756</v>
      </c>
      <c r="C2411" s="220" t="s">
        <v>124</v>
      </c>
      <c r="D2411" s="220" t="s">
        <v>5744</v>
      </c>
      <c r="E2411" s="220" t="s">
        <v>5745</v>
      </c>
      <c r="F2411" s="220" t="s">
        <v>5630</v>
      </c>
      <c r="G2411" s="220" t="s">
        <v>5757</v>
      </c>
      <c r="H2411" s="482" t="s">
        <v>73</v>
      </c>
      <c r="I2411" s="482"/>
      <c r="J2411" s="482" t="s">
        <v>83</v>
      </c>
      <c r="K2411" s="482" t="s">
        <v>163</v>
      </c>
      <c r="L2411" s="320">
        <v>60</v>
      </c>
      <c r="M2411" s="320">
        <v>20</v>
      </c>
      <c r="N2411" s="320">
        <v>80</v>
      </c>
      <c r="O2411" s="482" t="s">
        <v>75</v>
      </c>
      <c r="P2411" s="220"/>
      <c r="Q2411" s="321" t="s">
        <v>85</v>
      </c>
      <c r="R2411" s="170" t="s">
        <v>605</v>
      </c>
      <c r="S2411" s="476" t="s">
        <v>605</v>
      </c>
      <c r="T2411" s="169">
        <v>45210</v>
      </c>
      <c r="U2411" s="169"/>
      <c r="V2411" s="483" t="s">
        <v>605</v>
      </c>
      <c r="W2411" s="476"/>
      <c r="X2411" s="477">
        <v>0</v>
      </c>
      <c r="Y2411" s="477">
        <v>0</v>
      </c>
      <c r="Z2411" s="477">
        <v>0</v>
      </c>
      <c r="AA2411" s="477">
        <v>0</v>
      </c>
      <c r="AB2411" s="477"/>
      <c r="AC2411" s="478"/>
      <c r="AD2411" s="172"/>
      <c r="AE2411" s="484">
        <v>0</v>
      </c>
      <c r="AF2411" s="485"/>
      <c r="AG2411" s="485"/>
      <c r="AH2411" s="476"/>
      <c r="AI2411" s="476">
        <v>0</v>
      </c>
      <c r="AJ2411" s="476"/>
      <c r="AK2411" s="479"/>
      <c r="AL2411" s="476"/>
      <c r="AM2411" s="172"/>
      <c r="AN2411" s="172"/>
      <c r="AO2411" s="486">
        <v>4277000297</v>
      </c>
      <c r="AP2411" s="487">
        <v>45212</v>
      </c>
      <c r="AQ2411" s="153"/>
      <c r="AR2411" s="172"/>
      <c r="AS2411" s="56">
        <v>45230</v>
      </c>
      <c r="AT2411" s="172" t="s">
        <v>4904</v>
      </c>
      <c r="AU2411" s="172" t="s">
        <v>5627</v>
      </c>
      <c r="AV2411" s="331" t="s">
        <v>5628</v>
      </c>
      <c r="AW2411" s="180"/>
      <c r="AX2411" t="s">
        <v>6410</v>
      </c>
    </row>
    <row r="2412" spans="2:50" ht="86.25" customHeight="1">
      <c r="B2412" s="189" t="s">
        <v>5758</v>
      </c>
      <c r="C2412" s="220" t="s">
        <v>124</v>
      </c>
      <c r="D2412" s="220" t="s">
        <v>5744</v>
      </c>
      <c r="E2412" s="220" t="s">
        <v>5745</v>
      </c>
      <c r="F2412" s="220" t="s">
        <v>5630</v>
      </c>
      <c r="G2412" s="220" t="s">
        <v>5757</v>
      </c>
      <c r="H2412" s="482" t="s">
        <v>73</v>
      </c>
      <c r="I2412" s="482"/>
      <c r="J2412" s="482" t="s">
        <v>83</v>
      </c>
      <c r="K2412" s="482" t="s">
        <v>163</v>
      </c>
      <c r="L2412" s="320">
        <v>225</v>
      </c>
      <c r="M2412" s="320">
        <v>20</v>
      </c>
      <c r="N2412" s="320">
        <v>80</v>
      </c>
      <c r="O2412" s="482" t="s">
        <v>75</v>
      </c>
      <c r="P2412" s="220"/>
      <c r="Q2412" s="321" t="s">
        <v>85</v>
      </c>
      <c r="R2412" s="170" t="s">
        <v>605</v>
      </c>
      <c r="S2412" s="476" t="s">
        <v>605</v>
      </c>
      <c r="T2412" s="169">
        <v>45126</v>
      </c>
      <c r="U2412" s="169"/>
      <c r="V2412" s="483" t="s">
        <v>605</v>
      </c>
      <c r="W2412" s="476"/>
      <c r="X2412" s="477">
        <v>0</v>
      </c>
      <c r="Y2412" s="477">
        <v>0</v>
      </c>
      <c r="Z2412" s="477">
        <v>0</v>
      </c>
      <c r="AA2412" s="477">
        <v>0</v>
      </c>
      <c r="AB2412" s="477"/>
      <c r="AC2412" s="478"/>
      <c r="AD2412" s="172"/>
      <c r="AE2412" s="484">
        <v>0</v>
      </c>
      <c r="AF2412" s="485"/>
      <c r="AG2412" s="485"/>
      <c r="AH2412" s="476"/>
      <c r="AI2412" s="476">
        <v>0</v>
      </c>
      <c r="AJ2412" s="476"/>
      <c r="AK2412" s="479"/>
      <c r="AL2412" s="476"/>
      <c r="AM2412" s="172"/>
      <c r="AN2412" s="172"/>
      <c r="AO2412" s="486">
        <v>4277000298</v>
      </c>
      <c r="AP2412" s="487">
        <v>45139</v>
      </c>
      <c r="AQ2412" s="153"/>
      <c r="AR2412" s="172"/>
      <c r="AS2412" s="56">
        <v>45230</v>
      </c>
      <c r="AT2412" s="172" t="s">
        <v>4904</v>
      </c>
      <c r="AU2412" s="172" t="s">
        <v>5627</v>
      </c>
      <c r="AV2412" s="331" t="s">
        <v>5628</v>
      </c>
      <c r="AW2412" s="180"/>
      <c r="AX2412" t="s">
        <v>6410</v>
      </c>
    </row>
    <row r="2413" spans="2:50" ht="86.25" customHeight="1">
      <c r="B2413" s="189" t="s">
        <v>5759</v>
      </c>
      <c r="C2413" s="220" t="s">
        <v>124</v>
      </c>
      <c r="D2413" s="220" t="s">
        <v>5744</v>
      </c>
      <c r="E2413" s="220" t="s">
        <v>5745</v>
      </c>
      <c r="F2413" s="220" t="s">
        <v>5630</v>
      </c>
      <c r="G2413" s="220" t="s">
        <v>5760</v>
      </c>
      <c r="H2413" s="482" t="s">
        <v>73</v>
      </c>
      <c r="I2413" s="482"/>
      <c r="J2413" s="482" t="s">
        <v>83</v>
      </c>
      <c r="K2413" s="482" t="s">
        <v>1174</v>
      </c>
      <c r="L2413" s="320">
        <v>60</v>
      </c>
      <c r="M2413" s="320">
        <v>10</v>
      </c>
      <c r="N2413" s="320">
        <v>65</v>
      </c>
      <c r="O2413" s="482" t="s">
        <v>75</v>
      </c>
      <c r="P2413" s="220"/>
      <c r="Q2413" s="321" t="s">
        <v>85</v>
      </c>
      <c r="R2413" s="170" t="s">
        <v>605</v>
      </c>
      <c r="S2413" s="476" t="s">
        <v>605</v>
      </c>
      <c r="T2413" s="169">
        <v>45210</v>
      </c>
      <c r="U2413" s="169"/>
      <c r="V2413" s="483" t="s">
        <v>605</v>
      </c>
      <c r="W2413" s="476"/>
      <c r="X2413" s="477">
        <v>0</v>
      </c>
      <c r="Y2413" s="477">
        <v>0</v>
      </c>
      <c r="Z2413" s="477">
        <v>0</v>
      </c>
      <c r="AA2413" s="477">
        <v>0</v>
      </c>
      <c r="AB2413" s="477"/>
      <c r="AC2413" s="478"/>
      <c r="AD2413" s="172"/>
      <c r="AE2413" s="484">
        <v>0</v>
      </c>
      <c r="AF2413" s="485"/>
      <c r="AG2413" s="485"/>
      <c r="AH2413" s="476"/>
      <c r="AI2413" s="476">
        <v>0</v>
      </c>
      <c r="AJ2413" s="476"/>
      <c r="AK2413" s="479"/>
      <c r="AL2413" s="476"/>
      <c r="AM2413" s="172"/>
      <c r="AN2413" s="172"/>
      <c r="AO2413" s="486">
        <v>4277000331</v>
      </c>
      <c r="AP2413" s="487">
        <v>45212</v>
      </c>
      <c r="AQ2413" s="153"/>
      <c r="AR2413" s="172"/>
      <c r="AS2413" s="56">
        <v>45230</v>
      </c>
      <c r="AT2413" s="172" t="s">
        <v>4904</v>
      </c>
      <c r="AU2413" s="172" t="s">
        <v>5627</v>
      </c>
      <c r="AV2413" s="331" t="s">
        <v>5628</v>
      </c>
      <c r="AW2413" s="180"/>
      <c r="AX2413" t="s">
        <v>6410</v>
      </c>
    </row>
    <row r="2414" spans="2:50" ht="86.25" customHeight="1">
      <c r="B2414" s="189" t="s">
        <v>5761</v>
      </c>
      <c r="C2414" s="220" t="s">
        <v>124</v>
      </c>
      <c r="D2414" s="220" t="s">
        <v>5744</v>
      </c>
      <c r="E2414" s="220" t="s">
        <v>5745</v>
      </c>
      <c r="F2414" s="220" t="s">
        <v>5630</v>
      </c>
      <c r="G2414" s="220" t="s">
        <v>5762</v>
      </c>
      <c r="H2414" s="482" t="s">
        <v>73</v>
      </c>
      <c r="I2414" s="482"/>
      <c r="J2414" s="482" t="s">
        <v>83</v>
      </c>
      <c r="K2414" s="482" t="s">
        <v>163</v>
      </c>
      <c r="L2414" s="320">
        <v>210</v>
      </c>
      <c r="M2414" s="320">
        <v>20</v>
      </c>
      <c r="N2414" s="320">
        <v>70</v>
      </c>
      <c r="O2414" s="482" t="s">
        <v>75</v>
      </c>
      <c r="P2414" s="220"/>
      <c r="Q2414" s="321" t="s">
        <v>85</v>
      </c>
      <c r="R2414" s="170" t="s">
        <v>605</v>
      </c>
      <c r="S2414" s="476" t="s">
        <v>605</v>
      </c>
      <c r="T2414" s="169">
        <v>45210</v>
      </c>
      <c r="U2414" s="169"/>
      <c r="V2414" s="483" t="s">
        <v>605</v>
      </c>
      <c r="W2414" s="476"/>
      <c r="X2414" s="477">
        <v>0</v>
      </c>
      <c r="Y2414" s="477">
        <v>0</v>
      </c>
      <c r="Z2414" s="477">
        <v>0</v>
      </c>
      <c r="AA2414" s="477">
        <v>0</v>
      </c>
      <c r="AB2414" s="477"/>
      <c r="AC2414" s="478"/>
      <c r="AD2414" s="172"/>
      <c r="AE2414" s="484">
        <v>0</v>
      </c>
      <c r="AF2414" s="485"/>
      <c r="AG2414" s="485"/>
      <c r="AH2414" s="476"/>
      <c r="AI2414" s="476">
        <v>0</v>
      </c>
      <c r="AJ2414" s="476"/>
      <c r="AK2414" s="479"/>
      <c r="AL2414" s="476"/>
      <c r="AM2414" s="172"/>
      <c r="AN2414" s="172"/>
      <c r="AO2414" s="486">
        <v>4277000332</v>
      </c>
      <c r="AP2414" s="487">
        <v>45212</v>
      </c>
      <c r="AQ2414" s="153"/>
      <c r="AR2414" s="172"/>
      <c r="AS2414" s="56">
        <v>45230</v>
      </c>
      <c r="AT2414" s="172" t="s">
        <v>4904</v>
      </c>
      <c r="AU2414" s="172" t="s">
        <v>5627</v>
      </c>
      <c r="AV2414" s="331" t="s">
        <v>5628</v>
      </c>
      <c r="AW2414" s="180"/>
      <c r="AX2414" t="s">
        <v>6410</v>
      </c>
    </row>
    <row r="2415" spans="2:50" ht="86.25" customHeight="1">
      <c r="B2415" s="189" t="s">
        <v>5763</v>
      </c>
      <c r="C2415" s="220" t="s">
        <v>124</v>
      </c>
      <c r="D2415" s="220" t="s">
        <v>5744</v>
      </c>
      <c r="E2415" s="220" t="s">
        <v>5745</v>
      </c>
      <c r="F2415" s="220" t="s">
        <v>5630</v>
      </c>
      <c r="G2415" s="220" t="s">
        <v>5762</v>
      </c>
      <c r="H2415" s="482" t="s">
        <v>73</v>
      </c>
      <c r="I2415" s="482"/>
      <c r="J2415" s="482" t="s">
        <v>83</v>
      </c>
      <c r="K2415" s="482" t="s">
        <v>163</v>
      </c>
      <c r="L2415" s="320">
        <v>120</v>
      </c>
      <c r="M2415" s="320">
        <v>20</v>
      </c>
      <c r="N2415" s="320">
        <v>65</v>
      </c>
      <c r="O2415" s="482" t="s">
        <v>75</v>
      </c>
      <c r="P2415" s="220"/>
      <c r="Q2415" s="321" t="s">
        <v>85</v>
      </c>
      <c r="R2415" s="170" t="s">
        <v>605</v>
      </c>
      <c r="S2415" s="476" t="s">
        <v>605</v>
      </c>
      <c r="T2415" s="169">
        <v>45210</v>
      </c>
      <c r="U2415" s="169"/>
      <c r="V2415" s="483" t="s">
        <v>605</v>
      </c>
      <c r="W2415" s="476"/>
      <c r="X2415" s="477">
        <v>0</v>
      </c>
      <c r="Y2415" s="477">
        <v>0</v>
      </c>
      <c r="Z2415" s="477">
        <v>0</v>
      </c>
      <c r="AA2415" s="477">
        <v>0</v>
      </c>
      <c r="AB2415" s="477"/>
      <c r="AC2415" s="478"/>
      <c r="AD2415" s="172"/>
      <c r="AE2415" s="484">
        <v>0</v>
      </c>
      <c r="AF2415" s="485"/>
      <c r="AG2415" s="485"/>
      <c r="AH2415" s="476"/>
      <c r="AI2415" s="476">
        <v>0</v>
      </c>
      <c r="AJ2415" s="476"/>
      <c r="AK2415" s="479"/>
      <c r="AL2415" s="476"/>
      <c r="AM2415" s="172"/>
      <c r="AN2415" s="172"/>
      <c r="AO2415" s="486">
        <v>4277000303</v>
      </c>
      <c r="AP2415" s="487">
        <v>45212</v>
      </c>
      <c r="AQ2415" s="153"/>
      <c r="AR2415" s="172"/>
      <c r="AS2415" s="56">
        <v>45230</v>
      </c>
      <c r="AT2415" s="172" t="s">
        <v>4904</v>
      </c>
      <c r="AU2415" s="172" t="s">
        <v>5627</v>
      </c>
      <c r="AV2415" s="331" t="s">
        <v>5628</v>
      </c>
      <c r="AW2415" s="180"/>
      <c r="AX2415" t="s">
        <v>6410</v>
      </c>
    </row>
    <row r="2416" spans="2:50" ht="86.25" customHeight="1">
      <c r="B2416" s="189" t="s">
        <v>5764</v>
      </c>
      <c r="C2416" s="220" t="s">
        <v>124</v>
      </c>
      <c r="D2416" s="220" t="s">
        <v>5744</v>
      </c>
      <c r="E2416" s="220" t="s">
        <v>5745</v>
      </c>
      <c r="F2416" s="220" t="s">
        <v>5649</v>
      </c>
      <c r="G2416" s="220" t="s">
        <v>5765</v>
      </c>
      <c r="H2416" s="482" t="s">
        <v>73</v>
      </c>
      <c r="I2416" s="482"/>
      <c r="J2416" s="482" t="s">
        <v>83</v>
      </c>
      <c r="K2416" s="482" t="s">
        <v>163</v>
      </c>
      <c r="L2416" s="320">
        <v>205</v>
      </c>
      <c r="M2416" s="320">
        <v>20</v>
      </c>
      <c r="N2416" s="320">
        <v>80</v>
      </c>
      <c r="O2416" s="482" t="s">
        <v>75</v>
      </c>
      <c r="P2416" s="220"/>
      <c r="Q2416" s="321" t="s">
        <v>85</v>
      </c>
      <c r="R2416" s="170" t="s">
        <v>605</v>
      </c>
      <c r="S2416" s="476" t="s">
        <v>605</v>
      </c>
      <c r="T2416" s="169">
        <v>45210</v>
      </c>
      <c r="U2416" s="169"/>
      <c r="V2416" s="483" t="s">
        <v>605</v>
      </c>
      <c r="W2416" s="476"/>
      <c r="X2416" s="477">
        <v>0</v>
      </c>
      <c r="Y2416" s="477">
        <v>0</v>
      </c>
      <c r="Z2416" s="477">
        <v>0</v>
      </c>
      <c r="AA2416" s="477">
        <v>0</v>
      </c>
      <c r="AB2416" s="477"/>
      <c r="AC2416" s="478"/>
      <c r="AD2416" s="172"/>
      <c r="AE2416" s="484">
        <v>0</v>
      </c>
      <c r="AF2416" s="485"/>
      <c r="AG2416" s="485"/>
      <c r="AH2416" s="476"/>
      <c r="AI2416" s="476">
        <v>0</v>
      </c>
      <c r="AJ2416" s="476"/>
      <c r="AK2416" s="479"/>
      <c r="AL2416" s="476"/>
      <c r="AM2416" s="172"/>
      <c r="AN2416" s="172"/>
      <c r="AO2416" s="486">
        <v>4277000304</v>
      </c>
      <c r="AP2416" s="487">
        <v>45212</v>
      </c>
      <c r="AQ2416" s="153"/>
      <c r="AR2416" s="172"/>
      <c r="AS2416" s="56">
        <v>45230</v>
      </c>
      <c r="AT2416" s="172" t="s">
        <v>4904</v>
      </c>
      <c r="AU2416" s="172" t="s">
        <v>5627</v>
      </c>
      <c r="AV2416" s="331" t="s">
        <v>5628</v>
      </c>
      <c r="AW2416" s="180"/>
      <c r="AX2416" t="s">
        <v>6410</v>
      </c>
    </row>
    <row r="2417" spans="2:50" ht="86.25" customHeight="1">
      <c r="B2417" s="189" t="s">
        <v>5766</v>
      </c>
      <c r="C2417" s="220" t="s">
        <v>124</v>
      </c>
      <c r="D2417" s="220" t="s">
        <v>5744</v>
      </c>
      <c r="E2417" s="220" t="s">
        <v>5745</v>
      </c>
      <c r="F2417" s="220" t="s">
        <v>5649</v>
      </c>
      <c r="G2417" s="220" t="s">
        <v>5662</v>
      </c>
      <c r="H2417" s="482" t="s">
        <v>73</v>
      </c>
      <c r="I2417" s="482"/>
      <c r="J2417" s="482" t="s">
        <v>83</v>
      </c>
      <c r="K2417" s="482" t="s">
        <v>163</v>
      </c>
      <c r="L2417" s="320">
        <v>140</v>
      </c>
      <c r="M2417" s="320">
        <v>10</v>
      </c>
      <c r="N2417" s="320">
        <v>75</v>
      </c>
      <c r="O2417" s="482" t="s">
        <v>75</v>
      </c>
      <c r="P2417" s="220"/>
      <c r="Q2417" s="321" t="s">
        <v>85</v>
      </c>
      <c r="R2417" s="170" t="s">
        <v>605</v>
      </c>
      <c r="S2417" s="476" t="s">
        <v>605</v>
      </c>
      <c r="T2417" s="169">
        <v>45210</v>
      </c>
      <c r="U2417" s="169"/>
      <c r="V2417" s="483" t="s">
        <v>605</v>
      </c>
      <c r="W2417" s="476"/>
      <c r="X2417" s="477">
        <v>0</v>
      </c>
      <c r="Y2417" s="477">
        <v>0</v>
      </c>
      <c r="Z2417" s="477">
        <v>0</v>
      </c>
      <c r="AA2417" s="477">
        <v>0</v>
      </c>
      <c r="AB2417" s="477"/>
      <c r="AC2417" s="478"/>
      <c r="AD2417" s="172"/>
      <c r="AE2417" s="484">
        <v>0</v>
      </c>
      <c r="AF2417" s="485"/>
      <c r="AG2417" s="485"/>
      <c r="AH2417" s="476"/>
      <c r="AI2417" s="476">
        <v>0</v>
      </c>
      <c r="AJ2417" s="476"/>
      <c r="AK2417" s="479"/>
      <c r="AL2417" s="476"/>
      <c r="AM2417" s="172"/>
      <c r="AN2417" s="172"/>
      <c r="AO2417" s="486">
        <v>4277000333</v>
      </c>
      <c r="AP2417" s="487">
        <v>45212</v>
      </c>
      <c r="AQ2417" s="153"/>
      <c r="AR2417" s="172"/>
      <c r="AS2417" s="56">
        <v>45230</v>
      </c>
      <c r="AT2417" s="172" t="s">
        <v>4904</v>
      </c>
      <c r="AU2417" s="172" t="s">
        <v>5627</v>
      </c>
      <c r="AV2417" s="331" t="s">
        <v>5628</v>
      </c>
      <c r="AW2417" s="180"/>
      <c r="AX2417" t="s">
        <v>6410</v>
      </c>
    </row>
    <row r="2418" spans="2:50" ht="86.25" customHeight="1">
      <c r="B2418" s="189" t="s">
        <v>5767</v>
      </c>
      <c r="C2418" s="220" t="s">
        <v>124</v>
      </c>
      <c r="D2418" s="220" t="s">
        <v>5744</v>
      </c>
      <c r="E2418" s="220" t="s">
        <v>5745</v>
      </c>
      <c r="F2418" s="220" t="s">
        <v>5649</v>
      </c>
      <c r="G2418" s="220" t="s">
        <v>5751</v>
      </c>
      <c r="H2418" s="482" t="s">
        <v>73</v>
      </c>
      <c r="I2418" s="482"/>
      <c r="J2418" s="482" t="s">
        <v>83</v>
      </c>
      <c r="K2418" s="482" t="s">
        <v>163</v>
      </c>
      <c r="L2418" s="320">
        <v>190</v>
      </c>
      <c r="M2418" s="320">
        <v>10</v>
      </c>
      <c r="N2418" s="320">
        <v>60</v>
      </c>
      <c r="O2418" s="482" t="s">
        <v>75</v>
      </c>
      <c r="P2418" s="220"/>
      <c r="Q2418" s="321" t="s">
        <v>85</v>
      </c>
      <c r="R2418" s="170" t="s">
        <v>605</v>
      </c>
      <c r="S2418" s="476" t="s">
        <v>605</v>
      </c>
      <c r="T2418" s="169">
        <v>45210</v>
      </c>
      <c r="U2418" s="169"/>
      <c r="V2418" s="483" t="s">
        <v>605</v>
      </c>
      <c r="W2418" s="476"/>
      <c r="X2418" s="477">
        <v>0</v>
      </c>
      <c r="Y2418" s="477">
        <v>0</v>
      </c>
      <c r="Z2418" s="477">
        <v>0</v>
      </c>
      <c r="AA2418" s="477">
        <v>0</v>
      </c>
      <c r="AB2418" s="477"/>
      <c r="AC2418" s="478"/>
      <c r="AD2418" s="172"/>
      <c r="AE2418" s="484">
        <v>0</v>
      </c>
      <c r="AF2418" s="485"/>
      <c r="AG2418" s="485"/>
      <c r="AH2418" s="476"/>
      <c r="AI2418" s="476">
        <v>0</v>
      </c>
      <c r="AJ2418" s="476"/>
      <c r="AK2418" s="479"/>
      <c r="AL2418" s="476"/>
      <c r="AM2418" s="172"/>
      <c r="AN2418" s="172"/>
      <c r="AO2418" s="486">
        <v>4277000305</v>
      </c>
      <c r="AP2418" s="487">
        <v>45212</v>
      </c>
      <c r="AQ2418" s="153"/>
      <c r="AR2418" s="172"/>
      <c r="AS2418" s="56">
        <v>45230</v>
      </c>
      <c r="AT2418" s="172" t="s">
        <v>4904</v>
      </c>
      <c r="AU2418" s="172" t="s">
        <v>5627</v>
      </c>
      <c r="AV2418" s="331" t="s">
        <v>5628</v>
      </c>
      <c r="AW2418" s="180"/>
      <c r="AX2418" t="s">
        <v>6410</v>
      </c>
    </row>
    <row r="2419" spans="2:50" ht="86.25" customHeight="1">
      <c r="B2419" s="189" t="s">
        <v>5768</v>
      </c>
      <c r="C2419" s="220" t="s">
        <v>124</v>
      </c>
      <c r="D2419" s="220" t="s">
        <v>5744</v>
      </c>
      <c r="E2419" s="220" t="s">
        <v>5745</v>
      </c>
      <c r="F2419" s="220" t="s">
        <v>5649</v>
      </c>
      <c r="G2419" s="220" t="s">
        <v>5769</v>
      </c>
      <c r="H2419" s="482" t="s">
        <v>73</v>
      </c>
      <c r="I2419" s="482"/>
      <c r="J2419" s="482" t="s">
        <v>83</v>
      </c>
      <c r="K2419" s="482" t="s">
        <v>163</v>
      </c>
      <c r="L2419" s="320">
        <v>140</v>
      </c>
      <c r="M2419" s="320">
        <v>20</v>
      </c>
      <c r="N2419" s="320">
        <v>60</v>
      </c>
      <c r="O2419" s="482" t="s">
        <v>75</v>
      </c>
      <c r="P2419" s="220"/>
      <c r="Q2419" s="321" t="s">
        <v>85</v>
      </c>
      <c r="R2419" s="170" t="s">
        <v>605</v>
      </c>
      <c r="S2419" s="476" t="s">
        <v>605</v>
      </c>
      <c r="T2419" s="169">
        <v>45210</v>
      </c>
      <c r="U2419" s="169"/>
      <c r="V2419" s="483" t="s">
        <v>605</v>
      </c>
      <c r="W2419" s="476"/>
      <c r="X2419" s="477">
        <v>0</v>
      </c>
      <c r="Y2419" s="477">
        <v>0</v>
      </c>
      <c r="Z2419" s="477">
        <v>0</v>
      </c>
      <c r="AA2419" s="477">
        <v>0</v>
      </c>
      <c r="AB2419" s="477"/>
      <c r="AC2419" s="478"/>
      <c r="AD2419" s="172"/>
      <c r="AE2419" s="484">
        <v>0</v>
      </c>
      <c r="AF2419" s="485"/>
      <c r="AG2419" s="485"/>
      <c r="AH2419" s="476"/>
      <c r="AI2419" s="476">
        <v>0</v>
      </c>
      <c r="AJ2419" s="476"/>
      <c r="AK2419" s="479"/>
      <c r="AL2419" s="476"/>
      <c r="AM2419" s="172"/>
      <c r="AN2419" s="172"/>
      <c r="AO2419" s="486">
        <v>4277000306</v>
      </c>
      <c r="AP2419" s="487">
        <v>45212</v>
      </c>
      <c r="AQ2419" s="153"/>
      <c r="AR2419" s="172"/>
      <c r="AS2419" s="56">
        <v>45230</v>
      </c>
      <c r="AT2419" s="172" t="s">
        <v>4904</v>
      </c>
      <c r="AU2419" s="172" t="s">
        <v>5627</v>
      </c>
      <c r="AV2419" s="331" t="s">
        <v>5628</v>
      </c>
      <c r="AW2419" s="180"/>
      <c r="AX2419" t="s">
        <v>6410</v>
      </c>
    </row>
    <row r="2420" spans="2:50" ht="86.25" customHeight="1">
      <c r="B2420" s="189" t="s">
        <v>5770</v>
      </c>
      <c r="C2420" s="220" t="s">
        <v>124</v>
      </c>
      <c r="D2420" s="220" t="s">
        <v>5744</v>
      </c>
      <c r="E2420" s="220" t="s">
        <v>5745</v>
      </c>
      <c r="F2420" s="220" t="s">
        <v>5649</v>
      </c>
      <c r="G2420" s="220" t="s">
        <v>5771</v>
      </c>
      <c r="H2420" s="482" t="s">
        <v>73</v>
      </c>
      <c r="I2420" s="482"/>
      <c r="J2420" s="482" t="s">
        <v>83</v>
      </c>
      <c r="K2420" s="482" t="s">
        <v>163</v>
      </c>
      <c r="L2420" s="320">
        <v>100</v>
      </c>
      <c r="M2420" s="320">
        <v>20</v>
      </c>
      <c r="N2420" s="320">
        <v>70</v>
      </c>
      <c r="O2420" s="482" t="s">
        <v>75</v>
      </c>
      <c r="P2420" s="220"/>
      <c r="Q2420" s="321" t="s">
        <v>85</v>
      </c>
      <c r="R2420" s="170" t="s">
        <v>605</v>
      </c>
      <c r="S2420" s="476" t="s">
        <v>605</v>
      </c>
      <c r="T2420" s="169">
        <v>45210</v>
      </c>
      <c r="U2420" s="169"/>
      <c r="V2420" s="483" t="s">
        <v>605</v>
      </c>
      <c r="W2420" s="476"/>
      <c r="X2420" s="477">
        <v>0</v>
      </c>
      <c r="Y2420" s="477">
        <v>0</v>
      </c>
      <c r="Z2420" s="477">
        <v>0</v>
      </c>
      <c r="AA2420" s="477">
        <v>0</v>
      </c>
      <c r="AB2420" s="477"/>
      <c r="AC2420" s="478"/>
      <c r="AD2420" s="172"/>
      <c r="AE2420" s="484">
        <v>0</v>
      </c>
      <c r="AF2420" s="485"/>
      <c r="AG2420" s="485"/>
      <c r="AH2420" s="476"/>
      <c r="AI2420" s="476">
        <v>0</v>
      </c>
      <c r="AJ2420" s="476"/>
      <c r="AK2420" s="479"/>
      <c r="AL2420" s="476"/>
      <c r="AM2420" s="172"/>
      <c r="AN2420" s="172"/>
      <c r="AO2420" s="486">
        <v>4277000307</v>
      </c>
      <c r="AP2420" s="487">
        <v>45212</v>
      </c>
      <c r="AQ2420" s="153"/>
      <c r="AR2420" s="172"/>
      <c r="AS2420" s="56">
        <v>45230</v>
      </c>
      <c r="AT2420" s="172" t="s">
        <v>4904</v>
      </c>
      <c r="AU2420" s="172" t="s">
        <v>5627</v>
      </c>
      <c r="AV2420" s="331" t="s">
        <v>5628</v>
      </c>
      <c r="AW2420" s="180"/>
      <c r="AX2420" t="s">
        <v>6410</v>
      </c>
    </row>
    <row r="2421" spans="2:50" ht="86.25" customHeight="1">
      <c r="B2421" s="189" t="s">
        <v>5772</v>
      </c>
      <c r="C2421" s="220" t="s">
        <v>124</v>
      </c>
      <c r="D2421" s="220" t="s">
        <v>5744</v>
      </c>
      <c r="E2421" s="220" t="s">
        <v>5745</v>
      </c>
      <c r="F2421" s="220" t="s">
        <v>5649</v>
      </c>
      <c r="G2421" s="220" t="s">
        <v>5773</v>
      </c>
      <c r="H2421" s="482" t="s">
        <v>73</v>
      </c>
      <c r="I2421" s="482"/>
      <c r="J2421" s="482" t="s">
        <v>83</v>
      </c>
      <c r="K2421" s="482" t="s">
        <v>1174</v>
      </c>
      <c r="L2421" s="320">
        <v>50</v>
      </c>
      <c r="M2421" s="320">
        <v>10</v>
      </c>
      <c r="N2421" s="320">
        <v>70</v>
      </c>
      <c r="O2421" s="482" t="s">
        <v>75</v>
      </c>
      <c r="P2421" s="220"/>
      <c r="Q2421" s="321" t="s">
        <v>85</v>
      </c>
      <c r="R2421" s="170" t="s">
        <v>605</v>
      </c>
      <c r="S2421" s="476" t="s">
        <v>605</v>
      </c>
      <c r="T2421" s="169">
        <v>45210</v>
      </c>
      <c r="U2421" s="169"/>
      <c r="V2421" s="483" t="s">
        <v>605</v>
      </c>
      <c r="W2421" s="476"/>
      <c r="X2421" s="477">
        <v>0</v>
      </c>
      <c r="Y2421" s="477">
        <v>0</v>
      </c>
      <c r="Z2421" s="477">
        <v>0</v>
      </c>
      <c r="AA2421" s="477">
        <v>0</v>
      </c>
      <c r="AB2421" s="477"/>
      <c r="AC2421" s="478"/>
      <c r="AD2421" s="172"/>
      <c r="AE2421" s="484">
        <v>0</v>
      </c>
      <c r="AF2421" s="485"/>
      <c r="AG2421" s="485"/>
      <c r="AH2421" s="476"/>
      <c r="AI2421" s="476">
        <v>0</v>
      </c>
      <c r="AJ2421" s="476"/>
      <c r="AK2421" s="479"/>
      <c r="AL2421" s="476"/>
      <c r="AM2421" s="172"/>
      <c r="AN2421" s="172"/>
      <c r="AO2421" s="486">
        <v>4277000308</v>
      </c>
      <c r="AP2421" s="487">
        <v>45212</v>
      </c>
      <c r="AQ2421" s="153"/>
      <c r="AR2421" s="172"/>
      <c r="AS2421" s="56">
        <v>45230</v>
      </c>
      <c r="AT2421" s="172" t="s">
        <v>4904</v>
      </c>
      <c r="AU2421" s="172" t="s">
        <v>5627</v>
      </c>
      <c r="AV2421" s="331" t="s">
        <v>5628</v>
      </c>
      <c r="AW2421" s="180"/>
      <c r="AX2421" t="s">
        <v>6410</v>
      </c>
    </row>
    <row r="2422" spans="2:50" ht="86.25" customHeight="1">
      <c r="B2422" s="189" t="s">
        <v>5774</v>
      </c>
      <c r="C2422" s="220" t="s">
        <v>124</v>
      </c>
      <c r="D2422" s="220" t="s">
        <v>5744</v>
      </c>
      <c r="E2422" s="220" t="s">
        <v>5678</v>
      </c>
      <c r="F2422" s="220" t="s">
        <v>5775</v>
      </c>
      <c r="G2422" s="220" t="s">
        <v>5776</v>
      </c>
      <c r="H2422" s="482" t="s">
        <v>73</v>
      </c>
      <c r="I2422" s="482"/>
      <c r="J2422" s="482" t="s">
        <v>83</v>
      </c>
      <c r="K2422" s="482" t="s">
        <v>163</v>
      </c>
      <c r="L2422" s="320">
        <v>100</v>
      </c>
      <c r="M2422" s="320">
        <v>15</v>
      </c>
      <c r="N2422" s="320">
        <v>80</v>
      </c>
      <c r="O2422" s="482" t="s">
        <v>75</v>
      </c>
      <c r="P2422" s="220"/>
      <c r="Q2422" s="321" t="s">
        <v>85</v>
      </c>
      <c r="R2422" s="170" t="s">
        <v>605</v>
      </c>
      <c r="S2422" s="476" t="s">
        <v>605</v>
      </c>
      <c r="T2422" s="169">
        <v>45210</v>
      </c>
      <c r="U2422" s="169"/>
      <c r="V2422" s="483" t="s">
        <v>605</v>
      </c>
      <c r="W2422" s="476"/>
      <c r="X2422" s="477">
        <v>0</v>
      </c>
      <c r="Y2422" s="477">
        <v>0</v>
      </c>
      <c r="Z2422" s="477">
        <v>0</v>
      </c>
      <c r="AA2422" s="477">
        <v>0</v>
      </c>
      <c r="AB2422" s="477"/>
      <c r="AC2422" s="478"/>
      <c r="AD2422" s="172"/>
      <c r="AE2422" s="484">
        <v>0</v>
      </c>
      <c r="AF2422" s="485"/>
      <c r="AG2422" s="485"/>
      <c r="AH2422" s="476"/>
      <c r="AI2422" s="476">
        <v>0</v>
      </c>
      <c r="AJ2422" s="476"/>
      <c r="AK2422" s="479"/>
      <c r="AL2422" s="476"/>
      <c r="AM2422" s="172"/>
      <c r="AN2422" s="172"/>
      <c r="AO2422" s="486">
        <v>4277000309</v>
      </c>
      <c r="AP2422" s="487">
        <v>45212</v>
      </c>
      <c r="AQ2422" s="153"/>
      <c r="AR2422" s="172"/>
      <c r="AS2422" s="56">
        <v>45230</v>
      </c>
      <c r="AT2422" s="172" t="s">
        <v>4904</v>
      </c>
      <c r="AU2422" s="172" t="s">
        <v>5627</v>
      </c>
      <c r="AV2422" s="331" t="s">
        <v>5628</v>
      </c>
      <c r="AW2422" s="180"/>
      <c r="AX2422" t="s">
        <v>6410</v>
      </c>
    </row>
    <row r="2423" spans="2:50" ht="86.25" customHeight="1">
      <c r="B2423" s="189" t="s">
        <v>5777</v>
      </c>
      <c r="C2423" s="220" t="s">
        <v>124</v>
      </c>
      <c r="D2423" s="220" t="s">
        <v>5744</v>
      </c>
      <c r="E2423" s="220" t="s">
        <v>5678</v>
      </c>
      <c r="F2423" s="220" t="s">
        <v>5775</v>
      </c>
      <c r="G2423" s="220" t="s">
        <v>5778</v>
      </c>
      <c r="H2423" s="482" t="s">
        <v>73</v>
      </c>
      <c r="I2423" s="482"/>
      <c r="J2423" s="482" t="s">
        <v>83</v>
      </c>
      <c r="K2423" s="482" t="s">
        <v>163</v>
      </c>
      <c r="L2423" s="320">
        <v>130</v>
      </c>
      <c r="M2423" s="320">
        <v>15</v>
      </c>
      <c r="N2423" s="320">
        <v>70</v>
      </c>
      <c r="O2423" s="482" t="s">
        <v>75</v>
      </c>
      <c r="P2423" s="220"/>
      <c r="Q2423" s="321" t="s">
        <v>85</v>
      </c>
      <c r="R2423" s="170" t="s">
        <v>605</v>
      </c>
      <c r="S2423" s="476" t="s">
        <v>605</v>
      </c>
      <c r="T2423" s="169">
        <v>45210</v>
      </c>
      <c r="U2423" s="169"/>
      <c r="V2423" s="483" t="s">
        <v>605</v>
      </c>
      <c r="W2423" s="476"/>
      <c r="X2423" s="477">
        <v>0</v>
      </c>
      <c r="Y2423" s="477">
        <v>0</v>
      </c>
      <c r="Z2423" s="477">
        <v>0</v>
      </c>
      <c r="AA2423" s="477">
        <v>0</v>
      </c>
      <c r="AB2423" s="477"/>
      <c r="AC2423" s="478"/>
      <c r="AD2423" s="172"/>
      <c r="AE2423" s="484">
        <v>0</v>
      </c>
      <c r="AF2423" s="485"/>
      <c r="AG2423" s="485"/>
      <c r="AH2423" s="476"/>
      <c r="AI2423" s="476">
        <v>0</v>
      </c>
      <c r="AJ2423" s="476"/>
      <c r="AK2423" s="479"/>
      <c r="AL2423" s="476"/>
      <c r="AM2423" s="172"/>
      <c r="AN2423" s="172"/>
      <c r="AO2423" s="486">
        <v>4277000310</v>
      </c>
      <c r="AP2423" s="487">
        <v>45212</v>
      </c>
      <c r="AQ2423" s="153"/>
      <c r="AR2423" s="172"/>
      <c r="AS2423" s="56">
        <v>45230</v>
      </c>
      <c r="AT2423" s="172" t="s">
        <v>4904</v>
      </c>
      <c r="AU2423" s="172" t="s">
        <v>5627</v>
      </c>
      <c r="AV2423" s="331" t="s">
        <v>5628</v>
      </c>
      <c r="AW2423" s="180"/>
      <c r="AX2423" t="s">
        <v>6410</v>
      </c>
    </row>
    <row r="2424" spans="2:50" ht="86.25" customHeight="1">
      <c r="B2424" s="189" t="s">
        <v>5779</v>
      </c>
      <c r="C2424" s="220" t="s">
        <v>124</v>
      </c>
      <c r="D2424" s="220" t="s">
        <v>5744</v>
      </c>
      <c r="E2424" s="220" t="s">
        <v>5678</v>
      </c>
      <c r="F2424" s="220" t="s">
        <v>5775</v>
      </c>
      <c r="G2424" s="220" t="s">
        <v>5780</v>
      </c>
      <c r="H2424" s="482" t="s">
        <v>73</v>
      </c>
      <c r="I2424" s="482"/>
      <c r="J2424" s="482" t="s">
        <v>83</v>
      </c>
      <c r="K2424" s="482" t="s">
        <v>163</v>
      </c>
      <c r="L2424" s="320">
        <v>140</v>
      </c>
      <c r="M2424" s="320">
        <v>35</v>
      </c>
      <c r="N2424" s="320">
        <v>70</v>
      </c>
      <c r="O2424" s="482" t="s">
        <v>75</v>
      </c>
      <c r="P2424" s="220"/>
      <c r="Q2424" s="321" t="s">
        <v>85</v>
      </c>
      <c r="R2424" s="170" t="s">
        <v>605</v>
      </c>
      <c r="S2424" s="476" t="s">
        <v>605</v>
      </c>
      <c r="T2424" s="169">
        <v>45210</v>
      </c>
      <c r="U2424" s="169"/>
      <c r="V2424" s="483" t="s">
        <v>605</v>
      </c>
      <c r="W2424" s="476"/>
      <c r="X2424" s="477">
        <v>0</v>
      </c>
      <c r="Y2424" s="477">
        <v>0</v>
      </c>
      <c r="Z2424" s="477">
        <v>0</v>
      </c>
      <c r="AA2424" s="477">
        <v>0</v>
      </c>
      <c r="AB2424" s="477"/>
      <c r="AC2424" s="478"/>
      <c r="AD2424" s="172"/>
      <c r="AE2424" s="484">
        <v>0</v>
      </c>
      <c r="AF2424" s="485"/>
      <c r="AG2424" s="485"/>
      <c r="AH2424" s="476"/>
      <c r="AI2424" s="476">
        <v>0</v>
      </c>
      <c r="AJ2424" s="476"/>
      <c r="AK2424" s="479"/>
      <c r="AL2424" s="476"/>
      <c r="AM2424" s="172"/>
      <c r="AN2424" s="172"/>
      <c r="AO2424" s="486">
        <v>4277000334</v>
      </c>
      <c r="AP2424" s="487">
        <v>45212</v>
      </c>
      <c r="AQ2424" s="153"/>
      <c r="AR2424" s="172"/>
      <c r="AS2424" s="56">
        <v>45230</v>
      </c>
      <c r="AT2424" s="172" t="s">
        <v>4904</v>
      </c>
      <c r="AU2424" s="172" t="s">
        <v>5627</v>
      </c>
      <c r="AV2424" s="331" t="s">
        <v>5628</v>
      </c>
      <c r="AW2424" s="180"/>
      <c r="AX2424" t="s">
        <v>6410</v>
      </c>
    </row>
    <row r="2425" spans="2:50" ht="86.25" customHeight="1">
      <c r="B2425" s="189" t="s">
        <v>5781</v>
      </c>
      <c r="C2425" s="220" t="s">
        <v>124</v>
      </c>
      <c r="D2425" s="220" t="s">
        <v>5744</v>
      </c>
      <c r="E2425" s="220" t="s">
        <v>5678</v>
      </c>
      <c r="F2425" s="220" t="s">
        <v>5775</v>
      </c>
      <c r="G2425" s="220" t="s">
        <v>5782</v>
      </c>
      <c r="H2425" s="482" t="s">
        <v>73</v>
      </c>
      <c r="I2425" s="482"/>
      <c r="J2425" s="482" t="s">
        <v>83</v>
      </c>
      <c r="K2425" s="482" t="s">
        <v>163</v>
      </c>
      <c r="L2425" s="320">
        <v>110</v>
      </c>
      <c r="M2425" s="320">
        <v>20</v>
      </c>
      <c r="N2425" s="320">
        <v>65</v>
      </c>
      <c r="O2425" s="482" t="s">
        <v>75</v>
      </c>
      <c r="P2425" s="220"/>
      <c r="Q2425" s="321" t="s">
        <v>85</v>
      </c>
      <c r="R2425" s="170" t="s">
        <v>605</v>
      </c>
      <c r="S2425" s="476" t="s">
        <v>605</v>
      </c>
      <c r="T2425" s="169">
        <v>45210</v>
      </c>
      <c r="U2425" s="169"/>
      <c r="V2425" s="483" t="s">
        <v>605</v>
      </c>
      <c r="W2425" s="476"/>
      <c r="X2425" s="477">
        <v>0</v>
      </c>
      <c r="Y2425" s="477">
        <v>0</v>
      </c>
      <c r="Z2425" s="477">
        <v>0</v>
      </c>
      <c r="AA2425" s="477">
        <v>0</v>
      </c>
      <c r="AB2425" s="477"/>
      <c r="AC2425" s="478"/>
      <c r="AD2425" s="172"/>
      <c r="AE2425" s="484">
        <v>0</v>
      </c>
      <c r="AF2425" s="485"/>
      <c r="AG2425" s="485"/>
      <c r="AH2425" s="476"/>
      <c r="AI2425" s="476">
        <v>0</v>
      </c>
      <c r="AJ2425" s="476"/>
      <c r="AK2425" s="479"/>
      <c r="AL2425" s="476"/>
      <c r="AM2425" s="172"/>
      <c r="AN2425" s="172"/>
      <c r="AO2425" s="486">
        <v>4277000335</v>
      </c>
      <c r="AP2425" s="487">
        <v>45212</v>
      </c>
      <c r="AQ2425" s="153"/>
      <c r="AR2425" s="172"/>
      <c r="AS2425" s="56">
        <v>45230</v>
      </c>
      <c r="AT2425" s="172" t="s">
        <v>4904</v>
      </c>
      <c r="AU2425" s="172" t="s">
        <v>5627</v>
      </c>
      <c r="AV2425" s="331" t="s">
        <v>5628</v>
      </c>
      <c r="AW2425" s="180"/>
      <c r="AX2425" t="s">
        <v>6410</v>
      </c>
    </row>
    <row r="2426" spans="2:50" ht="86.25" customHeight="1">
      <c r="B2426" s="189" t="s">
        <v>5783</v>
      </c>
      <c r="C2426" s="220" t="s">
        <v>124</v>
      </c>
      <c r="D2426" s="220" t="s">
        <v>5744</v>
      </c>
      <c r="E2426" s="220" t="s">
        <v>5678</v>
      </c>
      <c r="F2426" s="220" t="s">
        <v>5775</v>
      </c>
      <c r="G2426" s="220" t="s">
        <v>5784</v>
      </c>
      <c r="H2426" s="482" t="s">
        <v>73</v>
      </c>
      <c r="I2426" s="482"/>
      <c r="J2426" s="482" t="s">
        <v>83</v>
      </c>
      <c r="K2426" s="482" t="s">
        <v>163</v>
      </c>
      <c r="L2426" s="320">
        <v>220</v>
      </c>
      <c r="M2426" s="320">
        <v>30</v>
      </c>
      <c r="N2426" s="320">
        <v>80</v>
      </c>
      <c r="O2426" s="482" t="s">
        <v>75</v>
      </c>
      <c r="P2426" s="220"/>
      <c r="Q2426" s="321" t="s">
        <v>85</v>
      </c>
      <c r="R2426" s="170" t="s">
        <v>605</v>
      </c>
      <c r="S2426" s="476" t="s">
        <v>605</v>
      </c>
      <c r="T2426" s="169">
        <v>45211</v>
      </c>
      <c r="U2426" s="169"/>
      <c r="V2426" s="483" t="s">
        <v>605</v>
      </c>
      <c r="W2426" s="476"/>
      <c r="X2426" s="477">
        <v>0</v>
      </c>
      <c r="Y2426" s="477">
        <v>0</v>
      </c>
      <c r="Z2426" s="477">
        <v>0</v>
      </c>
      <c r="AA2426" s="477">
        <v>0</v>
      </c>
      <c r="AB2426" s="477"/>
      <c r="AC2426" s="478"/>
      <c r="AD2426" s="172"/>
      <c r="AE2426" s="484">
        <v>0</v>
      </c>
      <c r="AF2426" s="485"/>
      <c r="AG2426" s="485"/>
      <c r="AH2426" s="476"/>
      <c r="AI2426" s="476">
        <v>0</v>
      </c>
      <c r="AJ2426" s="476"/>
      <c r="AK2426" s="479"/>
      <c r="AL2426" s="476"/>
      <c r="AM2426" s="172"/>
      <c r="AN2426" s="172"/>
      <c r="AO2426" s="486">
        <v>4277000336</v>
      </c>
      <c r="AP2426" s="487">
        <v>45212</v>
      </c>
      <c r="AQ2426" s="153"/>
      <c r="AR2426" s="172"/>
      <c r="AS2426" s="56">
        <v>45230</v>
      </c>
      <c r="AT2426" s="172" t="s">
        <v>4904</v>
      </c>
      <c r="AU2426" s="172" t="s">
        <v>5627</v>
      </c>
      <c r="AV2426" s="331" t="s">
        <v>5628</v>
      </c>
      <c r="AW2426" s="180"/>
      <c r="AX2426" t="s">
        <v>6410</v>
      </c>
    </row>
    <row r="2427" spans="2:50" ht="86.25" customHeight="1">
      <c r="B2427" s="189" t="s">
        <v>5785</v>
      </c>
      <c r="C2427" s="220" t="s">
        <v>124</v>
      </c>
      <c r="D2427" s="220" t="s">
        <v>5744</v>
      </c>
      <c r="E2427" s="220" t="s">
        <v>5678</v>
      </c>
      <c r="F2427" s="220" t="s">
        <v>5775</v>
      </c>
      <c r="G2427" s="220" t="s">
        <v>5784</v>
      </c>
      <c r="H2427" s="482" t="s">
        <v>73</v>
      </c>
      <c r="I2427" s="482"/>
      <c r="J2427" s="482" t="s">
        <v>83</v>
      </c>
      <c r="K2427" s="482" t="s">
        <v>163</v>
      </c>
      <c r="L2427" s="320">
        <v>150</v>
      </c>
      <c r="M2427" s="320">
        <v>30</v>
      </c>
      <c r="N2427" s="320">
        <v>75</v>
      </c>
      <c r="O2427" s="482" t="s">
        <v>75</v>
      </c>
      <c r="P2427" s="220"/>
      <c r="Q2427" s="321" t="s">
        <v>85</v>
      </c>
      <c r="R2427" s="170" t="s">
        <v>605</v>
      </c>
      <c r="S2427" s="476" t="s">
        <v>605</v>
      </c>
      <c r="T2427" s="169">
        <v>45211</v>
      </c>
      <c r="U2427" s="169"/>
      <c r="V2427" s="483" t="s">
        <v>605</v>
      </c>
      <c r="W2427" s="476"/>
      <c r="X2427" s="477">
        <v>0</v>
      </c>
      <c r="Y2427" s="477">
        <v>0</v>
      </c>
      <c r="Z2427" s="477">
        <v>0</v>
      </c>
      <c r="AA2427" s="477">
        <v>0</v>
      </c>
      <c r="AB2427" s="477"/>
      <c r="AC2427" s="478"/>
      <c r="AD2427" s="172"/>
      <c r="AE2427" s="484">
        <v>0</v>
      </c>
      <c r="AF2427" s="485"/>
      <c r="AG2427" s="485"/>
      <c r="AH2427" s="476"/>
      <c r="AI2427" s="476">
        <v>0</v>
      </c>
      <c r="AJ2427" s="476"/>
      <c r="AK2427" s="479"/>
      <c r="AL2427" s="476"/>
      <c r="AM2427" s="172"/>
      <c r="AN2427" s="172"/>
      <c r="AO2427" s="486">
        <v>4277000337</v>
      </c>
      <c r="AP2427" s="487">
        <v>45212</v>
      </c>
      <c r="AQ2427" s="153"/>
      <c r="AR2427" s="172"/>
      <c r="AS2427" s="56">
        <v>45230</v>
      </c>
      <c r="AT2427" s="172" t="s">
        <v>4904</v>
      </c>
      <c r="AU2427" s="172" t="s">
        <v>5627</v>
      </c>
      <c r="AV2427" s="331" t="s">
        <v>5628</v>
      </c>
      <c r="AW2427" s="180"/>
      <c r="AX2427" t="s">
        <v>6410</v>
      </c>
    </row>
    <row r="2428" spans="2:50" ht="86.25" customHeight="1">
      <c r="B2428" s="189" t="s">
        <v>5786</v>
      </c>
      <c r="C2428" s="220" t="s">
        <v>124</v>
      </c>
      <c r="D2428" s="220" t="s">
        <v>5744</v>
      </c>
      <c r="E2428" s="220" t="s">
        <v>5678</v>
      </c>
      <c r="F2428" s="220" t="s">
        <v>5787</v>
      </c>
      <c r="G2428" s="220" t="s">
        <v>5788</v>
      </c>
      <c r="H2428" s="482" t="s">
        <v>73</v>
      </c>
      <c r="I2428" s="482"/>
      <c r="J2428" s="482" t="s">
        <v>83</v>
      </c>
      <c r="K2428" s="482" t="s">
        <v>163</v>
      </c>
      <c r="L2428" s="320">
        <v>270</v>
      </c>
      <c r="M2428" s="320">
        <v>25</v>
      </c>
      <c r="N2428" s="320">
        <v>80</v>
      </c>
      <c r="O2428" s="482" t="s">
        <v>75</v>
      </c>
      <c r="P2428" s="220"/>
      <c r="Q2428" s="321" t="s">
        <v>85</v>
      </c>
      <c r="R2428" s="170" t="s">
        <v>605</v>
      </c>
      <c r="S2428" s="476" t="s">
        <v>605</v>
      </c>
      <c r="T2428" s="169">
        <v>45211</v>
      </c>
      <c r="U2428" s="169"/>
      <c r="V2428" s="483" t="s">
        <v>605</v>
      </c>
      <c r="W2428" s="476"/>
      <c r="X2428" s="477">
        <v>0</v>
      </c>
      <c r="Y2428" s="477">
        <v>0</v>
      </c>
      <c r="Z2428" s="477">
        <v>0</v>
      </c>
      <c r="AA2428" s="477">
        <v>0</v>
      </c>
      <c r="AB2428" s="477"/>
      <c r="AC2428" s="478"/>
      <c r="AD2428" s="172"/>
      <c r="AE2428" s="484">
        <v>0</v>
      </c>
      <c r="AF2428" s="485"/>
      <c r="AG2428" s="485"/>
      <c r="AH2428" s="476"/>
      <c r="AI2428" s="476">
        <v>0</v>
      </c>
      <c r="AJ2428" s="476"/>
      <c r="AK2428" s="479"/>
      <c r="AL2428" s="476"/>
      <c r="AM2428" s="172"/>
      <c r="AN2428" s="172"/>
      <c r="AO2428" s="486">
        <v>4277000338</v>
      </c>
      <c r="AP2428" s="487">
        <v>45212</v>
      </c>
      <c r="AQ2428" s="153"/>
      <c r="AR2428" s="172"/>
      <c r="AS2428" s="56">
        <v>45230</v>
      </c>
      <c r="AT2428" s="172" t="s">
        <v>4904</v>
      </c>
      <c r="AU2428" s="172" t="s">
        <v>5627</v>
      </c>
      <c r="AV2428" s="331" t="s">
        <v>5628</v>
      </c>
      <c r="AW2428" s="180"/>
      <c r="AX2428" t="s">
        <v>6410</v>
      </c>
    </row>
    <row r="2429" spans="2:50" ht="86.25" customHeight="1">
      <c r="B2429" s="189" t="s">
        <v>5789</v>
      </c>
      <c r="C2429" s="220" t="s">
        <v>124</v>
      </c>
      <c r="D2429" s="220" t="s">
        <v>5744</v>
      </c>
      <c r="E2429" s="220" t="s">
        <v>5678</v>
      </c>
      <c r="F2429" s="220" t="s">
        <v>5787</v>
      </c>
      <c r="G2429" s="220" t="s">
        <v>5788</v>
      </c>
      <c r="H2429" s="482" t="s">
        <v>73</v>
      </c>
      <c r="I2429" s="482"/>
      <c r="J2429" s="482" t="s">
        <v>83</v>
      </c>
      <c r="K2429" s="482" t="s">
        <v>163</v>
      </c>
      <c r="L2429" s="320">
        <v>140</v>
      </c>
      <c r="M2429" s="320">
        <v>25</v>
      </c>
      <c r="N2429" s="320">
        <v>80</v>
      </c>
      <c r="O2429" s="482" t="s">
        <v>75</v>
      </c>
      <c r="P2429" s="220"/>
      <c r="Q2429" s="321" t="s">
        <v>85</v>
      </c>
      <c r="R2429" s="170" t="s">
        <v>605</v>
      </c>
      <c r="S2429" s="476" t="s">
        <v>605</v>
      </c>
      <c r="T2429" s="169">
        <v>45211</v>
      </c>
      <c r="U2429" s="169"/>
      <c r="V2429" s="483" t="s">
        <v>605</v>
      </c>
      <c r="W2429" s="476"/>
      <c r="X2429" s="477">
        <v>0</v>
      </c>
      <c r="Y2429" s="477">
        <v>0</v>
      </c>
      <c r="Z2429" s="477">
        <v>0</v>
      </c>
      <c r="AA2429" s="477">
        <v>0</v>
      </c>
      <c r="AB2429" s="477"/>
      <c r="AC2429" s="478"/>
      <c r="AD2429" s="172"/>
      <c r="AE2429" s="484">
        <v>0</v>
      </c>
      <c r="AF2429" s="485"/>
      <c r="AG2429" s="485"/>
      <c r="AH2429" s="476"/>
      <c r="AI2429" s="476">
        <v>0</v>
      </c>
      <c r="AJ2429" s="476"/>
      <c r="AK2429" s="479"/>
      <c r="AL2429" s="476"/>
      <c r="AM2429" s="172"/>
      <c r="AN2429" s="172"/>
      <c r="AO2429" s="486">
        <v>4277000339</v>
      </c>
      <c r="AP2429" s="487">
        <v>45212</v>
      </c>
      <c r="AQ2429" s="153"/>
      <c r="AR2429" s="172"/>
      <c r="AS2429" s="56">
        <v>45230</v>
      </c>
      <c r="AT2429" s="172" t="s">
        <v>4904</v>
      </c>
      <c r="AU2429" s="172" t="s">
        <v>5627</v>
      </c>
      <c r="AV2429" s="331" t="s">
        <v>5628</v>
      </c>
      <c r="AW2429" s="180"/>
      <c r="AX2429" t="s">
        <v>6410</v>
      </c>
    </row>
    <row r="2430" spans="2:50" ht="86.25" customHeight="1">
      <c r="B2430" s="189" t="s">
        <v>5790</v>
      </c>
      <c r="C2430" s="220" t="s">
        <v>124</v>
      </c>
      <c r="D2430" s="220" t="s">
        <v>5744</v>
      </c>
      <c r="E2430" s="220" t="s">
        <v>5678</v>
      </c>
      <c r="F2430" s="220" t="s">
        <v>5787</v>
      </c>
      <c r="G2430" s="220" t="s">
        <v>5788</v>
      </c>
      <c r="H2430" s="482" t="s">
        <v>73</v>
      </c>
      <c r="I2430" s="482"/>
      <c r="J2430" s="482" t="s">
        <v>83</v>
      </c>
      <c r="K2430" s="482" t="s">
        <v>163</v>
      </c>
      <c r="L2430" s="320">
        <v>430</v>
      </c>
      <c r="M2430" s="320">
        <v>25</v>
      </c>
      <c r="N2430" s="320">
        <v>70</v>
      </c>
      <c r="O2430" s="482" t="s">
        <v>75</v>
      </c>
      <c r="P2430" s="220"/>
      <c r="Q2430" s="321" t="s">
        <v>85</v>
      </c>
      <c r="R2430" s="170" t="s">
        <v>605</v>
      </c>
      <c r="S2430" s="476" t="s">
        <v>605</v>
      </c>
      <c r="T2430" s="169">
        <v>45211</v>
      </c>
      <c r="U2430" s="169"/>
      <c r="V2430" s="483" t="s">
        <v>605</v>
      </c>
      <c r="W2430" s="476"/>
      <c r="X2430" s="477">
        <v>0</v>
      </c>
      <c r="Y2430" s="477">
        <v>0</v>
      </c>
      <c r="Z2430" s="477">
        <v>0</v>
      </c>
      <c r="AA2430" s="477">
        <v>0</v>
      </c>
      <c r="AB2430" s="477"/>
      <c r="AC2430" s="478"/>
      <c r="AD2430" s="172"/>
      <c r="AE2430" s="484">
        <v>0</v>
      </c>
      <c r="AF2430" s="485"/>
      <c r="AG2430" s="485"/>
      <c r="AH2430" s="476"/>
      <c r="AI2430" s="476">
        <v>0</v>
      </c>
      <c r="AJ2430" s="476"/>
      <c r="AK2430" s="479"/>
      <c r="AL2430" s="476"/>
      <c r="AM2430" s="172"/>
      <c r="AN2430" s="172"/>
      <c r="AO2430" s="486">
        <v>4277000340</v>
      </c>
      <c r="AP2430" s="487">
        <v>45212</v>
      </c>
      <c r="AQ2430" s="153"/>
      <c r="AR2430" s="172"/>
      <c r="AS2430" s="56">
        <v>45230</v>
      </c>
      <c r="AT2430" s="172" t="s">
        <v>4904</v>
      </c>
      <c r="AU2430" s="172" t="s">
        <v>5627</v>
      </c>
      <c r="AV2430" s="331" t="s">
        <v>5628</v>
      </c>
      <c r="AW2430" s="180"/>
      <c r="AX2430" t="s">
        <v>6410</v>
      </c>
    </row>
    <row r="2431" spans="2:50" ht="86.25" customHeight="1">
      <c r="B2431" s="189" t="s">
        <v>5791</v>
      </c>
      <c r="C2431" s="220" t="s">
        <v>124</v>
      </c>
      <c r="D2431" s="220" t="s">
        <v>5744</v>
      </c>
      <c r="E2431" s="220" t="s">
        <v>5678</v>
      </c>
      <c r="F2431" s="220" t="s">
        <v>5787</v>
      </c>
      <c r="G2431" s="220" t="s">
        <v>5792</v>
      </c>
      <c r="H2431" s="482" t="s">
        <v>73</v>
      </c>
      <c r="I2431" s="482"/>
      <c r="J2431" s="482" t="s">
        <v>83</v>
      </c>
      <c r="K2431" s="482" t="s">
        <v>163</v>
      </c>
      <c r="L2431" s="320">
        <v>840</v>
      </c>
      <c r="M2431" s="320">
        <v>25</v>
      </c>
      <c r="N2431" s="320">
        <v>70</v>
      </c>
      <c r="O2431" s="482" t="s">
        <v>75</v>
      </c>
      <c r="P2431" s="220"/>
      <c r="Q2431" s="321" t="s">
        <v>85</v>
      </c>
      <c r="R2431" s="170" t="s">
        <v>605</v>
      </c>
      <c r="S2431" s="476" t="s">
        <v>605</v>
      </c>
      <c r="T2431" s="169">
        <v>45205</v>
      </c>
      <c r="U2431" s="169"/>
      <c r="V2431" s="483" t="s">
        <v>605</v>
      </c>
      <c r="W2431" s="476"/>
      <c r="X2431" s="477">
        <v>0</v>
      </c>
      <c r="Y2431" s="477">
        <v>0</v>
      </c>
      <c r="Z2431" s="477">
        <v>0</v>
      </c>
      <c r="AA2431" s="477">
        <v>0</v>
      </c>
      <c r="AB2431" s="477"/>
      <c r="AC2431" s="478"/>
      <c r="AD2431" s="172"/>
      <c r="AE2431" s="484">
        <v>0</v>
      </c>
      <c r="AF2431" s="485"/>
      <c r="AG2431" s="485"/>
      <c r="AH2431" s="476"/>
      <c r="AI2431" s="476">
        <v>0</v>
      </c>
      <c r="AJ2431" s="476"/>
      <c r="AK2431" s="479"/>
      <c r="AL2431" s="476"/>
      <c r="AM2431" s="172"/>
      <c r="AN2431" s="172"/>
      <c r="AO2431" s="486">
        <v>4277000341</v>
      </c>
      <c r="AP2431" s="487">
        <v>45212</v>
      </c>
      <c r="AQ2431" s="153"/>
      <c r="AR2431" s="172"/>
      <c r="AS2431" s="56">
        <v>45230</v>
      </c>
      <c r="AT2431" s="172" t="s">
        <v>4904</v>
      </c>
      <c r="AU2431" s="172" t="s">
        <v>5627</v>
      </c>
      <c r="AV2431" s="331" t="s">
        <v>5628</v>
      </c>
      <c r="AW2431" s="180"/>
      <c r="AX2431" t="s">
        <v>6410</v>
      </c>
    </row>
    <row r="2432" spans="2:50" ht="86.25" customHeight="1">
      <c r="B2432" s="189" t="s">
        <v>5793</v>
      </c>
      <c r="C2432" s="220" t="s">
        <v>124</v>
      </c>
      <c r="D2432" s="220" t="s">
        <v>5744</v>
      </c>
      <c r="E2432" s="220" t="s">
        <v>5678</v>
      </c>
      <c r="F2432" s="220" t="s">
        <v>5787</v>
      </c>
      <c r="G2432" s="220" t="s">
        <v>5794</v>
      </c>
      <c r="H2432" s="482" t="s">
        <v>73</v>
      </c>
      <c r="I2432" s="482"/>
      <c r="J2432" s="482" t="s">
        <v>83</v>
      </c>
      <c r="K2432" s="482" t="s">
        <v>163</v>
      </c>
      <c r="L2432" s="320">
        <v>160</v>
      </c>
      <c r="M2432" s="320">
        <v>20</v>
      </c>
      <c r="N2432" s="320">
        <v>70</v>
      </c>
      <c r="O2432" s="482" t="s">
        <v>75</v>
      </c>
      <c r="P2432" s="220"/>
      <c r="Q2432" s="321" t="s">
        <v>85</v>
      </c>
      <c r="R2432" s="170" t="s">
        <v>605</v>
      </c>
      <c r="S2432" s="476" t="s">
        <v>605</v>
      </c>
      <c r="T2432" s="169">
        <v>45132</v>
      </c>
      <c r="U2432" s="169"/>
      <c r="V2432" s="483" t="s">
        <v>605</v>
      </c>
      <c r="W2432" s="476"/>
      <c r="X2432" s="477">
        <v>0</v>
      </c>
      <c r="Y2432" s="477">
        <v>0</v>
      </c>
      <c r="Z2432" s="477">
        <v>0</v>
      </c>
      <c r="AA2432" s="477">
        <v>0</v>
      </c>
      <c r="AB2432" s="477"/>
      <c r="AC2432" s="478"/>
      <c r="AD2432" s="172"/>
      <c r="AE2432" s="484">
        <v>0</v>
      </c>
      <c r="AF2432" s="485"/>
      <c r="AG2432" s="485"/>
      <c r="AH2432" s="476"/>
      <c r="AI2432" s="476">
        <v>0</v>
      </c>
      <c r="AJ2432" s="476"/>
      <c r="AK2432" s="479"/>
      <c r="AL2432" s="476"/>
      <c r="AM2432" s="172"/>
      <c r="AN2432" s="172"/>
      <c r="AO2432" s="486">
        <v>4277000342</v>
      </c>
      <c r="AP2432" s="487">
        <v>45139</v>
      </c>
      <c r="AQ2432" s="153"/>
      <c r="AR2432" s="172"/>
      <c r="AS2432" s="56">
        <v>45230</v>
      </c>
      <c r="AT2432" s="172" t="s">
        <v>4904</v>
      </c>
      <c r="AU2432" s="172" t="s">
        <v>5627</v>
      </c>
      <c r="AV2432" s="331" t="s">
        <v>5628</v>
      </c>
      <c r="AW2432" s="180"/>
      <c r="AX2432" t="s">
        <v>6410</v>
      </c>
    </row>
    <row r="2433" spans="2:50" ht="86.25" customHeight="1">
      <c r="B2433" s="189" t="s">
        <v>5795</v>
      </c>
      <c r="C2433" s="220" t="s">
        <v>124</v>
      </c>
      <c r="D2433" s="220" t="s">
        <v>5744</v>
      </c>
      <c r="E2433" s="220" t="s">
        <v>5678</v>
      </c>
      <c r="F2433" s="220" t="s">
        <v>5787</v>
      </c>
      <c r="G2433" s="220" t="s">
        <v>5794</v>
      </c>
      <c r="H2433" s="482" t="s">
        <v>73</v>
      </c>
      <c r="I2433" s="482"/>
      <c r="J2433" s="482" t="s">
        <v>83</v>
      </c>
      <c r="K2433" s="482" t="s">
        <v>163</v>
      </c>
      <c r="L2433" s="320">
        <v>100</v>
      </c>
      <c r="M2433" s="320">
        <v>30</v>
      </c>
      <c r="N2433" s="320">
        <v>70</v>
      </c>
      <c r="O2433" s="482" t="s">
        <v>75</v>
      </c>
      <c r="P2433" s="220"/>
      <c r="Q2433" s="321" t="s">
        <v>85</v>
      </c>
      <c r="R2433" s="170" t="s">
        <v>605</v>
      </c>
      <c r="S2433" s="476" t="s">
        <v>605</v>
      </c>
      <c r="T2433" s="169">
        <v>45211</v>
      </c>
      <c r="U2433" s="169"/>
      <c r="V2433" s="483" t="s">
        <v>605</v>
      </c>
      <c r="W2433" s="476"/>
      <c r="X2433" s="477">
        <v>0</v>
      </c>
      <c r="Y2433" s="477">
        <v>0</v>
      </c>
      <c r="Z2433" s="477">
        <v>0</v>
      </c>
      <c r="AA2433" s="477">
        <v>0</v>
      </c>
      <c r="AB2433" s="477"/>
      <c r="AC2433" s="478"/>
      <c r="AD2433" s="172"/>
      <c r="AE2433" s="484">
        <v>0</v>
      </c>
      <c r="AF2433" s="485"/>
      <c r="AG2433" s="485"/>
      <c r="AH2433" s="476"/>
      <c r="AI2433" s="476">
        <v>0</v>
      </c>
      <c r="AJ2433" s="476"/>
      <c r="AK2433" s="479"/>
      <c r="AL2433" s="476"/>
      <c r="AM2433" s="172"/>
      <c r="AN2433" s="172"/>
      <c r="AO2433" s="486">
        <v>5177000005</v>
      </c>
      <c r="AP2433" s="487">
        <v>45212</v>
      </c>
      <c r="AQ2433" s="153"/>
      <c r="AR2433" s="172"/>
      <c r="AS2433" s="56">
        <v>45230</v>
      </c>
      <c r="AT2433" s="172" t="s">
        <v>4904</v>
      </c>
      <c r="AU2433" s="172" t="s">
        <v>5627</v>
      </c>
      <c r="AV2433" s="331" t="s">
        <v>5628</v>
      </c>
      <c r="AW2433" s="180"/>
      <c r="AX2433" t="s">
        <v>6410</v>
      </c>
    </row>
    <row r="2434" spans="2:50" ht="86.25" customHeight="1">
      <c r="B2434" s="189" t="s">
        <v>5796</v>
      </c>
      <c r="C2434" s="220" t="s">
        <v>124</v>
      </c>
      <c r="D2434" s="220" t="s">
        <v>5744</v>
      </c>
      <c r="E2434" s="220" t="s">
        <v>5678</v>
      </c>
      <c r="F2434" s="220" t="s">
        <v>5787</v>
      </c>
      <c r="G2434" s="220" t="s">
        <v>5794</v>
      </c>
      <c r="H2434" s="482" t="s">
        <v>73</v>
      </c>
      <c r="I2434" s="482"/>
      <c r="J2434" s="482" t="s">
        <v>83</v>
      </c>
      <c r="K2434" s="482" t="s">
        <v>163</v>
      </c>
      <c r="L2434" s="320">
        <v>110</v>
      </c>
      <c r="M2434" s="320">
        <v>30</v>
      </c>
      <c r="N2434" s="320">
        <v>70</v>
      </c>
      <c r="O2434" s="482" t="s">
        <v>75</v>
      </c>
      <c r="P2434" s="220"/>
      <c r="Q2434" s="321" t="s">
        <v>85</v>
      </c>
      <c r="R2434" s="170" t="s">
        <v>605</v>
      </c>
      <c r="S2434" s="476" t="s">
        <v>605</v>
      </c>
      <c r="T2434" s="169">
        <v>45211</v>
      </c>
      <c r="U2434" s="169"/>
      <c r="V2434" s="483" t="s">
        <v>605</v>
      </c>
      <c r="W2434" s="476"/>
      <c r="X2434" s="477">
        <v>0</v>
      </c>
      <c r="Y2434" s="477">
        <v>0</v>
      </c>
      <c r="Z2434" s="477">
        <v>0</v>
      </c>
      <c r="AA2434" s="477">
        <v>0</v>
      </c>
      <c r="AB2434" s="477"/>
      <c r="AC2434" s="478"/>
      <c r="AD2434" s="172"/>
      <c r="AE2434" s="484">
        <v>0</v>
      </c>
      <c r="AF2434" s="485"/>
      <c r="AG2434" s="485"/>
      <c r="AH2434" s="476"/>
      <c r="AI2434" s="476">
        <v>0</v>
      </c>
      <c r="AJ2434" s="476"/>
      <c r="AK2434" s="479"/>
      <c r="AL2434" s="476"/>
      <c r="AM2434" s="172"/>
      <c r="AN2434" s="172"/>
      <c r="AO2434" s="486">
        <v>5177000006</v>
      </c>
      <c r="AP2434" s="487">
        <v>45212</v>
      </c>
      <c r="AQ2434" s="153"/>
      <c r="AR2434" s="172"/>
      <c r="AS2434" s="56">
        <v>45230</v>
      </c>
      <c r="AT2434" s="172" t="s">
        <v>4904</v>
      </c>
      <c r="AU2434" s="172" t="s">
        <v>5627</v>
      </c>
      <c r="AV2434" s="331" t="s">
        <v>5628</v>
      </c>
      <c r="AW2434" s="180"/>
      <c r="AX2434" t="s">
        <v>6410</v>
      </c>
    </row>
    <row r="2435" spans="2:50" ht="86.25" customHeight="1">
      <c r="B2435" s="189" t="s">
        <v>5797</v>
      </c>
      <c r="C2435" s="220" t="s">
        <v>124</v>
      </c>
      <c r="D2435" s="220" t="s">
        <v>5744</v>
      </c>
      <c r="E2435" s="220" t="s">
        <v>5678</v>
      </c>
      <c r="F2435" s="220" t="s">
        <v>5787</v>
      </c>
      <c r="G2435" s="220" t="s">
        <v>5794</v>
      </c>
      <c r="H2435" s="482" t="s">
        <v>73</v>
      </c>
      <c r="I2435" s="482"/>
      <c r="J2435" s="482" t="s">
        <v>83</v>
      </c>
      <c r="K2435" s="482" t="s">
        <v>163</v>
      </c>
      <c r="L2435" s="320">
        <v>90</v>
      </c>
      <c r="M2435" s="320">
        <v>25</v>
      </c>
      <c r="N2435" s="320">
        <v>70</v>
      </c>
      <c r="O2435" s="482" t="s">
        <v>75</v>
      </c>
      <c r="P2435" s="220"/>
      <c r="Q2435" s="321" t="s">
        <v>85</v>
      </c>
      <c r="R2435" s="170" t="s">
        <v>605</v>
      </c>
      <c r="S2435" s="476" t="s">
        <v>605</v>
      </c>
      <c r="T2435" s="169">
        <v>45211</v>
      </c>
      <c r="U2435" s="169"/>
      <c r="V2435" s="483" t="s">
        <v>605</v>
      </c>
      <c r="W2435" s="476"/>
      <c r="X2435" s="477">
        <v>0</v>
      </c>
      <c r="Y2435" s="477">
        <v>0</v>
      </c>
      <c r="Z2435" s="477">
        <v>0</v>
      </c>
      <c r="AA2435" s="477">
        <v>0</v>
      </c>
      <c r="AB2435" s="477"/>
      <c r="AC2435" s="478"/>
      <c r="AD2435" s="172"/>
      <c r="AE2435" s="484">
        <v>0</v>
      </c>
      <c r="AF2435" s="485"/>
      <c r="AG2435" s="485"/>
      <c r="AH2435" s="476"/>
      <c r="AI2435" s="476">
        <v>0</v>
      </c>
      <c r="AJ2435" s="476"/>
      <c r="AK2435" s="479"/>
      <c r="AL2435" s="476"/>
      <c r="AM2435" s="172"/>
      <c r="AN2435" s="172"/>
      <c r="AO2435" s="486">
        <v>5177000007</v>
      </c>
      <c r="AP2435" s="487">
        <v>45212</v>
      </c>
      <c r="AQ2435" s="153"/>
      <c r="AR2435" s="172"/>
      <c r="AS2435" s="56">
        <v>45230</v>
      </c>
      <c r="AT2435" s="172" t="s">
        <v>4904</v>
      </c>
      <c r="AU2435" s="172" t="s">
        <v>5627</v>
      </c>
      <c r="AV2435" s="331" t="s">
        <v>5628</v>
      </c>
      <c r="AW2435" s="180"/>
      <c r="AX2435" t="s">
        <v>6410</v>
      </c>
    </row>
    <row r="2436" spans="2:50" ht="86.25" customHeight="1">
      <c r="B2436" s="189" t="s">
        <v>5798</v>
      </c>
      <c r="C2436" s="220" t="s">
        <v>124</v>
      </c>
      <c r="D2436" s="220" t="s">
        <v>5744</v>
      </c>
      <c r="E2436" s="220" t="s">
        <v>5678</v>
      </c>
      <c r="F2436" s="220" t="s">
        <v>5787</v>
      </c>
      <c r="G2436" s="220" t="s">
        <v>5794</v>
      </c>
      <c r="H2436" s="482" t="s">
        <v>73</v>
      </c>
      <c r="I2436" s="482"/>
      <c r="J2436" s="482" t="s">
        <v>83</v>
      </c>
      <c r="K2436" s="482" t="s">
        <v>163</v>
      </c>
      <c r="L2436" s="320">
        <v>90</v>
      </c>
      <c r="M2436" s="320">
        <v>15</v>
      </c>
      <c r="N2436" s="320">
        <v>70</v>
      </c>
      <c r="O2436" s="482" t="s">
        <v>75</v>
      </c>
      <c r="P2436" s="220"/>
      <c r="Q2436" s="321" t="s">
        <v>85</v>
      </c>
      <c r="R2436" s="170" t="s">
        <v>605</v>
      </c>
      <c r="S2436" s="476" t="s">
        <v>605</v>
      </c>
      <c r="T2436" s="169">
        <v>45211</v>
      </c>
      <c r="U2436" s="169"/>
      <c r="V2436" s="483" t="s">
        <v>605</v>
      </c>
      <c r="W2436" s="476"/>
      <c r="X2436" s="477">
        <v>0</v>
      </c>
      <c r="Y2436" s="477">
        <v>0</v>
      </c>
      <c r="Z2436" s="477">
        <v>0</v>
      </c>
      <c r="AA2436" s="477">
        <v>0</v>
      </c>
      <c r="AB2436" s="477"/>
      <c r="AC2436" s="478"/>
      <c r="AD2436" s="172"/>
      <c r="AE2436" s="484">
        <v>0</v>
      </c>
      <c r="AF2436" s="485"/>
      <c r="AG2436" s="485"/>
      <c r="AH2436" s="476"/>
      <c r="AI2436" s="476">
        <v>0</v>
      </c>
      <c r="AJ2436" s="476"/>
      <c r="AK2436" s="479"/>
      <c r="AL2436" s="476"/>
      <c r="AM2436" s="172"/>
      <c r="AN2436" s="172"/>
      <c r="AO2436" s="486">
        <v>4277000311</v>
      </c>
      <c r="AP2436" s="487">
        <v>45212</v>
      </c>
      <c r="AQ2436" s="153"/>
      <c r="AR2436" s="172"/>
      <c r="AS2436" s="56">
        <v>45230</v>
      </c>
      <c r="AT2436" s="172" t="s">
        <v>4904</v>
      </c>
      <c r="AU2436" s="172" t="s">
        <v>5627</v>
      </c>
      <c r="AV2436" s="331" t="s">
        <v>5628</v>
      </c>
      <c r="AW2436" s="180"/>
      <c r="AX2436" t="s">
        <v>6410</v>
      </c>
    </row>
    <row r="2437" spans="2:50" ht="86.25" customHeight="1">
      <c r="B2437" s="189" t="s">
        <v>5799</v>
      </c>
      <c r="C2437" s="220" t="s">
        <v>124</v>
      </c>
      <c r="D2437" s="220" t="s">
        <v>5744</v>
      </c>
      <c r="E2437" s="220" t="s">
        <v>5678</v>
      </c>
      <c r="F2437" s="220" t="s">
        <v>5787</v>
      </c>
      <c r="G2437" s="220" t="s">
        <v>5800</v>
      </c>
      <c r="H2437" s="482" t="s">
        <v>73</v>
      </c>
      <c r="I2437" s="482"/>
      <c r="J2437" s="482" t="s">
        <v>83</v>
      </c>
      <c r="K2437" s="482" t="s">
        <v>163</v>
      </c>
      <c r="L2437" s="320">
        <v>80</v>
      </c>
      <c r="M2437" s="320">
        <v>30</v>
      </c>
      <c r="N2437" s="320">
        <v>70</v>
      </c>
      <c r="O2437" s="482" t="s">
        <v>75</v>
      </c>
      <c r="P2437" s="220"/>
      <c r="Q2437" s="321" t="s">
        <v>85</v>
      </c>
      <c r="R2437" s="170" t="s">
        <v>605</v>
      </c>
      <c r="S2437" s="476" t="s">
        <v>605</v>
      </c>
      <c r="T2437" s="169">
        <v>45211</v>
      </c>
      <c r="U2437" s="169"/>
      <c r="V2437" s="483" t="s">
        <v>605</v>
      </c>
      <c r="W2437" s="476"/>
      <c r="X2437" s="477">
        <v>0</v>
      </c>
      <c r="Y2437" s="477">
        <v>0</v>
      </c>
      <c r="Z2437" s="477">
        <v>0</v>
      </c>
      <c r="AA2437" s="477">
        <v>0</v>
      </c>
      <c r="AB2437" s="477"/>
      <c r="AC2437" s="478"/>
      <c r="AD2437" s="172"/>
      <c r="AE2437" s="484">
        <v>0</v>
      </c>
      <c r="AF2437" s="485"/>
      <c r="AG2437" s="485"/>
      <c r="AH2437" s="476"/>
      <c r="AI2437" s="476">
        <v>0</v>
      </c>
      <c r="AJ2437" s="476"/>
      <c r="AK2437" s="479"/>
      <c r="AL2437" s="476"/>
      <c r="AM2437" s="172"/>
      <c r="AN2437" s="172"/>
      <c r="AO2437" s="486">
        <v>4277000312</v>
      </c>
      <c r="AP2437" s="487">
        <v>45212</v>
      </c>
      <c r="AQ2437" s="153"/>
      <c r="AR2437" s="172"/>
      <c r="AS2437" s="56">
        <v>45230</v>
      </c>
      <c r="AT2437" s="172" t="s">
        <v>4904</v>
      </c>
      <c r="AU2437" s="172" t="s">
        <v>5627</v>
      </c>
      <c r="AV2437" s="331" t="s">
        <v>5628</v>
      </c>
      <c r="AW2437" s="180"/>
      <c r="AX2437" t="s">
        <v>6410</v>
      </c>
    </row>
    <row r="2438" spans="2:50" ht="86.25" customHeight="1">
      <c r="B2438" s="189" t="s">
        <v>5801</v>
      </c>
      <c r="C2438" s="220" t="s">
        <v>124</v>
      </c>
      <c r="D2438" s="220" t="s">
        <v>5744</v>
      </c>
      <c r="E2438" s="220" t="s">
        <v>5802</v>
      </c>
      <c r="F2438" s="220" t="s">
        <v>5803</v>
      </c>
      <c r="G2438" s="220" t="s">
        <v>5804</v>
      </c>
      <c r="H2438" s="482" t="s">
        <v>73</v>
      </c>
      <c r="I2438" s="482"/>
      <c r="J2438" s="482" t="s">
        <v>83</v>
      </c>
      <c r="K2438" s="482" t="s">
        <v>163</v>
      </c>
      <c r="L2438" s="320">
        <v>160</v>
      </c>
      <c r="M2438" s="320">
        <v>30</v>
      </c>
      <c r="N2438" s="320">
        <v>70</v>
      </c>
      <c r="O2438" s="482" t="s">
        <v>75</v>
      </c>
      <c r="P2438" s="220"/>
      <c r="Q2438" s="321" t="s">
        <v>85</v>
      </c>
      <c r="R2438" s="170" t="s">
        <v>605</v>
      </c>
      <c r="S2438" s="476" t="s">
        <v>605</v>
      </c>
      <c r="T2438" s="169">
        <v>45211</v>
      </c>
      <c r="U2438" s="169"/>
      <c r="V2438" s="483" t="s">
        <v>605</v>
      </c>
      <c r="W2438" s="476"/>
      <c r="X2438" s="477">
        <v>0</v>
      </c>
      <c r="Y2438" s="477">
        <v>0</v>
      </c>
      <c r="Z2438" s="477">
        <v>0</v>
      </c>
      <c r="AA2438" s="477">
        <v>0</v>
      </c>
      <c r="AB2438" s="477"/>
      <c r="AC2438" s="478"/>
      <c r="AD2438" s="172"/>
      <c r="AE2438" s="484">
        <v>0</v>
      </c>
      <c r="AF2438" s="485"/>
      <c r="AG2438" s="485"/>
      <c r="AH2438" s="476"/>
      <c r="AI2438" s="476">
        <v>0</v>
      </c>
      <c r="AJ2438" s="476"/>
      <c r="AK2438" s="479"/>
      <c r="AL2438" s="476"/>
      <c r="AM2438" s="172"/>
      <c r="AN2438" s="172"/>
      <c r="AO2438" s="486">
        <v>4277000313</v>
      </c>
      <c r="AP2438" s="487">
        <v>45212</v>
      </c>
      <c r="AQ2438" s="153"/>
      <c r="AR2438" s="172"/>
      <c r="AS2438" s="56">
        <v>45230</v>
      </c>
      <c r="AT2438" s="172" t="s">
        <v>4904</v>
      </c>
      <c r="AU2438" s="172" t="s">
        <v>5627</v>
      </c>
      <c r="AV2438" s="331" t="s">
        <v>5628</v>
      </c>
      <c r="AW2438" s="180"/>
      <c r="AX2438" t="s">
        <v>6410</v>
      </c>
    </row>
    <row r="2439" spans="2:50" ht="86.25" customHeight="1">
      <c r="B2439" s="189" t="s">
        <v>5805</v>
      </c>
      <c r="C2439" s="220" t="s">
        <v>124</v>
      </c>
      <c r="D2439" s="220" t="s">
        <v>5744</v>
      </c>
      <c r="E2439" s="220" t="s">
        <v>5806</v>
      </c>
      <c r="F2439" s="220" t="s">
        <v>5807</v>
      </c>
      <c r="G2439" s="220" t="s">
        <v>5751</v>
      </c>
      <c r="H2439" s="482" t="s">
        <v>73</v>
      </c>
      <c r="I2439" s="482"/>
      <c r="J2439" s="482" t="s">
        <v>83</v>
      </c>
      <c r="K2439" s="482" t="s">
        <v>163</v>
      </c>
      <c r="L2439" s="320">
        <v>120</v>
      </c>
      <c r="M2439" s="320">
        <v>20</v>
      </c>
      <c r="N2439" s="320">
        <v>60</v>
      </c>
      <c r="O2439" s="482" t="s">
        <v>75</v>
      </c>
      <c r="P2439" s="220"/>
      <c r="Q2439" s="321" t="s">
        <v>85</v>
      </c>
      <c r="R2439" s="170" t="s">
        <v>605</v>
      </c>
      <c r="S2439" s="476" t="s">
        <v>605</v>
      </c>
      <c r="T2439" s="169">
        <v>45211</v>
      </c>
      <c r="U2439" s="169"/>
      <c r="V2439" s="483" t="s">
        <v>605</v>
      </c>
      <c r="W2439" s="476"/>
      <c r="X2439" s="477">
        <v>0</v>
      </c>
      <c r="Y2439" s="477">
        <v>0</v>
      </c>
      <c r="Z2439" s="477">
        <v>0</v>
      </c>
      <c r="AA2439" s="477">
        <v>0</v>
      </c>
      <c r="AB2439" s="477"/>
      <c r="AC2439" s="478"/>
      <c r="AD2439" s="172"/>
      <c r="AE2439" s="484">
        <v>0</v>
      </c>
      <c r="AF2439" s="485"/>
      <c r="AG2439" s="485"/>
      <c r="AH2439" s="476"/>
      <c r="AI2439" s="476">
        <v>0</v>
      </c>
      <c r="AJ2439" s="476"/>
      <c r="AK2439" s="479"/>
      <c r="AL2439" s="476"/>
      <c r="AM2439" s="172"/>
      <c r="AN2439" s="172"/>
      <c r="AO2439" s="486">
        <v>4277000343</v>
      </c>
      <c r="AP2439" s="487">
        <v>45212</v>
      </c>
      <c r="AQ2439" s="153"/>
      <c r="AR2439" s="172"/>
      <c r="AS2439" s="56">
        <v>45230</v>
      </c>
      <c r="AT2439" s="172" t="s">
        <v>4904</v>
      </c>
      <c r="AU2439" s="172" t="s">
        <v>5627</v>
      </c>
      <c r="AV2439" s="331" t="s">
        <v>5628</v>
      </c>
      <c r="AW2439" s="180"/>
      <c r="AX2439" t="s">
        <v>6410</v>
      </c>
    </row>
    <row r="2440" spans="2:50" ht="86.25" customHeight="1">
      <c r="B2440" s="189" t="s">
        <v>5808</v>
      </c>
      <c r="C2440" s="220" t="s">
        <v>124</v>
      </c>
      <c r="D2440" s="220" t="s">
        <v>5744</v>
      </c>
      <c r="E2440" s="220" t="s">
        <v>5806</v>
      </c>
      <c r="F2440" s="220" t="s">
        <v>5807</v>
      </c>
      <c r="G2440" s="220" t="s">
        <v>5809</v>
      </c>
      <c r="H2440" s="482" t="s">
        <v>73</v>
      </c>
      <c r="I2440" s="482"/>
      <c r="J2440" s="482" t="s">
        <v>83</v>
      </c>
      <c r="K2440" s="482" t="s">
        <v>163</v>
      </c>
      <c r="L2440" s="320">
        <v>205</v>
      </c>
      <c r="M2440" s="320">
        <v>20</v>
      </c>
      <c r="N2440" s="320">
        <v>70</v>
      </c>
      <c r="O2440" s="482" t="s">
        <v>75</v>
      </c>
      <c r="P2440" s="220"/>
      <c r="Q2440" s="321" t="s">
        <v>85</v>
      </c>
      <c r="R2440" s="170" t="s">
        <v>605</v>
      </c>
      <c r="S2440" s="476" t="s">
        <v>605</v>
      </c>
      <c r="T2440" s="169">
        <v>45211</v>
      </c>
      <c r="U2440" s="169"/>
      <c r="V2440" s="483" t="s">
        <v>605</v>
      </c>
      <c r="W2440" s="476"/>
      <c r="X2440" s="477">
        <v>0</v>
      </c>
      <c r="Y2440" s="477">
        <v>0</v>
      </c>
      <c r="Z2440" s="477">
        <v>0</v>
      </c>
      <c r="AA2440" s="477">
        <v>0</v>
      </c>
      <c r="AB2440" s="477"/>
      <c r="AC2440" s="478"/>
      <c r="AD2440" s="172"/>
      <c r="AE2440" s="484">
        <v>0</v>
      </c>
      <c r="AF2440" s="485"/>
      <c r="AG2440" s="485"/>
      <c r="AH2440" s="476"/>
      <c r="AI2440" s="476">
        <v>0</v>
      </c>
      <c r="AJ2440" s="476"/>
      <c r="AK2440" s="479"/>
      <c r="AL2440" s="476"/>
      <c r="AM2440" s="172"/>
      <c r="AN2440" s="172"/>
      <c r="AO2440" s="486">
        <v>4277000344</v>
      </c>
      <c r="AP2440" s="487">
        <v>45212</v>
      </c>
      <c r="AQ2440" s="153"/>
      <c r="AR2440" s="172"/>
      <c r="AS2440" s="56">
        <v>45230</v>
      </c>
      <c r="AT2440" s="172" t="s">
        <v>4904</v>
      </c>
      <c r="AU2440" s="172" t="s">
        <v>5627</v>
      </c>
      <c r="AV2440" s="331" t="s">
        <v>5628</v>
      </c>
      <c r="AW2440" s="180"/>
      <c r="AX2440" t="s">
        <v>6410</v>
      </c>
    </row>
    <row r="2441" spans="2:50" ht="86.25" customHeight="1">
      <c r="B2441" s="189" t="s">
        <v>5810</v>
      </c>
      <c r="C2441" s="220" t="s">
        <v>124</v>
      </c>
      <c r="D2441" s="220" t="s">
        <v>5744</v>
      </c>
      <c r="E2441" s="220" t="s">
        <v>5806</v>
      </c>
      <c r="F2441" s="220" t="s">
        <v>5807</v>
      </c>
      <c r="G2441" s="220" t="s">
        <v>5811</v>
      </c>
      <c r="H2441" s="482" t="s">
        <v>73</v>
      </c>
      <c r="I2441" s="482"/>
      <c r="J2441" s="482" t="s">
        <v>83</v>
      </c>
      <c r="K2441" s="482" t="s">
        <v>163</v>
      </c>
      <c r="L2441" s="320">
        <v>70</v>
      </c>
      <c r="M2441" s="320">
        <v>10</v>
      </c>
      <c r="N2441" s="320">
        <v>70</v>
      </c>
      <c r="O2441" s="482" t="s">
        <v>75</v>
      </c>
      <c r="P2441" s="220"/>
      <c r="Q2441" s="321" t="s">
        <v>85</v>
      </c>
      <c r="R2441" s="170" t="s">
        <v>605</v>
      </c>
      <c r="S2441" s="476" t="s">
        <v>605</v>
      </c>
      <c r="T2441" s="169">
        <v>45211</v>
      </c>
      <c r="U2441" s="169"/>
      <c r="V2441" s="483" t="s">
        <v>605</v>
      </c>
      <c r="W2441" s="476"/>
      <c r="X2441" s="477">
        <v>0</v>
      </c>
      <c r="Y2441" s="477">
        <v>0</v>
      </c>
      <c r="Z2441" s="477">
        <v>0</v>
      </c>
      <c r="AA2441" s="477">
        <v>0</v>
      </c>
      <c r="AB2441" s="477"/>
      <c r="AC2441" s="478"/>
      <c r="AD2441" s="172"/>
      <c r="AE2441" s="484">
        <v>0</v>
      </c>
      <c r="AF2441" s="485"/>
      <c r="AG2441" s="485"/>
      <c r="AH2441" s="476"/>
      <c r="AI2441" s="476">
        <v>0</v>
      </c>
      <c r="AJ2441" s="476"/>
      <c r="AK2441" s="479"/>
      <c r="AL2441" s="476"/>
      <c r="AM2441" s="172"/>
      <c r="AN2441" s="172"/>
      <c r="AO2441" s="486">
        <v>4277000345</v>
      </c>
      <c r="AP2441" s="487">
        <v>45212</v>
      </c>
      <c r="AQ2441" s="153"/>
      <c r="AR2441" s="172"/>
      <c r="AS2441" s="56">
        <v>45230</v>
      </c>
      <c r="AT2441" s="172" t="s">
        <v>4904</v>
      </c>
      <c r="AU2441" s="172" t="s">
        <v>5627</v>
      </c>
      <c r="AV2441" s="331" t="s">
        <v>5628</v>
      </c>
      <c r="AW2441" s="180"/>
      <c r="AX2441" t="s">
        <v>6410</v>
      </c>
    </row>
    <row r="2442" spans="2:50" ht="86.25" customHeight="1">
      <c r="B2442" s="189" t="s">
        <v>5812</v>
      </c>
      <c r="C2442" s="220" t="s">
        <v>124</v>
      </c>
      <c r="D2442" s="220" t="s">
        <v>5744</v>
      </c>
      <c r="E2442" s="220" t="s">
        <v>5806</v>
      </c>
      <c r="F2442" s="220" t="s">
        <v>5807</v>
      </c>
      <c r="G2442" s="220" t="s">
        <v>5813</v>
      </c>
      <c r="H2442" s="482" t="s">
        <v>73</v>
      </c>
      <c r="I2442" s="482"/>
      <c r="J2442" s="482" t="s">
        <v>83</v>
      </c>
      <c r="K2442" s="482" t="s">
        <v>1174</v>
      </c>
      <c r="L2442" s="320">
        <v>60</v>
      </c>
      <c r="M2442" s="320">
        <v>20</v>
      </c>
      <c r="N2442" s="320">
        <v>70</v>
      </c>
      <c r="O2442" s="482" t="s">
        <v>75</v>
      </c>
      <c r="P2442" s="220"/>
      <c r="Q2442" s="321" t="s">
        <v>85</v>
      </c>
      <c r="R2442" s="170" t="s">
        <v>605</v>
      </c>
      <c r="S2442" s="476" t="s">
        <v>605</v>
      </c>
      <c r="T2442" s="169">
        <v>45211</v>
      </c>
      <c r="U2442" s="169"/>
      <c r="V2442" s="483" t="s">
        <v>605</v>
      </c>
      <c r="W2442" s="476"/>
      <c r="X2442" s="477">
        <v>0</v>
      </c>
      <c r="Y2442" s="477">
        <v>0</v>
      </c>
      <c r="Z2442" s="477">
        <v>0</v>
      </c>
      <c r="AA2442" s="477">
        <v>0</v>
      </c>
      <c r="AB2442" s="477"/>
      <c r="AC2442" s="478"/>
      <c r="AD2442" s="172"/>
      <c r="AE2442" s="484">
        <v>0</v>
      </c>
      <c r="AF2442" s="485"/>
      <c r="AG2442" s="485"/>
      <c r="AH2442" s="476"/>
      <c r="AI2442" s="476">
        <v>0</v>
      </c>
      <c r="AJ2442" s="476"/>
      <c r="AK2442" s="479"/>
      <c r="AL2442" s="476"/>
      <c r="AM2442" s="172"/>
      <c r="AN2442" s="172"/>
      <c r="AO2442" s="486">
        <v>4277000346</v>
      </c>
      <c r="AP2442" s="487">
        <v>45212</v>
      </c>
      <c r="AQ2442" s="153"/>
      <c r="AR2442" s="172"/>
      <c r="AS2442" s="56">
        <v>45230</v>
      </c>
      <c r="AT2442" s="172" t="s">
        <v>4904</v>
      </c>
      <c r="AU2442" s="172" t="s">
        <v>5627</v>
      </c>
      <c r="AV2442" s="331" t="s">
        <v>5628</v>
      </c>
      <c r="AW2442" s="180"/>
      <c r="AX2442" t="s">
        <v>6410</v>
      </c>
    </row>
    <row r="2443" spans="2:50" ht="86.25" customHeight="1">
      <c r="B2443" s="189" t="s">
        <v>5814</v>
      </c>
      <c r="C2443" s="220" t="s">
        <v>124</v>
      </c>
      <c r="D2443" s="220" t="s">
        <v>5744</v>
      </c>
      <c r="E2443" s="220" t="s">
        <v>5806</v>
      </c>
      <c r="F2443" s="220" t="s">
        <v>5807</v>
      </c>
      <c r="G2443" s="220" t="s">
        <v>5815</v>
      </c>
      <c r="H2443" s="482" t="s">
        <v>73</v>
      </c>
      <c r="I2443" s="482"/>
      <c r="J2443" s="482" t="s">
        <v>83</v>
      </c>
      <c r="K2443" s="482" t="s">
        <v>163</v>
      </c>
      <c r="L2443" s="320">
        <v>110</v>
      </c>
      <c r="M2443" s="320">
        <v>15</v>
      </c>
      <c r="N2443" s="320">
        <v>80</v>
      </c>
      <c r="O2443" s="482" t="s">
        <v>75</v>
      </c>
      <c r="P2443" s="220"/>
      <c r="Q2443" s="321" t="s">
        <v>85</v>
      </c>
      <c r="R2443" s="170" t="s">
        <v>605</v>
      </c>
      <c r="S2443" s="476" t="s">
        <v>605</v>
      </c>
      <c r="T2443" s="169">
        <v>45132</v>
      </c>
      <c r="U2443" s="169"/>
      <c r="V2443" s="483" t="s">
        <v>605</v>
      </c>
      <c r="W2443" s="476"/>
      <c r="X2443" s="477">
        <v>0</v>
      </c>
      <c r="Y2443" s="477">
        <v>0</v>
      </c>
      <c r="Z2443" s="477">
        <v>0</v>
      </c>
      <c r="AA2443" s="477">
        <v>0</v>
      </c>
      <c r="AB2443" s="477"/>
      <c r="AC2443" s="478"/>
      <c r="AD2443" s="172"/>
      <c r="AE2443" s="484">
        <v>0</v>
      </c>
      <c r="AF2443" s="485"/>
      <c r="AG2443" s="485"/>
      <c r="AH2443" s="476"/>
      <c r="AI2443" s="476">
        <v>0</v>
      </c>
      <c r="AJ2443" s="476"/>
      <c r="AK2443" s="479"/>
      <c r="AL2443" s="476"/>
      <c r="AM2443" s="172"/>
      <c r="AN2443" s="172"/>
      <c r="AO2443" s="486">
        <v>4277000347</v>
      </c>
      <c r="AP2443" s="487">
        <v>45139</v>
      </c>
      <c r="AQ2443" s="153"/>
      <c r="AR2443" s="172"/>
      <c r="AS2443" s="56">
        <v>45230</v>
      </c>
      <c r="AT2443" s="172" t="s">
        <v>4904</v>
      </c>
      <c r="AU2443" s="172" t="s">
        <v>5627</v>
      </c>
      <c r="AV2443" s="331" t="s">
        <v>5628</v>
      </c>
      <c r="AW2443" s="180"/>
      <c r="AX2443" t="s">
        <v>6410</v>
      </c>
    </row>
    <row r="2444" spans="2:50" ht="86.25" customHeight="1">
      <c r="B2444" s="189" t="s">
        <v>5816</v>
      </c>
      <c r="C2444" s="189" t="s">
        <v>5279</v>
      </c>
      <c r="D2444" s="189" t="s">
        <v>5270</v>
      </c>
      <c r="E2444" s="189" t="s">
        <v>5817</v>
      </c>
      <c r="F2444" s="189"/>
      <c r="G2444" s="189" t="s">
        <v>5716</v>
      </c>
      <c r="H2444" s="189" t="s">
        <v>179</v>
      </c>
      <c r="I2444" s="189"/>
      <c r="J2444" s="189" t="s">
        <v>63</v>
      </c>
      <c r="K2444" s="189" t="s">
        <v>84</v>
      </c>
      <c r="L2444" s="447">
        <v>90</v>
      </c>
      <c r="M2444" s="447">
        <v>15</v>
      </c>
      <c r="N2444" s="447">
        <v>75</v>
      </c>
      <c r="O2444" s="189" t="s">
        <v>262</v>
      </c>
      <c r="P2444" s="376" t="s">
        <v>2318</v>
      </c>
      <c r="Q2444" s="458" t="s">
        <v>85</v>
      </c>
      <c r="R2444" s="340" t="s">
        <v>66</v>
      </c>
      <c r="S2444" s="381" t="s">
        <v>66</v>
      </c>
      <c r="T2444" s="573" t="s">
        <v>5818</v>
      </c>
      <c r="U2444" s="174"/>
      <c r="V2444" s="381" t="s">
        <v>66</v>
      </c>
      <c r="W2444" s="174"/>
      <c r="X2444" s="342">
        <v>0</v>
      </c>
      <c r="Y2444" s="342" t="s">
        <v>3306</v>
      </c>
      <c r="Z2444" s="342" t="s">
        <v>3306</v>
      </c>
      <c r="AA2444" s="342" t="s">
        <v>3306</v>
      </c>
      <c r="AB2444" s="342" t="s">
        <v>3306</v>
      </c>
      <c r="AC2444" s="342" t="s">
        <v>3306</v>
      </c>
      <c r="AD2444" s="489"/>
      <c r="AE2444" s="340">
        <v>0</v>
      </c>
      <c r="AF2444" s="381"/>
      <c r="AG2444" s="381"/>
      <c r="AH2444" s="381"/>
      <c r="AI2444" s="381">
        <v>0</v>
      </c>
      <c r="AJ2444" s="174"/>
      <c r="AK2444" s="174"/>
      <c r="AL2444" s="174"/>
      <c r="AM2444" s="174"/>
      <c r="AN2444" s="489"/>
      <c r="AO2444" s="490">
        <v>4219000125</v>
      </c>
      <c r="AP2444" s="578" t="s">
        <v>5819</v>
      </c>
      <c r="AQ2444" s="340" t="s">
        <v>67</v>
      </c>
      <c r="AR2444" s="174"/>
      <c r="AS2444" s="56">
        <v>45230</v>
      </c>
      <c r="AT2444" s="340" t="s">
        <v>5820</v>
      </c>
      <c r="AU2444" s="381" t="s">
        <v>5821</v>
      </c>
      <c r="AV2444" s="442" t="s">
        <v>5822</v>
      </c>
      <c r="AW2444" s="491"/>
      <c r="AX2444" t="s">
        <v>6410</v>
      </c>
    </row>
    <row r="2445" spans="2:50" ht="86.25" customHeight="1">
      <c r="B2445" s="189" t="s">
        <v>5823</v>
      </c>
      <c r="C2445" s="189" t="s">
        <v>5279</v>
      </c>
      <c r="D2445" s="189" t="s">
        <v>5270</v>
      </c>
      <c r="E2445" s="189" t="s">
        <v>5817</v>
      </c>
      <c r="F2445" s="189"/>
      <c r="G2445" s="189" t="s">
        <v>5716</v>
      </c>
      <c r="H2445" s="189" t="s">
        <v>179</v>
      </c>
      <c r="I2445" s="189"/>
      <c r="J2445" s="189" t="s">
        <v>63</v>
      </c>
      <c r="K2445" s="189" t="s">
        <v>163</v>
      </c>
      <c r="L2445" s="447">
        <v>120</v>
      </c>
      <c r="M2445" s="447">
        <v>25</v>
      </c>
      <c r="N2445" s="447">
        <v>60</v>
      </c>
      <c r="O2445" s="189" t="s">
        <v>262</v>
      </c>
      <c r="P2445" s="376" t="s">
        <v>2318</v>
      </c>
      <c r="Q2445" s="458" t="s">
        <v>85</v>
      </c>
      <c r="R2445" s="340" t="s">
        <v>66</v>
      </c>
      <c r="S2445" s="381" t="s">
        <v>66</v>
      </c>
      <c r="T2445" s="573" t="s">
        <v>5818</v>
      </c>
      <c r="U2445" s="174"/>
      <c r="V2445" s="381" t="s">
        <v>66</v>
      </c>
      <c r="W2445" s="174"/>
      <c r="X2445" s="342">
        <v>0</v>
      </c>
      <c r="Y2445" s="342" t="s">
        <v>3306</v>
      </c>
      <c r="Z2445" s="342" t="s">
        <v>3306</v>
      </c>
      <c r="AA2445" s="342" t="s">
        <v>3306</v>
      </c>
      <c r="AB2445" s="342" t="s">
        <v>3306</v>
      </c>
      <c r="AC2445" s="342" t="s">
        <v>3306</v>
      </c>
      <c r="AD2445" s="489"/>
      <c r="AE2445" s="340">
        <v>0</v>
      </c>
      <c r="AF2445" s="381"/>
      <c r="AG2445" s="381"/>
      <c r="AH2445" s="381"/>
      <c r="AI2445" s="381">
        <v>0</v>
      </c>
      <c r="AJ2445" s="174"/>
      <c r="AK2445" s="174"/>
      <c r="AL2445" s="174"/>
      <c r="AM2445" s="174"/>
      <c r="AN2445" s="489"/>
      <c r="AO2445" s="490">
        <v>4219000194</v>
      </c>
      <c r="AP2445" s="578" t="s">
        <v>5824</v>
      </c>
      <c r="AQ2445" s="340" t="s">
        <v>67</v>
      </c>
      <c r="AR2445" s="174"/>
      <c r="AS2445" s="56">
        <v>45230</v>
      </c>
      <c r="AT2445" s="340" t="s">
        <v>5820</v>
      </c>
      <c r="AU2445" s="381" t="s">
        <v>5821</v>
      </c>
      <c r="AV2445" s="442" t="s">
        <v>5822</v>
      </c>
      <c r="AW2445" s="491"/>
      <c r="AX2445" t="s">
        <v>6410</v>
      </c>
    </row>
    <row r="2446" spans="2:50" ht="86.25" customHeight="1">
      <c r="B2446" s="189" t="s">
        <v>5825</v>
      </c>
      <c r="C2446" s="189" t="s">
        <v>5279</v>
      </c>
      <c r="D2446" s="189" t="s">
        <v>5270</v>
      </c>
      <c r="E2446" s="189" t="s">
        <v>5817</v>
      </c>
      <c r="F2446" s="189"/>
      <c r="G2446" s="189" t="s">
        <v>5716</v>
      </c>
      <c r="H2446" s="189" t="s">
        <v>179</v>
      </c>
      <c r="I2446" s="189"/>
      <c r="J2446" s="189" t="s">
        <v>63</v>
      </c>
      <c r="K2446" s="189" t="s">
        <v>180</v>
      </c>
      <c r="L2446" s="447">
        <v>150</v>
      </c>
      <c r="M2446" s="447">
        <v>10</v>
      </c>
      <c r="N2446" s="447">
        <v>45</v>
      </c>
      <c r="O2446" s="189" t="s">
        <v>262</v>
      </c>
      <c r="P2446" s="376" t="s">
        <v>2318</v>
      </c>
      <c r="Q2446" s="458" t="s">
        <v>85</v>
      </c>
      <c r="R2446" s="340" t="s">
        <v>66</v>
      </c>
      <c r="S2446" s="381" t="s">
        <v>66</v>
      </c>
      <c r="T2446" s="573" t="s">
        <v>5818</v>
      </c>
      <c r="U2446" s="174"/>
      <c r="V2446" s="381" t="s">
        <v>66</v>
      </c>
      <c r="W2446" s="174"/>
      <c r="X2446" s="342">
        <v>0</v>
      </c>
      <c r="Y2446" s="342" t="s">
        <v>3306</v>
      </c>
      <c r="Z2446" s="342" t="s">
        <v>3306</v>
      </c>
      <c r="AA2446" s="342" t="s">
        <v>3306</v>
      </c>
      <c r="AB2446" s="342" t="s">
        <v>3306</v>
      </c>
      <c r="AC2446" s="342" t="s">
        <v>3306</v>
      </c>
      <c r="AD2446" s="489"/>
      <c r="AE2446" s="340">
        <v>0</v>
      </c>
      <c r="AF2446" s="381"/>
      <c r="AG2446" s="381"/>
      <c r="AH2446" s="381"/>
      <c r="AI2446" s="381">
        <v>0</v>
      </c>
      <c r="AJ2446" s="174"/>
      <c r="AK2446" s="174"/>
      <c r="AL2446" s="174"/>
      <c r="AM2446" s="174"/>
      <c r="AN2446" s="489"/>
      <c r="AO2446" s="490">
        <v>4219000127</v>
      </c>
      <c r="AP2446" s="578" t="s">
        <v>5824</v>
      </c>
      <c r="AQ2446" s="340" t="s">
        <v>67</v>
      </c>
      <c r="AR2446" s="174"/>
      <c r="AS2446" s="56">
        <v>45230</v>
      </c>
      <c r="AT2446" s="340" t="s">
        <v>5820</v>
      </c>
      <c r="AU2446" s="381" t="s">
        <v>5821</v>
      </c>
      <c r="AV2446" s="442" t="s">
        <v>5822</v>
      </c>
      <c r="AW2446" s="491"/>
      <c r="AX2446" t="s">
        <v>6410</v>
      </c>
    </row>
    <row r="2447" spans="2:50" ht="86.25" customHeight="1">
      <c r="B2447" s="189" t="s">
        <v>5826</v>
      </c>
      <c r="C2447" s="189" t="s">
        <v>5279</v>
      </c>
      <c r="D2447" s="189" t="s">
        <v>5270</v>
      </c>
      <c r="E2447" s="189" t="s">
        <v>5817</v>
      </c>
      <c r="F2447" s="189"/>
      <c r="G2447" s="189" t="s">
        <v>5716</v>
      </c>
      <c r="H2447" s="189" t="s">
        <v>179</v>
      </c>
      <c r="I2447" s="189"/>
      <c r="J2447" s="189" t="s">
        <v>63</v>
      </c>
      <c r="K2447" s="189" t="s">
        <v>180</v>
      </c>
      <c r="L2447" s="447">
        <v>150</v>
      </c>
      <c r="M2447" s="447">
        <v>20</v>
      </c>
      <c r="N2447" s="447">
        <v>45</v>
      </c>
      <c r="O2447" s="189" t="s">
        <v>262</v>
      </c>
      <c r="P2447" s="376" t="s">
        <v>2318</v>
      </c>
      <c r="Q2447" s="458" t="s">
        <v>85</v>
      </c>
      <c r="R2447" s="340" t="s">
        <v>66</v>
      </c>
      <c r="S2447" s="381" t="s">
        <v>66</v>
      </c>
      <c r="T2447" s="573" t="s">
        <v>5818</v>
      </c>
      <c r="U2447" s="174"/>
      <c r="V2447" s="381" t="s">
        <v>66</v>
      </c>
      <c r="W2447" s="174"/>
      <c r="X2447" s="342">
        <v>0</v>
      </c>
      <c r="Y2447" s="342" t="s">
        <v>3306</v>
      </c>
      <c r="Z2447" s="342" t="s">
        <v>3306</v>
      </c>
      <c r="AA2447" s="342" t="s">
        <v>3306</v>
      </c>
      <c r="AB2447" s="342" t="s">
        <v>3306</v>
      </c>
      <c r="AC2447" s="342" t="s">
        <v>3306</v>
      </c>
      <c r="AD2447" s="489"/>
      <c r="AE2447" s="340">
        <v>0</v>
      </c>
      <c r="AF2447" s="381"/>
      <c r="AG2447" s="381"/>
      <c r="AH2447" s="381"/>
      <c r="AI2447" s="381">
        <v>0</v>
      </c>
      <c r="AJ2447" s="174"/>
      <c r="AK2447" s="174"/>
      <c r="AL2447" s="174"/>
      <c r="AM2447" s="174"/>
      <c r="AN2447" s="489"/>
      <c r="AO2447" s="490">
        <v>4219000128</v>
      </c>
      <c r="AP2447" s="578" t="s">
        <v>5824</v>
      </c>
      <c r="AQ2447" s="340" t="s">
        <v>67</v>
      </c>
      <c r="AR2447" s="174"/>
      <c r="AS2447" s="56">
        <v>45230</v>
      </c>
      <c r="AT2447" s="340" t="s">
        <v>5820</v>
      </c>
      <c r="AU2447" s="381" t="s">
        <v>5821</v>
      </c>
      <c r="AV2447" s="442" t="s">
        <v>5822</v>
      </c>
      <c r="AW2447" s="491"/>
      <c r="AX2447" t="s">
        <v>6410</v>
      </c>
    </row>
    <row r="2448" spans="2:50" ht="86.25" customHeight="1">
      <c r="B2448" s="189" t="s">
        <v>5827</v>
      </c>
      <c r="C2448" s="189" t="s">
        <v>5279</v>
      </c>
      <c r="D2448" s="189" t="s">
        <v>5270</v>
      </c>
      <c r="E2448" s="189" t="s">
        <v>5817</v>
      </c>
      <c r="F2448" s="189"/>
      <c r="G2448" s="189" t="s">
        <v>5828</v>
      </c>
      <c r="H2448" s="189" t="s">
        <v>179</v>
      </c>
      <c r="I2448" s="189"/>
      <c r="J2448" s="189" t="s">
        <v>63</v>
      </c>
      <c r="K2448" s="189" t="s">
        <v>180</v>
      </c>
      <c r="L2448" s="447">
        <v>80</v>
      </c>
      <c r="M2448" s="447">
        <v>20</v>
      </c>
      <c r="N2448" s="447">
        <v>45</v>
      </c>
      <c r="O2448" s="189" t="s">
        <v>262</v>
      </c>
      <c r="P2448" s="376" t="s">
        <v>2318</v>
      </c>
      <c r="Q2448" s="458" t="s">
        <v>85</v>
      </c>
      <c r="R2448" s="340" t="s">
        <v>66</v>
      </c>
      <c r="S2448" s="381" t="s">
        <v>66</v>
      </c>
      <c r="T2448" s="573" t="s">
        <v>5818</v>
      </c>
      <c r="U2448" s="174"/>
      <c r="V2448" s="381" t="s">
        <v>66</v>
      </c>
      <c r="W2448" s="174"/>
      <c r="X2448" s="342">
        <v>0</v>
      </c>
      <c r="Y2448" s="342" t="s">
        <v>3306</v>
      </c>
      <c r="Z2448" s="342" t="s">
        <v>3306</v>
      </c>
      <c r="AA2448" s="342" t="s">
        <v>3306</v>
      </c>
      <c r="AB2448" s="342" t="s">
        <v>3306</v>
      </c>
      <c r="AC2448" s="342" t="s">
        <v>3306</v>
      </c>
      <c r="AD2448" s="489"/>
      <c r="AE2448" s="340">
        <v>0</v>
      </c>
      <c r="AF2448" s="381"/>
      <c r="AG2448" s="381"/>
      <c r="AH2448" s="381"/>
      <c r="AI2448" s="381">
        <v>0</v>
      </c>
      <c r="AJ2448" s="174"/>
      <c r="AK2448" s="174"/>
      <c r="AL2448" s="174"/>
      <c r="AM2448" s="174"/>
      <c r="AN2448" s="489"/>
      <c r="AO2448" s="490">
        <v>4219000195</v>
      </c>
      <c r="AP2448" s="578" t="s">
        <v>5824</v>
      </c>
      <c r="AQ2448" s="340" t="s">
        <v>67</v>
      </c>
      <c r="AR2448" s="174"/>
      <c r="AS2448" s="56">
        <v>45230</v>
      </c>
      <c r="AT2448" s="340" t="s">
        <v>5820</v>
      </c>
      <c r="AU2448" s="381" t="s">
        <v>5821</v>
      </c>
      <c r="AV2448" s="442" t="s">
        <v>5822</v>
      </c>
      <c r="AW2448" s="491"/>
      <c r="AX2448" t="s">
        <v>6410</v>
      </c>
    </row>
    <row r="2449" spans="2:50" ht="86.25" customHeight="1">
      <c r="B2449" s="189" t="s">
        <v>5829</v>
      </c>
      <c r="C2449" s="189" t="s">
        <v>5279</v>
      </c>
      <c r="D2449" s="189" t="s">
        <v>5270</v>
      </c>
      <c r="E2449" s="189" t="s">
        <v>5830</v>
      </c>
      <c r="F2449" s="189"/>
      <c r="G2449" s="189" t="s">
        <v>5831</v>
      </c>
      <c r="H2449" s="189" t="s">
        <v>179</v>
      </c>
      <c r="I2449" s="189"/>
      <c r="J2449" s="189" t="s">
        <v>63</v>
      </c>
      <c r="K2449" s="189" t="s">
        <v>163</v>
      </c>
      <c r="L2449" s="447">
        <v>103</v>
      </c>
      <c r="M2449" s="447">
        <v>6</v>
      </c>
      <c r="N2449" s="447">
        <v>70</v>
      </c>
      <c r="O2449" s="189" t="s">
        <v>262</v>
      </c>
      <c r="P2449" s="376" t="s">
        <v>2318</v>
      </c>
      <c r="Q2449" s="458" t="s">
        <v>85</v>
      </c>
      <c r="R2449" s="340" t="s">
        <v>66</v>
      </c>
      <c r="S2449" s="381" t="s">
        <v>66</v>
      </c>
      <c r="T2449" s="573" t="s">
        <v>5818</v>
      </c>
      <c r="U2449" s="174"/>
      <c r="V2449" s="381" t="s">
        <v>66</v>
      </c>
      <c r="W2449" s="174"/>
      <c r="X2449" s="342">
        <v>0</v>
      </c>
      <c r="Y2449" s="342" t="s">
        <v>3306</v>
      </c>
      <c r="Z2449" s="342" t="s">
        <v>3306</v>
      </c>
      <c r="AA2449" s="342" t="s">
        <v>3306</v>
      </c>
      <c r="AB2449" s="342" t="s">
        <v>3306</v>
      </c>
      <c r="AC2449" s="342" t="s">
        <v>3306</v>
      </c>
      <c r="AD2449" s="489"/>
      <c r="AE2449" s="340">
        <v>0</v>
      </c>
      <c r="AF2449" s="381"/>
      <c r="AG2449" s="381"/>
      <c r="AH2449" s="381"/>
      <c r="AI2449" s="381">
        <v>0</v>
      </c>
      <c r="AJ2449" s="174"/>
      <c r="AK2449" s="174"/>
      <c r="AL2449" s="174"/>
      <c r="AM2449" s="174"/>
      <c r="AN2449" s="489"/>
      <c r="AO2449" s="490">
        <v>4219000196</v>
      </c>
      <c r="AP2449" s="578" t="s">
        <v>5824</v>
      </c>
      <c r="AQ2449" s="340" t="s">
        <v>67</v>
      </c>
      <c r="AR2449" s="174"/>
      <c r="AS2449" s="56">
        <v>45230</v>
      </c>
      <c r="AT2449" s="340" t="s">
        <v>5820</v>
      </c>
      <c r="AU2449" s="381" t="s">
        <v>5821</v>
      </c>
      <c r="AV2449" s="442" t="s">
        <v>5822</v>
      </c>
      <c r="AW2449" s="491"/>
      <c r="AX2449" t="s">
        <v>6410</v>
      </c>
    </row>
    <row r="2450" spans="2:50" ht="86.25" customHeight="1">
      <c r="B2450" s="189" t="s">
        <v>5832</v>
      </c>
      <c r="C2450" s="189" t="s">
        <v>5279</v>
      </c>
      <c r="D2450" s="189" t="s">
        <v>5270</v>
      </c>
      <c r="E2450" s="189" t="s">
        <v>5830</v>
      </c>
      <c r="F2450" s="189"/>
      <c r="G2450" s="189" t="s">
        <v>5831</v>
      </c>
      <c r="H2450" s="189" t="s">
        <v>179</v>
      </c>
      <c r="I2450" s="189"/>
      <c r="J2450" s="189" t="s">
        <v>63</v>
      </c>
      <c r="K2450" s="189" t="s">
        <v>1174</v>
      </c>
      <c r="L2450" s="447">
        <v>75</v>
      </c>
      <c r="M2450" s="447">
        <v>10</v>
      </c>
      <c r="N2450" s="447">
        <v>70</v>
      </c>
      <c r="O2450" s="189" t="s">
        <v>262</v>
      </c>
      <c r="P2450" s="376" t="s">
        <v>2318</v>
      </c>
      <c r="Q2450" s="458" t="s">
        <v>85</v>
      </c>
      <c r="R2450" s="340" t="s">
        <v>66</v>
      </c>
      <c r="S2450" s="381" t="s">
        <v>66</v>
      </c>
      <c r="T2450" s="573" t="s">
        <v>5818</v>
      </c>
      <c r="U2450" s="174"/>
      <c r="V2450" s="381" t="s">
        <v>66</v>
      </c>
      <c r="W2450" s="174"/>
      <c r="X2450" s="342">
        <v>0</v>
      </c>
      <c r="Y2450" s="342" t="s">
        <v>3306</v>
      </c>
      <c r="Z2450" s="342" t="s">
        <v>3306</v>
      </c>
      <c r="AA2450" s="342" t="s">
        <v>3306</v>
      </c>
      <c r="AB2450" s="342" t="s">
        <v>3306</v>
      </c>
      <c r="AC2450" s="342" t="s">
        <v>3306</v>
      </c>
      <c r="AD2450" s="489"/>
      <c r="AE2450" s="340">
        <v>0</v>
      </c>
      <c r="AF2450" s="381"/>
      <c r="AG2450" s="381"/>
      <c r="AH2450" s="381"/>
      <c r="AI2450" s="381">
        <v>0</v>
      </c>
      <c r="AJ2450" s="174"/>
      <c r="AK2450" s="174"/>
      <c r="AL2450" s="174"/>
      <c r="AM2450" s="174"/>
      <c r="AN2450" s="489"/>
      <c r="AO2450" s="490">
        <v>4219000131</v>
      </c>
      <c r="AP2450" s="578" t="s">
        <v>5824</v>
      </c>
      <c r="AQ2450" s="340" t="s">
        <v>67</v>
      </c>
      <c r="AR2450" s="174"/>
      <c r="AS2450" s="56">
        <v>45230</v>
      </c>
      <c r="AT2450" s="340" t="s">
        <v>5820</v>
      </c>
      <c r="AU2450" s="381" t="s">
        <v>5821</v>
      </c>
      <c r="AV2450" s="442" t="s">
        <v>5822</v>
      </c>
      <c r="AW2450" s="491"/>
      <c r="AX2450" t="s">
        <v>6410</v>
      </c>
    </row>
    <row r="2451" spans="2:50" ht="86.25" customHeight="1">
      <c r="B2451" s="189" t="s">
        <v>5833</v>
      </c>
      <c r="C2451" s="189" t="s">
        <v>5279</v>
      </c>
      <c r="D2451" s="189" t="s">
        <v>5270</v>
      </c>
      <c r="E2451" s="189" t="s">
        <v>5817</v>
      </c>
      <c r="F2451" s="189"/>
      <c r="G2451" s="189" t="s">
        <v>5834</v>
      </c>
      <c r="H2451" s="189" t="s">
        <v>179</v>
      </c>
      <c r="I2451" s="189"/>
      <c r="J2451" s="189" t="s">
        <v>63</v>
      </c>
      <c r="K2451" s="189" t="s">
        <v>1174</v>
      </c>
      <c r="L2451" s="447">
        <v>33</v>
      </c>
      <c r="M2451" s="447">
        <v>10</v>
      </c>
      <c r="N2451" s="447">
        <v>65</v>
      </c>
      <c r="O2451" s="189" t="s">
        <v>262</v>
      </c>
      <c r="P2451" s="376" t="s">
        <v>2318</v>
      </c>
      <c r="Q2451" s="458" t="s">
        <v>85</v>
      </c>
      <c r="R2451" s="340" t="s">
        <v>66</v>
      </c>
      <c r="S2451" s="381" t="s">
        <v>66</v>
      </c>
      <c r="T2451" s="573" t="s">
        <v>5835</v>
      </c>
      <c r="U2451" s="174"/>
      <c r="V2451" s="381" t="s">
        <v>66</v>
      </c>
      <c r="W2451" s="174"/>
      <c r="X2451" s="342">
        <v>0</v>
      </c>
      <c r="Y2451" s="342" t="s">
        <v>3306</v>
      </c>
      <c r="Z2451" s="342" t="s">
        <v>3306</v>
      </c>
      <c r="AA2451" s="342" t="s">
        <v>3306</v>
      </c>
      <c r="AB2451" s="342" t="s">
        <v>3306</v>
      </c>
      <c r="AC2451" s="342" t="s">
        <v>3306</v>
      </c>
      <c r="AD2451" s="489"/>
      <c r="AE2451" s="340">
        <v>0</v>
      </c>
      <c r="AF2451" s="381"/>
      <c r="AG2451" s="381"/>
      <c r="AH2451" s="381"/>
      <c r="AI2451" s="381">
        <v>0</v>
      </c>
      <c r="AJ2451" s="174"/>
      <c r="AK2451" s="174"/>
      <c r="AL2451" s="174"/>
      <c r="AM2451" s="174"/>
      <c r="AN2451" s="489"/>
      <c r="AO2451" s="490">
        <v>4219000132</v>
      </c>
      <c r="AP2451" s="578" t="s">
        <v>5824</v>
      </c>
      <c r="AQ2451" s="340" t="s">
        <v>67</v>
      </c>
      <c r="AR2451" s="174"/>
      <c r="AS2451" s="56">
        <v>45230</v>
      </c>
      <c r="AT2451" s="340" t="s">
        <v>5820</v>
      </c>
      <c r="AU2451" s="381" t="s">
        <v>5821</v>
      </c>
      <c r="AV2451" s="442" t="s">
        <v>5822</v>
      </c>
      <c r="AW2451" s="491"/>
      <c r="AX2451" t="s">
        <v>6410</v>
      </c>
    </row>
    <row r="2452" spans="2:50" ht="86.25" customHeight="1">
      <c r="B2452" s="189" t="s">
        <v>5836</v>
      </c>
      <c r="C2452" s="189" t="s">
        <v>5279</v>
      </c>
      <c r="D2452" s="189" t="s">
        <v>5270</v>
      </c>
      <c r="E2452" s="189" t="s">
        <v>5817</v>
      </c>
      <c r="F2452" s="189"/>
      <c r="G2452" s="189" t="s">
        <v>5834</v>
      </c>
      <c r="H2452" s="189" t="s">
        <v>179</v>
      </c>
      <c r="I2452" s="189"/>
      <c r="J2452" s="189" t="s">
        <v>63</v>
      </c>
      <c r="K2452" s="189" t="s">
        <v>1174</v>
      </c>
      <c r="L2452" s="447">
        <v>33</v>
      </c>
      <c r="M2452" s="447">
        <v>10</v>
      </c>
      <c r="N2452" s="447">
        <v>65</v>
      </c>
      <c r="O2452" s="189" t="s">
        <v>262</v>
      </c>
      <c r="P2452" s="376" t="s">
        <v>2318</v>
      </c>
      <c r="Q2452" s="458" t="s">
        <v>85</v>
      </c>
      <c r="R2452" s="340" t="s">
        <v>66</v>
      </c>
      <c r="S2452" s="381" t="s">
        <v>66</v>
      </c>
      <c r="T2452" s="573" t="s">
        <v>5835</v>
      </c>
      <c r="U2452" s="174"/>
      <c r="V2452" s="381" t="s">
        <v>66</v>
      </c>
      <c r="W2452" s="174"/>
      <c r="X2452" s="342">
        <v>0</v>
      </c>
      <c r="Y2452" s="342" t="s">
        <v>3306</v>
      </c>
      <c r="Z2452" s="342" t="s">
        <v>3306</v>
      </c>
      <c r="AA2452" s="342" t="s">
        <v>3306</v>
      </c>
      <c r="AB2452" s="342" t="s">
        <v>3306</v>
      </c>
      <c r="AC2452" s="342" t="s">
        <v>3306</v>
      </c>
      <c r="AD2452" s="489"/>
      <c r="AE2452" s="340">
        <v>0</v>
      </c>
      <c r="AF2452" s="381"/>
      <c r="AG2452" s="381"/>
      <c r="AH2452" s="381"/>
      <c r="AI2452" s="381">
        <v>0</v>
      </c>
      <c r="AJ2452" s="174"/>
      <c r="AK2452" s="174"/>
      <c r="AL2452" s="174"/>
      <c r="AM2452" s="174"/>
      <c r="AN2452" s="489"/>
      <c r="AO2452" s="490">
        <v>4219000133</v>
      </c>
      <c r="AP2452" s="578" t="s">
        <v>5824</v>
      </c>
      <c r="AQ2452" s="340" t="s">
        <v>67</v>
      </c>
      <c r="AR2452" s="174"/>
      <c r="AS2452" s="56">
        <v>45230</v>
      </c>
      <c r="AT2452" s="340" t="s">
        <v>5820</v>
      </c>
      <c r="AU2452" s="381" t="s">
        <v>5821</v>
      </c>
      <c r="AV2452" s="442" t="s">
        <v>5822</v>
      </c>
      <c r="AW2452" s="491"/>
      <c r="AX2452" t="s">
        <v>6410</v>
      </c>
    </row>
    <row r="2453" spans="2:50" ht="86.25" customHeight="1">
      <c r="B2453" s="189" t="s">
        <v>5837</v>
      </c>
      <c r="C2453" s="189" t="s">
        <v>5279</v>
      </c>
      <c r="D2453" s="189" t="s">
        <v>5270</v>
      </c>
      <c r="E2453" s="189" t="s">
        <v>5830</v>
      </c>
      <c r="F2453" s="189"/>
      <c r="G2453" s="189" t="s">
        <v>5834</v>
      </c>
      <c r="H2453" s="189" t="s">
        <v>179</v>
      </c>
      <c r="I2453" s="189"/>
      <c r="J2453" s="189" t="s">
        <v>63</v>
      </c>
      <c r="K2453" s="189" t="s">
        <v>1174</v>
      </c>
      <c r="L2453" s="447">
        <v>30</v>
      </c>
      <c r="M2453" s="447">
        <v>20</v>
      </c>
      <c r="N2453" s="447">
        <v>80</v>
      </c>
      <c r="O2453" s="189" t="s">
        <v>262</v>
      </c>
      <c r="P2453" s="376" t="s">
        <v>2318</v>
      </c>
      <c r="Q2453" s="458" t="s">
        <v>85</v>
      </c>
      <c r="R2453" s="340" t="s">
        <v>66</v>
      </c>
      <c r="S2453" s="381" t="s">
        <v>66</v>
      </c>
      <c r="T2453" s="573" t="s">
        <v>5835</v>
      </c>
      <c r="U2453" s="174"/>
      <c r="V2453" s="381" t="s">
        <v>66</v>
      </c>
      <c r="W2453" s="174"/>
      <c r="X2453" s="342">
        <v>0</v>
      </c>
      <c r="Y2453" s="342" t="s">
        <v>3306</v>
      </c>
      <c r="Z2453" s="342" t="s">
        <v>3306</v>
      </c>
      <c r="AA2453" s="342" t="s">
        <v>3306</v>
      </c>
      <c r="AB2453" s="342" t="s">
        <v>3306</v>
      </c>
      <c r="AC2453" s="342" t="s">
        <v>3306</v>
      </c>
      <c r="AD2453" s="489"/>
      <c r="AE2453" s="340">
        <v>0</v>
      </c>
      <c r="AF2453" s="381"/>
      <c r="AG2453" s="381"/>
      <c r="AH2453" s="381"/>
      <c r="AI2453" s="381">
        <v>0</v>
      </c>
      <c r="AJ2453" s="174"/>
      <c r="AK2453" s="174"/>
      <c r="AL2453" s="174"/>
      <c r="AM2453" s="174"/>
      <c r="AN2453" s="489"/>
      <c r="AO2453" s="490">
        <v>4219000134</v>
      </c>
      <c r="AP2453" s="578" t="s">
        <v>5824</v>
      </c>
      <c r="AQ2453" s="340" t="s">
        <v>67</v>
      </c>
      <c r="AR2453" s="174"/>
      <c r="AS2453" s="56">
        <v>45230</v>
      </c>
      <c r="AT2453" s="340" t="s">
        <v>5820</v>
      </c>
      <c r="AU2453" s="381" t="s">
        <v>5821</v>
      </c>
      <c r="AV2453" s="442" t="s">
        <v>5822</v>
      </c>
      <c r="AW2453" s="491"/>
      <c r="AX2453" t="s">
        <v>6410</v>
      </c>
    </row>
    <row r="2454" spans="2:50" ht="86.25" customHeight="1">
      <c r="B2454" s="189" t="s">
        <v>5838</v>
      </c>
      <c r="C2454" s="189" t="s">
        <v>5279</v>
      </c>
      <c r="D2454" s="189" t="s">
        <v>5270</v>
      </c>
      <c r="E2454" s="189" t="s">
        <v>5839</v>
      </c>
      <c r="F2454" s="189"/>
      <c r="G2454" s="189" t="s">
        <v>5840</v>
      </c>
      <c r="H2454" s="189" t="s">
        <v>179</v>
      </c>
      <c r="I2454" s="189"/>
      <c r="J2454" s="189" t="s">
        <v>63</v>
      </c>
      <c r="K2454" s="189" t="s">
        <v>163</v>
      </c>
      <c r="L2454" s="447">
        <v>184</v>
      </c>
      <c r="M2454" s="447">
        <v>10</v>
      </c>
      <c r="N2454" s="447">
        <v>60</v>
      </c>
      <c r="O2454" s="189" t="s">
        <v>262</v>
      </c>
      <c r="P2454" s="376" t="s">
        <v>2318</v>
      </c>
      <c r="Q2454" s="458" t="s">
        <v>85</v>
      </c>
      <c r="R2454" s="340" t="s">
        <v>66</v>
      </c>
      <c r="S2454" s="381" t="s">
        <v>66</v>
      </c>
      <c r="T2454" s="573" t="s">
        <v>5835</v>
      </c>
      <c r="U2454" s="174"/>
      <c r="V2454" s="381" t="s">
        <v>66</v>
      </c>
      <c r="W2454" s="174"/>
      <c r="X2454" s="342">
        <v>0</v>
      </c>
      <c r="Y2454" s="342" t="s">
        <v>3306</v>
      </c>
      <c r="Z2454" s="342" t="s">
        <v>3306</v>
      </c>
      <c r="AA2454" s="342" t="s">
        <v>3306</v>
      </c>
      <c r="AB2454" s="342" t="s">
        <v>3306</v>
      </c>
      <c r="AC2454" s="342" t="s">
        <v>3306</v>
      </c>
      <c r="AD2454" s="489"/>
      <c r="AE2454" s="340">
        <v>0</v>
      </c>
      <c r="AF2454" s="381"/>
      <c r="AG2454" s="381"/>
      <c r="AH2454" s="381"/>
      <c r="AI2454" s="381">
        <v>0</v>
      </c>
      <c r="AJ2454" s="174"/>
      <c r="AK2454" s="174"/>
      <c r="AL2454" s="174"/>
      <c r="AM2454" s="174"/>
      <c r="AN2454" s="489"/>
      <c r="AO2454" s="490">
        <v>4219000135</v>
      </c>
      <c r="AP2454" s="578" t="s">
        <v>5824</v>
      </c>
      <c r="AQ2454" s="340" t="s">
        <v>67</v>
      </c>
      <c r="AR2454" s="174"/>
      <c r="AS2454" s="56">
        <v>45230</v>
      </c>
      <c r="AT2454" s="340" t="s">
        <v>5820</v>
      </c>
      <c r="AU2454" s="381" t="s">
        <v>5821</v>
      </c>
      <c r="AV2454" s="442" t="s">
        <v>5822</v>
      </c>
      <c r="AW2454" s="491"/>
      <c r="AX2454" t="s">
        <v>6410</v>
      </c>
    </row>
    <row r="2455" spans="2:50" ht="86.25" customHeight="1">
      <c r="B2455" s="189" t="s">
        <v>5841</v>
      </c>
      <c r="C2455" s="189" t="s">
        <v>5279</v>
      </c>
      <c r="D2455" s="189" t="s">
        <v>5270</v>
      </c>
      <c r="E2455" s="189" t="s">
        <v>5293</v>
      </c>
      <c r="F2455" s="189"/>
      <c r="G2455" s="189" t="s">
        <v>5842</v>
      </c>
      <c r="H2455" s="189" t="s">
        <v>179</v>
      </c>
      <c r="I2455" s="189"/>
      <c r="J2455" s="189" t="s">
        <v>63</v>
      </c>
      <c r="K2455" s="189" t="s">
        <v>84</v>
      </c>
      <c r="L2455" s="447">
        <v>99</v>
      </c>
      <c r="M2455" s="447">
        <v>25</v>
      </c>
      <c r="N2455" s="447">
        <v>60</v>
      </c>
      <c r="O2455" s="189" t="s">
        <v>262</v>
      </c>
      <c r="P2455" s="376" t="s">
        <v>2318</v>
      </c>
      <c r="Q2455" s="458" t="s">
        <v>85</v>
      </c>
      <c r="R2455" s="340" t="s">
        <v>66</v>
      </c>
      <c r="S2455" s="381" t="s">
        <v>66</v>
      </c>
      <c r="T2455" s="573" t="s">
        <v>5835</v>
      </c>
      <c r="U2455" s="174"/>
      <c r="V2455" s="381" t="s">
        <v>66</v>
      </c>
      <c r="W2455" s="174"/>
      <c r="X2455" s="342">
        <v>0</v>
      </c>
      <c r="Y2455" s="342" t="s">
        <v>3306</v>
      </c>
      <c r="Z2455" s="342" t="s">
        <v>3306</v>
      </c>
      <c r="AA2455" s="342" t="s">
        <v>3306</v>
      </c>
      <c r="AB2455" s="342" t="s">
        <v>3306</v>
      </c>
      <c r="AC2455" s="342" t="s">
        <v>3306</v>
      </c>
      <c r="AD2455" s="489"/>
      <c r="AE2455" s="340">
        <v>0</v>
      </c>
      <c r="AF2455" s="381"/>
      <c r="AG2455" s="381"/>
      <c r="AH2455" s="381"/>
      <c r="AI2455" s="381">
        <v>0</v>
      </c>
      <c r="AJ2455" s="174"/>
      <c r="AK2455" s="174"/>
      <c r="AL2455" s="174"/>
      <c r="AM2455" s="174"/>
      <c r="AN2455" s="489"/>
      <c r="AO2455" s="490">
        <v>4219000197</v>
      </c>
      <c r="AP2455" s="578" t="s">
        <v>5824</v>
      </c>
      <c r="AQ2455" s="340" t="s">
        <v>67</v>
      </c>
      <c r="AR2455" s="174"/>
      <c r="AS2455" s="56">
        <v>45230</v>
      </c>
      <c r="AT2455" s="340" t="s">
        <v>5820</v>
      </c>
      <c r="AU2455" s="381" t="s">
        <v>5821</v>
      </c>
      <c r="AV2455" s="442" t="s">
        <v>5822</v>
      </c>
      <c r="AW2455" s="491"/>
      <c r="AX2455" t="s">
        <v>6410</v>
      </c>
    </row>
    <row r="2456" spans="2:50" ht="86.25" customHeight="1">
      <c r="B2456" s="189" t="s">
        <v>5843</v>
      </c>
      <c r="C2456" s="189" t="s">
        <v>5279</v>
      </c>
      <c r="D2456" s="189" t="s">
        <v>5270</v>
      </c>
      <c r="E2456" s="189" t="s">
        <v>5293</v>
      </c>
      <c r="F2456" s="189"/>
      <c r="G2456" s="189" t="s">
        <v>5844</v>
      </c>
      <c r="H2456" s="189" t="s">
        <v>179</v>
      </c>
      <c r="I2456" s="189"/>
      <c r="J2456" s="189" t="s">
        <v>63</v>
      </c>
      <c r="K2456" s="189" t="s">
        <v>163</v>
      </c>
      <c r="L2456" s="447">
        <v>99</v>
      </c>
      <c r="M2456" s="447">
        <v>25</v>
      </c>
      <c r="N2456" s="447">
        <v>45</v>
      </c>
      <c r="O2456" s="189" t="s">
        <v>262</v>
      </c>
      <c r="P2456" s="376" t="s">
        <v>2318</v>
      </c>
      <c r="Q2456" s="458" t="s">
        <v>85</v>
      </c>
      <c r="R2456" s="340" t="s">
        <v>66</v>
      </c>
      <c r="S2456" s="381" t="s">
        <v>66</v>
      </c>
      <c r="T2456" s="573" t="s">
        <v>5835</v>
      </c>
      <c r="U2456" s="174"/>
      <c r="V2456" s="381" t="s">
        <v>66</v>
      </c>
      <c r="W2456" s="174"/>
      <c r="X2456" s="342">
        <v>0</v>
      </c>
      <c r="Y2456" s="342" t="s">
        <v>3306</v>
      </c>
      <c r="Z2456" s="342" t="s">
        <v>3306</v>
      </c>
      <c r="AA2456" s="342" t="s">
        <v>3306</v>
      </c>
      <c r="AB2456" s="342" t="s">
        <v>3306</v>
      </c>
      <c r="AC2456" s="342" t="s">
        <v>3306</v>
      </c>
      <c r="AD2456" s="489"/>
      <c r="AE2456" s="340">
        <v>0</v>
      </c>
      <c r="AF2456" s="381"/>
      <c r="AG2456" s="381"/>
      <c r="AH2456" s="381"/>
      <c r="AI2456" s="381">
        <v>0</v>
      </c>
      <c r="AJ2456" s="174"/>
      <c r="AK2456" s="174"/>
      <c r="AL2456" s="174"/>
      <c r="AM2456" s="174"/>
      <c r="AN2456" s="489"/>
      <c r="AO2456" s="490">
        <v>4219000137</v>
      </c>
      <c r="AP2456" s="578" t="s">
        <v>5824</v>
      </c>
      <c r="AQ2456" s="340" t="s">
        <v>67</v>
      </c>
      <c r="AR2456" s="174"/>
      <c r="AS2456" s="56">
        <v>45230</v>
      </c>
      <c r="AT2456" s="340" t="s">
        <v>5820</v>
      </c>
      <c r="AU2456" s="381" t="s">
        <v>5821</v>
      </c>
      <c r="AV2456" s="442" t="s">
        <v>5822</v>
      </c>
      <c r="AW2456" s="491"/>
      <c r="AX2456" t="s">
        <v>6410</v>
      </c>
    </row>
    <row r="2457" spans="2:50" ht="86.25" customHeight="1">
      <c r="B2457" s="189" t="s">
        <v>5845</v>
      </c>
      <c r="C2457" s="189" t="s">
        <v>5279</v>
      </c>
      <c r="D2457" s="189" t="s">
        <v>5270</v>
      </c>
      <c r="E2457" s="189" t="s">
        <v>5293</v>
      </c>
      <c r="F2457" s="189"/>
      <c r="G2457" s="189" t="s">
        <v>5844</v>
      </c>
      <c r="H2457" s="189" t="s">
        <v>179</v>
      </c>
      <c r="I2457" s="189"/>
      <c r="J2457" s="189" t="s">
        <v>63</v>
      </c>
      <c r="K2457" s="189" t="s">
        <v>163</v>
      </c>
      <c r="L2457" s="447">
        <v>99</v>
      </c>
      <c r="M2457" s="447">
        <v>25</v>
      </c>
      <c r="N2457" s="447">
        <v>45</v>
      </c>
      <c r="O2457" s="189" t="s">
        <v>262</v>
      </c>
      <c r="P2457" s="376" t="s">
        <v>2318</v>
      </c>
      <c r="Q2457" s="458" t="s">
        <v>85</v>
      </c>
      <c r="R2457" s="340" t="s">
        <v>66</v>
      </c>
      <c r="S2457" s="381" t="s">
        <v>66</v>
      </c>
      <c r="T2457" s="573" t="s">
        <v>5846</v>
      </c>
      <c r="U2457" s="174"/>
      <c r="V2457" s="381" t="s">
        <v>66</v>
      </c>
      <c r="W2457" s="174"/>
      <c r="X2457" s="342">
        <v>0</v>
      </c>
      <c r="Y2457" s="342" t="s">
        <v>3306</v>
      </c>
      <c r="Z2457" s="342" t="s">
        <v>3306</v>
      </c>
      <c r="AA2457" s="342" t="s">
        <v>3306</v>
      </c>
      <c r="AB2457" s="342" t="s">
        <v>3306</v>
      </c>
      <c r="AC2457" s="342" t="s">
        <v>3306</v>
      </c>
      <c r="AD2457" s="489"/>
      <c r="AE2457" s="340">
        <v>0</v>
      </c>
      <c r="AF2457" s="381"/>
      <c r="AG2457" s="381"/>
      <c r="AH2457" s="381"/>
      <c r="AI2457" s="381">
        <v>0</v>
      </c>
      <c r="AJ2457" s="174"/>
      <c r="AK2457" s="174"/>
      <c r="AL2457" s="174"/>
      <c r="AM2457" s="174"/>
      <c r="AN2457" s="489"/>
      <c r="AO2457" s="490">
        <v>4219000138</v>
      </c>
      <c r="AP2457" s="578" t="s">
        <v>5824</v>
      </c>
      <c r="AQ2457" s="340" t="s">
        <v>67</v>
      </c>
      <c r="AR2457" s="174"/>
      <c r="AS2457" s="56">
        <v>45230</v>
      </c>
      <c r="AT2457" s="340" t="s">
        <v>5820</v>
      </c>
      <c r="AU2457" s="381" t="s">
        <v>5821</v>
      </c>
      <c r="AV2457" s="442" t="s">
        <v>5822</v>
      </c>
      <c r="AW2457" s="491"/>
      <c r="AX2457" t="s">
        <v>6410</v>
      </c>
    </row>
    <row r="2458" spans="2:50" ht="86.25" customHeight="1">
      <c r="B2458" s="189" t="s">
        <v>5847</v>
      </c>
      <c r="C2458" s="189" t="s">
        <v>5279</v>
      </c>
      <c r="D2458" s="189" t="s">
        <v>5270</v>
      </c>
      <c r="E2458" s="189" t="s">
        <v>5293</v>
      </c>
      <c r="F2458" s="189"/>
      <c r="G2458" s="189" t="s">
        <v>5848</v>
      </c>
      <c r="H2458" s="189" t="s">
        <v>179</v>
      </c>
      <c r="I2458" s="189"/>
      <c r="J2458" s="189" t="s">
        <v>63</v>
      </c>
      <c r="K2458" s="189" t="s">
        <v>163</v>
      </c>
      <c r="L2458" s="447">
        <v>70</v>
      </c>
      <c r="M2458" s="447">
        <v>25</v>
      </c>
      <c r="N2458" s="447">
        <v>45</v>
      </c>
      <c r="O2458" s="189" t="s">
        <v>262</v>
      </c>
      <c r="P2458" s="376" t="s">
        <v>2318</v>
      </c>
      <c r="Q2458" s="458" t="s">
        <v>85</v>
      </c>
      <c r="R2458" s="340" t="s">
        <v>66</v>
      </c>
      <c r="S2458" s="381" t="s">
        <v>66</v>
      </c>
      <c r="T2458" s="573" t="s">
        <v>5835</v>
      </c>
      <c r="U2458" s="174"/>
      <c r="V2458" s="381" t="s">
        <v>66</v>
      </c>
      <c r="W2458" s="174"/>
      <c r="X2458" s="342">
        <v>0</v>
      </c>
      <c r="Y2458" s="342" t="s">
        <v>3306</v>
      </c>
      <c r="Z2458" s="342" t="s">
        <v>3306</v>
      </c>
      <c r="AA2458" s="342" t="s">
        <v>3306</v>
      </c>
      <c r="AB2458" s="342" t="s">
        <v>3306</v>
      </c>
      <c r="AC2458" s="342" t="s">
        <v>3306</v>
      </c>
      <c r="AD2458" s="489"/>
      <c r="AE2458" s="340">
        <v>0</v>
      </c>
      <c r="AF2458" s="381"/>
      <c r="AG2458" s="381"/>
      <c r="AH2458" s="381"/>
      <c r="AI2458" s="381">
        <v>0</v>
      </c>
      <c r="AJ2458" s="174"/>
      <c r="AK2458" s="174"/>
      <c r="AL2458" s="174"/>
      <c r="AM2458" s="174"/>
      <c r="AN2458" s="489"/>
      <c r="AO2458" s="490">
        <v>4219000139</v>
      </c>
      <c r="AP2458" s="578" t="s">
        <v>5824</v>
      </c>
      <c r="AQ2458" s="340" t="s">
        <v>67</v>
      </c>
      <c r="AR2458" s="174"/>
      <c r="AS2458" s="56">
        <v>45230</v>
      </c>
      <c r="AT2458" s="340" t="s">
        <v>5820</v>
      </c>
      <c r="AU2458" s="381" t="s">
        <v>5821</v>
      </c>
      <c r="AV2458" s="442" t="s">
        <v>5822</v>
      </c>
      <c r="AW2458" s="491"/>
      <c r="AX2458" t="s">
        <v>6410</v>
      </c>
    </row>
    <row r="2459" spans="2:50" ht="86.25" customHeight="1">
      <c r="B2459" s="189" t="s">
        <v>5849</v>
      </c>
      <c r="C2459" s="189" t="s">
        <v>5279</v>
      </c>
      <c r="D2459" s="189" t="s">
        <v>5270</v>
      </c>
      <c r="E2459" s="189" t="s">
        <v>5293</v>
      </c>
      <c r="F2459" s="189"/>
      <c r="G2459" s="189" t="s">
        <v>5674</v>
      </c>
      <c r="H2459" s="189" t="s">
        <v>179</v>
      </c>
      <c r="I2459" s="189"/>
      <c r="J2459" s="189" t="s">
        <v>63</v>
      </c>
      <c r="K2459" s="189" t="s">
        <v>1174</v>
      </c>
      <c r="L2459" s="447">
        <v>50</v>
      </c>
      <c r="M2459" s="447">
        <v>15</v>
      </c>
      <c r="N2459" s="447">
        <v>60</v>
      </c>
      <c r="O2459" s="189" t="s">
        <v>262</v>
      </c>
      <c r="P2459" s="376" t="s">
        <v>2318</v>
      </c>
      <c r="Q2459" s="458" t="s">
        <v>85</v>
      </c>
      <c r="R2459" s="340" t="s">
        <v>66</v>
      </c>
      <c r="S2459" s="381" t="s">
        <v>66</v>
      </c>
      <c r="T2459" s="573" t="s">
        <v>5835</v>
      </c>
      <c r="U2459" s="174"/>
      <c r="V2459" s="381" t="s">
        <v>66</v>
      </c>
      <c r="W2459" s="174"/>
      <c r="X2459" s="342">
        <v>0</v>
      </c>
      <c r="Y2459" s="342" t="s">
        <v>3306</v>
      </c>
      <c r="Z2459" s="342" t="s">
        <v>3306</v>
      </c>
      <c r="AA2459" s="342" t="s">
        <v>3306</v>
      </c>
      <c r="AB2459" s="342" t="s">
        <v>3306</v>
      </c>
      <c r="AC2459" s="342" t="s">
        <v>3306</v>
      </c>
      <c r="AD2459" s="489"/>
      <c r="AE2459" s="340">
        <v>0</v>
      </c>
      <c r="AF2459" s="381"/>
      <c r="AG2459" s="381"/>
      <c r="AH2459" s="381"/>
      <c r="AI2459" s="381">
        <v>0</v>
      </c>
      <c r="AJ2459" s="174"/>
      <c r="AK2459" s="174"/>
      <c r="AL2459" s="174"/>
      <c r="AM2459" s="174"/>
      <c r="AN2459" s="489"/>
      <c r="AO2459" s="490">
        <v>4219000140</v>
      </c>
      <c r="AP2459" s="578" t="s">
        <v>5824</v>
      </c>
      <c r="AQ2459" s="340" t="s">
        <v>67</v>
      </c>
      <c r="AR2459" s="174"/>
      <c r="AS2459" s="56">
        <v>45230</v>
      </c>
      <c r="AT2459" s="340" t="s">
        <v>5820</v>
      </c>
      <c r="AU2459" s="381" t="s">
        <v>5821</v>
      </c>
      <c r="AV2459" s="442" t="s">
        <v>5822</v>
      </c>
      <c r="AW2459" s="491"/>
      <c r="AX2459" t="s">
        <v>6410</v>
      </c>
    </row>
    <row r="2460" spans="2:50" ht="86.25" customHeight="1">
      <c r="B2460" s="189" t="s">
        <v>5850</v>
      </c>
      <c r="C2460" s="189" t="s">
        <v>5279</v>
      </c>
      <c r="D2460" s="189" t="s">
        <v>5270</v>
      </c>
      <c r="E2460" s="189" t="s">
        <v>5293</v>
      </c>
      <c r="F2460" s="189"/>
      <c r="G2460" s="189" t="s">
        <v>5674</v>
      </c>
      <c r="H2460" s="189" t="s">
        <v>179</v>
      </c>
      <c r="I2460" s="189"/>
      <c r="J2460" s="189" t="s">
        <v>63</v>
      </c>
      <c r="K2460" s="189" t="s">
        <v>1174</v>
      </c>
      <c r="L2460" s="447">
        <v>50</v>
      </c>
      <c r="M2460" s="447">
        <v>15</v>
      </c>
      <c r="N2460" s="447">
        <v>60</v>
      </c>
      <c r="O2460" s="189" t="s">
        <v>262</v>
      </c>
      <c r="P2460" s="376" t="s">
        <v>2318</v>
      </c>
      <c r="Q2460" s="458" t="s">
        <v>85</v>
      </c>
      <c r="R2460" s="340" t="s">
        <v>66</v>
      </c>
      <c r="S2460" s="381" t="s">
        <v>66</v>
      </c>
      <c r="T2460" s="573" t="s">
        <v>5835</v>
      </c>
      <c r="U2460" s="174"/>
      <c r="V2460" s="381" t="s">
        <v>66</v>
      </c>
      <c r="W2460" s="174"/>
      <c r="X2460" s="342">
        <v>0</v>
      </c>
      <c r="Y2460" s="342" t="s">
        <v>3306</v>
      </c>
      <c r="Z2460" s="342" t="s">
        <v>3306</v>
      </c>
      <c r="AA2460" s="342" t="s">
        <v>3306</v>
      </c>
      <c r="AB2460" s="342" t="s">
        <v>3306</v>
      </c>
      <c r="AC2460" s="342" t="s">
        <v>3306</v>
      </c>
      <c r="AD2460" s="489"/>
      <c r="AE2460" s="340">
        <v>0</v>
      </c>
      <c r="AF2460" s="381"/>
      <c r="AG2460" s="381"/>
      <c r="AH2460" s="381"/>
      <c r="AI2460" s="381">
        <v>0</v>
      </c>
      <c r="AJ2460" s="174"/>
      <c r="AK2460" s="174"/>
      <c r="AL2460" s="174"/>
      <c r="AM2460" s="174"/>
      <c r="AN2460" s="489"/>
      <c r="AO2460" s="490">
        <v>4219000141</v>
      </c>
      <c r="AP2460" s="578" t="s">
        <v>5824</v>
      </c>
      <c r="AQ2460" s="340" t="s">
        <v>67</v>
      </c>
      <c r="AR2460" s="174"/>
      <c r="AS2460" s="56">
        <v>45230</v>
      </c>
      <c r="AT2460" s="340" t="s">
        <v>5820</v>
      </c>
      <c r="AU2460" s="381" t="s">
        <v>5821</v>
      </c>
      <c r="AV2460" s="442" t="s">
        <v>5822</v>
      </c>
      <c r="AW2460" s="491"/>
      <c r="AX2460" t="s">
        <v>6410</v>
      </c>
    </row>
    <row r="2461" spans="2:50" ht="86.25" customHeight="1">
      <c r="B2461" s="189" t="s">
        <v>5851</v>
      </c>
      <c r="C2461" s="189" t="s">
        <v>5279</v>
      </c>
      <c r="D2461" s="189" t="s">
        <v>5270</v>
      </c>
      <c r="E2461" s="189" t="s">
        <v>5293</v>
      </c>
      <c r="F2461" s="189"/>
      <c r="G2461" s="189" t="s">
        <v>5674</v>
      </c>
      <c r="H2461" s="189" t="s">
        <v>179</v>
      </c>
      <c r="I2461" s="189"/>
      <c r="J2461" s="189" t="s">
        <v>63</v>
      </c>
      <c r="K2461" s="189" t="s">
        <v>1174</v>
      </c>
      <c r="L2461" s="447">
        <v>106</v>
      </c>
      <c r="M2461" s="447">
        <v>15</v>
      </c>
      <c r="N2461" s="447">
        <v>60</v>
      </c>
      <c r="O2461" s="189" t="s">
        <v>262</v>
      </c>
      <c r="P2461" s="376" t="s">
        <v>2318</v>
      </c>
      <c r="Q2461" s="458" t="s">
        <v>85</v>
      </c>
      <c r="R2461" s="340" t="s">
        <v>66</v>
      </c>
      <c r="S2461" s="381" t="s">
        <v>66</v>
      </c>
      <c r="T2461" s="573" t="s">
        <v>5846</v>
      </c>
      <c r="U2461" s="174"/>
      <c r="V2461" s="381" t="s">
        <v>66</v>
      </c>
      <c r="W2461" s="174"/>
      <c r="X2461" s="342">
        <v>0</v>
      </c>
      <c r="Y2461" s="342" t="s">
        <v>3306</v>
      </c>
      <c r="Z2461" s="342" t="s">
        <v>3306</v>
      </c>
      <c r="AA2461" s="342" t="s">
        <v>3306</v>
      </c>
      <c r="AB2461" s="342" t="s">
        <v>3306</v>
      </c>
      <c r="AC2461" s="342" t="s">
        <v>3306</v>
      </c>
      <c r="AD2461" s="489"/>
      <c r="AE2461" s="340">
        <v>0</v>
      </c>
      <c r="AF2461" s="381"/>
      <c r="AG2461" s="381"/>
      <c r="AH2461" s="381"/>
      <c r="AI2461" s="381">
        <v>0</v>
      </c>
      <c r="AJ2461" s="174"/>
      <c r="AK2461" s="174"/>
      <c r="AL2461" s="174"/>
      <c r="AM2461" s="174"/>
      <c r="AN2461" s="489"/>
      <c r="AO2461" s="490">
        <v>4219000142</v>
      </c>
      <c r="AP2461" s="578" t="s">
        <v>5824</v>
      </c>
      <c r="AQ2461" s="340" t="s">
        <v>67</v>
      </c>
      <c r="AR2461" s="174"/>
      <c r="AS2461" s="56">
        <v>45230</v>
      </c>
      <c r="AT2461" s="340" t="s">
        <v>5820</v>
      </c>
      <c r="AU2461" s="381" t="s">
        <v>5821</v>
      </c>
      <c r="AV2461" s="442" t="s">
        <v>5822</v>
      </c>
      <c r="AW2461" s="491"/>
      <c r="AX2461" t="s">
        <v>6410</v>
      </c>
    </row>
    <row r="2462" spans="2:50" ht="86.25" customHeight="1">
      <c r="B2462" s="189" t="s">
        <v>5852</v>
      </c>
      <c r="C2462" s="189" t="s">
        <v>2584</v>
      </c>
      <c r="D2462" s="189" t="s">
        <v>5625</v>
      </c>
      <c r="E2462" s="189" t="s">
        <v>5678</v>
      </c>
      <c r="F2462" s="189" t="s">
        <v>5787</v>
      </c>
      <c r="G2462" s="189" t="s">
        <v>5853</v>
      </c>
      <c r="H2462" s="482" t="s">
        <v>179</v>
      </c>
      <c r="I2462" s="482"/>
      <c r="J2462" s="482" t="s">
        <v>63</v>
      </c>
      <c r="K2462" s="482" t="s">
        <v>180</v>
      </c>
      <c r="L2462" s="320">
        <v>220</v>
      </c>
      <c r="M2462" s="320">
        <v>14</v>
      </c>
      <c r="N2462" s="320">
        <v>60</v>
      </c>
      <c r="O2462" s="482" t="s">
        <v>262</v>
      </c>
      <c r="P2462" s="473"/>
      <c r="Q2462" s="321" t="s">
        <v>275</v>
      </c>
      <c r="R2462" s="170" t="s">
        <v>66</v>
      </c>
      <c r="S2462" s="476" t="s">
        <v>66</v>
      </c>
      <c r="T2462" s="169">
        <v>45177</v>
      </c>
      <c r="U2462" s="169"/>
      <c r="V2462" s="483" t="s">
        <v>605</v>
      </c>
      <c r="W2462" s="476"/>
      <c r="X2462" s="171">
        <f t="shared" ref="X2462:X2491" si="60">SUM(Y2462:AA2462)</f>
        <v>0</v>
      </c>
      <c r="Y2462" s="477" t="s">
        <v>346</v>
      </c>
      <c r="Z2462" s="477" t="s">
        <v>346</v>
      </c>
      <c r="AA2462" s="477" t="s">
        <v>346</v>
      </c>
      <c r="AB2462" s="477" t="s">
        <v>346</v>
      </c>
      <c r="AC2462" s="478" t="s">
        <v>346</v>
      </c>
      <c r="AD2462" s="172"/>
      <c r="AE2462" s="484">
        <f t="shared" ref="AE2462:AE2525" si="61">SUM(AF2462:AH2462)</f>
        <v>0</v>
      </c>
      <c r="AF2462" s="485"/>
      <c r="AG2462" s="485"/>
      <c r="AH2462" s="476"/>
      <c r="AI2462" s="476">
        <f t="shared" ref="AI2462:AI2525" si="62">AJ2462+AL2462</f>
        <v>0</v>
      </c>
      <c r="AJ2462" s="476"/>
      <c r="AK2462" s="479"/>
      <c r="AL2462" s="476"/>
      <c r="AM2462" s="172"/>
      <c r="AN2462" s="172"/>
      <c r="AO2462" s="486">
        <v>4277000348</v>
      </c>
      <c r="AP2462" s="487">
        <v>45212</v>
      </c>
      <c r="AQ2462" s="153" t="s">
        <v>618</v>
      </c>
      <c r="AR2462" s="172"/>
      <c r="AS2462" s="56">
        <v>45230</v>
      </c>
      <c r="AT2462" s="172" t="s">
        <v>4904</v>
      </c>
      <c r="AU2462" s="172" t="s">
        <v>5854</v>
      </c>
      <c r="AV2462" s="385" t="s">
        <v>5855</v>
      </c>
      <c r="AW2462" s="339"/>
      <c r="AX2462" t="s">
        <v>6410</v>
      </c>
    </row>
    <row r="2463" spans="2:50" ht="86.25" customHeight="1">
      <c r="B2463" s="492" t="s">
        <v>5856</v>
      </c>
      <c r="C2463" s="492" t="s">
        <v>2584</v>
      </c>
      <c r="D2463" s="492" t="s">
        <v>5625</v>
      </c>
      <c r="E2463" s="492" t="s">
        <v>5678</v>
      </c>
      <c r="F2463" s="492" t="s">
        <v>5787</v>
      </c>
      <c r="G2463" s="492" t="s">
        <v>5857</v>
      </c>
      <c r="H2463" s="493" t="s">
        <v>73</v>
      </c>
      <c r="I2463" s="493"/>
      <c r="J2463" s="493" t="s">
        <v>83</v>
      </c>
      <c r="K2463" s="493" t="s">
        <v>1174</v>
      </c>
      <c r="L2463" s="494">
        <v>60</v>
      </c>
      <c r="M2463" s="494">
        <v>30</v>
      </c>
      <c r="N2463" s="494">
        <v>80</v>
      </c>
      <c r="O2463" s="493" t="s">
        <v>75</v>
      </c>
      <c r="P2463" s="495"/>
      <c r="Q2463" s="496" t="s">
        <v>85</v>
      </c>
      <c r="R2463" s="497" t="s">
        <v>605</v>
      </c>
      <c r="S2463" s="498" t="s">
        <v>605</v>
      </c>
      <c r="T2463" s="499">
        <v>45086</v>
      </c>
      <c r="U2463" s="500"/>
      <c r="V2463" s="501" t="s">
        <v>605</v>
      </c>
      <c r="W2463" s="498"/>
      <c r="X2463" s="502">
        <f t="shared" si="60"/>
        <v>0</v>
      </c>
      <c r="Y2463" s="503" t="s">
        <v>346</v>
      </c>
      <c r="Z2463" s="503" t="s">
        <v>346</v>
      </c>
      <c r="AA2463" s="503" t="s">
        <v>346</v>
      </c>
      <c r="AB2463" s="503" t="s">
        <v>346</v>
      </c>
      <c r="AC2463" s="504" t="s">
        <v>346</v>
      </c>
      <c r="AD2463" s="505"/>
      <c r="AE2463" s="506">
        <f t="shared" si="61"/>
        <v>0</v>
      </c>
      <c r="AF2463" s="507"/>
      <c r="AG2463" s="507"/>
      <c r="AH2463" s="498"/>
      <c r="AI2463" s="498">
        <f t="shared" si="62"/>
        <v>0</v>
      </c>
      <c r="AJ2463" s="498"/>
      <c r="AK2463" s="508"/>
      <c r="AL2463" s="498"/>
      <c r="AM2463" s="505"/>
      <c r="AN2463" s="505"/>
      <c r="AO2463" s="509">
        <v>4277000349</v>
      </c>
      <c r="AP2463" s="510">
        <v>45111</v>
      </c>
      <c r="AQ2463" s="511" t="s">
        <v>618</v>
      </c>
      <c r="AR2463" s="505"/>
      <c r="AS2463" s="56">
        <v>45230</v>
      </c>
      <c r="AT2463" s="505" t="s">
        <v>4904</v>
      </c>
      <c r="AU2463" s="172" t="s">
        <v>5854</v>
      </c>
      <c r="AV2463" s="385" t="s">
        <v>5855</v>
      </c>
      <c r="AW2463" s="512"/>
      <c r="AX2463" t="s">
        <v>6410</v>
      </c>
    </row>
    <row r="2464" spans="2:50" ht="86.25" customHeight="1">
      <c r="B2464" s="189" t="s">
        <v>5858</v>
      </c>
      <c r="C2464" s="189" t="s">
        <v>2584</v>
      </c>
      <c r="D2464" s="189" t="s">
        <v>5625</v>
      </c>
      <c r="E2464" s="189" t="s">
        <v>5678</v>
      </c>
      <c r="F2464" s="189" t="s">
        <v>5859</v>
      </c>
      <c r="G2464" s="189" t="s">
        <v>5860</v>
      </c>
      <c r="H2464" s="482" t="s">
        <v>73</v>
      </c>
      <c r="I2464" s="482"/>
      <c r="J2464" s="482" t="s">
        <v>83</v>
      </c>
      <c r="K2464" s="482" t="s">
        <v>163</v>
      </c>
      <c r="L2464" s="320">
        <v>210</v>
      </c>
      <c r="M2464" s="320">
        <v>11</v>
      </c>
      <c r="N2464" s="320">
        <v>34</v>
      </c>
      <c r="O2464" s="482" t="s">
        <v>75</v>
      </c>
      <c r="P2464" s="473"/>
      <c r="Q2464" s="321" t="s">
        <v>85</v>
      </c>
      <c r="R2464" s="170" t="s">
        <v>605</v>
      </c>
      <c r="S2464" s="476" t="s">
        <v>605</v>
      </c>
      <c r="T2464" s="169">
        <v>45177</v>
      </c>
      <c r="U2464" s="169"/>
      <c r="V2464" s="483" t="s">
        <v>605</v>
      </c>
      <c r="W2464" s="476"/>
      <c r="X2464" s="171">
        <f t="shared" si="60"/>
        <v>0</v>
      </c>
      <c r="Y2464" s="477" t="s">
        <v>346</v>
      </c>
      <c r="Z2464" s="477" t="s">
        <v>346</v>
      </c>
      <c r="AA2464" s="477" t="s">
        <v>346</v>
      </c>
      <c r="AB2464" s="477" t="s">
        <v>346</v>
      </c>
      <c r="AC2464" s="478" t="s">
        <v>346</v>
      </c>
      <c r="AD2464" s="172"/>
      <c r="AE2464" s="484">
        <f t="shared" si="61"/>
        <v>0</v>
      </c>
      <c r="AF2464" s="485"/>
      <c r="AG2464" s="485"/>
      <c r="AH2464" s="476"/>
      <c r="AI2464" s="476">
        <f t="shared" si="62"/>
        <v>0</v>
      </c>
      <c r="AJ2464" s="476"/>
      <c r="AK2464" s="479"/>
      <c r="AL2464" s="476"/>
      <c r="AM2464" s="172"/>
      <c r="AN2464" s="172"/>
      <c r="AO2464" s="486">
        <v>4277000350</v>
      </c>
      <c r="AP2464" s="487">
        <v>45212</v>
      </c>
      <c r="AQ2464" s="153" t="s">
        <v>618</v>
      </c>
      <c r="AR2464" s="172"/>
      <c r="AS2464" s="56">
        <v>45230</v>
      </c>
      <c r="AT2464" s="172" t="s">
        <v>4904</v>
      </c>
      <c r="AU2464" s="172" t="s">
        <v>5854</v>
      </c>
      <c r="AV2464" s="385" t="s">
        <v>5855</v>
      </c>
      <c r="AW2464" s="339"/>
      <c r="AX2464" t="s">
        <v>6410</v>
      </c>
    </row>
    <row r="2465" spans="2:50" ht="86.25" customHeight="1">
      <c r="B2465" s="492" t="s">
        <v>5861</v>
      </c>
      <c r="C2465" s="492" t="s">
        <v>2584</v>
      </c>
      <c r="D2465" s="492" t="s">
        <v>5625</v>
      </c>
      <c r="E2465" s="492" t="s">
        <v>5678</v>
      </c>
      <c r="F2465" s="492" t="s">
        <v>5859</v>
      </c>
      <c r="G2465" s="492" t="s">
        <v>5862</v>
      </c>
      <c r="H2465" s="493" t="s">
        <v>73</v>
      </c>
      <c r="I2465" s="493"/>
      <c r="J2465" s="493" t="s">
        <v>83</v>
      </c>
      <c r="K2465" s="493" t="s">
        <v>5636</v>
      </c>
      <c r="L2465" s="494">
        <v>290</v>
      </c>
      <c r="M2465" s="494">
        <v>9</v>
      </c>
      <c r="N2465" s="494">
        <v>70</v>
      </c>
      <c r="O2465" s="493" t="s">
        <v>75</v>
      </c>
      <c r="P2465" s="495"/>
      <c r="Q2465" s="496" t="s">
        <v>85</v>
      </c>
      <c r="R2465" s="497" t="s">
        <v>605</v>
      </c>
      <c r="S2465" s="498" t="s">
        <v>605</v>
      </c>
      <c r="T2465" s="513">
        <v>45126</v>
      </c>
      <c r="U2465" s="500"/>
      <c r="V2465" s="501" t="s">
        <v>605</v>
      </c>
      <c r="W2465" s="498"/>
      <c r="X2465" s="502">
        <f t="shared" si="60"/>
        <v>0</v>
      </c>
      <c r="Y2465" s="503" t="s">
        <v>346</v>
      </c>
      <c r="Z2465" s="503" t="s">
        <v>346</v>
      </c>
      <c r="AA2465" s="503" t="s">
        <v>346</v>
      </c>
      <c r="AB2465" s="503" t="s">
        <v>346</v>
      </c>
      <c r="AC2465" s="504" t="s">
        <v>346</v>
      </c>
      <c r="AD2465" s="505"/>
      <c r="AE2465" s="506">
        <f t="shared" si="61"/>
        <v>0</v>
      </c>
      <c r="AF2465" s="507"/>
      <c r="AG2465" s="507"/>
      <c r="AH2465" s="498"/>
      <c r="AI2465" s="498">
        <f t="shared" si="62"/>
        <v>0</v>
      </c>
      <c r="AJ2465" s="498"/>
      <c r="AK2465" s="508"/>
      <c r="AL2465" s="498"/>
      <c r="AM2465" s="505"/>
      <c r="AN2465" s="505"/>
      <c r="AO2465" s="509">
        <v>4277000351</v>
      </c>
      <c r="AP2465" s="510">
        <v>45139</v>
      </c>
      <c r="AQ2465" s="511" t="s">
        <v>618</v>
      </c>
      <c r="AR2465" s="505"/>
      <c r="AS2465" s="56">
        <v>45230</v>
      </c>
      <c r="AT2465" s="505" t="s">
        <v>4904</v>
      </c>
      <c r="AU2465" s="172" t="s">
        <v>5854</v>
      </c>
      <c r="AV2465" s="385" t="s">
        <v>5855</v>
      </c>
      <c r="AW2465" s="512"/>
      <c r="AX2465" t="s">
        <v>6410</v>
      </c>
    </row>
    <row r="2466" spans="2:50" ht="86.25" customHeight="1">
      <c r="B2466" s="189" t="s">
        <v>5863</v>
      </c>
      <c r="C2466" s="189" t="s">
        <v>2584</v>
      </c>
      <c r="D2466" s="189" t="s">
        <v>5625</v>
      </c>
      <c r="E2466" s="189" t="s">
        <v>5678</v>
      </c>
      <c r="F2466" s="189" t="s">
        <v>5859</v>
      </c>
      <c r="G2466" s="189" t="s">
        <v>5864</v>
      </c>
      <c r="H2466" s="482" t="s">
        <v>73</v>
      </c>
      <c r="I2466" s="482"/>
      <c r="J2466" s="482" t="s">
        <v>83</v>
      </c>
      <c r="K2466" s="482" t="s">
        <v>5865</v>
      </c>
      <c r="L2466" s="320">
        <v>50</v>
      </c>
      <c r="M2466" s="320">
        <v>9</v>
      </c>
      <c r="N2466" s="320">
        <v>80</v>
      </c>
      <c r="O2466" s="482" t="s">
        <v>75</v>
      </c>
      <c r="P2466" s="473"/>
      <c r="Q2466" s="321" t="s">
        <v>85</v>
      </c>
      <c r="R2466" s="170" t="s">
        <v>605</v>
      </c>
      <c r="S2466" s="476" t="s">
        <v>605</v>
      </c>
      <c r="T2466" s="169">
        <v>45203</v>
      </c>
      <c r="U2466" s="169"/>
      <c r="V2466" s="483" t="s">
        <v>605</v>
      </c>
      <c r="W2466" s="476"/>
      <c r="X2466" s="171">
        <f t="shared" si="60"/>
        <v>0</v>
      </c>
      <c r="Y2466" s="477" t="s">
        <v>346</v>
      </c>
      <c r="Z2466" s="477" t="s">
        <v>346</v>
      </c>
      <c r="AA2466" s="477" t="s">
        <v>346</v>
      </c>
      <c r="AB2466" s="477" t="s">
        <v>346</v>
      </c>
      <c r="AC2466" s="478" t="s">
        <v>346</v>
      </c>
      <c r="AD2466" s="172"/>
      <c r="AE2466" s="484">
        <f t="shared" si="61"/>
        <v>0</v>
      </c>
      <c r="AF2466" s="485"/>
      <c r="AG2466" s="485"/>
      <c r="AH2466" s="476"/>
      <c r="AI2466" s="476">
        <f t="shared" si="62"/>
        <v>0</v>
      </c>
      <c r="AJ2466" s="476"/>
      <c r="AK2466" s="479"/>
      <c r="AL2466" s="476"/>
      <c r="AM2466" s="172"/>
      <c r="AN2466" s="172"/>
      <c r="AO2466" s="486">
        <v>4277000352</v>
      </c>
      <c r="AP2466" s="487">
        <v>45212</v>
      </c>
      <c r="AQ2466" s="153" t="s">
        <v>618</v>
      </c>
      <c r="AR2466" s="172"/>
      <c r="AS2466" s="56">
        <v>45230</v>
      </c>
      <c r="AT2466" s="172" t="s">
        <v>4904</v>
      </c>
      <c r="AU2466" s="172" t="s">
        <v>5854</v>
      </c>
      <c r="AV2466" s="385" t="s">
        <v>5855</v>
      </c>
      <c r="AW2466" s="339"/>
      <c r="AX2466" t="s">
        <v>6410</v>
      </c>
    </row>
    <row r="2467" spans="2:50" ht="86.25" customHeight="1">
      <c r="B2467" s="189" t="s">
        <v>5866</v>
      </c>
      <c r="C2467" s="189" t="s">
        <v>2584</v>
      </c>
      <c r="D2467" s="189" t="s">
        <v>5625</v>
      </c>
      <c r="E2467" s="189" t="s">
        <v>5678</v>
      </c>
      <c r="F2467" s="189" t="s">
        <v>5859</v>
      </c>
      <c r="G2467" s="189" t="s">
        <v>5867</v>
      </c>
      <c r="H2467" s="482" t="s">
        <v>73</v>
      </c>
      <c r="I2467" s="482"/>
      <c r="J2467" s="482" t="s">
        <v>83</v>
      </c>
      <c r="K2467" s="482" t="s">
        <v>1174</v>
      </c>
      <c r="L2467" s="320">
        <v>200</v>
      </c>
      <c r="M2467" s="320">
        <v>6</v>
      </c>
      <c r="N2467" s="320">
        <v>45</v>
      </c>
      <c r="O2467" s="482" t="s">
        <v>75</v>
      </c>
      <c r="P2467" s="473"/>
      <c r="Q2467" s="321" t="s">
        <v>85</v>
      </c>
      <c r="R2467" s="170" t="s">
        <v>605</v>
      </c>
      <c r="S2467" s="476" t="s">
        <v>605</v>
      </c>
      <c r="T2467" s="169">
        <v>45203</v>
      </c>
      <c r="U2467" s="169"/>
      <c r="V2467" s="483" t="s">
        <v>605</v>
      </c>
      <c r="W2467" s="476"/>
      <c r="X2467" s="171">
        <f t="shared" si="60"/>
        <v>0</v>
      </c>
      <c r="Y2467" s="477" t="s">
        <v>346</v>
      </c>
      <c r="Z2467" s="477" t="s">
        <v>346</v>
      </c>
      <c r="AA2467" s="477" t="s">
        <v>346</v>
      </c>
      <c r="AB2467" s="477" t="s">
        <v>346</v>
      </c>
      <c r="AC2467" s="478" t="s">
        <v>346</v>
      </c>
      <c r="AD2467" s="172"/>
      <c r="AE2467" s="484">
        <f t="shared" si="61"/>
        <v>0</v>
      </c>
      <c r="AF2467" s="485"/>
      <c r="AG2467" s="485"/>
      <c r="AH2467" s="476"/>
      <c r="AI2467" s="476">
        <f t="shared" si="62"/>
        <v>0</v>
      </c>
      <c r="AJ2467" s="476"/>
      <c r="AK2467" s="479"/>
      <c r="AL2467" s="476"/>
      <c r="AM2467" s="172"/>
      <c r="AN2467" s="172"/>
      <c r="AO2467" s="486">
        <v>5177000013</v>
      </c>
      <c r="AP2467" s="487">
        <v>45212</v>
      </c>
      <c r="AQ2467" s="153" t="s">
        <v>618</v>
      </c>
      <c r="AR2467" s="172"/>
      <c r="AS2467" s="56">
        <v>45230</v>
      </c>
      <c r="AT2467" s="172" t="s">
        <v>4904</v>
      </c>
      <c r="AU2467" s="172" t="s">
        <v>5854</v>
      </c>
      <c r="AV2467" s="385" t="s">
        <v>5855</v>
      </c>
      <c r="AW2467" s="339" t="s">
        <v>5868</v>
      </c>
      <c r="AX2467" t="s">
        <v>6410</v>
      </c>
    </row>
    <row r="2468" spans="2:50" ht="86.25" customHeight="1">
      <c r="B2468" s="189" t="s">
        <v>5869</v>
      </c>
      <c r="C2468" s="189" t="s">
        <v>2584</v>
      </c>
      <c r="D2468" s="189" t="s">
        <v>5625</v>
      </c>
      <c r="E2468" s="189" t="s">
        <v>5678</v>
      </c>
      <c r="F2468" s="189" t="s">
        <v>5859</v>
      </c>
      <c r="G2468" s="189" t="s">
        <v>5870</v>
      </c>
      <c r="H2468" s="482" t="s">
        <v>73</v>
      </c>
      <c r="I2468" s="482"/>
      <c r="J2468" s="482" t="s">
        <v>83</v>
      </c>
      <c r="K2468" s="482" t="s">
        <v>1174</v>
      </c>
      <c r="L2468" s="320">
        <v>70</v>
      </c>
      <c r="M2468" s="320">
        <v>8</v>
      </c>
      <c r="N2468" s="320">
        <v>60</v>
      </c>
      <c r="O2468" s="482" t="s">
        <v>75</v>
      </c>
      <c r="P2468" s="473"/>
      <c r="Q2468" s="321" t="s">
        <v>85</v>
      </c>
      <c r="R2468" s="170" t="s">
        <v>605</v>
      </c>
      <c r="S2468" s="476" t="s">
        <v>605</v>
      </c>
      <c r="T2468" s="169">
        <v>45203</v>
      </c>
      <c r="U2468" s="169"/>
      <c r="V2468" s="483" t="s">
        <v>605</v>
      </c>
      <c r="W2468" s="476"/>
      <c r="X2468" s="171">
        <f t="shared" si="60"/>
        <v>0</v>
      </c>
      <c r="Y2468" s="477" t="s">
        <v>346</v>
      </c>
      <c r="Z2468" s="477" t="s">
        <v>346</v>
      </c>
      <c r="AA2468" s="477" t="s">
        <v>346</v>
      </c>
      <c r="AB2468" s="477" t="s">
        <v>346</v>
      </c>
      <c r="AC2468" s="478" t="s">
        <v>346</v>
      </c>
      <c r="AD2468" s="172"/>
      <c r="AE2468" s="484">
        <f t="shared" si="61"/>
        <v>0</v>
      </c>
      <c r="AF2468" s="485"/>
      <c r="AG2468" s="485"/>
      <c r="AH2468" s="476"/>
      <c r="AI2468" s="476">
        <f t="shared" si="62"/>
        <v>0</v>
      </c>
      <c r="AJ2468" s="476"/>
      <c r="AK2468" s="479"/>
      <c r="AL2468" s="476"/>
      <c r="AM2468" s="172"/>
      <c r="AN2468" s="172"/>
      <c r="AO2468" s="486">
        <v>4277000353</v>
      </c>
      <c r="AP2468" s="487">
        <v>45212</v>
      </c>
      <c r="AQ2468" s="153" t="s">
        <v>618</v>
      </c>
      <c r="AR2468" s="172"/>
      <c r="AS2468" s="56">
        <v>45230</v>
      </c>
      <c r="AT2468" s="172" t="s">
        <v>4904</v>
      </c>
      <c r="AU2468" s="172" t="s">
        <v>5854</v>
      </c>
      <c r="AV2468" s="385" t="s">
        <v>5855</v>
      </c>
      <c r="AW2468" s="339"/>
      <c r="AX2468" t="s">
        <v>6410</v>
      </c>
    </row>
    <row r="2469" spans="2:50" ht="86.25" customHeight="1">
      <c r="B2469" s="189" t="s">
        <v>5871</v>
      </c>
      <c r="C2469" s="189" t="s">
        <v>2584</v>
      </c>
      <c r="D2469" s="189" t="s">
        <v>5625</v>
      </c>
      <c r="E2469" s="189" t="s">
        <v>5678</v>
      </c>
      <c r="F2469" s="189" t="s">
        <v>5859</v>
      </c>
      <c r="G2469" s="189" t="s">
        <v>5870</v>
      </c>
      <c r="H2469" s="482" t="s">
        <v>73</v>
      </c>
      <c r="I2469" s="482"/>
      <c r="J2469" s="482" t="s">
        <v>83</v>
      </c>
      <c r="K2469" s="482" t="s">
        <v>163</v>
      </c>
      <c r="L2469" s="320">
        <v>120</v>
      </c>
      <c r="M2469" s="320">
        <v>7</v>
      </c>
      <c r="N2469" s="320">
        <v>60</v>
      </c>
      <c r="O2469" s="482" t="s">
        <v>75</v>
      </c>
      <c r="P2469" s="473"/>
      <c r="Q2469" s="321" t="s">
        <v>85</v>
      </c>
      <c r="R2469" s="170" t="s">
        <v>605</v>
      </c>
      <c r="S2469" s="476" t="s">
        <v>605</v>
      </c>
      <c r="T2469" s="169">
        <v>45203</v>
      </c>
      <c r="U2469" s="169"/>
      <c r="V2469" s="483" t="s">
        <v>605</v>
      </c>
      <c r="W2469" s="476"/>
      <c r="X2469" s="171">
        <f t="shared" si="60"/>
        <v>0</v>
      </c>
      <c r="Y2469" s="477" t="s">
        <v>346</v>
      </c>
      <c r="Z2469" s="477" t="s">
        <v>346</v>
      </c>
      <c r="AA2469" s="477" t="s">
        <v>346</v>
      </c>
      <c r="AB2469" s="477" t="s">
        <v>346</v>
      </c>
      <c r="AC2469" s="478" t="s">
        <v>346</v>
      </c>
      <c r="AD2469" s="172"/>
      <c r="AE2469" s="484">
        <f t="shared" si="61"/>
        <v>0</v>
      </c>
      <c r="AF2469" s="485"/>
      <c r="AG2469" s="485"/>
      <c r="AH2469" s="476"/>
      <c r="AI2469" s="476">
        <f t="shared" si="62"/>
        <v>0</v>
      </c>
      <c r="AJ2469" s="476"/>
      <c r="AK2469" s="479"/>
      <c r="AL2469" s="476"/>
      <c r="AM2469" s="172"/>
      <c r="AN2469" s="172"/>
      <c r="AO2469" s="486">
        <v>4277000376</v>
      </c>
      <c r="AP2469" s="487">
        <v>45212</v>
      </c>
      <c r="AQ2469" s="153" t="s">
        <v>618</v>
      </c>
      <c r="AR2469" s="172"/>
      <c r="AS2469" s="56">
        <v>45230</v>
      </c>
      <c r="AT2469" s="172" t="s">
        <v>4904</v>
      </c>
      <c r="AU2469" s="172" t="s">
        <v>5854</v>
      </c>
      <c r="AV2469" s="385" t="s">
        <v>5855</v>
      </c>
      <c r="AW2469" s="339"/>
      <c r="AX2469" t="s">
        <v>6410</v>
      </c>
    </row>
    <row r="2470" spans="2:50" ht="86.25" customHeight="1">
      <c r="B2470" s="189" t="s">
        <v>5872</v>
      </c>
      <c r="C2470" s="189" t="s">
        <v>5279</v>
      </c>
      <c r="D2470" s="189" t="s">
        <v>5744</v>
      </c>
      <c r="E2470" s="189" t="s">
        <v>5678</v>
      </c>
      <c r="F2470" s="189" t="s">
        <v>5873</v>
      </c>
      <c r="G2470" s="189" t="s">
        <v>5874</v>
      </c>
      <c r="H2470" s="220" t="s">
        <v>179</v>
      </c>
      <c r="I2470" s="220"/>
      <c r="J2470" s="220" t="s">
        <v>63</v>
      </c>
      <c r="K2470" s="220" t="s">
        <v>644</v>
      </c>
      <c r="L2470" s="320">
        <v>60</v>
      </c>
      <c r="M2470" s="320">
        <v>20</v>
      </c>
      <c r="N2470" s="320">
        <v>70</v>
      </c>
      <c r="O2470" s="220" t="s">
        <v>262</v>
      </c>
      <c r="P2470" s="473"/>
      <c r="Q2470" s="321" t="s">
        <v>275</v>
      </c>
      <c r="R2470" s="170" t="s">
        <v>605</v>
      </c>
      <c r="S2470" s="476" t="s">
        <v>605</v>
      </c>
      <c r="T2470" s="169">
        <v>45203</v>
      </c>
      <c r="U2470" s="169"/>
      <c r="V2470" s="483" t="s">
        <v>605</v>
      </c>
      <c r="W2470" s="476"/>
      <c r="X2470" s="171">
        <f t="shared" si="60"/>
        <v>0</v>
      </c>
      <c r="Y2470" s="477" t="s">
        <v>346</v>
      </c>
      <c r="Z2470" s="477" t="s">
        <v>346</v>
      </c>
      <c r="AA2470" s="477" t="s">
        <v>346</v>
      </c>
      <c r="AB2470" s="477" t="s">
        <v>346</v>
      </c>
      <c r="AC2470" s="478" t="s">
        <v>346</v>
      </c>
      <c r="AD2470" s="172"/>
      <c r="AE2470" s="484">
        <f t="shared" si="61"/>
        <v>0</v>
      </c>
      <c r="AF2470" s="485"/>
      <c r="AG2470" s="485"/>
      <c r="AH2470" s="476"/>
      <c r="AI2470" s="476">
        <f t="shared" si="62"/>
        <v>0</v>
      </c>
      <c r="AJ2470" s="476"/>
      <c r="AK2470" s="479"/>
      <c r="AL2470" s="476"/>
      <c r="AM2470" s="172"/>
      <c r="AN2470" s="172"/>
      <c r="AO2470" s="486">
        <v>4277000354</v>
      </c>
      <c r="AP2470" s="487">
        <v>45212</v>
      </c>
      <c r="AQ2470" s="153" t="s">
        <v>618</v>
      </c>
      <c r="AR2470" s="172"/>
      <c r="AS2470" s="56">
        <v>45230</v>
      </c>
      <c r="AT2470" s="172" t="s">
        <v>3668</v>
      </c>
      <c r="AU2470" s="172" t="s">
        <v>5854</v>
      </c>
      <c r="AV2470" s="385" t="s">
        <v>5855</v>
      </c>
      <c r="AW2470" s="339"/>
      <c r="AX2470" t="s">
        <v>6410</v>
      </c>
    </row>
    <row r="2471" spans="2:50" ht="86.25" customHeight="1">
      <c r="B2471" s="189" t="s">
        <v>5875</v>
      </c>
      <c r="C2471" s="189" t="s">
        <v>5279</v>
      </c>
      <c r="D2471" s="189" t="s">
        <v>5744</v>
      </c>
      <c r="E2471" s="189" t="s">
        <v>5678</v>
      </c>
      <c r="F2471" s="189" t="s">
        <v>5873</v>
      </c>
      <c r="G2471" s="189" t="s">
        <v>5876</v>
      </c>
      <c r="H2471" s="220" t="s">
        <v>179</v>
      </c>
      <c r="I2471" s="220"/>
      <c r="J2471" s="220" t="s">
        <v>63</v>
      </c>
      <c r="K2471" s="220" t="s">
        <v>180</v>
      </c>
      <c r="L2471" s="320">
        <v>100</v>
      </c>
      <c r="M2471" s="320">
        <v>15</v>
      </c>
      <c r="N2471" s="320">
        <v>70</v>
      </c>
      <c r="O2471" s="220" t="s">
        <v>262</v>
      </c>
      <c r="P2471" s="473"/>
      <c r="Q2471" s="321" t="s">
        <v>275</v>
      </c>
      <c r="R2471" s="170" t="s">
        <v>605</v>
      </c>
      <c r="S2471" s="476" t="s">
        <v>605</v>
      </c>
      <c r="T2471" s="514">
        <v>45203</v>
      </c>
      <c r="U2471" s="169"/>
      <c r="V2471" s="483" t="s">
        <v>605</v>
      </c>
      <c r="W2471" s="476"/>
      <c r="X2471" s="171">
        <f t="shared" si="60"/>
        <v>0</v>
      </c>
      <c r="Y2471" s="477" t="s">
        <v>346</v>
      </c>
      <c r="Z2471" s="477" t="s">
        <v>346</v>
      </c>
      <c r="AA2471" s="477" t="s">
        <v>346</v>
      </c>
      <c r="AB2471" s="477" t="s">
        <v>346</v>
      </c>
      <c r="AC2471" s="478" t="s">
        <v>346</v>
      </c>
      <c r="AD2471" s="172"/>
      <c r="AE2471" s="484">
        <f t="shared" si="61"/>
        <v>0</v>
      </c>
      <c r="AF2471" s="485"/>
      <c r="AG2471" s="485"/>
      <c r="AH2471" s="476"/>
      <c r="AI2471" s="476">
        <f t="shared" si="62"/>
        <v>0</v>
      </c>
      <c r="AJ2471" s="476"/>
      <c r="AK2471" s="479"/>
      <c r="AL2471" s="476"/>
      <c r="AM2471" s="172"/>
      <c r="AN2471" s="172"/>
      <c r="AO2471" s="486">
        <v>4277000355</v>
      </c>
      <c r="AP2471" s="487">
        <v>45212</v>
      </c>
      <c r="AQ2471" s="153" t="s">
        <v>618</v>
      </c>
      <c r="AR2471" s="172"/>
      <c r="AS2471" s="56">
        <v>45230</v>
      </c>
      <c r="AT2471" s="172" t="s">
        <v>3668</v>
      </c>
      <c r="AU2471" s="172" t="s">
        <v>5854</v>
      </c>
      <c r="AV2471" s="385" t="s">
        <v>5855</v>
      </c>
      <c r="AW2471" s="339"/>
      <c r="AX2471" t="s">
        <v>6410</v>
      </c>
    </row>
    <row r="2472" spans="2:50" ht="86.25" customHeight="1">
      <c r="B2472" s="189" t="s">
        <v>5877</v>
      </c>
      <c r="C2472" s="189" t="s">
        <v>5279</v>
      </c>
      <c r="D2472" s="189" t="s">
        <v>5744</v>
      </c>
      <c r="E2472" s="189" t="s">
        <v>5678</v>
      </c>
      <c r="F2472" s="189" t="s">
        <v>5873</v>
      </c>
      <c r="G2472" s="189" t="s">
        <v>5878</v>
      </c>
      <c r="H2472" s="220" t="s">
        <v>179</v>
      </c>
      <c r="I2472" s="220"/>
      <c r="J2472" s="220" t="s">
        <v>63</v>
      </c>
      <c r="K2472" s="220" t="s">
        <v>180</v>
      </c>
      <c r="L2472" s="320">
        <v>140</v>
      </c>
      <c r="M2472" s="320">
        <v>15</v>
      </c>
      <c r="N2472" s="320">
        <v>80</v>
      </c>
      <c r="O2472" s="220" t="s">
        <v>262</v>
      </c>
      <c r="P2472" s="473"/>
      <c r="Q2472" s="321" t="s">
        <v>275</v>
      </c>
      <c r="R2472" s="170" t="s">
        <v>605</v>
      </c>
      <c r="S2472" s="476" t="s">
        <v>605</v>
      </c>
      <c r="T2472" s="514">
        <v>45174</v>
      </c>
      <c r="U2472" s="169"/>
      <c r="V2472" s="483" t="s">
        <v>605</v>
      </c>
      <c r="W2472" s="476"/>
      <c r="X2472" s="171">
        <f t="shared" si="60"/>
        <v>0</v>
      </c>
      <c r="Y2472" s="477" t="s">
        <v>346</v>
      </c>
      <c r="Z2472" s="477" t="s">
        <v>346</v>
      </c>
      <c r="AA2472" s="477" t="s">
        <v>346</v>
      </c>
      <c r="AB2472" s="477" t="s">
        <v>346</v>
      </c>
      <c r="AC2472" s="478" t="s">
        <v>346</v>
      </c>
      <c r="AD2472" s="172"/>
      <c r="AE2472" s="484">
        <f t="shared" si="61"/>
        <v>0</v>
      </c>
      <c r="AF2472" s="485"/>
      <c r="AG2472" s="485"/>
      <c r="AH2472" s="476"/>
      <c r="AI2472" s="476">
        <f t="shared" si="62"/>
        <v>0</v>
      </c>
      <c r="AJ2472" s="476"/>
      <c r="AK2472" s="479"/>
      <c r="AL2472" s="476"/>
      <c r="AM2472" s="172"/>
      <c r="AN2472" s="172"/>
      <c r="AO2472" s="486">
        <v>4277000356</v>
      </c>
      <c r="AP2472" s="515">
        <v>45175</v>
      </c>
      <c r="AQ2472" s="153" t="s">
        <v>618</v>
      </c>
      <c r="AR2472" s="172"/>
      <c r="AS2472" s="56">
        <v>45230</v>
      </c>
      <c r="AT2472" s="172" t="s">
        <v>3668</v>
      </c>
      <c r="AU2472" s="172" t="s">
        <v>5854</v>
      </c>
      <c r="AV2472" s="385" t="s">
        <v>5855</v>
      </c>
      <c r="AW2472" s="339"/>
      <c r="AX2472" t="s">
        <v>6410</v>
      </c>
    </row>
    <row r="2473" spans="2:50" ht="86.25" customHeight="1">
      <c r="B2473" s="189" t="s">
        <v>5879</v>
      </c>
      <c r="C2473" s="189" t="s">
        <v>5279</v>
      </c>
      <c r="D2473" s="189" t="s">
        <v>5744</v>
      </c>
      <c r="E2473" s="189" t="s">
        <v>5880</v>
      </c>
      <c r="F2473" s="189" t="s">
        <v>4938</v>
      </c>
      <c r="G2473" s="189" t="s">
        <v>5881</v>
      </c>
      <c r="H2473" s="220" t="s">
        <v>179</v>
      </c>
      <c r="I2473" s="220"/>
      <c r="J2473" s="220" t="s">
        <v>63</v>
      </c>
      <c r="K2473" s="220" t="s">
        <v>180</v>
      </c>
      <c r="L2473" s="320">
        <v>60</v>
      </c>
      <c r="M2473" s="320">
        <v>20</v>
      </c>
      <c r="N2473" s="320">
        <v>85</v>
      </c>
      <c r="O2473" s="220" t="s">
        <v>262</v>
      </c>
      <c r="P2473" s="473"/>
      <c r="Q2473" s="321" t="s">
        <v>275</v>
      </c>
      <c r="R2473" s="170" t="s">
        <v>605</v>
      </c>
      <c r="S2473" s="476" t="s">
        <v>605</v>
      </c>
      <c r="T2473" s="514">
        <v>45174</v>
      </c>
      <c r="U2473" s="169"/>
      <c r="V2473" s="483" t="s">
        <v>605</v>
      </c>
      <c r="W2473" s="476"/>
      <c r="X2473" s="171">
        <f t="shared" si="60"/>
        <v>0</v>
      </c>
      <c r="Y2473" s="477" t="s">
        <v>346</v>
      </c>
      <c r="Z2473" s="477" t="s">
        <v>346</v>
      </c>
      <c r="AA2473" s="477" t="s">
        <v>346</v>
      </c>
      <c r="AB2473" s="477" t="s">
        <v>346</v>
      </c>
      <c r="AC2473" s="478" t="s">
        <v>346</v>
      </c>
      <c r="AD2473" s="172"/>
      <c r="AE2473" s="484">
        <f t="shared" si="61"/>
        <v>0</v>
      </c>
      <c r="AF2473" s="485"/>
      <c r="AG2473" s="485"/>
      <c r="AH2473" s="476"/>
      <c r="AI2473" s="476">
        <f t="shared" si="62"/>
        <v>0</v>
      </c>
      <c r="AJ2473" s="476"/>
      <c r="AK2473" s="479"/>
      <c r="AL2473" s="476"/>
      <c r="AM2473" s="172"/>
      <c r="AN2473" s="172"/>
      <c r="AO2473" s="486">
        <v>4277000357</v>
      </c>
      <c r="AP2473" s="515">
        <v>45175</v>
      </c>
      <c r="AQ2473" s="153" t="s">
        <v>618</v>
      </c>
      <c r="AR2473" s="172"/>
      <c r="AS2473" s="56">
        <v>45230</v>
      </c>
      <c r="AT2473" s="172" t="s">
        <v>3668</v>
      </c>
      <c r="AU2473" s="172" t="s">
        <v>5854</v>
      </c>
      <c r="AV2473" s="385" t="s">
        <v>5855</v>
      </c>
      <c r="AW2473" s="339"/>
      <c r="AX2473" t="s">
        <v>6410</v>
      </c>
    </row>
    <row r="2474" spans="2:50" ht="86.25" customHeight="1">
      <c r="B2474" s="189" t="s">
        <v>5882</v>
      </c>
      <c r="C2474" s="189" t="s">
        <v>5279</v>
      </c>
      <c r="D2474" s="189" t="s">
        <v>5744</v>
      </c>
      <c r="E2474" s="189" t="s">
        <v>5880</v>
      </c>
      <c r="F2474" s="189" t="s">
        <v>4938</v>
      </c>
      <c r="G2474" s="189" t="s">
        <v>5883</v>
      </c>
      <c r="H2474" s="220" t="s">
        <v>179</v>
      </c>
      <c r="I2474" s="220"/>
      <c r="J2474" s="220" t="s">
        <v>63</v>
      </c>
      <c r="K2474" s="220" t="s">
        <v>180</v>
      </c>
      <c r="L2474" s="320">
        <v>100</v>
      </c>
      <c r="M2474" s="320">
        <v>15</v>
      </c>
      <c r="N2474" s="320">
        <v>80</v>
      </c>
      <c r="O2474" s="220" t="s">
        <v>262</v>
      </c>
      <c r="P2474" s="473"/>
      <c r="Q2474" s="321" t="s">
        <v>275</v>
      </c>
      <c r="R2474" s="170" t="s">
        <v>605</v>
      </c>
      <c r="S2474" s="476" t="s">
        <v>605</v>
      </c>
      <c r="T2474" s="514">
        <v>45174</v>
      </c>
      <c r="U2474" s="169"/>
      <c r="V2474" s="483" t="s">
        <v>605</v>
      </c>
      <c r="W2474" s="476"/>
      <c r="X2474" s="171">
        <f t="shared" si="60"/>
        <v>0</v>
      </c>
      <c r="Y2474" s="477" t="s">
        <v>346</v>
      </c>
      <c r="Z2474" s="477" t="s">
        <v>346</v>
      </c>
      <c r="AA2474" s="477" t="s">
        <v>346</v>
      </c>
      <c r="AB2474" s="477" t="s">
        <v>346</v>
      </c>
      <c r="AC2474" s="478" t="s">
        <v>346</v>
      </c>
      <c r="AD2474" s="172"/>
      <c r="AE2474" s="484">
        <f t="shared" si="61"/>
        <v>0</v>
      </c>
      <c r="AF2474" s="485"/>
      <c r="AG2474" s="485"/>
      <c r="AH2474" s="476"/>
      <c r="AI2474" s="476">
        <f t="shared" si="62"/>
        <v>0</v>
      </c>
      <c r="AJ2474" s="476"/>
      <c r="AK2474" s="479"/>
      <c r="AL2474" s="476"/>
      <c r="AM2474" s="172"/>
      <c r="AN2474" s="172"/>
      <c r="AO2474" s="486">
        <v>4277000358</v>
      </c>
      <c r="AP2474" s="515">
        <v>45175</v>
      </c>
      <c r="AQ2474" s="153" t="s">
        <v>618</v>
      </c>
      <c r="AR2474" s="172"/>
      <c r="AS2474" s="56">
        <v>45230</v>
      </c>
      <c r="AT2474" s="172" t="s">
        <v>3668</v>
      </c>
      <c r="AU2474" s="172" t="s">
        <v>5854</v>
      </c>
      <c r="AV2474" s="385" t="s">
        <v>5855</v>
      </c>
      <c r="AW2474" s="339"/>
      <c r="AX2474" t="s">
        <v>6410</v>
      </c>
    </row>
    <row r="2475" spans="2:50" ht="86.25" customHeight="1">
      <c r="B2475" s="189" t="s">
        <v>5884</v>
      </c>
      <c r="C2475" s="189" t="s">
        <v>5279</v>
      </c>
      <c r="D2475" s="189" t="s">
        <v>5744</v>
      </c>
      <c r="E2475" s="189" t="s">
        <v>5880</v>
      </c>
      <c r="F2475" s="189" t="s">
        <v>4938</v>
      </c>
      <c r="G2475" s="189" t="s">
        <v>5885</v>
      </c>
      <c r="H2475" s="220" t="s">
        <v>179</v>
      </c>
      <c r="I2475" s="220"/>
      <c r="J2475" s="220" t="s">
        <v>63</v>
      </c>
      <c r="K2475" s="220" t="s">
        <v>180</v>
      </c>
      <c r="L2475" s="320">
        <v>220</v>
      </c>
      <c r="M2475" s="320">
        <v>10</v>
      </c>
      <c r="N2475" s="320">
        <v>85</v>
      </c>
      <c r="O2475" s="220" t="s">
        <v>262</v>
      </c>
      <c r="P2475" s="473"/>
      <c r="Q2475" s="321" t="s">
        <v>275</v>
      </c>
      <c r="R2475" s="170" t="s">
        <v>605</v>
      </c>
      <c r="S2475" s="476" t="s">
        <v>605</v>
      </c>
      <c r="T2475" s="514">
        <v>45203</v>
      </c>
      <c r="U2475" s="169"/>
      <c r="V2475" s="483" t="s">
        <v>605</v>
      </c>
      <c r="W2475" s="476"/>
      <c r="X2475" s="171">
        <f t="shared" si="60"/>
        <v>0</v>
      </c>
      <c r="Y2475" s="477" t="s">
        <v>346</v>
      </c>
      <c r="Z2475" s="477" t="s">
        <v>346</v>
      </c>
      <c r="AA2475" s="477" t="s">
        <v>346</v>
      </c>
      <c r="AB2475" s="477" t="s">
        <v>346</v>
      </c>
      <c r="AC2475" s="478" t="s">
        <v>346</v>
      </c>
      <c r="AD2475" s="172"/>
      <c r="AE2475" s="484">
        <f t="shared" si="61"/>
        <v>0</v>
      </c>
      <c r="AF2475" s="485"/>
      <c r="AG2475" s="485"/>
      <c r="AH2475" s="476"/>
      <c r="AI2475" s="476">
        <f t="shared" si="62"/>
        <v>0</v>
      </c>
      <c r="AJ2475" s="476"/>
      <c r="AK2475" s="479"/>
      <c r="AL2475" s="476"/>
      <c r="AM2475" s="172"/>
      <c r="AN2475" s="172"/>
      <c r="AO2475" s="486">
        <v>4277000359</v>
      </c>
      <c r="AP2475" s="487">
        <v>45212</v>
      </c>
      <c r="AQ2475" s="153" t="s">
        <v>618</v>
      </c>
      <c r="AR2475" s="172"/>
      <c r="AS2475" s="56">
        <v>45230</v>
      </c>
      <c r="AT2475" s="172" t="s">
        <v>3668</v>
      </c>
      <c r="AU2475" s="172" t="s">
        <v>5854</v>
      </c>
      <c r="AV2475" s="385" t="s">
        <v>5855</v>
      </c>
      <c r="AW2475" s="339"/>
      <c r="AX2475" t="s">
        <v>6410</v>
      </c>
    </row>
    <row r="2476" spans="2:50" ht="86.25" customHeight="1">
      <c r="B2476" s="492" t="s">
        <v>5886</v>
      </c>
      <c r="C2476" s="492" t="s">
        <v>5279</v>
      </c>
      <c r="D2476" s="492" t="s">
        <v>5744</v>
      </c>
      <c r="E2476" s="492" t="s">
        <v>5880</v>
      </c>
      <c r="F2476" s="492" t="s">
        <v>4938</v>
      </c>
      <c r="G2476" s="492" t="s">
        <v>5887</v>
      </c>
      <c r="H2476" s="495" t="s">
        <v>179</v>
      </c>
      <c r="I2476" s="495"/>
      <c r="J2476" s="495" t="s">
        <v>63</v>
      </c>
      <c r="K2476" s="495" t="s">
        <v>180</v>
      </c>
      <c r="L2476" s="494">
        <v>90</v>
      </c>
      <c r="M2476" s="494">
        <v>40</v>
      </c>
      <c r="N2476" s="494">
        <v>80</v>
      </c>
      <c r="O2476" s="495" t="s">
        <v>262</v>
      </c>
      <c r="P2476" s="495"/>
      <c r="Q2476" s="496" t="s">
        <v>275</v>
      </c>
      <c r="R2476" s="497" t="s">
        <v>605</v>
      </c>
      <c r="S2476" s="498" t="s">
        <v>605</v>
      </c>
      <c r="T2476" s="499">
        <v>45086</v>
      </c>
      <c r="U2476" s="500"/>
      <c r="V2476" s="501" t="s">
        <v>605</v>
      </c>
      <c r="W2476" s="498"/>
      <c r="X2476" s="502">
        <f t="shared" si="60"/>
        <v>0</v>
      </c>
      <c r="Y2476" s="503" t="s">
        <v>346</v>
      </c>
      <c r="Z2476" s="503" t="s">
        <v>346</v>
      </c>
      <c r="AA2476" s="503" t="s">
        <v>346</v>
      </c>
      <c r="AB2476" s="503" t="s">
        <v>346</v>
      </c>
      <c r="AC2476" s="504" t="s">
        <v>346</v>
      </c>
      <c r="AD2476" s="505"/>
      <c r="AE2476" s="506">
        <f t="shared" si="61"/>
        <v>0</v>
      </c>
      <c r="AF2476" s="507"/>
      <c r="AG2476" s="507"/>
      <c r="AH2476" s="498"/>
      <c r="AI2476" s="498">
        <f t="shared" si="62"/>
        <v>0</v>
      </c>
      <c r="AJ2476" s="498"/>
      <c r="AK2476" s="508"/>
      <c r="AL2476" s="498"/>
      <c r="AM2476" s="505"/>
      <c r="AN2476" s="505"/>
      <c r="AO2476" s="509">
        <v>4277000360</v>
      </c>
      <c r="AP2476" s="516">
        <v>45111</v>
      </c>
      <c r="AQ2476" s="511" t="s">
        <v>618</v>
      </c>
      <c r="AR2476" s="505"/>
      <c r="AS2476" s="56">
        <v>45230</v>
      </c>
      <c r="AT2476" s="505" t="s">
        <v>3668</v>
      </c>
      <c r="AU2476" s="172" t="s">
        <v>5854</v>
      </c>
      <c r="AV2476" s="385" t="s">
        <v>5855</v>
      </c>
      <c r="AW2476" s="512"/>
      <c r="AX2476" t="s">
        <v>6410</v>
      </c>
    </row>
    <row r="2477" spans="2:50" ht="86.25" customHeight="1">
      <c r="B2477" s="492" t="s">
        <v>5888</v>
      </c>
      <c r="C2477" s="492" t="s">
        <v>5279</v>
      </c>
      <c r="D2477" s="492" t="s">
        <v>5744</v>
      </c>
      <c r="E2477" s="492" t="s">
        <v>5880</v>
      </c>
      <c r="F2477" s="492" t="s">
        <v>5889</v>
      </c>
      <c r="G2477" s="492" t="s">
        <v>5890</v>
      </c>
      <c r="H2477" s="495" t="s">
        <v>179</v>
      </c>
      <c r="I2477" s="495"/>
      <c r="J2477" s="495" t="s">
        <v>63</v>
      </c>
      <c r="K2477" s="495" t="s">
        <v>180</v>
      </c>
      <c r="L2477" s="494">
        <v>270</v>
      </c>
      <c r="M2477" s="494">
        <v>25</v>
      </c>
      <c r="N2477" s="494">
        <v>80</v>
      </c>
      <c r="O2477" s="495" t="s">
        <v>262</v>
      </c>
      <c r="P2477" s="495"/>
      <c r="Q2477" s="496" t="s">
        <v>275</v>
      </c>
      <c r="R2477" s="497" t="s">
        <v>605</v>
      </c>
      <c r="S2477" s="498" t="s">
        <v>605</v>
      </c>
      <c r="T2477" s="499">
        <v>45086</v>
      </c>
      <c r="U2477" s="500"/>
      <c r="V2477" s="501" t="s">
        <v>605</v>
      </c>
      <c r="W2477" s="498"/>
      <c r="X2477" s="502">
        <f t="shared" si="60"/>
        <v>0</v>
      </c>
      <c r="Y2477" s="503" t="s">
        <v>346</v>
      </c>
      <c r="Z2477" s="503" t="s">
        <v>346</v>
      </c>
      <c r="AA2477" s="503" t="s">
        <v>346</v>
      </c>
      <c r="AB2477" s="503" t="s">
        <v>346</v>
      </c>
      <c r="AC2477" s="504" t="s">
        <v>346</v>
      </c>
      <c r="AD2477" s="505"/>
      <c r="AE2477" s="506">
        <f t="shared" si="61"/>
        <v>0</v>
      </c>
      <c r="AF2477" s="507"/>
      <c r="AG2477" s="507"/>
      <c r="AH2477" s="498"/>
      <c r="AI2477" s="498">
        <f t="shared" si="62"/>
        <v>0</v>
      </c>
      <c r="AJ2477" s="498"/>
      <c r="AK2477" s="508"/>
      <c r="AL2477" s="498"/>
      <c r="AM2477" s="505"/>
      <c r="AN2477" s="505"/>
      <c r="AO2477" s="509">
        <v>4277000361</v>
      </c>
      <c r="AP2477" s="516">
        <v>45111</v>
      </c>
      <c r="AQ2477" s="511" t="s">
        <v>618</v>
      </c>
      <c r="AR2477" s="505"/>
      <c r="AS2477" s="56">
        <v>45230</v>
      </c>
      <c r="AT2477" s="505" t="s">
        <v>3668</v>
      </c>
      <c r="AU2477" s="172" t="s">
        <v>5854</v>
      </c>
      <c r="AV2477" s="385" t="s">
        <v>5855</v>
      </c>
      <c r="AW2477" s="512"/>
      <c r="AX2477" t="s">
        <v>6410</v>
      </c>
    </row>
    <row r="2478" spans="2:50" ht="86.25" customHeight="1">
      <c r="B2478" s="492" t="s">
        <v>5891</v>
      </c>
      <c r="C2478" s="492" t="s">
        <v>5279</v>
      </c>
      <c r="D2478" s="492" t="s">
        <v>5744</v>
      </c>
      <c r="E2478" s="492" t="s">
        <v>5880</v>
      </c>
      <c r="F2478" s="492" t="s">
        <v>5892</v>
      </c>
      <c r="G2478" s="492" t="s">
        <v>5893</v>
      </c>
      <c r="H2478" s="495" t="s">
        <v>179</v>
      </c>
      <c r="I2478" s="495"/>
      <c r="J2478" s="495" t="s">
        <v>63</v>
      </c>
      <c r="K2478" s="495" t="s">
        <v>180</v>
      </c>
      <c r="L2478" s="494">
        <v>350</v>
      </c>
      <c r="M2478" s="494">
        <v>25</v>
      </c>
      <c r="N2478" s="494">
        <v>60</v>
      </c>
      <c r="O2478" s="495" t="s">
        <v>262</v>
      </c>
      <c r="P2478" s="495"/>
      <c r="Q2478" s="496" t="s">
        <v>275</v>
      </c>
      <c r="R2478" s="497" t="s">
        <v>605</v>
      </c>
      <c r="S2478" s="498" t="s">
        <v>605</v>
      </c>
      <c r="T2478" s="499">
        <v>45096</v>
      </c>
      <c r="U2478" s="500"/>
      <c r="V2478" s="501" t="s">
        <v>605</v>
      </c>
      <c r="W2478" s="498"/>
      <c r="X2478" s="502">
        <f t="shared" si="60"/>
        <v>0</v>
      </c>
      <c r="Y2478" s="503" t="s">
        <v>346</v>
      </c>
      <c r="Z2478" s="503" t="s">
        <v>346</v>
      </c>
      <c r="AA2478" s="503" t="s">
        <v>346</v>
      </c>
      <c r="AB2478" s="503" t="s">
        <v>346</v>
      </c>
      <c r="AC2478" s="504" t="s">
        <v>346</v>
      </c>
      <c r="AD2478" s="505"/>
      <c r="AE2478" s="506">
        <f t="shared" si="61"/>
        <v>0</v>
      </c>
      <c r="AF2478" s="507"/>
      <c r="AG2478" s="507"/>
      <c r="AH2478" s="498"/>
      <c r="AI2478" s="498">
        <f t="shared" si="62"/>
        <v>0</v>
      </c>
      <c r="AJ2478" s="498"/>
      <c r="AK2478" s="508"/>
      <c r="AL2478" s="498"/>
      <c r="AM2478" s="505"/>
      <c r="AN2478" s="505"/>
      <c r="AO2478" s="509">
        <v>4277000362</v>
      </c>
      <c r="AP2478" s="516">
        <v>45111</v>
      </c>
      <c r="AQ2478" s="511" t="s">
        <v>618</v>
      </c>
      <c r="AR2478" s="505"/>
      <c r="AS2478" s="56">
        <v>45230</v>
      </c>
      <c r="AT2478" s="505" t="s">
        <v>3668</v>
      </c>
      <c r="AU2478" s="172" t="s">
        <v>5854</v>
      </c>
      <c r="AV2478" s="385" t="s">
        <v>5855</v>
      </c>
      <c r="AW2478" s="512"/>
      <c r="AX2478" t="s">
        <v>6410</v>
      </c>
    </row>
    <row r="2479" spans="2:50" ht="86.25" customHeight="1">
      <c r="B2479" s="492" t="s">
        <v>5894</v>
      </c>
      <c r="C2479" s="492" t="s">
        <v>5279</v>
      </c>
      <c r="D2479" s="492" t="s">
        <v>5744</v>
      </c>
      <c r="E2479" s="492" t="s">
        <v>5895</v>
      </c>
      <c r="F2479" s="492" t="s">
        <v>5896</v>
      </c>
      <c r="G2479" s="492" t="s">
        <v>5897</v>
      </c>
      <c r="H2479" s="495" t="s">
        <v>179</v>
      </c>
      <c r="I2479" s="495"/>
      <c r="J2479" s="495" t="s">
        <v>63</v>
      </c>
      <c r="K2479" s="495" t="s">
        <v>180</v>
      </c>
      <c r="L2479" s="494">
        <v>200</v>
      </c>
      <c r="M2479" s="494">
        <v>25</v>
      </c>
      <c r="N2479" s="494">
        <v>60</v>
      </c>
      <c r="O2479" s="495" t="s">
        <v>262</v>
      </c>
      <c r="P2479" s="495"/>
      <c r="Q2479" s="496" t="s">
        <v>275</v>
      </c>
      <c r="R2479" s="497" t="s">
        <v>605</v>
      </c>
      <c r="S2479" s="498" t="s">
        <v>605</v>
      </c>
      <c r="T2479" s="499">
        <v>45096</v>
      </c>
      <c r="U2479" s="500"/>
      <c r="V2479" s="501" t="s">
        <v>605</v>
      </c>
      <c r="W2479" s="498"/>
      <c r="X2479" s="502">
        <f t="shared" si="60"/>
        <v>0</v>
      </c>
      <c r="Y2479" s="503" t="s">
        <v>346</v>
      </c>
      <c r="Z2479" s="503" t="s">
        <v>346</v>
      </c>
      <c r="AA2479" s="503" t="s">
        <v>346</v>
      </c>
      <c r="AB2479" s="503" t="s">
        <v>346</v>
      </c>
      <c r="AC2479" s="504" t="s">
        <v>346</v>
      </c>
      <c r="AD2479" s="505"/>
      <c r="AE2479" s="506">
        <f t="shared" si="61"/>
        <v>0</v>
      </c>
      <c r="AF2479" s="507"/>
      <c r="AG2479" s="507"/>
      <c r="AH2479" s="498"/>
      <c r="AI2479" s="498">
        <f t="shared" si="62"/>
        <v>0</v>
      </c>
      <c r="AJ2479" s="498"/>
      <c r="AK2479" s="508"/>
      <c r="AL2479" s="498"/>
      <c r="AM2479" s="505"/>
      <c r="AN2479" s="505"/>
      <c r="AO2479" s="509">
        <v>4277000363</v>
      </c>
      <c r="AP2479" s="516">
        <v>45111</v>
      </c>
      <c r="AQ2479" s="511" t="s">
        <v>618</v>
      </c>
      <c r="AR2479" s="505"/>
      <c r="AS2479" s="56">
        <v>45230</v>
      </c>
      <c r="AT2479" s="505" t="s">
        <v>3668</v>
      </c>
      <c r="AU2479" s="172" t="s">
        <v>5854</v>
      </c>
      <c r="AV2479" s="385" t="s">
        <v>5855</v>
      </c>
      <c r="AW2479" s="512"/>
      <c r="AX2479" t="s">
        <v>6410</v>
      </c>
    </row>
    <row r="2480" spans="2:50" ht="86.25" customHeight="1">
      <c r="B2480" s="492" t="s">
        <v>5898</v>
      </c>
      <c r="C2480" s="492" t="s">
        <v>5279</v>
      </c>
      <c r="D2480" s="492" t="s">
        <v>5744</v>
      </c>
      <c r="E2480" s="492" t="s">
        <v>5895</v>
      </c>
      <c r="F2480" s="492" t="s">
        <v>5896</v>
      </c>
      <c r="G2480" s="517" t="s">
        <v>5899</v>
      </c>
      <c r="H2480" s="495" t="s">
        <v>179</v>
      </c>
      <c r="I2480" s="495"/>
      <c r="J2480" s="495" t="s">
        <v>63</v>
      </c>
      <c r="K2480" s="495" t="s">
        <v>318</v>
      </c>
      <c r="L2480" s="494">
        <v>230</v>
      </c>
      <c r="M2480" s="494">
        <v>9</v>
      </c>
      <c r="N2480" s="494">
        <v>55</v>
      </c>
      <c r="O2480" s="495" t="s">
        <v>262</v>
      </c>
      <c r="P2480" s="495"/>
      <c r="Q2480" s="496" t="s">
        <v>275</v>
      </c>
      <c r="R2480" s="497" t="s">
        <v>605</v>
      </c>
      <c r="S2480" s="498" t="s">
        <v>605</v>
      </c>
      <c r="T2480" s="499">
        <v>45096</v>
      </c>
      <c r="U2480" s="500"/>
      <c r="V2480" s="501" t="s">
        <v>605</v>
      </c>
      <c r="W2480" s="498"/>
      <c r="X2480" s="502">
        <f t="shared" si="60"/>
        <v>0</v>
      </c>
      <c r="Y2480" s="503" t="s">
        <v>346</v>
      </c>
      <c r="Z2480" s="503" t="s">
        <v>346</v>
      </c>
      <c r="AA2480" s="503" t="s">
        <v>346</v>
      </c>
      <c r="AB2480" s="503" t="s">
        <v>346</v>
      </c>
      <c r="AC2480" s="504" t="s">
        <v>346</v>
      </c>
      <c r="AD2480" s="505"/>
      <c r="AE2480" s="506">
        <f t="shared" si="61"/>
        <v>0</v>
      </c>
      <c r="AF2480" s="507"/>
      <c r="AG2480" s="507"/>
      <c r="AH2480" s="498"/>
      <c r="AI2480" s="498">
        <f t="shared" si="62"/>
        <v>0</v>
      </c>
      <c r="AJ2480" s="498"/>
      <c r="AK2480" s="508"/>
      <c r="AL2480" s="498"/>
      <c r="AM2480" s="505"/>
      <c r="AN2480" s="505"/>
      <c r="AO2480" s="509">
        <v>4277000364</v>
      </c>
      <c r="AP2480" s="516">
        <v>45111</v>
      </c>
      <c r="AQ2480" s="511" t="s">
        <v>618</v>
      </c>
      <c r="AR2480" s="505"/>
      <c r="AS2480" s="56">
        <v>45230</v>
      </c>
      <c r="AT2480" s="505" t="s">
        <v>3668</v>
      </c>
      <c r="AU2480" s="172" t="s">
        <v>5854</v>
      </c>
      <c r="AV2480" s="385" t="s">
        <v>5855</v>
      </c>
      <c r="AW2480" s="512"/>
      <c r="AX2480" t="s">
        <v>6410</v>
      </c>
    </row>
    <row r="2481" spans="2:50" ht="86.25" customHeight="1">
      <c r="B2481" s="492" t="s">
        <v>5900</v>
      </c>
      <c r="C2481" s="492" t="s">
        <v>124</v>
      </c>
      <c r="D2481" s="492" t="s">
        <v>5744</v>
      </c>
      <c r="E2481" s="492" t="s">
        <v>5895</v>
      </c>
      <c r="F2481" s="492" t="s">
        <v>5896</v>
      </c>
      <c r="G2481" s="518" t="s">
        <v>5901</v>
      </c>
      <c r="H2481" s="495" t="s">
        <v>73</v>
      </c>
      <c r="I2481" s="495"/>
      <c r="J2481" s="495" t="s">
        <v>83</v>
      </c>
      <c r="K2481" s="495" t="s">
        <v>163</v>
      </c>
      <c r="L2481" s="494">
        <v>70</v>
      </c>
      <c r="M2481" s="494">
        <v>5.6</v>
      </c>
      <c r="N2481" s="494">
        <v>55</v>
      </c>
      <c r="O2481" s="495" t="s">
        <v>75</v>
      </c>
      <c r="P2481" s="495"/>
      <c r="Q2481" s="496" t="s">
        <v>85</v>
      </c>
      <c r="R2481" s="497" t="s">
        <v>605</v>
      </c>
      <c r="S2481" s="498" t="s">
        <v>605</v>
      </c>
      <c r="T2481" s="499">
        <v>45096</v>
      </c>
      <c r="U2481" s="500"/>
      <c r="V2481" s="501" t="s">
        <v>605</v>
      </c>
      <c r="W2481" s="498"/>
      <c r="X2481" s="502">
        <f t="shared" si="60"/>
        <v>0</v>
      </c>
      <c r="Y2481" s="503" t="s">
        <v>346</v>
      </c>
      <c r="Z2481" s="503" t="s">
        <v>346</v>
      </c>
      <c r="AA2481" s="503" t="s">
        <v>346</v>
      </c>
      <c r="AB2481" s="503" t="s">
        <v>346</v>
      </c>
      <c r="AC2481" s="504" t="s">
        <v>346</v>
      </c>
      <c r="AD2481" s="505"/>
      <c r="AE2481" s="506">
        <f t="shared" si="61"/>
        <v>0</v>
      </c>
      <c r="AF2481" s="507"/>
      <c r="AG2481" s="507"/>
      <c r="AH2481" s="498"/>
      <c r="AI2481" s="498">
        <f t="shared" si="62"/>
        <v>0</v>
      </c>
      <c r="AJ2481" s="498"/>
      <c r="AK2481" s="508"/>
      <c r="AL2481" s="498"/>
      <c r="AM2481" s="505"/>
      <c r="AN2481" s="505"/>
      <c r="AO2481" s="509">
        <v>4277000377</v>
      </c>
      <c r="AP2481" s="516">
        <v>45111</v>
      </c>
      <c r="AQ2481" s="511" t="s">
        <v>618</v>
      </c>
      <c r="AR2481" s="505"/>
      <c r="AS2481" s="56">
        <v>45230</v>
      </c>
      <c r="AT2481" s="505" t="s">
        <v>3668</v>
      </c>
      <c r="AU2481" s="172" t="s">
        <v>5854</v>
      </c>
      <c r="AV2481" s="385" t="s">
        <v>5855</v>
      </c>
      <c r="AW2481" s="512"/>
      <c r="AX2481" t="s">
        <v>6410</v>
      </c>
    </row>
    <row r="2482" spans="2:50" ht="86.25" customHeight="1">
      <c r="B2482" s="492" t="s">
        <v>5902</v>
      </c>
      <c r="C2482" s="492" t="s">
        <v>124</v>
      </c>
      <c r="D2482" s="492" t="s">
        <v>5744</v>
      </c>
      <c r="E2482" s="492" t="s">
        <v>5895</v>
      </c>
      <c r="F2482" s="492" t="s">
        <v>5896</v>
      </c>
      <c r="G2482" s="518" t="s">
        <v>5903</v>
      </c>
      <c r="H2482" s="495" t="s">
        <v>73</v>
      </c>
      <c r="I2482" s="495"/>
      <c r="J2482" s="495" t="s">
        <v>83</v>
      </c>
      <c r="K2482" s="495" t="s">
        <v>163</v>
      </c>
      <c r="L2482" s="494">
        <v>100</v>
      </c>
      <c r="M2482" s="494">
        <v>6.8</v>
      </c>
      <c r="N2482" s="494">
        <v>55</v>
      </c>
      <c r="O2482" s="495" t="s">
        <v>75</v>
      </c>
      <c r="P2482" s="495"/>
      <c r="Q2482" s="496" t="s">
        <v>85</v>
      </c>
      <c r="R2482" s="497" t="s">
        <v>605</v>
      </c>
      <c r="S2482" s="498" t="s">
        <v>605</v>
      </c>
      <c r="T2482" s="499">
        <v>45096</v>
      </c>
      <c r="U2482" s="500"/>
      <c r="V2482" s="501" t="s">
        <v>605</v>
      </c>
      <c r="W2482" s="498"/>
      <c r="X2482" s="502">
        <f t="shared" si="60"/>
        <v>0</v>
      </c>
      <c r="Y2482" s="503" t="s">
        <v>346</v>
      </c>
      <c r="Z2482" s="503" t="s">
        <v>346</v>
      </c>
      <c r="AA2482" s="503" t="s">
        <v>346</v>
      </c>
      <c r="AB2482" s="503" t="s">
        <v>346</v>
      </c>
      <c r="AC2482" s="504" t="s">
        <v>346</v>
      </c>
      <c r="AD2482" s="505"/>
      <c r="AE2482" s="506">
        <f t="shared" si="61"/>
        <v>0</v>
      </c>
      <c r="AF2482" s="507"/>
      <c r="AG2482" s="507"/>
      <c r="AH2482" s="498"/>
      <c r="AI2482" s="498">
        <f t="shared" si="62"/>
        <v>0</v>
      </c>
      <c r="AJ2482" s="498"/>
      <c r="AK2482" s="508"/>
      <c r="AL2482" s="498"/>
      <c r="AM2482" s="505"/>
      <c r="AN2482" s="505"/>
      <c r="AO2482" s="509">
        <v>4277000378</v>
      </c>
      <c r="AP2482" s="516">
        <v>45111</v>
      </c>
      <c r="AQ2482" s="511" t="s">
        <v>618</v>
      </c>
      <c r="AR2482" s="505"/>
      <c r="AS2482" s="56">
        <v>45230</v>
      </c>
      <c r="AT2482" s="505" t="s">
        <v>3668</v>
      </c>
      <c r="AU2482" s="172" t="s">
        <v>5854</v>
      </c>
      <c r="AV2482" s="385" t="s">
        <v>5855</v>
      </c>
      <c r="AW2482" s="512"/>
      <c r="AX2482" t="s">
        <v>6410</v>
      </c>
    </row>
    <row r="2483" spans="2:50" ht="86.25" customHeight="1">
      <c r="B2483" s="492" t="s">
        <v>5904</v>
      </c>
      <c r="C2483" s="492" t="s">
        <v>124</v>
      </c>
      <c r="D2483" s="492" t="s">
        <v>5744</v>
      </c>
      <c r="E2483" s="492" t="s">
        <v>5895</v>
      </c>
      <c r="F2483" s="492" t="s">
        <v>5896</v>
      </c>
      <c r="G2483" s="518" t="s">
        <v>5905</v>
      </c>
      <c r="H2483" s="495" t="s">
        <v>73</v>
      </c>
      <c r="I2483" s="495"/>
      <c r="J2483" s="495" t="s">
        <v>83</v>
      </c>
      <c r="K2483" s="495" t="s">
        <v>163</v>
      </c>
      <c r="L2483" s="494">
        <v>160</v>
      </c>
      <c r="M2483" s="494">
        <v>5.8</v>
      </c>
      <c r="N2483" s="494">
        <v>55</v>
      </c>
      <c r="O2483" s="495" t="s">
        <v>75</v>
      </c>
      <c r="P2483" s="495"/>
      <c r="Q2483" s="496" t="s">
        <v>85</v>
      </c>
      <c r="R2483" s="497" t="s">
        <v>605</v>
      </c>
      <c r="S2483" s="498" t="s">
        <v>605</v>
      </c>
      <c r="T2483" s="499">
        <v>45096</v>
      </c>
      <c r="U2483" s="500"/>
      <c r="V2483" s="501" t="s">
        <v>605</v>
      </c>
      <c r="W2483" s="498"/>
      <c r="X2483" s="502">
        <f t="shared" si="60"/>
        <v>0</v>
      </c>
      <c r="Y2483" s="503" t="s">
        <v>346</v>
      </c>
      <c r="Z2483" s="503" t="s">
        <v>346</v>
      </c>
      <c r="AA2483" s="503" t="s">
        <v>346</v>
      </c>
      <c r="AB2483" s="503" t="s">
        <v>346</v>
      </c>
      <c r="AC2483" s="504" t="s">
        <v>346</v>
      </c>
      <c r="AD2483" s="505"/>
      <c r="AE2483" s="506">
        <f t="shared" si="61"/>
        <v>0</v>
      </c>
      <c r="AF2483" s="507"/>
      <c r="AG2483" s="507"/>
      <c r="AH2483" s="498"/>
      <c r="AI2483" s="498">
        <f t="shared" si="62"/>
        <v>0</v>
      </c>
      <c r="AJ2483" s="498"/>
      <c r="AK2483" s="508"/>
      <c r="AL2483" s="498"/>
      <c r="AM2483" s="505"/>
      <c r="AN2483" s="505"/>
      <c r="AO2483" s="509">
        <v>4277000379</v>
      </c>
      <c r="AP2483" s="516">
        <v>45111</v>
      </c>
      <c r="AQ2483" s="511" t="s">
        <v>618</v>
      </c>
      <c r="AR2483" s="505"/>
      <c r="AS2483" s="56">
        <v>45230</v>
      </c>
      <c r="AT2483" s="505" t="s">
        <v>3668</v>
      </c>
      <c r="AU2483" s="172" t="s">
        <v>5854</v>
      </c>
      <c r="AV2483" s="385" t="s">
        <v>5855</v>
      </c>
      <c r="AW2483" s="512"/>
      <c r="AX2483" t="s">
        <v>6410</v>
      </c>
    </row>
    <row r="2484" spans="2:50" ht="86.25" customHeight="1">
      <c r="B2484" s="492" t="s">
        <v>5906</v>
      </c>
      <c r="C2484" s="492" t="s">
        <v>5279</v>
      </c>
      <c r="D2484" s="492" t="s">
        <v>5744</v>
      </c>
      <c r="E2484" s="492" t="s">
        <v>5895</v>
      </c>
      <c r="F2484" s="492" t="s">
        <v>5907</v>
      </c>
      <c r="G2484" s="492" t="s">
        <v>5908</v>
      </c>
      <c r="H2484" s="495" t="s">
        <v>179</v>
      </c>
      <c r="I2484" s="495"/>
      <c r="J2484" s="495" t="s">
        <v>63</v>
      </c>
      <c r="K2484" s="495" t="s">
        <v>1174</v>
      </c>
      <c r="L2484" s="494">
        <v>50</v>
      </c>
      <c r="M2484" s="494">
        <v>80</v>
      </c>
      <c r="N2484" s="494">
        <v>70</v>
      </c>
      <c r="O2484" s="495" t="s">
        <v>262</v>
      </c>
      <c r="P2484" s="495"/>
      <c r="Q2484" s="496" t="s">
        <v>275</v>
      </c>
      <c r="R2484" s="497" t="s">
        <v>605</v>
      </c>
      <c r="S2484" s="498" t="s">
        <v>605</v>
      </c>
      <c r="T2484" s="499">
        <v>45096</v>
      </c>
      <c r="U2484" s="500"/>
      <c r="V2484" s="501" t="s">
        <v>605</v>
      </c>
      <c r="W2484" s="498"/>
      <c r="X2484" s="502">
        <f t="shared" si="60"/>
        <v>0</v>
      </c>
      <c r="Y2484" s="503" t="s">
        <v>346</v>
      </c>
      <c r="Z2484" s="503" t="s">
        <v>346</v>
      </c>
      <c r="AA2484" s="503" t="s">
        <v>346</v>
      </c>
      <c r="AB2484" s="503" t="s">
        <v>346</v>
      </c>
      <c r="AC2484" s="504" t="s">
        <v>346</v>
      </c>
      <c r="AD2484" s="505"/>
      <c r="AE2484" s="506">
        <f t="shared" si="61"/>
        <v>0</v>
      </c>
      <c r="AF2484" s="507"/>
      <c r="AG2484" s="507"/>
      <c r="AH2484" s="498"/>
      <c r="AI2484" s="498">
        <f t="shared" si="62"/>
        <v>0</v>
      </c>
      <c r="AJ2484" s="498"/>
      <c r="AK2484" s="508"/>
      <c r="AL2484" s="498"/>
      <c r="AM2484" s="505"/>
      <c r="AN2484" s="505"/>
      <c r="AO2484" s="509">
        <v>4277000365</v>
      </c>
      <c r="AP2484" s="516">
        <v>45111</v>
      </c>
      <c r="AQ2484" s="511" t="s">
        <v>618</v>
      </c>
      <c r="AR2484" s="505"/>
      <c r="AS2484" s="56">
        <v>45230</v>
      </c>
      <c r="AT2484" s="505" t="s">
        <v>3668</v>
      </c>
      <c r="AU2484" s="172" t="s">
        <v>5854</v>
      </c>
      <c r="AV2484" s="385" t="s">
        <v>5855</v>
      </c>
      <c r="AW2484" s="512"/>
      <c r="AX2484" t="s">
        <v>6410</v>
      </c>
    </row>
    <row r="2485" spans="2:50" ht="86.25" customHeight="1">
      <c r="B2485" s="492" t="s">
        <v>5909</v>
      </c>
      <c r="C2485" s="492" t="s">
        <v>5279</v>
      </c>
      <c r="D2485" s="492" t="s">
        <v>5744</v>
      </c>
      <c r="E2485" s="492" t="s">
        <v>5895</v>
      </c>
      <c r="F2485" s="492" t="s">
        <v>5907</v>
      </c>
      <c r="G2485" s="492" t="s">
        <v>5910</v>
      </c>
      <c r="H2485" s="495" t="s">
        <v>179</v>
      </c>
      <c r="I2485" s="495"/>
      <c r="J2485" s="495" t="s">
        <v>63</v>
      </c>
      <c r="K2485" s="495" t="s">
        <v>180</v>
      </c>
      <c r="L2485" s="494">
        <v>300</v>
      </c>
      <c r="M2485" s="494">
        <v>40</v>
      </c>
      <c r="N2485" s="494">
        <v>60</v>
      </c>
      <c r="O2485" s="495" t="s">
        <v>262</v>
      </c>
      <c r="P2485" s="495"/>
      <c r="Q2485" s="496" t="s">
        <v>275</v>
      </c>
      <c r="R2485" s="497" t="s">
        <v>605</v>
      </c>
      <c r="S2485" s="498" t="s">
        <v>605</v>
      </c>
      <c r="T2485" s="499">
        <v>45096</v>
      </c>
      <c r="U2485" s="500"/>
      <c r="V2485" s="501" t="s">
        <v>605</v>
      </c>
      <c r="W2485" s="498"/>
      <c r="X2485" s="502">
        <f t="shared" si="60"/>
        <v>0</v>
      </c>
      <c r="Y2485" s="503" t="s">
        <v>346</v>
      </c>
      <c r="Z2485" s="503" t="s">
        <v>346</v>
      </c>
      <c r="AA2485" s="503" t="s">
        <v>346</v>
      </c>
      <c r="AB2485" s="503" t="s">
        <v>346</v>
      </c>
      <c r="AC2485" s="504" t="s">
        <v>346</v>
      </c>
      <c r="AD2485" s="505"/>
      <c r="AE2485" s="506">
        <f t="shared" si="61"/>
        <v>0</v>
      </c>
      <c r="AF2485" s="507"/>
      <c r="AG2485" s="507"/>
      <c r="AH2485" s="498"/>
      <c r="AI2485" s="498">
        <f t="shared" si="62"/>
        <v>0</v>
      </c>
      <c r="AJ2485" s="498"/>
      <c r="AK2485" s="508"/>
      <c r="AL2485" s="498"/>
      <c r="AM2485" s="505"/>
      <c r="AN2485" s="505"/>
      <c r="AO2485" s="509">
        <v>4277000366</v>
      </c>
      <c r="AP2485" s="516">
        <v>45111</v>
      </c>
      <c r="AQ2485" s="511" t="s">
        <v>618</v>
      </c>
      <c r="AR2485" s="505"/>
      <c r="AS2485" s="56">
        <v>45230</v>
      </c>
      <c r="AT2485" s="505" t="s">
        <v>3668</v>
      </c>
      <c r="AU2485" s="172" t="s">
        <v>5854</v>
      </c>
      <c r="AV2485" s="385" t="s">
        <v>5855</v>
      </c>
      <c r="AW2485" s="512"/>
      <c r="AX2485" t="s">
        <v>6410</v>
      </c>
    </row>
    <row r="2486" spans="2:50" ht="86.25" customHeight="1">
      <c r="B2486" s="189" t="s">
        <v>5911</v>
      </c>
      <c r="C2486" s="189" t="s">
        <v>5279</v>
      </c>
      <c r="D2486" s="189" t="s">
        <v>5744</v>
      </c>
      <c r="E2486" s="189" t="s">
        <v>5912</v>
      </c>
      <c r="F2486" s="189" t="s">
        <v>5913</v>
      </c>
      <c r="G2486" s="189" t="s">
        <v>5914</v>
      </c>
      <c r="H2486" s="220" t="s">
        <v>179</v>
      </c>
      <c r="I2486" s="220"/>
      <c r="J2486" s="220" t="s">
        <v>63</v>
      </c>
      <c r="K2486" s="220" t="s">
        <v>180</v>
      </c>
      <c r="L2486" s="320">
        <v>150</v>
      </c>
      <c r="M2486" s="320">
        <v>25</v>
      </c>
      <c r="N2486" s="320">
        <v>70</v>
      </c>
      <c r="O2486" s="220" t="s">
        <v>262</v>
      </c>
      <c r="P2486" s="473"/>
      <c r="Q2486" s="321" t="s">
        <v>275</v>
      </c>
      <c r="R2486" s="170" t="s">
        <v>605</v>
      </c>
      <c r="S2486" s="476" t="s">
        <v>605</v>
      </c>
      <c r="T2486" s="514">
        <v>45203</v>
      </c>
      <c r="U2486" s="169"/>
      <c r="V2486" s="483" t="s">
        <v>605</v>
      </c>
      <c r="W2486" s="476"/>
      <c r="X2486" s="171">
        <f t="shared" si="60"/>
        <v>0</v>
      </c>
      <c r="Y2486" s="477" t="s">
        <v>346</v>
      </c>
      <c r="Z2486" s="477" t="s">
        <v>346</v>
      </c>
      <c r="AA2486" s="477" t="s">
        <v>346</v>
      </c>
      <c r="AB2486" s="477" t="s">
        <v>346</v>
      </c>
      <c r="AC2486" s="478" t="s">
        <v>346</v>
      </c>
      <c r="AD2486" s="172"/>
      <c r="AE2486" s="484">
        <f t="shared" si="61"/>
        <v>0</v>
      </c>
      <c r="AF2486" s="485"/>
      <c r="AG2486" s="485"/>
      <c r="AH2486" s="476"/>
      <c r="AI2486" s="476">
        <f t="shared" si="62"/>
        <v>0</v>
      </c>
      <c r="AJ2486" s="476"/>
      <c r="AK2486" s="479"/>
      <c r="AL2486" s="476"/>
      <c r="AM2486" s="172"/>
      <c r="AN2486" s="172"/>
      <c r="AO2486" s="486">
        <v>4277000367</v>
      </c>
      <c r="AP2486" s="487">
        <v>45212</v>
      </c>
      <c r="AQ2486" s="153" t="s">
        <v>618</v>
      </c>
      <c r="AR2486" s="172"/>
      <c r="AS2486" s="56">
        <v>45230</v>
      </c>
      <c r="AT2486" s="172" t="s">
        <v>3668</v>
      </c>
      <c r="AU2486" s="172" t="s">
        <v>5854</v>
      </c>
      <c r="AV2486" s="385" t="s">
        <v>5855</v>
      </c>
      <c r="AW2486" s="339"/>
      <c r="AX2486" t="s">
        <v>6410</v>
      </c>
    </row>
    <row r="2487" spans="2:50" ht="86.25" customHeight="1">
      <c r="B2487" s="189" t="s">
        <v>5915</v>
      </c>
      <c r="C2487" s="189" t="s">
        <v>5279</v>
      </c>
      <c r="D2487" s="189" t="s">
        <v>5744</v>
      </c>
      <c r="E2487" s="189" t="s">
        <v>5912</v>
      </c>
      <c r="F2487" s="189" t="s">
        <v>5913</v>
      </c>
      <c r="G2487" s="189" t="s">
        <v>5916</v>
      </c>
      <c r="H2487" s="220" t="s">
        <v>179</v>
      </c>
      <c r="I2487" s="220"/>
      <c r="J2487" s="220" t="s">
        <v>63</v>
      </c>
      <c r="K2487" s="220" t="s">
        <v>180</v>
      </c>
      <c r="L2487" s="320">
        <v>40</v>
      </c>
      <c r="M2487" s="320">
        <v>10</v>
      </c>
      <c r="N2487" s="320">
        <v>60</v>
      </c>
      <c r="O2487" s="220" t="s">
        <v>262</v>
      </c>
      <c r="P2487" s="473"/>
      <c r="Q2487" s="321" t="s">
        <v>275</v>
      </c>
      <c r="R2487" s="170" t="s">
        <v>605</v>
      </c>
      <c r="S2487" s="476" t="s">
        <v>605</v>
      </c>
      <c r="T2487" s="514">
        <v>45203</v>
      </c>
      <c r="U2487" s="169"/>
      <c r="V2487" s="483" t="s">
        <v>605</v>
      </c>
      <c r="W2487" s="476"/>
      <c r="X2487" s="171">
        <f t="shared" si="60"/>
        <v>0</v>
      </c>
      <c r="Y2487" s="477" t="s">
        <v>346</v>
      </c>
      <c r="Z2487" s="477" t="s">
        <v>346</v>
      </c>
      <c r="AA2487" s="477" t="s">
        <v>346</v>
      </c>
      <c r="AB2487" s="477" t="s">
        <v>346</v>
      </c>
      <c r="AC2487" s="478" t="s">
        <v>346</v>
      </c>
      <c r="AD2487" s="172"/>
      <c r="AE2487" s="484">
        <f t="shared" si="61"/>
        <v>0</v>
      </c>
      <c r="AF2487" s="485"/>
      <c r="AG2487" s="485"/>
      <c r="AH2487" s="476"/>
      <c r="AI2487" s="476">
        <f t="shared" si="62"/>
        <v>0</v>
      </c>
      <c r="AJ2487" s="476"/>
      <c r="AK2487" s="479"/>
      <c r="AL2487" s="476"/>
      <c r="AM2487" s="172"/>
      <c r="AN2487" s="172"/>
      <c r="AO2487" s="486">
        <v>4277000368</v>
      </c>
      <c r="AP2487" s="487">
        <v>45212</v>
      </c>
      <c r="AQ2487" s="153" t="s">
        <v>618</v>
      </c>
      <c r="AR2487" s="172"/>
      <c r="AS2487" s="56">
        <v>45230</v>
      </c>
      <c r="AT2487" s="172" t="s">
        <v>3668</v>
      </c>
      <c r="AU2487" s="172" t="s">
        <v>5854</v>
      </c>
      <c r="AV2487" s="385" t="s">
        <v>5855</v>
      </c>
      <c r="AW2487" s="339"/>
      <c r="AX2487" t="s">
        <v>6410</v>
      </c>
    </row>
    <row r="2488" spans="2:50" ht="86.25" customHeight="1">
      <c r="B2488" s="189" t="s">
        <v>5917</v>
      </c>
      <c r="C2488" s="189" t="s">
        <v>5279</v>
      </c>
      <c r="D2488" s="189" t="s">
        <v>5744</v>
      </c>
      <c r="E2488" s="189" t="s">
        <v>5912</v>
      </c>
      <c r="F2488" s="189" t="s">
        <v>5913</v>
      </c>
      <c r="G2488" s="189" t="s">
        <v>5918</v>
      </c>
      <c r="H2488" s="220" t="s">
        <v>179</v>
      </c>
      <c r="I2488" s="220"/>
      <c r="J2488" s="220" t="s">
        <v>63</v>
      </c>
      <c r="K2488" s="220" t="s">
        <v>180</v>
      </c>
      <c r="L2488" s="320">
        <v>60</v>
      </c>
      <c r="M2488" s="320">
        <v>10</v>
      </c>
      <c r="N2488" s="320">
        <v>60</v>
      </c>
      <c r="O2488" s="220" t="s">
        <v>262</v>
      </c>
      <c r="P2488" s="473"/>
      <c r="Q2488" s="321" t="s">
        <v>275</v>
      </c>
      <c r="R2488" s="170" t="s">
        <v>605</v>
      </c>
      <c r="S2488" s="476" t="s">
        <v>605</v>
      </c>
      <c r="T2488" s="514">
        <v>45203</v>
      </c>
      <c r="U2488" s="169"/>
      <c r="V2488" s="483" t="s">
        <v>605</v>
      </c>
      <c r="W2488" s="476"/>
      <c r="X2488" s="171">
        <f t="shared" si="60"/>
        <v>0</v>
      </c>
      <c r="Y2488" s="477" t="s">
        <v>346</v>
      </c>
      <c r="Z2488" s="477" t="s">
        <v>346</v>
      </c>
      <c r="AA2488" s="477" t="s">
        <v>346</v>
      </c>
      <c r="AB2488" s="477" t="s">
        <v>346</v>
      </c>
      <c r="AC2488" s="478" t="s">
        <v>346</v>
      </c>
      <c r="AD2488" s="172"/>
      <c r="AE2488" s="484">
        <f t="shared" si="61"/>
        <v>0</v>
      </c>
      <c r="AF2488" s="485"/>
      <c r="AG2488" s="485"/>
      <c r="AH2488" s="476"/>
      <c r="AI2488" s="476">
        <f t="shared" si="62"/>
        <v>0</v>
      </c>
      <c r="AJ2488" s="476"/>
      <c r="AK2488" s="479"/>
      <c r="AL2488" s="476"/>
      <c r="AM2488" s="172"/>
      <c r="AN2488" s="172"/>
      <c r="AO2488" s="486">
        <v>4277000369</v>
      </c>
      <c r="AP2488" s="487">
        <v>45212</v>
      </c>
      <c r="AQ2488" s="153" t="s">
        <v>618</v>
      </c>
      <c r="AR2488" s="172"/>
      <c r="AS2488" s="56">
        <v>45230</v>
      </c>
      <c r="AT2488" s="172" t="s">
        <v>3668</v>
      </c>
      <c r="AU2488" s="172" t="s">
        <v>5854</v>
      </c>
      <c r="AV2488" s="385" t="s">
        <v>5855</v>
      </c>
      <c r="AW2488" s="339"/>
      <c r="AX2488" t="s">
        <v>6410</v>
      </c>
    </row>
    <row r="2489" spans="2:50" ht="86.25" customHeight="1">
      <c r="B2489" s="492" t="s">
        <v>5919</v>
      </c>
      <c r="C2489" s="492" t="s">
        <v>5279</v>
      </c>
      <c r="D2489" s="492" t="s">
        <v>5744</v>
      </c>
      <c r="E2489" s="492" t="s">
        <v>5912</v>
      </c>
      <c r="F2489" s="492" t="s">
        <v>5913</v>
      </c>
      <c r="G2489" s="492" t="s">
        <v>5918</v>
      </c>
      <c r="H2489" s="495" t="s">
        <v>179</v>
      </c>
      <c r="I2489" s="495"/>
      <c r="J2489" s="495" t="s">
        <v>63</v>
      </c>
      <c r="K2489" s="495" t="s">
        <v>180</v>
      </c>
      <c r="L2489" s="494">
        <v>140</v>
      </c>
      <c r="M2489" s="494">
        <v>25</v>
      </c>
      <c r="N2489" s="494">
        <v>80</v>
      </c>
      <c r="O2489" s="495" t="s">
        <v>262</v>
      </c>
      <c r="P2489" s="495"/>
      <c r="Q2489" s="496" t="s">
        <v>275</v>
      </c>
      <c r="R2489" s="497" t="s">
        <v>605</v>
      </c>
      <c r="S2489" s="498" t="s">
        <v>605</v>
      </c>
      <c r="T2489" s="499">
        <v>45132</v>
      </c>
      <c r="U2489" s="500"/>
      <c r="V2489" s="501" t="s">
        <v>605</v>
      </c>
      <c r="W2489" s="498"/>
      <c r="X2489" s="502">
        <f t="shared" si="60"/>
        <v>0</v>
      </c>
      <c r="Y2489" s="503" t="s">
        <v>346</v>
      </c>
      <c r="Z2489" s="503" t="s">
        <v>346</v>
      </c>
      <c r="AA2489" s="503" t="s">
        <v>346</v>
      </c>
      <c r="AB2489" s="503" t="s">
        <v>346</v>
      </c>
      <c r="AC2489" s="504" t="s">
        <v>346</v>
      </c>
      <c r="AD2489" s="505"/>
      <c r="AE2489" s="506">
        <f t="shared" si="61"/>
        <v>0</v>
      </c>
      <c r="AF2489" s="507"/>
      <c r="AG2489" s="507"/>
      <c r="AH2489" s="498"/>
      <c r="AI2489" s="498">
        <f t="shared" si="62"/>
        <v>0</v>
      </c>
      <c r="AJ2489" s="498"/>
      <c r="AK2489" s="508"/>
      <c r="AL2489" s="498"/>
      <c r="AM2489" s="505"/>
      <c r="AN2489" s="505"/>
      <c r="AO2489" s="509">
        <v>4277000380</v>
      </c>
      <c r="AP2489" s="510">
        <v>45139</v>
      </c>
      <c r="AQ2489" s="511" t="s">
        <v>618</v>
      </c>
      <c r="AR2489" s="505"/>
      <c r="AS2489" s="56">
        <v>45230</v>
      </c>
      <c r="AT2489" s="505" t="s">
        <v>3668</v>
      </c>
      <c r="AU2489" s="172" t="s">
        <v>5854</v>
      </c>
      <c r="AV2489" s="385" t="s">
        <v>5855</v>
      </c>
      <c r="AW2489" s="512"/>
      <c r="AX2489" t="s">
        <v>6410</v>
      </c>
    </row>
    <row r="2490" spans="2:50" ht="86.25" customHeight="1">
      <c r="B2490" s="189" t="s">
        <v>5920</v>
      </c>
      <c r="C2490" s="189" t="s">
        <v>5279</v>
      </c>
      <c r="D2490" s="189" t="s">
        <v>5744</v>
      </c>
      <c r="E2490" s="189" t="s">
        <v>5912</v>
      </c>
      <c r="F2490" s="189" t="s">
        <v>5913</v>
      </c>
      <c r="G2490" s="189" t="s">
        <v>5918</v>
      </c>
      <c r="H2490" s="220" t="s">
        <v>179</v>
      </c>
      <c r="I2490" s="220"/>
      <c r="J2490" s="220" t="s">
        <v>63</v>
      </c>
      <c r="K2490" s="220" t="s">
        <v>180</v>
      </c>
      <c r="L2490" s="320">
        <v>180</v>
      </c>
      <c r="M2490" s="320">
        <v>25</v>
      </c>
      <c r="N2490" s="320">
        <v>80</v>
      </c>
      <c r="O2490" s="220" t="s">
        <v>262</v>
      </c>
      <c r="P2490" s="473"/>
      <c r="Q2490" s="321" t="s">
        <v>275</v>
      </c>
      <c r="R2490" s="170" t="s">
        <v>605</v>
      </c>
      <c r="S2490" s="476" t="s">
        <v>605</v>
      </c>
      <c r="T2490" s="514">
        <v>45203</v>
      </c>
      <c r="U2490" s="169"/>
      <c r="V2490" s="483" t="s">
        <v>605</v>
      </c>
      <c r="W2490" s="476"/>
      <c r="X2490" s="171">
        <f t="shared" si="60"/>
        <v>0</v>
      </c>
      <c r="Y2490" s="477" t="s">
        <v>346</v>
      </c>
      <c r="Z2490" s="477" t="s">
        <v>346</v>
      </c>
      <c r="AA2490" s="477" t="s">
        <v>346</v>
      </c>
      <c r="AB2490" s="477" t="s">
        <v>346</v>
      </c>
      <c r="AC2490" s="478" t="s">
        <v>346</v>
      </c>
      <c r="AD2490" s="172"/>
      <c r="AE2490" s="484">
        <f t="shared" si="61"/>
        <v>0</v>
      </c>
      <c r="AF2490" s="485"/>
      <c r="AG2490" s="485"/>
      <c r="AH2490" s="476"/>
      <c r="AI2490" s="476">
        <f t="shared" si="62"/>
        <v>0</v>
      </c>
      <c r="AJ2490" s="476"/>
      <c r="AK2490" s="479"/>
      <c r="AL2490" s="476"/>
      <c r="AM2490" s="172"/>
      <c r="AN2490" s="172"/>
      <c r="AO2490" s="486">
        <v>4277000381</v>
      </c>
      <c r="AP2490" s="487">
        <v>45212</v>
      </c>
      <c r="AQ2490" s="153" t="s">
        <v>618</v>
      </c>
      <c r="AR2490" s="172"/>
      <c r="AS2490" s="56">
        <v>45230</v>
      </c>
      <c r="AT2490" s="172" t="s">
        <v>3668</v>
      </c>
      <c r="AU2490" s="172" t="s">
        <v>5854</v>
      </c>
      <c r="AV2490" s="385" t="s">
        <v>5855</v>
      </c>
      <c r="AW2490" s="339"/>
      <c r="AX2490" t="s">
        <v>6410</v>
      </c>
    </row>
    <row r="2491" spans="2:50" ht="86.25" customHeight="1">
      <c r="B2491" s="189" t="s">
        <v>5921</v>
      </c>
      <c r="C2491" s="189" t="s">
        <v>5279</v>
      </c>
      <c r="D2491" s="189" t="s">
        <v>5744</v>
      </c>
      <c r="E2491" s="189" t="s">
        <v>5912</v>
      </c>
      <c r="F2491" s="189" t="s">
        <v>5922</v>
      </c>
      <c r="G2491" s="189" t="s">
        <v>5923</v>
      </c>
      <c r="H2491" s="220" t="s">
        <v>179</v>
      </c>
      <c r="I2491" s="220"/>
      <c r="J2491" s="220" t="s">
        <v>63</v>
      </c>
      <c r="K2491" s="220" t="s">
        <v>180</v>
      </c>
      <c r="L2491" s="320">
        <v>650</v>
      </c>
      <c r="M2491" s="320">
        <v>50</v>
      </c>
      <c r="N2491" s="320">
        <v>60</v>
      </c>
      <c r="O2491" s="220" t="s">
        <v>262</v>
      </c>
      <c r="P2491" s="473"/>
      <c r="Q2491" s="321" t="s">
        <v>275</v>
      </c>
      <c r="R2491" s="170" t="s">
        <v>605</v>
      </c>
      <c r="S2491" s="476" t="s">
        <v>605</v>
      </c>
      <c r="T2491" s="514">
        <v>45203</v>
      </c>
      <c r="U2491" s="169"/>
      <c r="V2491" s="483" t="s">
        <v>605</v>
      </c>
      <c r="W2491" s="476"/>
      <c r="X2491" s="171">
        <f t="shared" si="60"/>
        <v>0</v>
      </c>
      <c r="Y2491" s="477" t="s">
        <v>346</v>
      </c>
      <c r="Z2491" s="477" t="s">
        <v>346</v>
      </c>
      <c r="AA2491" s="477" t="s">
        <v>346</v>
      </c>
      <c r="AB2491" s="477" t="s">
        <v>346</v>
      </c>
      <c r="AC2491" s="478" t="s">
        <v>346</v>
      </c>
      <c r="AD2491" s="172"/>
      <c r="AE2491" s="484">
        <f t="shared" si="61"/>
        <v>0</v>
      </c>
      <c r="AF2491" s="485"/>
      <c r="AG2491" s="485"/>
      <c r="AH2491" s="476"/>
      <c r="AI2491" s="476">
        <f t="shared" si="62"/>
        <v>0</v>
      </c>
      <c r="AJ2491" s="476"/>
      <c r="AK2491" s="479"/>
      <c r="AL2491" s="476"/>
      <c r="AM2491" s="172"/>
      <c r="AN2491" s="172"/>
      <c r="AO2491" s="486">
        <v>4277000370</v>
      </c>
      <c r="AP2491" s="487">
        <v>45212</v>
      </c>
      <c r="AQ2491" s="153" t="s">
        <v>618</v>
      </c>
      <c r="AR2491" s="172"/>
      <c r="AS2491" s="56">
        <v>45230</v>
      </c>
      <c r="AT2491" s="172" t="s">
        <v>3668</v>
      </c>
      <c r="AU2491" s="172" t="s">
        <v>5854</v>
      </c>
      <c r="AV2491" s="385" t="s">
        <v>5855</v>
      </c>
      <c r="AW2491" s="339"/>
      <c r="AX2491" t="s">
        <v>6410</v>
      </c>
    </row>
    <row r="2492" spans="2:50" ht="86.25" customHeight="1">
      <c r="B2492" s="519" t="s">
        <v>5924</v>
      </c>
      <c r="C2492" s="519" t="s">
        <v>124</v>
      </c>
      <c r="D2492" s="519" t="s">
        <v>5453</v>
      </c>
      <c r="E2492" s="519" t="s">
        <v>5925</v>
      </c>
      <c r="F2492" s="519" t="s">
        <v>5926</v>
      </c>
      <c r="G2492" s="519" t="s">
        <v>5927</v>
      </c>
      <c r="H2492" s="520" t="s">
        <v>73</v>
      </c>
      <c r="I2492" s="520"/>
      <c r="J2492" s="520" t="s">
        <v>83</v>
      </c>
      <c r="K2492" s="520" t="s">
        <v>1174</v>
      </c>
      <c r="L2492" s="521">
        <v>96</v>
      </c>
      <c r="M2492" s="320">
        <v>26.15</v>
      </c>
      <c r="N2492" s="521">
        <v>40</v>
      </c>
      <c r="O2492" s="520" t="s">
        <v>74</v>
      </c>
      <c r="P2492" s="473" t="s">
        <v>2318</v>
      </c>
      <c r="Q2492" s="522" t="s">
        <v>5273</v>
      </c>
      <c r="R2492" s="170" t="s">
        <v>66</v>
      </c>
      <c r="S2492" s="153" t="s">
        <v>66</v>
      </c>
      <c r="T2492" s="315">
        <v>45133</v>
      </c>
      <c r="U2492" s="523"/>
      <c r="V2492" s="524" t="s">
        <v>605</v>
      </c>
      <c r="W2492" s="525"/>
      <c r="X2492" s="526">
        <v>0</v>
      </c>
      <c r="Y2492" s="477" t="s">
        <v>346</v>
      </c>
      <c r="Z2492" s="477" t="s">
        <v>346</v>
      </c>
      <c r="AA2492" s="477" t="s">
        <v>346</v>
      </c>
      <c r="AB2492" s="477" t="s">
        <v>346</v>
      </c>
      <c r="AC2492" s="478" t="s">
        <v>346</v>
      </c>
      <c r="AD2492" s="526"/>
      <c r="AE2492" s="349">
        <f t="shared" si="61"/>
        <v>0</v>
      </c>
      <c r="AF2492" s="527"/>
      <c r="AG2492" s="526"/>
      <c r="AH2492" s="528"/>
      <c r="AI2492" s="153">
        <f t="shared" si="62"/>
        <v>0</v>
      </c>
      <c r="AJ2492" s="529"/>
      <c r="AK2492" s="527"/>
      <c r="AL2492" s="525"/>
      <c r="AM2492" s="528"/>
      <c r="AN2492" s="527"/>
      <c r="AO2492" s="530">
        <v>4792000265</v>
      </c>
      <c r="AP2492" s="315">
        <v>45133</v>
      </c>
      <c r="AQ2492" s="153" t="s">
        <v>618</v>
      </c>
      <c r="AR2492" s="526"/>
      <c r="AS2492" s="56">
        <v>45230</v>
      </c>
      <c r="AT2492" s="172" t="s">
        <v>4904</v>
      </c>
      <c r="AU2492" s="172" t="s">
        <v>5928</v>
      </c>
      <c r="AV2492" s="385" t="s">
        <v>5929</v>
      </c>
      <c r="AW2492" s="531"/>
      <c r="AX2492" t="s">
        <v>6410</v>
      </c>
    </row>
    <row r="2493" spans="2:50" ht="86.25" customHeight="1">
      <c r="B2493" s="519" t="s">
        <v>5930</v>
      </c>
      <c r="C2493" s="519" t="s">
        <v>124</v>
      </c>
      <c r="D2493" s="519" t="s">
        <v>5453</v>
      </c>
      <c r="E2493" s="519" t="s">
        <v>5931</v>
      </c>
      <c r="F2493" s="519" t="s">
        <v>5932</v>
      </c>
      <c r="G2493" s="519" t="s">
        <v>5933</v>
      </c>
      <c r="H2493" s="521" t="s">
        <v>73</v>
      </c>
      <c r="I2493" s="521"/>
      <c r="J2493" s="521" t="s">
        <v>83</v>
      </c>
      <c r="K2493" s="521" t="s">
        <v>163</v>
      </c>
      <c r="L2493" s="320">
        <v>50</v>
      </c>
      <c r="M2493" s="320">
        <v>39.619999999999997</v>
      </c>
      <c r="N2493" s="320">
        <v>45</v>
      </c>
      <c r="O2493" s="520" t="s">
        <v>74</v>
      </c>
      <c r="P2493" s="473" t="s">
        <v>2318</v>
      </c>
      <c r="Q2493" s="522" t="s">
        <v>5273</v>
      </c>
      <c r="R2493" s="170" t="s">
        <v>66</v>
      </c>
      <c r="S2493" s="153" t="s">
        <v>66</v>
      </c>
      <c r="T2493" s="315">
        <v>45133</v>
      </c>
      <c r="U2493" s="169"/>
      <c r="V2493" s="524" t="s">
        <v>605</v>
      </c>
      <c r="W2493" s="525"/>
      <c r="X2493" s="526">
        <v>0</v>
      </c>
      <c r="Y2493" s="477" t="s">
        <v>346</v>
      </c>
      <c r="Z2493" s="477" t="s">
        <v>346</v>
      </c>
      <c r="AA2493" s="477" t="s">
        <v>346</v>
      </c>
      <c r="AB2493" s="477" t="s">
        <v>346</v>
      </c>
      <c r="AC2493" s="478" t="s">
        <v>346</v>
      </c>
      <c r="AD2493" s="526"/>
      <c r="AE2493" s="349">
        <f t="shared" si="61"/>
        <v>0</v>
      </c>
      <c r="AF2493" s="527"/>
      <c r="AG2493" s="526"/>
      <c r="AH2493" s="528"/>
      <c r="AI2493" s="153">
        <f t="shared" si="62"/>
        <v>0</v>
      </c>
      <c r="AJ2493" s="529"/>
      <c r="AK2493" s="527"/>
      <c r="AL2493" s="525"/>
      <c r="AM2493" s="528"/>
      <c r="AN2493" s="527"/>
      <c r="AO2493" s="530">
        <v>4792000266</v>
      </c>
      <c r="AP2493" s="315">
        <v>45133</v>
      </c>
      <c r="AQ2493" s="153" t="s">
        <v>618</v>
      </c>
      <c r="AR2493" s="526"/>
      <c r="AS2493" s="56">
        <v>45230</v>
      </c>
      <c r="AT2493" s="172" t="s">
        <v>4904</v>
      </c>
      <c r="AU2493" s="172" t="s">
        <v>5928</v>
      </c>
      <c r="AV2493" s="385" t="s">
        <v>5929</v>
      </c>
      <c r="AW2493" s="531"/>
      <c r="AX2493" t="s">
        <v>6410</v>
      </c>
    </row>
    <row r="2494" spans="2:50" ht="86.25" customHeight="1">
      <c r="B2494" s="519" t="s">
        <v>5934</v>
      </c>
      <c r="C2494" s="519" t="s">
        <v>124</v>
      </c>
      <c r="D2494" s="519" t="s">
        <v>5453</v>
      </c>
      <c r="E2494" s="519" t="s">
        <v>5931</v>
      </c>
      <c r="F2494" s="519" t="s">
        <v>5932</v>
      </c>
      <c r="G2494" s="519" t="s">
        <v>5935</v>
      </c>
      <c r="H2494" s="521" t="s">
        <v>73</v>
      </c>
      <c r="I2494" s="521"/>
      <c r="J2494" s="521" t="s">
        <v>83</v>
      </c>
      <c r="K2494" s="521" t="s">
        <v>163</v>
      </c>
      <c r="L2494" s="320">
        <v>170</v>
      </c>
      <c r="M2494" s="320">
        <v>35.229999999999997</v>
      </c>
      <c r="N2494" s="320">
        <v>45</v>
      </c>
      <c r="O2494" s="520" t="s">
        <v>74</v>
      </c>
      <c r="P2494" s="473" t="s">
        <v>2318</v>
      </c>
      <c r="Q2494" s="522" t="s">
        <v>5273</v>
      </c>
      <c r="R2494" s="170" t="s">
        <v>66</v>
      </c>
      <c r="S2494" s="153" t="s">
        <v>66</v>
      </c>
      <c r="T2494" s="315">
        <v>45133</v>
      </c>
      <c r="U2494" s="169"/>
      <c r="V2494" s="524" t="s">
        <v>605</v>
      </c>
      <c r="W2494" s="525"/>
      <c r="X2494" s="526">
        <v>0</v>
      </c>
      <c r="Y2494" s="477" t="s">
        <v>346</v>
      </c>
      <c r="Z2494" s="477" t="s">
        <v>346</v>
      </c>
      <c r="AA2494" s="477" t="s">
        <v>346</v>
      </c>
      <c r="AB2494" s="477" t="s">
        <v>346</v>
      </c>
      <c r="AC2494" s="478" t="s">
        <v>346</v>
      </c>
      <c r="AD2494" s="526"/>
      <c r="AE2494" s="349">
        <f t="shared" si="61"/>
        <v>0</v>
      </c>
      <c r="AF2494" s="527"/>
      <c r="AG2494" s="526"/>
      <c r="AH2494" s="528"/>
      <c r="AI2494" s="153">
        <f t="shared" si="62"/>
        <v>0</v>
      </c>
      <c r="AJ2494" s="529"/>
      <c r="AK2494" s="527"/>
      <c r="AL2494" s="525"/>
      <c r="AM2494" s="528"/>
      <c r="AN2494" s="527"/>
      <c r="AO2494" s="530">
        <v>4792000267</v>
      </c>
      <c r="AP2494" s="315">
        <v>45133</v>
      </c>
      <c r="AQ2494" s="153" t="s">
        <v>618</v>
      </c>
      <c r="AR2494" s="526"/>
      <c r="AS2494" s="56">
        <v>45230</v>
      </c>
      <c r="AT2494" s="172" t="s">
        <v>4904</v>
      </c>
      <c r="AU2494" s="172" t="s">
        <v>5928</v>
      </c>
      <c r="AV2494" s="385" t="s">
        <v>5929</v>
      </c>
      <c r="AW2494" s="531"/>
      <c r="AX2494" t="s">
        <v>6410</v>
      </c>
    </row>
    <row r="2495" spans="2:50" ht="86.25" customHeight="1">
      <c r="B2495" s="519" t="s">
        <v>5936</v>
      </c>
      <c r="C2495" s="519" t="s">
        <v>124</v>
      </c>
      <c r="D2495" s="532" t="s">
        <v>5937</v>
      </c>
      <c r="E2495" s="532" t="s">
        <v>5938</v>
      </c>
      <c r="F2495" s="532" t="s">
        <v>5939</v>
      </c>
      <c r="G2495" s="532" t="s">
        <v>5940</v>
      </c>
      <c r="H2495" s="521" t="s">
        <v>73</v>
      </c>
      <c r="I2495" s="482"/>
      <c r="J2495" s="521" t="s">
        <v>83</v>
      </c>
      <c r="K2495" s="220" t="s">
        <v>163</v>
      </c>
      <c r="L2495" s="521">
        <v>200</v>
      </c>
      <c r="M2495" s="320">
        <v>26.26</v>
      </c>
      <c r="N2495" s="320">
        <v>45</v>
      </c>
      <c r="O2495" s="520" t="s">
        <v>74</v>
      </c>
      <c r="P2495" s="473" t="s">
        <v>2318</v>
      </c>
      <c r="Q2495" s="522" t="s">
        <v>5273</v>
      </c>
      <c r="R2495" s="170" t="s">
        <v>66</v>
      </c>
      <c r="S2495" s="153" t="s">
        <v>66</v>
      </c>
      <c r="T2495" s="315">
        <v>45133</v>
      </c>
      <c r="U2495" s="169"/>
      <c r="V2495" s="524" t="s">
        <v>605</v>
      </c>
      <c r="W2495" s="525"/>
      <c r="X2495" s="526">
        <v>0</v>
      </c>
      <c r="Y2495" s="477" t="s">
        <v>346</v>
      </c>
      <c r="Z2495" s="477" t="s">
        <v>346</v>
      </c>
      <c r="AA2495" s="477" t="s">
        <v>346</v>
      </c>
      <c r="AB2495" s="477" t="s">
        <v>346</v>
      </c>
      <c r="AC2495" s="478" t="s">
        <v>346</v>
      </c>
      <c r="AD2495" s="526"/>
      <c r="AE2495" s="349">
        <f t="shared" si="61"/>
        <v>0</v>
      </c>
      <c r="AF2495" s="527"/>
      <c r="AG2495" s="526"/>
      <c r="AH2495" s="528"/>
      <c r="AI2495" s="153">
        <f t="shared" si="62"/>
        <v>0</v>
      </c>
      <c r="AJ2495" s="476"/>
      <c r="AK2495" s="479"/>
      <c r="AL2495" s="476"/>
      <c r="AM2495" s="172"/>
      <c r="AN2495" s="533"/>
      <c r="AO2495" s="530">
        <v>4792000268</v>
      </c>
      <c r="AP2495" s="315">
        <v>45133</v>
      </c>
      <c r="AQ2495" s="153" t="s">
        <v>618</v>
      </c>
      <c r="AR2495" s="172"/>
      <c r="AS2495" s="56">
        <v>45230</v>
      </c>
      <c r="AT2495" s="172" t="s">
        <v>4904</v>
      </c>
      <c r="AU2495" s="172" t="s">
        <v>5928</v>
      </c>
      <c r="AV2495" s="385" t="s">
        <v>5929</v>
      </c>
      <c r="AW2495" s="180"/>
      <c r="AX2495" t="s">
        <v>6410</v>
      </c>
    </row>
    <row r="2496" spans="2:50" ht="86.25" customHeight="1">
      <c r="B2496" s="519" t="s">
        <v>5941</v>
      </c>
      <c r="C2496" s="519" t="s">
        <v>124</v>
      </c>
      <c r="D2496" s="532" t="s">
        <v>5937</v>
      </c>
      <c r="E2496" s="532" t="s">
        <v>5938</v>
      </c>
      <c r="F2496" s="532" t="s">
        <v>5942</v>
      </c>
      <c r="G2496" s="532" t="s">
        <v>5943</v>
      </c>
      <c r="H2496" s="521" t="s">
        <v>73</v>
      </c>
      <c r="I2496" s="482"/>
      <c r="J2496" s="521" t="s">
        <v>83</v>
      </c>
      <c r="K2496" s="220" t="s">
        <v>84</v>
      </c>
      <c r="L2496" s="320">
        <v>60</v>
      </c>
      <c r="M2496" s="320">
        <v>19.97</v>
      </c>
      <c r="N2496" s="320">
        <v>40</v>
      </c>
      <c r="O2496" s="520" t="s">
        <v>74</v>
      </c>
      <c r="P2496" s="473" t="s">
        <v>2318</v>
      </c>
      <c r="Q2496" s="522" t="s">
        <v>5273</v>
      </c>
      <c r="R2496" s="170" t="s">
        <v>66</v>
      </c>
      <c r="S2496" s="153" t="s">
        <v>66</v>
      </c>
      <c r="T2496" s="315">
        <v>45133</v>
      </c>
      <c r="U2496" s="169"/>
      <c r="V2496" s="524" t="s">
        <v>605</v>
      </c>
      <c r="W2496" s="525"/>
      <c r="X2496" s="526">
        <v>0</v>
      </c>
      <c r="Y2496" s="477" t="s">
        <v>346</v>
      </c>
      <c r="Z2496" s="477" t="s">
        <v>346</v>
      </c>
      <c r="AA2496" s="477" t="s">
        <v>346</v>
      </c>
      <c r="AB2496" s="477" t="s">
        <v>346</v>
      </c>
      <c r="AC2496" s="478" t="s">
        <v>346</v>
      </c>
      <c r="AD2496" s="526"/>
      <c r="AE2496" s="349">
        <f t="shared" si="61"/>
        <v>0</v>
      </c>
      <c r="AF2496" s="527"/>
      <c r="AG2496" s="526"/>
      <c r="AH2496" s="528"/>
      <c r="AI2496" s="153">
        <f t="shared" si="62"/>
        <v>0</v>
      </c>
      <c r="AJ2496" s="476"/>
      <c r="AK2496" s="479"/>
      <c r="AL2496" s="476"/>
      <c r="AM2496" s="172"/>
      <c r="AN2496" s="533"/>
      <c r="AO2496" s="530">
        <v>4792000269</v>
      </c>
      <c r="AP2496" s="315">
        <v>45133</v>
      </c>
      <c r="AQ2496" s="153" t="s">
        <v>618</v>
      </c>
      <c r="AR2496" s="172"/>
      <c r="AS2496" s="56">
        <v>45230</v>
      </c>
      <c r="AT2496" s="172" t="s">
        <v>4904</v>
      </c>
      <c r="AU2496" s="172" t="s">
        <v>5928</v>
      </c>
      <c r="AV2496" s="385" t="s">
        <v>5929</v>
      </c>
      <c r="AW2496" s="180"/>
      <c r="AX2496" t="s">
        <v>6410</v>
      </c>
    </row>
    <row r="2497" spans="2:50" ht="86.25" customHeight="1">
      <c r="B2497" s="519" t="s">
        <v>5944</v>
      </c>
      <c r="C2497" s="519" t="s">
        <v>124</v>
      </c>
      <c r="D2497" s="183" t="s">
        <v>5937</v>
      </c>
      <c r="E2497" s="183" t="s">
        <v>5938</v>
      </c>
      <c r="F2497" s="183" t="s">
        <v>5939</v>
      </c>
      <c r="G2497" s="183" t="s">
        <v>5943</v>
      </c>
      <c r="H2497" s="521" t="s">
        <v>73</v>
      </c>
      <c r="I2497" s="482"/>
      <c r="J2497" s="521" t="s">
        <v>83</v>
      </c>
      <c r="K2497" s="220" t="s">
        <v>84</v>
      </c>
      <c r="L2497" s="320">
        <v>60</v>
      </c>
      <c r="M2497" s="320">
        <v>19.97</v>
      </c>
      <c r="N2497" s="320">
        <v>40</v>
      </c>
      <c r="O2497" s="520" t="s">
        <v>74</v>
      </c>
      <c r="P2497" s="473" t="s">
        <v>2318</v>
      </c>
      <c r="Q2497" s="522" t="s">
        <v>5273</v>
      </c>
      <c r="R2497" s="170" t="s">
        <v>66</v>
      </c>
      <c r="S2497" s="153" t="s">
        <v>66</v>
      </c>
      <c r="T2497" s="315">
        <v>45133</v>
      </c>
      <c r="U2497" s="169"/>
      <c r="V2497" s="524" t="s">
        <v>605</v>
      </c>
      <c r="W2497" s="525"/>
      <c r="X2497" s="526">
        <v>0</v>
      </c>
      <c r="Y2497" s="477" t="s">
        <v>346</v>
      </c>
      <c r="Z2497" s="477" t="s">
        <v>346</v>
      </c>
      <c r="AA2497" s="477" t="s">
        <v>346</v>
      </c>
      <c r="AB2497" s="477" t="s">
        <v>346</v>
      </c>
      <c r="AC2497" s="478" t="s">
        <v>346</v>
      </c>
      <c r="AD2497" s="526"/>
      <c r="AE2497" s="349">
        <f t="shared" si="61"/>
        <v>0</v>
      </c>
      <c r="AF2497" s="527"/>
      <c r="AG2497" s="526"/>
      <c r="AH2497" s="528"/>
      <c r="AI2497" s="153">
        <f t="shared" si="62"/>
        <v>0</v>
      </c>
      <c r="AJ2497" s="476"/>
      <c r="AK2497" s="479"/>
      <c r="AL2497" s="476"/>
      <c r="AM2497" s="172"/>
      <c r="AN2497" s="533"/>
      <c r="AO2497" s="530">
        <v>4792000270</v>
      </c>
      <c r="AP2497" s="315">
        <v>45133</v>
      </c>
      <c r="AQ2497" s="153" t="s">
        <v>618</v>
      </c>
      <c r="AR2497" s="172"/>
      <c r="AS2497" s="56">
        <v>45230</v>
      </c>
      <c r="AT2497" s="172" t="s">
        <v>4904</v>
      </c>
      <c r="AU2497" s="172" t="s">
        <v>5928</v>
      </c>
      <c r="AV2497" s="385" t="s">
        <v>5929</v>
      </c>
      <c r="AW2497" s="180"/>
      <c r="AX2497" t="s">
        <v>6410</v>
      </c>
    </row>
    <row r="2498" spans="2:50" ht="86.25" customHeight="1">
      <c r="B2498" s="534" t="s">
        <v>5945</v>
      </c>
      <c r="C2498" s="189" t="s">
        <v>124</v>
      </c>
      <c r="D2498" s="189" t="s">
        <v>5453</v>
      </c>
      <c r="E2498" s="189" t="s">
        <v>5931</v>
      </c>
      <c r="F2498" s="189" t="s">
        <v>5932</v>
      </c>
      <c r="G2498" s="189" t="s">
        <v>5946</v>
      </c>
      <c r="H2498" s="220" t="s">
        <v>73</v>
      </c>
      <c r="I2498" s="220"/>
      <c r="J2498" s="535" t="s">
        <v>63</v>
      </c>
      <c r="K2498" s="535" t="s">
        <v>163</v>
      </c>
      <c r="L2498" s="320">
        <v>100</v>
      </c>
      <c r="M2498" s="320">
        <v>32</v>
      </c>
      <c r="N2498" s="320">
        <v>55</v>
      </c>
      <c r="O2498" s="220" t="s">
        <v>74</v>
      </c>
      <c r="P2498" s="220"/>
      <c r="Q2498" s="321" t="s">
        <v>85</v>
      </c>
      <c r="R2498" s="170" t="s">
        <v>66</v>
      </c>
      <c r="S2498" s="153" t="s">
        <v>66</v>
      </c>
      <c r="T2498" s="217">
        <v>45139</v>
      </c>
      <c r="U2498" s="217"/>
      <c r="V2498" s="170" t="s">
        <v>66</v>
      </c>
      <c r="W2498" s="153"/>
      <c r="X2498" s="171">
        <f t="shared" ref="X2498:X2503" si="63">SUM(Y2498:AA2498)</f>
        <v>0</v>
      </c>
      <c r="Y2498" s="171"/>
      <c r="Z2498" s="171"/>
      <c r="AA2498" s="171"/>
      <c r="AB2498" s="171"/>
      <c r="AC2498" s="478"/>
      <c r="AD2498" s="172"/>
      <c r="AE2498" s="349">
        <f t="shared" si="61"/>
        <v>0</v>
      </c>
      <c r="AF2498" s="172"/>
      <c r="AG2498" s="172"/>
      <c r="AH2498" s="153"/>
      <c r="AI2498" s="153">
        <f t="shared" si="62"/>
        <v>0</v>
      </c>
      <c r="AJ2498" s="153"/>
      <c r="AK2498" s="536"/>
      <c r="AL2498" s="153"/>
      <c r="AM2498" s="172"/>
      <c r="AN2498" s="533"/>
      <c r="AO2498" s="537">
        <v>4213000180</v>
      </c>
      <c r="AP2498" s="217">
        <v>45139</v>
      </c>
      <c r="AQ2498" s="153" t="s">
        <v>618</v>
      </c>
      <c r="AR2498" s="172"/>
      <c r="AS2498" s="56">
        <v>45230</v>
      </c>
      <c r="AT2498" s="172" t="s">
        <v>4904</v>
      </c>
      <c r="AU2498" s="172" t="s">
        <v>5928</v>
      </c>
      <c r="AV2498" s="385" t="s">
        <v>5929</v>
      </c>
      <c r="AW2498" s="180"/>
      <c r="AX2498" t="s">
        <v>6410</v>
      </c>
    </row>
    <row r="2499" spans="2:50" ht="86.25" customHeight="1">
      <c r="B2499" s="534" t="s">
        <v>5947</v>
      </c>
      <c r="C2499" s="189" t="s">
        <v>124</v>
      </c>
      <c r="D2499" s="189" t="s">
        <v>5453</v>
      </c>
      <c r="E2499" s="189" t="s">
        <v>5948</v>
      </c>
      <c r="F2499" s="189"/>
      <c r="G2499" s="189" t="s">
        <v>5949</v>
      </c>
      <c r="H2499" s="220" t="s">
        <v>73</v>
      </c>
      <c r="I2499" s="220"/>
      <c r="J2499" s="535" t="s">
        <v>63</v>
      </c>
      <c r="K2499" s="535" t="s">
        <v>163</v>
      </c>
      <c r="L2499" s="320">
        <v>130</v>
      </c>
      <c r="M2499" s="320">
        <v>20</v>
      </c>
      <c r="N2499" s="320">
        <v>55</v>
      </c>
      <c r="O2499" s="220" t="s">
        <v>74</v>
      </c>
      <c r="P2499" s="220"/>
      <c r="Q2499" s="321" t="s">
        <v>85</v>
      </c>
      <c r="R2499" s="170" t="s">
        <v>66</v>
      </c>
      <c r="S2499" s="153" t="s">
        <v>66</v>
      </c>
      <c r="T2499" s="217">
        <v>45139</v>
      </c>
      <c r="U2499" s="217"/>
      <c r="V2499" s="170" t="s">
        <v>66</v>
      </c>
      <c r="W2499" s="153"/>
      <c r="X2499" s="171">
        <f t="shared" si="63"/>
        <v>0</v>
      </c>
      <c r="Y2499" s="171"/>
      <c r="Z2499" s="171"/>
      <c r="AA2499" s="171"/>
      <c r="AB2499" s="171"/>
      <c r="AC2499" s="478"/>
      <c r="AD2499" s="172"/>
      <c r="AE2499" s="349">
        <f t="shared" si="61"/>
        <v>0</v>
      </c>
      <c r="AF2499" s="172"/>
      <c r="AG2499" s="172"/>
      <c r="AH2499" s="153"/>
      <c r="AI2499" s="153">
        <f t="shared" si="62"/>
        <v>0</v>
      </c>
      <c r="AJ2499" s="153"/>
      <c r="AK2499" s="536"/>
      <c r="AL2499" s="153"/>
      <c r="AM2499" s="172"/>
      <c r="AN2499" s="533"/>
      <c r="AO2499" s="537">
        <v>4213000181</v>
      </c>
      <c r="AP2499" s="217">
        <v>45139</v>
      </c>
      <c r="AQ2499" s="153" t="s">
        <v>618</v>
      </c>
      <c r="AR2499" s="172"/>
      <c r="AS2499" s="56">
        <v>45230</v>
      </c>
      <c r="AT2499" s="172" t="s">
        <v>4904</v>
      </c>
      <c r="AU2499" s="172" t="s">
        <v>5928</v>
      </c>
      <c r="AV2499" s="385" t="s">
        <v>5929</v>
      </c>
      <c r="AW2499" s="180"/>
      <c r="AX2499" t="s">
        <v>6410</v>
      </c>
    </row>
    <row r="2500" spans="2:50" ht="86.25" customHeight="1">
      <c r="B2500" s="534" t="s">
        <v>5950</v>
      </c>
      <c r="C2500" s="189" t="s">
        <v>124</v>
      </c>
      <c r="D2500" s="189" t="s">
        <v>5453</v>
      </c>
      <c r="E2500" s="189" t="s">
        <v>5948</v>
      </c>
      <c r="F2500" s="189"/>
      <c r="G2500" s="189" t="s">
        <v>5949</v>
      </c>
      <c r="H2500" s="220" t="s">
        <v>73</v>
      </c>
      <c r="I2500" s="220"/>
      <c r="J2500" s="535" t="s">
        <v>63</v>
      </c>
      <c r="K2500" s="535" t="s">
        <v>163</v>
      </c>
      <c r="L2500" s="320">
        <v>180</v>
      </c>
      <c r="M2500" s="320">
        <v>20.41</v>
      </c>
      <c r="N2500" s="320">
        <v>65</v>
      </c>
      <c r="O2500" s="220" t="s">
        <v>74</v>
      </c>
      <c r="P2500" s="220"/>
      <c r="Q2500" s="321" t="s">
        <v>85</v>
      </c>
      <c r="R2500" s="170" t="s">
        <v>66</v>
      </c>
      <c r="S2500" s="153" t="s">
        <v>66</v>
      </c>
      <c r="T2500" s="217">
        <v>45139</v>
      </c>
      <c r="U2500" s="217"/>
      <c r="V2500" s="170" t="s">
        <v>66</v>
      </c>
      <c r="W2500" s="153"/>
      <c r="X2500" s="171">
        <f t="shared" si="63"/>
        <v>0</v>
      </c>
      <c r="Y2500" s="171"/>
      <c r="Z2500" s="171"/>
      <c r="AA2500" s="171"/>
      <c r="AB2500" s="171"/>
      <c r="AC2500" s="478"/>
      <c r="AD2500" s="172"/>
      <c r="AE2500" s="349">
        <f t="shared" si="61"/>
        <v>0</v>
      </c>
      <c r="AF2500" s="172"/>
      <c r="AG2500" s="172"/>
      <c r="AH2500" s="153"/>
      <c r="AI2500" s="153">
        <f t="shared" si="62"/>
        <v>0</v>
      </c>
      <c r="AJ2500" s="153"/>
      <c r="AK2500" s="536"/>
      <c r="AL2500" s="153"/>
      <c r="AM2500" s="172"/>
      <c r="AN2500" s="533"/>
      <c r="AO2500" s="537">
        <v>4213000182</v>
      </c>
      <c r="AP2500" s="217">
        <v>45139</v>
      </c>
      <c r="AQ2500" s="153" t="s">
        <v>618</v>
      </c>
      <c r="AR2500" s="172"/>
      <c r="AS2500" s="56">
        <v>45230</v>
      </c>
      <c r="AT2500" s="172" t="s">
        <v>4904</v>
      </c>
      <c r="AU2500" s="172" t="s">
        <v>5928</v>
      </c>
      <c r="AV2500" s="385" t="s">
        <v>5929</v>
      </c>
      <c r="AW2500" s="180"/>
      <c r="AX2500" t="s">
        <v>6410</v>
      </c>
    </row>
    <row r="2501" spans="2:50" ht="86.25" customHeight="1">
      <c r="B2501" s="534" t="s">
        <v>5951</v>
      </c>
      <c r="C2501" s="189" t="s">
        <v>124</v>
      </c>
      <c r="D2501" s="189" t="s">
        <v>5453</v>
      </c>
      <c r="E2501" s="189" t="s">
        <v>5952</v>
      </c>
      <c r="F2501" s="189" t="s">
        <v>5953</v>
      </c>
      <c r="G2501" s="189" t="s">
        <v>5954</v>
      </c>
      <c r="H2501" s="220" t="s">
        <v>73</v>
      </c>
      <c r="I2501" s="220"/>
      <c r="J2501" s="535" t="s">
        <v>63</v>
      </c>
      <c r="K2501" s="535" t="s">
        <v>163</v>
      </c>
      <c r="L2501" s="320">
        <v>158</v>
      </c>
      <c r="M2501" s="320">
        <v>11</v>
      </c>
      <c r="N2501" s="320">
        <v>40</v>
      </c>
      <c r="O2501" s="220" t="s">
        <v>74</v>
      </c>
      <c r="P2501" s="220"/>
      <c r="Q2501" s="321" t="s">
        <v>85</v>
      </c>
      <c r="R2501" s="170" t="s">
        <v>66</v>
      </c>
      <c r="S2501" s="153" t="s">
        <v>66</v>
      </c>
      <c r="T2501" s="217">
        <v>45139</v>
      </c>
      <c r="U2501" s="217"/>
      <c r="V2501" s="170" t="s">
        <v>66</v>
      </c>
      <c r="W2501" s="153"/>
      <c r="X2501" s="171">
        <f t="shared" si="63"/>
        <v>0</v>
      </c>
      <c r="Y2501" s="171"/>
      <c r="Z2501" s="171"/>
      <c r="AA2501" s="171"/>
      <c r="AB2501" s="171"/>
      <c r="AC2501" s="478"/>
      <c r="AD2501" s="172"/>
      <c r="AE2501" s="349">
        <f t="shared" si="61"/>
        <v>0</v>
      </c>
      <c r="AF2501" s="172"/>
      <c r="AG2501" s="172"/>
      <c r="AH2501" s="153"/>
      <c r="AI2501" s="153">
        <f t="shared" si="62"/>
        <v>0</v>
      </c>
      <c r="AJ2501" s="153"/>
      <c r="AK2501" s="536"/>
      <c r="AL2501" s="153"/>
      <c r="AM2501" s="172"/>
      <c r="AN2501" s="533"/>
      <c r="AO2501" s="537">
        <v>4213000183</v>
      </c>
      <c r="AP2501" s="217">
        <v>45139</v>
      </c>
      <c r="AQ2501" s="153" t="s">
        <v>618</v>
      </c>
      <c r="AR2501" s="172"/>
      <c r="AS2501" s="56">
        <v>45230</v>
      </c>
      <c r="AT2501" s="172" t="s">
        <v>5955</v>
      </c>
      <c r="AU2501" s="172" t="s">
        <v>5956</v>
      </c>
      <c r="AV2501" s="385" t="s">
        <v>5451</v>
      </c>
      <c r="AW2501" s="180"/>
      <c r="AX2501" t="s">
        <v>6410</v>
      </c>
    </row>
    <row r="2502" spans="2:50" ht="86.25" customHeight="1">
      <c r="B2502" s="534" t="s">
        <v>5957</v>
      </c>
      <c r="C2502" s="189" t="s">
        <v>124</v>
      </c>
      <c r="D2502" s="189" t="s">
        <v>5453</v>
      </c>
      <c r="E2502" s="189" t="s">
        <v>5952</v>
      </c>
      <c r="F2502" s="189" t="s">
        <v>5953</v>
      </c>
      <c r="G2502" s="189" t="s">
        <v>5954</v>
      </c>
      <c r="H2502" s="220" t="s">
        <v>73</v>
      </c>
      <c r="I2502" s="220"/>
      <c r="J2502" s="535" t="s">
        <v>63</v>
      </c>
      <c r="K2502" s="535" t="s">
        <v>163</v>
      </c>
      <c r="L2502" s="320">
        <v>180</v>
      </c>
      <c r="M2502" s="320">
        <v>20</v>
      </c>
      <c r="N2502" s="320">
        <v>45</v>
      </c>
      <c r="O2502" s="220" t="s">
        <v>74</v>
      </c>
      <c r="P2502" s="220"/>
      <c r="Q2502" s="321" t="s">
        <v>275</v>
      </c>
      <c r="R2502" s="170" t="s">
        <v>66</v>
      </c>
      <c r="S2502" s="153" t="s">
        <v>605</v>
      </c>
      <c r="T2502" s="217">
        <v>45139</v>
      </c>
      <c r="U2502" s="217"/>
      <c r="V2502" s="170" t="s">
        <v>66</v>
      </c>
      <c r="W2502" s="153"/>
      <c r="X2502" s="171">
        <f t="shared" si="63"/>
        <v>0</v>
      </c>
      <c r="Y2502" s="171"/>
      <c r="Z2502" s="171"/>
      <c r="AA2502" s="171"/>
      <c r="AB2502" s="171"/>
      <c r="AC2502" s="478"/>
      <c r="AD2502" s="172"/>
      <c r="AE2502" s="349">
        <f t="shared" si="61"/>
        <v>0</v>
      </c>
      <c r="AF2502" s="172"/>
      <c r="AG2502" s="172"/>
      <c r="AH2502" s="153"/>
      <c r="AI2502" s="153">
        <f t="shared" si="62"/>
        <v>0</v>
      </c>
      <c r="AJ2502" s="153"/>
      <c r="AK2502" s="536"/>
      <c r="AL2502" s="153"/>
      <c r="AM2502" s="172"/>
      <c r="AN2502" s="533"/>
      <c r="AO2502" s="537">
        <v>4213000184</v>
      </c>
      <c r="AP2502" s="217">
        <v>45139</v>
      </c>
      <c r="AQ2502" s="153" t="s">
        <v>618</v>
      </c>
      <c r="AR2502" s="172"/>
      <c r="AS2502" s="56">
        <v>45230</v>
      </c>
      <c r="AT2502" s="172" t="s">
        <v>5955</v>
      </c>
      <c r="AU2502" s="172" t="s">
        <v>5956</v>
      </c>
      <c r="AV2502" s="385" t="s">
        <v>5451</v>
      </c>
      <c r="AW2502" s="180"/>
      <c r="AX2502" t="s">
        <v>6410</v>
      </c>
    </row>
    <row r="2503" spans="2:50" ht="86.25" customHeight="1">
      <c r="B2503" s="534" t="s">
        <v>5958</v>
      </c>
      <c r="C2503" s="189" t="s">
        <v>124</v>
      </c>
      <c r="D2503" s="189" t="s">
        <v>5453</v>
      </c>
      <c r="E2503" s="189" t="s">
        <v>5952</v>
      </c>
      <c r="F2503" s="189" t="s">
        <v>5953</v>
      </c>
      <c r="G2503" s="189" t="s">
        <v>5959</v>
      </c>
      <c r="H2503" s="189" t="s">
        <v>73</v>
      </c>
      <c r="I2503" s="189"/>
      <c r="J2503" s="183" t="s">
        <v>63</v>
      </c>
      <c r="K2503" s="535" t="s">
        <v>163</v>
      </c>
      <c r="L2503" s="447">
        <v>180</v>
      </c>
      <c r="M2503" s="447">
        <v>20</v>
      </c>
      <c r="N2503" s="447">
        <v>55</v>
      </c>
      <c r="O2503" s="189" t="s">
        <v>74</v>
      </c>
      <c r="P2503" s="189"/>
      <c r="Q2503" s="538" t="s">
        <v>85</v>
      </c>
      <c r="R2503" s="339" t="s">
        <v>66</v>
      </c>
      <c r="S2503" s="340" t="s">
        <v>66</v>
      </c>
      <c r="T2503" s="408">
        <v>45139</v>
      </c>
      <c r="U2503" s="408"/>
      <c r="V2503" s="339" t="s">
        <v>66</v>
      </c>
      <c r="W2503" s="340"/>
      <c r="X2503" s="342">
        <f t="shared" si="63"/>
        <v>0</v>
      </c>
      <c r="Y2503" s="342"/>
      <c r="Z2503" s="342"/>
      <c r="AA2503" s="342"/>
      <c r="AB2503" s="342"/>
      <c r="AC2503" s="380"/>
      <c r="AD2503" s="381"/>
      <c r="AE2503" s="465">
        <f t="shared" si="61"/>
        <v>0</v>
      </c>
      <c r="AF2503" s="381"/>
      <c r="AG2503" s="381"/>
      <c r="AH2503" s="340"/>
      <c r="AI2503" s="340">
        <f t="shared" si="62"/>
        <v>0</v>
      </c>
      <c r="AJ2503" s="340"/>
      <c r="AK2503" s="443"/>
      <c r="AL2503" s="340"/>
      <c r="AM2503" s="381"/>
      <c r="AN2503" s="539"/>
      <c r="AO2503" s="540">
        <v>4213000185</v>
      </c>
      <c r="AP2503" s="408">
        <v>45139</v>
      </c>
      <c r="AQ2503" s="340" t="s">
        <v>618</v>
      </c>
      <c r="AR2503" s="381"/>
      <c r="AS2503" s="56">
        <v>45230</v>
      </c>
      <c r="AT2503" s="381" t="s">
        <v>5955</v>
      </c>
      <c r="AU2503" s="381" t="s">
        <v>5956</v>
      </c>
      <c r="AV2503" s="385" t="s">
        <v>5451</v>
      </c>
      <c r="AW2503" s="180"/>
      <c r="AX2503" t="s">
        <v>6410</v>
      </c>
    </row>
    <row r="2504" spans="2:50" ht="86.25" customHeight="1">
      <c r="B2504" s="541" t="s">
        <v>5960</v>
      </c>
      <c r="C2504" s="182" t="s">
        <v>5961</v>
      </c>
      <c r="D2504" s="182" t="s">
        <v>4678</v>
      </c>
      <c r="E2504" s="182" t="s">
        <v>4688</v>
      </c>
      <c r="F2504" s="182" t="s">
        <v>5962</v>
      </c>
      <c r="G2504" s="182" t="s">
        <v>5963</v>
      </c>
      <c r="H2504" s="519" t="s">
        <v>179</v>
      </c>
      <c r="I2504" s="542"/>
      <c r="J2504" s="182" t="s">
        <v>63</v>
      </c>
      <c r="K2504" s="182" t="s">
        <v>251</v>
      </c>
      <c r="L2504" s="182">
        <v>13</v>
      </c>
      <c r="M2504" s="182">
        <v>11</v>
      </c>
      <c r="N2504" s="182">
        <v>55</v>
      </c>
      <c r="O2504" s="376" t="s">
        <v>2318</v>
      </c>
      <c r="P2504" s="376" t="s">
        <v>2318</v>
      </c>
      <c r="Q2504" s="182" t="s">
        <v>275</v>
      </c>
      <c r="R2504" s="339" t="s">
        <v>605</v>
      </c>
      <c r="S2504" s="340" t="s">
        <v>605</v>
      </c>
      <c r="T2504" s="543">
        <v>45126</v>
      </c>
      <c r="U2504" s="544"/>
      <c r="V2504" s="339" t="s">
        <v>605</v>
      </c>
      <c r="W2504" s="545"/>
      <c r="X2504" s="342">
        <v>0</v>
      </c>
      <c r="Y2504" s="379" t="s">
        <v>346</v>
      </c>
      <c r="Z2504" s="379" t="s">
        <v>346</v>
      </c>
      <c r="AA2504" s="379" t="s">
        <v>346</v>
      </c>
      <c r="AB2504" s="379" t="s">
        <v>346</v>
      </c>
      <c r="AC2504" s="380" t="s">
        <v>346</v>
      </c>
      <c r="AD2504" s="546"/>
      <c r="AE2504" s="465">
        <f t="shared" si="61"/>
        <v>0</v>
      </c>
      <c r="AF2504" s="547"/>
      <c r="AG2504" s="546"/>
      <c r="AH2504" s="548"/>
      <c r="AI2504" s="340">
        <f t="shared" si="62"/>
        <v>0</v>
      </c>
      <c r="AJ2504" s="549"/>
      <c r="AK2504" s="550"/>
      <c r="AL2504" s="549"/>
      <c r="AM2504" s="330"/>
      <c r="AN2504" s="551"/>
      <c r="AO2504" s="552">
        <v>4792000289</v>
      </c>
      <c r="AP2504" s="543">
        <v>45126</v>
      </c>
      <c r="AQ2504" s="340" t="s">
        <v>618</v>
      </c>
      <c r="AR2504" s="330"/>
      <c r="AS2504" s="56">
        <v>45230</v>
      </c>
      <c r="AT2504" s="381" t="s">
        <v>4904</v>
      </c>
      <c r="AU2504" s="381" t="s">
        <v>5928</v>
      </c>
      <c r="AV2504" s="385" t="s">
        <v>5929</v>
      </c>
      <c r="AW2504" s="180"/>
      <c r="AX2504" t="s">
        <v>6410</v>
      </c>
    </row>
    <row r="2505" spans="2:50" ht="86.25" customHeight="1">
      <c r="B2505" s="541" t="s">
        <v>5964</v>
      </c>
      <c r="C2505" s="182" t="s">
        <v>5961</v>
      </c>
      <c r="D2505" s="182" t="s">
        <v>4678</v>
      </c>
      <c r="E2505" s="182" t="s">
        <v>4688</v>
      </c>
      <c r="F2505" s="182" t="s">
        <v>5962</v>
      </c>
      <c r="G2505" s="182" t="s">
        <v>5965</v>
      </c>
      <c r="H2505" s="519" t="s">
        <v>179</v>
      </c>
      <c r="I2505" s="542"/>
      <c r="J2505" s="182" t="s">
        <v>63</v>
      </c>
      <c r="K2505" s="182" t="s">
        <v>251</v>
      </c>
      <c r="L2505" s="182">
        <v>13</v>
      </c>
      <c r="M2505" s="182">
        <v>11</v>
      </c>
      <c r="N2505" s="182">
        <v>35</v>
      </c>
      <c r="O2505" s="376" t="s">
        <v>2318</v>
      </c>
      <c r="P2505" s="376" t="s">
        <v>2318</v>
      </c>
      <c r="Q2505" s="182" t="s">
        <v>275</v>
      </c>
      <c r="R2505" s="339" t="s">
        <v>605</v>
      </c>
      <c r="S2505" s="340" t="s">
        <v>605</v>
      </c>
      <c r="T2505" s="543">
        <v>45126</v>
      </c>
      <c r="U2505" s="544"/>
      <c r="V2505" s="339" t="s">
        <v>605</v>
      </c>
      <c r="W2505" s="545"/>
      <c r="X2505" s="342">
        <v>0</v>
      </c>
      <c r="Y2505" s="379" t="s">
        <v>346</v>
      </c>
      <c r="Z2505" s="379" t="s">
        <v>346</v>
      </c>
      <c r="AA2505" s="379" t="s">
        <v>346</v>
      </c>
      <c r="AB2505" s="379" t="s">
        <v>346</v>
      </c>
      <c r="AC2505" s="380" t="s">
        <v>346</v>
      </c>
      <c r="AD2505" s="546"/>
      <c r="AE2505" s="465">
        <f t="shared" si="61"/>
        <v>0</v>
      </c>
      <c r="AF2505" s="547"/>
      <c r="AG2505" s="546"/>
      <c r="AH2505" s="548"/>
      <c r="AI2505" s="340">
        <f t="shared" si="62"/>
        <v>0</v>
      </c>
      <c r="AJ2505" s="549"/>
      <c r="AK2505" s="550"/>
      <c r="AL2505" s="549"/>
      <c r="AM2505" s="330"/>
      <c r="AN2505" s="551"/>
      <c r="AO2505" s="552">
        <v>4792000290</v>
      </c>
      <c r="AP2505" s="543">
        <v>45126</v>
      </c>
      <c r="AQ2505" s="340" t="s">
        <v>618</v>
      </c>
      <c r="AR2505" s="330"/>
      <c r="AS2505" s="56">
        <v>45230</v>
      </c>
      <c r="AT2505" s="381" t="s">
        <v>4904</v>
      </c>
      <c r="AU2505" s="381" t="s">
        <v>5928</v>
      </c>
      <c r="AV2505" s="385" t="s">
        <v>5929</v>
      </c>
      <c r="AW2505" s="180"/>
      <c r="AX2505" t="s">
        <v>6410</v>
      </c>
    </row>
    <row r="2506" spans="2:50" ht="86.25" customHeight="1">
      <c r="B2506" s="541" t="s">
        <v>5966</v>
      </c>
      <c r="C2506" s="182" t="s">
        <v>5961</v>
      </c>
      <c r="D2506" s="182" t="s">
        <v>4678</v>
      </c>
      <c r="E2506" s="182" t="s">
        <v>4688</v>
      </c>
      <c r="F2506" s="182" t="s">
        <v>5967</v>
      </c>
      <c r="G2506" s="182" t="s">
        <v>5968</v>
      </c>
      <c r="H2506" s="519" t="s">
        <v>5969</v>
      </c>
      <c r="I2506" s="542"/>
      <c r="J2506" s="182" t="s">
        <v>63</v>
      </c>
      <c r="K2506" s="182" t="s">
        <v>180</v>
      </c>
      <c r="L2506" s="182">
        <v>28</v>
      </c>
      <c r="M2506" s="182">
        <v>20</v>
      </c>
      <c r="N2506" s="182">
        <v>45</v>
      </c>
      <c r="O2506" s="376" t="s">
        <v>2318</v>
      </c>
      <c r="P2506" s="376" t="s">
        <v>2318</v>
      </c>
      <c r="Q2506" s="182" t="s">
        <v>275</v>
      </c>
      <c r="R2506" s="339" t="s">
        <v>605</v>
      </c>
      <c r="S2506" s="340" t="s">
        <v>605</v>
      </c>
      <c r="T2506" s="543">
        <v>45126</v>
      </c>
      <c r="U2506" s="544"/>
      <c r="V2506" s="339" t="s">
        <v>605</v>
      </c>
      <c r="W2506" s="545"/>
      <c r="X2506" s="342">
        <v>0</v>
      </c>
      <c r="Y2506" s="379" t="s">
        <v>346</v>
      </c>
      <c r="Z2506" s="379" t="s">
        <v>346</v>
      </c>
      <c r="AA2506" s="379" t="s">
        <v>346</v>
      </c>
      <c r="AB2506" s="379" t="s">
        <v>346</v>
      </c>
      <c r="AC2506" s="380" t="s">
        <v>346</v>
      </c>
      <c r="AD2506" s="546"/>
      <c r="AE2506" s="465">
        <f t="shared" si="61"/>
        <v>0</v>
      </c>
      <c r="AF2506" s="547"/>
      <c r="AG2506" s="546"/>
      <c r="AH2506" s="548"/>
      <c r="AI2506" s="340">
        <f t="shared" si="62"/>
        <v>0</v>
      </c>
      <c r="AJ2506" s="549"/>
      <c r="AK2506" s="550"/>
      <c r="AL2506" s="549"/>
      <c r="AM2506" s="330"/>
      <c r="AN2506" s="551"/>
      <c r="AO2506" s="552">
        <v>4792000291</v>
      </c>
      <c r="AP2506" s="543">
        <v>45126</v>
      </c>
      <c r="AQ2506" s="340" t="s">
        <v>618</v>
      </c>
      <c r="AR2506" s="330"/>
      <c r="AS2506" s="56">
        <v>45230</v>
      </c>
      <c r="AT2506" s="381" t="s">
        <v>4904</v>
      </c>
      <c r="AU2506" s="381" t="s">
        <v>5928</v>
      </c>
      <c r="AV2506" s="385" t="s">
        <v>5929</v>
      </c>
      <c r="AW2506" s="180"/>
      <c r="AX2506" t="s">
        <v>6410</v>
      </c>
    </row>
    <row r="2507" spans="2:50" ht="86.25" customHeight="1">
      <c r="B2507" s="541" t="s">
        <v>5970</v>
      </c>
      <c r="C2507" s="182" t="s">
        <v>5961</v>
      </c>
      <c r="D2507" s="182" t="s">
        <v>4678</v>
      </c>
      <c r="E2507" s="182" t="s">
        <v>4688</v>
      </c>
      <c r="F2507" s="182" t="s">
        <v>5967</v>
      </c>
      <c r="G2507" s="182" t="s">
        <v>5971</v>
      </c>
      <c r="H2507" s="519" t="s">
        <v>179</v>
      </c>
      <c r="I2507" s="542"/>
      <c r="J2507" s="182" t="s">
        <v>63</v>
      </c>
      <c r="K2507" s="182" t="s">
        <v>318</v>
      </c>
      <c r="L2507" s="182">
        <v>90</v>
      </c>
      <c r="M2507" s="182">
        <v>20</v>
      </c>
      <c r="N2507" s="182">
        <v>29.1</v>
      </c>
      <c r="O2507" s="376" t="s">
        <v>2318</v>
      </c>
      <c r="P2507" s="376" t="s">
        <v>2318</v>
      </c>
      <c r="Q2507" s="182" t="s">
        <v>275</v>
      </c>
      <c r="R2507" s="339" t="s">
        <v>605</v>
      </c>
      <c r="S2507" s="340" t="s">
        <v>605</v>
      </c>
      <c r="T2507" s="543">
        <v>45126</v>
      </c>
      <c r="U2507" s="544"/>
      <c r="V2507" s="339" t="s">
        <v>605</v>
      </c>
      <c r="W2507" s="545"/>
      <c r="X2507" s="342">
        <v>0</v>
      </c>
      <c r="Y2507" s="379" t="s">
        <v>346</v>
      </c>
      <c r="Z2507" s="379" t="s">
        <v>346</v>
      </c>
      <c r="AA2507" s="379" t="s">
        <v>346</v>
      </c>
      <c r="AB2507" s="379" t="s">
        <v>346</v>
      </c>
      <c r="AC2507" s="380" t="s">
        <v>346</v>
      </c>
      <c r="AD2507" s="546"/>
      <c r="AE2507" s="465">
        <f t="shared" si="61"/>
        <v>0</v>
      </c>
      <c r="AF2507" s="547"/>
      <c r="AG2507" s="546"/>
      <c r="AH2507" s="548"/>
      <c r="AI2507" s="340">
        <f t="shared" si="62"/>
        <v>0</v>
      </c>
      <c r="AJ2507" s="549"/>
      <c r="AK2507" s="550"/>
      <c r="AL2507" s="549"/>
      <c r="AM2507" s="330"/>
      <c r="AN2507" s="551"/>
      <c r="AO2507" s="552">
        <v>4792000292</v>
      </c>
      <c r="AP2507" s="543">
        <v>45126</v>
      </c>
      <c r="AQ2507" s="340" t="s">
        <v>618</v>
      </c>
      <c r="AR2507" s="330"/>
      <c r="AS2507" s="56">
        <v>45230</v>
      </c>
      <c r="AT2507" s="381" t="s">
        <v>4904</v>
      </c>
      <c r="AU2507" s="381" t="s">
        <v>5928</v>
      </c>
      <c r="AV2507" s="385" t="s">
        <v>5929</v>
      </c>
      <c r="AW2507" s="180"/>
      <c r="AX2507" t="s">
        <v>6410</v>
      </c>
    </row>
    <row r="2508" spans="2:50" ht="86.25" customHeight="1">
      <c r="B2508" s="541" t="s">
        <v>5972</v>
      </c>
      <c r="C2508" s="182" t="s">
        <v>5961</v>
      </c>
      <c r="D2508" s="182" t="s">
        <v>4678</v>
      </c>
      <c r="E2508" s="182" t="s">
        <v>4679</v>
      </c>
      <c r="F2508" s="182" t="s">
        <v>5973</v>
      </c>
      <c r="G2508" s="182" t="s">
        <v>5974</v>
      </c>
      <c r="H2508" s="519" t="s">
        <v>73</v>
      </c>
      <c r="I2508" s="457"/>
      <c r="J2508" s="182" t="s">
        <v>63</v>
      </c>
      <c r="K2508" s="182" t="s">
        <v>318</v>
      </c>
      <c r="L2508" s="182">
        <v>136</v>
      </c>
      <c r="M2508" s="182">
        <v>27.5</v>
      </c>
      <c r="N2508" s="182">
        <v>73</v>
      </c>
      <c r="O2508" s="376" t="s">
        <v>2318</v>
      </c>
      <c r="P2508" s="376" t="s">
        <v>2318</v>
      </c>
      <c r="Q2508" s="182" t="s">
        <v>263</v>
      </c>
      <c r="R2508" s="339" t="s">
        <v>605</v>
      </c>
      <c r="S2508" s="340" t="s">
        <v>605</v>
      </c>
      <c r="T2508" s="543">
        <v>45140</v>
      </c>
      <c r="U2508" s="489"/>
      <c r="V2508" s="339" t="s">
        <v>605</v>
      </c>
      <c r="W2508" s="378"/>
      <c r="X2508" s="342">
        <f t="shared" ref="X2508:X2531" si="64">SUM(Y2508:AA2508)</f>
        <v>0</v>
      </c>
      <c r="Y2508" s="379" t="s">
        <v>346</v>
      </c>
      <c r="Z2508" s="379" t="s">
        <v>346</v>
      </c>
      <c r="AA2508" s="379" t="s">
        <v>346</v>
      </c>
      <c r="AB2508" s="379" t="s">
        <v>346</v>
      </c>
      <c r="AC2508" s="380" t="s">
        <v>346</v>
      </c>
      <c r="AD2508" s="381"/>
      <c r="AE2508" s="465">
        <f t="shared" si="61"/>
        <v>0</v>
      </c>
      <c r="AF2508" s="383"/>
      <c r="AG2508" s="383"/>
      <c r="AH2508" s="378"/>
      <c r="AI2508" s="340">
        <f t="shared" si="62"/>
        <v>0</v>
      </c>
      <c r="AJ2508" s="378"/>
      <c r="AK2508" s="384"/>
      <c r="AL2508" s="378"/>
      <c r="AM2508" s="381"/>
      <c r="AN2508" s="385"/>
      <c r="AO2508" s="552">
        <v>4792000276</v>
      </c>
      <c r="AP2508" s="543">
        <v>45140</v>
      </c>
      <c r="AQ2508" s="340" t="s">
        <v>618</v>
      </c>
      <c r="AR2508" s="330"/>
      <c r="AS2508" s="56">
        <v>45230</v>
      </c>
      <c r="AT2508" s="381" t="s">
        <v>4904</v>
      </c>
      <c r="AU2508" s="381" t="s">
        <v>5928</v>
      </c>
      <c r="AV2508" s="385" t="s">
        <v>5929</v>
      </c>
      <c r="AW2508" s="180"/>
      <c r="AX2508" t="s">
        <v>6410</v>
      </c>
    </row>
    <row r="2509" spans="2:50" ht="86.25" customHeight="1">
      <c r="B2509" s="541" t="s">
        <v>5975</v>
      </c>
      <c r="C2509" s="182" t="s">
        <v>5961</v>
      </c>
      <c r="D2509" s="182" t="s">
        <v>4678</v>
      </c>
      <c r="E2509" s="182" t="s">
        <v>4679</v>
      </c>
      <c r="F2509" s="182" t="s">
        <v>5976</v>
      </c>
      <c r="G2509" s="182" t="s">
        <v>5977</v>
      </c>
      <c r="H2509" s="519" t="s">
        <v>73</v>
      </c>
      <c r="I2509" s="457"/>
      <c r="J2509" s="182" t="s">
        <v>63</v>
      </c>
      <c r="K2509" s="182" t="s">
        <v>318</v>
      </c>
      <c r="L2509" s="182">
        <v>35</v>
      </c>
      <c r="M2509" s="182">
        <v>10.3</v>
      </c>
      <c r="N2509" s="182">
        <v>45</v>
      </c>
      <c r="O2509" s="376" t="s">
        <v>2318</v>
      </c>
      <c r="P2509" s="376" t="s">
        <v>2318</v>
      </c>
      <c r="Q2509" s="182" t="s">
        <v>263</v>
      </c>
      <c r="R2509" s="339" t="s">
        <v>605</v>
      </c>
      <c r="S2509" s="340" t="s">
        <v>605</v>
      </c>
      <c r="T2509" s="543">
        <v>45140</v>
      </c>
      <c r="U2509" s="489"/>
      <c r="V2509" s="339" t="s">
        <v>605</v>
      </c>
      <c r="W2509" s="378"/>
      <c r="X2509" s="342">
        <f t="shared" si="64"/>
        <v>0</v>
      </c>
      <c r="Y2509" s="379" t="s">
        <v>346</v>
      </c>
      <c r="Z2509" s="379" t="s">
        <v>346</v>
      </c>
      <c r="AA2509" s="379" t="s">
        <v>346</v>
      </c>
      <c r="AB2509" s="379" t="s">
        <v>346</v>
      </c>
      <c r="AC2509" s="380" t="s">
        <v>346</v>
      </c>
      <c r="AD2509" s="381"/>
      <c r="AE2509" s="465">
        <f t="shared" si="61"/>
        <v>0</v>
      </c>
      <c r="AF2509" s="383"/>
      <c r="AG2509" s="383"/>
      <c r="AH2509" s="378"/>
      <c r="AI2509" s="340">
        <f t="shared" si="62"/>
        <v>0</v>
      </c>
      <c r="AJ2509" s="378"/>
      <c r="AK2509" s="384"/>
      <c r="AL2509" s="378"/>
      <c r="AM2509" s="381"/>
      <c r="AN2509" s="385"/>
      <c r="AO2509" s="552">
        <v>4792000277</v>
      </c>
      <c r="AP2509" s="543">
        <v>45140</v>
      </c>
      <c r="AQ2509" s="340" t="s">
        <v>618</v>
      </c>
      <c r="AR2509" s="330"/>
      <c r="AS2509" s="56">
        <v>45230</v>
      </c>
      <c r="AT2509" s="381" t="s">
        <v>4904</v>
      </c>
      <c r="AU2509" s="381" t="s">
        <v>5928</v>
      </c>
      <c r="AV2509" s="385" t="s">
        <v>5929</v>
      </c>
      <c r="AW2509" s="180"/>
      <c r="AX2509" t="s">
        <v>6410</v>
      </c>
    </row>
    <row r="2510" spans="2:50" ht="86.25" customHeight="1">
      <c r="B2510" s="541" t="s">
        <v>5978</v>
      </c>
      <c r="C2510" s="182" t="s">
        <v>5961</v>
      </c>
      <c r="D2510" s="182" t="s">
        <v>4678</v>
      </c>
      <c r="E2510" s="182" t="s">
        <v>4688</v>
      </c>
      <c r="F2510" s="182" t="s">
        <v>5962</v>
      </c>
      <c r="G2510" s="182" t="s">
        <v>5979</v>
      </c>
      <c r="H2510" s="519" t="s">
        <v>73</v>
      </c>
      <c r="I2510" s="457"/>
      <c r="J2510" s="182" t="s">
        <v>63</v>
      </c>
      <c r="K2510" s="182" t="s">
        <v>180</v>
      </c>
      <c r="L2510" s="182">
        <v>82</v>
      </c>
      <c r="M2510" s="182">
        <v>11</v>
      </c>
      <c r="N2510" s="182">
        <v>41</v>
      </c>
      <c r="O2510" s="376" t="s">
        <v>2318</v>
      </c>
      <c r="P2510" s="376" t="s">
        <v>2318</v>
      </c>
      <c r="Q2510" s="182" t="s">
        <v>263</v>
      </c>
      <c r="R2510" s="339" t="s">
        <v>605</v>
      </c>
      <c r="S2510" s="340" t="s">
        <v>605</v>
      </c>
      <c r="T2510" s="543">
        <v>45140</v>
      </c>
      <c r="U2510" s="489"/>
      <c r="V2510" s="339" t="s">
        <v>605</v>
      </c>
      <c r="W2510" s="378"/>
      <c r="X2510" s="342">
        <f t="shared" si="64"/>
        <v>0</v>
      </c>
      <c r="Y2510" s="379" t="s">
        <v>346</v>
      </c>
      <c r="Z2510" s="379" t="s">
        <v>346</v>
      </c>
      <c r="AA2510" s="379" t="s">
        <v>346</v>
      </c>
      <c r="AB2510" s="379" t="s">
        <v>346</v>
      </c>
      <c r="AC2510" s="380" t="s">
        <v>346</v>
      </c>
      <c r="AD2510" s="381"/>
      <c r="AE2510" s="465">
        <f t="shared" si="61"/>
        <v>0</v>
      </c>
      <c r="AF2510" s="383"/>
      <c r="AG2510" s="383"/>
      <c r="AH2510" s="378"/>
      <c r="AI2510" s="340">
        <f t="shared" si="62"/>
        <v>0</v>
      </c>
      <c r="AJ2510" s="378"/>
      <c r="AK2510" s="384"/>
      <c r="AL2510" s="378"/>
      <c r="AM2510" s="381"/>
      <c r="AN2510" s="385"/>
      <c r="AO2510" s="552">
        <v>4792000278</v>
      </c>
      <c r="AP2510" s="543">
        <v>45140</v>
      </c>
      <c r="AQ2510" s="340" t="s">
        <v>618</v>
      </c>
      <c r="AR2510" s="330"/>
      <c r="AS2510" s="56">
        <v>45230</v>
      </c>
      <c r="AT2510" s="381" t="s">
        <v>4904</v>
      </c>
      <c r="AU2510" s="381" t="s">
        <v>5928</v>
      </c>
      <c r="AV2510" s="385" t="s">
        <v>5929</v>
      </c>
      <c r="AW2510" s="180"/>
      <c r="AX2510" t="s">
        <v>6410</v>
      </c>
    </row>
    <row r="2511" spans="2:50" ht="86.25" customHeight="1">
      <c r="B2511" s="541" t="s">
        <v>5980</v>
      </c>
      <c r="C2511" s="182" t="s">
        <v>5961</v>
      </c>
      <c r="D2511" s="182" t="s">
        <v>4678</v>
      </c>
      <c r="E2511" s="182" t="s">
        <v>4688</v>
      </c>
      <c r="F2511" s="182" t="s">
        <v>5962</v>
      </c>
      <c r="G2511" s="182" t="s">
        <v>5981</v>
      </c>
      <c r="H2511" s="519" t="s">
        <v>73</v>
      </c>
      <c r="I2511" s="457"/>
      <c r="J2511" s="182" t="s">
        <v>63</v>
      </c>
      <c r="K2511" s="182" t="s">
        <v>180</v>
      </c>
      <c r="L2511" s="182">
        <v>33</v>
      </c>
      <c r="M2511" s="182">
        <v>16</v>
      </c>
      <c r="N2511" s="182">
        <v>45</v>
      </c>
      <c r="O2511" s="376" t="s">
        <v>2318</v>
      </c>
      <c r="P2511" s="376" t="s">
        <v>2318</v>
      </c>
      <c r="Q2511" s="182" t="s">
        <v>263</v>
      </c>
      <c r="R2511" s="339" t="s">
        <v>605</v>
      </c>
      <c r="S2511" s="340" t="s">
        <v>605</v>
      </c>
      <c r="T2511" s="543">
        <v>45140</v>
      </c>
      <c r="U2511" s="489"/>
      <c r="V2511" s="339" t="s">
        <v>605</v>
      </c>
      <c r="W2511" s="378"/>
      <c r="X2511" s="342">
        <f t="shared" si="64"/>
        <v>0</v>
      </c>
      <c r="Y2511" s="379" t="s">
        <v>346</v>
      </c>
      <c r="Z2511" s="379" t="s">
        <v>346</v>
      </c>
      <c r="AA2511" s="379" t="s">
        <v>346</v>
      </c>
      <c r="AB2511" s="379" t="s">
        <v>346</v>
      </c>
      <c r="AC2511" s="380" t="s">
        <v>346</v>
      </c>
      <c r="AD2511" s="381"/>
      <c r="AE2511" s="465">
        <f t="shared" si="61"/>
        <v>0</v>
      </c>
      <c r="AF2511" s="383"/>
      <c r="AG2511" s="383"/>
      <c r="AH2511" s="378"/>
      <c r="AI2511" s="340">
        <f t="shared" si="62"/>
        <v>0</v>
      </c>
      <c r="AJ2511" s="378"/>
      <c r="AK2511" s="384"/>
      <c r="AL2511" s="378"/>
      <c r="AM2511" s="381"/>
      <c r="AN2511" s="385"/>
      <c r="AO2511" s="552">
        <v>4792000279</v>
      </c>
      <c r="AP2511" s="543">
        <v>45140</v>
      </c>
      <c r="AQ2511" s="340" t="s">
        <v>618</v>
      </c>
      <c r="AR2511" s="330"/>
      <c r="AS2511" s="56">
        <v>45230</v>
      </c>
      <c r="AT2511" s="381" t="s">
        <v>4904</v>
      </c>
      <c r="AU2511" s="381" t="s">
        <v>5928</v>
      </c>
      <c r="AV2511" s="385" t="s">
        <v>5929</v>
      </c>
      <c r="AW2511" s="180"/>
      <c r="AX2511" t="s">
        <v>6410</v>
      </c>
    </row>
    <row r="2512" spans="2:50" ht="86.25" customHeight="1">
      <c r="B2512" s="541" t="s">
        <v>5982</v>
      </c>
      <c r="C2512" s="182" t="s">
        <v>5961</v>
      </c>
      <c r="D2512" s="182" t="s">
        <v>4678</v>
      </c>
      <c r="E2512" s="182" t="s">
        <v>4688</v>
      </c>
      <c r="F2512" s="182" t="s">
        <v>5962</v>
      </c>
      <c r="G2512" s="182" t="s">
        <v>2397</v>
      </c>
      <c r="H2512" s="519" t="s">
        <v>73</v>
      </c>
      <c r="I2512" s="457"/>
      <c r="J2512" s="182" t="s">
        <v>180</v>
      </c>
      <c r="K2512" s="182" t="s">
        <v>180</v>
      </c>
      <c r="L2512" s="182">
        <v>28</v>
      </c>
      <c r="M2512" s="182">
        <v>14</v>
      </c>
      <c r="N2512" s="182">
        <v>37</v>
      </c>
      <c r="O2512" s="376" t="s">
        <v>2318</v>
      </c>
      <c r="P2512" s="376" t="s">
        <v>2318</v>
      </c>
      <c r="Q2512" s="182" t="s">
        <v>263</v>
      </c>
      <c r="R2512" s="339" t="s">
        <v>605</v>
      </c>
      <c r="S2512" s="340" t="s">
        <v>605</v>
      </c>
      <c r="T2512" s="543">
        <v>45141</v>
      </c>
      <c r="U2512" s="489"/>
      <c r="V2512" s="339" t="s">
        <v>605</v>
      </c>
      <c r="W2512" s="378"/>
      <c r="X2512" s="342">
        <f t="shared" si="64"/>
        <v>0</v>
      </c>
      <c r="Y2512" s="379" t="s">
        <v>346</v>
      </c>
      <c r="Z2512" s="379" t="s">
        <v>346</v>
      </c>
      <c r="AA2512" s="379" t="s">
        <v>346</v>
      </c>
      <c r="AB2512" s="379" t="s">
        <v>346</v>
      </c>
      <c r="AC2512" s="380" t="s">
        <v>346</v>
      </c>
      <c r="AD2512" s="381"/>
      <c r="AE2512" s="465">
        <f t="shared" si="61"/>
        <v>0</v>
      </c>
      <c r="AF2512" s="383"/>
      <c r="AG2512" s="383"/>
      <c r="AH2512" s="378"/>
      <c r="AI2512" s="340">
        <f t="shared" si="62"/>
        <v>0</v>
      </c>
      <c r="AJ2512" s="378"/>
      <c r="AK2512" s="384"/>
      <c r="AL2512" s="378"/>
      <c r="AM2512" s="381"/>
      <c r="AN2512" s="385"/>
      <c r="AO2512" s="552">
        <v>4792000280</v>
      </c>
      <c r="AP2512" s="543">
        <v>45141</v>
      </c>
      <c r="AQ2512" s="340" t="s">
        <v>618</v>
      </c>
      <c r="AR2512" s="330"/>
      <c r="AS2512" s="56">
        <v>45230</v>
      </c>
      <c r="AT2512" s="381" t="s">
        <v>4904</v>
      </c>
      <c r="AU2512" s="381" t="s">
        <v>5928</v>
      </c>
      <c r="AV2512" s="385" t="s">
        <v>5929</v>
      </c>
      <c r="AW2512" s="180"/>
      <c r="AX2512" t="s">
        <v>6410</v>
      </c>
    </row>
    <row r="2513" spans="2:50" ht="86.25" customHeight="1">
      <c r="B2513" s="541" t="s">
        <v>5983</v>
      </c>
      <c r="C2513" s="182" t="s">
        <v>5961</v>
      </c>
      <c r="D2513" s="182" t="s">
        <v>4678</v>
      </c>
      <c r="E2513" s="182" t="s">
        <v>4688</v>
      </c>
      <c r="F2513" s="182" t="s">
        <v>5967</v>
      </c>
      <c r="G2513" s="182" t="s">
        <v>5968</v>
      </c>
      <c r="H2513" s="519" t="s">
        <v>341</v>
      </c>
      <c r="I2513" s="457"/>
      <c r="J2513" s="182" t="s">
        <v>63</v>
      </c>
      <c r="K2513" s="182" t="s">
        <v>180</v>
      </c>
      <c r="L2513" s="182">
        <v>21</v>
      </c>
      <c r="M2513" s="182">
        <v>12</v>
      </c>
      <c r="N2513" s="182">
        <v>37</v>
      </c>
      <c r="O2513" s="376" t="s">
        <v>2318</v>
      </c>
      <c r="P2513" s="376" t="s">
        <v>2318</v>
      </c>
      <c r="Q2513" s="182" t="s">
        <v>263</v>
      </c>
      <c r="R2513" s="339" t="s">
        <v>605</v>
      </c>
      <c r="S2513" s="340" t="s">
        <v>605</v>
      </c>
      <c r="T2513" s="543">
        <v>45140</v>
      </c>
      <c r="U2513" s="489"/>
      <c r="V2513" s="339" t="s">
        <v>605</v>
      </c>
      <c r="W2513" s="378"/>
      <c r="X2513" s="342">
        <f t="shared" si="64"/>
        <v>0</v>
      </c>
      <c r="Y2513" s="379" t="s">
        <v>346</v>
      </c>
      <c r="Z2513" s="379" t="s">
        <v>346</v>
      </c>
      <c r="AA2513" s="379" t="s">
        <v>346</v>
      </c>
      <c r="AB2513" s="379" t="s">
        <v>346</v>
      </c>
      <c r="AC2513" s="380" t="s">
        <v>346</v>
      </c>
      <c r="AD2513" s="381"/>
      <c r="AE2513" s="465">
        <f t="shared" si="61"/>
        <v>0</v>
      </c>
      <c r="AF2513" s="383"/>
      <c r="AG2513" s="383"/>
      <c r="AH2513" s="378"/>
      <c r="AI2513" s="340">
        <f t="shared" si="62"/>
        <v>0</v>
      </c>
      <c r="AJ2513" s="378"/>
      <c r="AK2513" s="384"/>
      <c r="AL2513" s="378"/>
      <c r="AM2513" s="381"/>
      <c r="AN2513" s="385"/>
      <c r="AO2513" s="552">
        <v>4792000281</v>
      </c>
      <c r="AP2513" s="543">
        <v>45140</v>
      </c>
      <c r="AQ2513" s="340" t="s">
        <v>618</v>
      </c>
      <c r="AR2513" s="330"/>
      <c r="AS2513" s="56">
        <v>45230</v>
      </c>
      <c r="AT2513" s="381" t="s">
        <v>4904</v>
      </c>
      <c r="AU2513" s="381" t="s">
        <v>5928</v>
      </c>
      <c r="AV2513" s="385" t="s">
        <v>5929</v>
      </c>
      <c r="AW2513" s="180"/>
      <c r="AX2513" t="s">
        <v>6410</v>
      </c>
    </row>
    <row r="2514" spans="2:50" ht="86.25" customHeight="1">
      <c r="B2514" s="541" t="s">
        <v>5984</v>
      </c>
      <c r="C2514" s="182" t="s">
        <v>5961</v>
      </c>
      <c r="D2514" s="182" t="s">
        <v>4678</v>
      </c>
      <c r="E2514" s="182" t="s">
        <v>4688</v>
      </c>
      <c r="F2514" s="182" t="s">
        <v>4797</v>
      </c>
      <c r="G2514" s="182" t="s">
        <v>5985</v>
      </c>
      <c r="H2514" s="519" t="s">
        <v>341</v>
      </c>
      <c r="I2514" s="457"/>
      <c r="J2514" s="182" t="s">
        <v>63</v>
      </c>
      <c r="K2514" s="182" t="s">
        <v>180</v>
      </c>
      <c r="L2514" s="182">
        <v>21</v>
      </c>
      <c r="M2514" s="182">
        <v>13</v>
      </c>
      <c r="N2514" s="182">
        <v>45</v>
      </c>
      <c r="O2514" s="376" t="s">
        <v>2318</v>
      </c>
      <c r="P2514" s="376" t="s">
        <v>2318</v>
      </c>
      <c r="Q2514" s="182" t="s">
        <v>263</v>
      </c>
      <c r="R2514" s="339" t="s">
        <v>605</v>
      </c>
      <c r="S2514" s="340" t="s">
        <v>605</v>
      </c>
      <c r="T2514" s="543">
        <v>45140</v>
      </c>
      <c r="U2514" s="489"/>
      <c r="V2514" s="339" t="s">
        <v>605</v>
      </c>
      <c r="W2514" s="378"/>
      <c r="X2514" s="342">
        <f t="shared" si="64"/>
        <v>0</v>
      </c>
      <c r="Y2514" s="379" t="s">
        <v>346</v>
      </c>
      <c r="Z2514" s="379" t="s">
        <v>346</v>
      </c>
      <c r="AA2514" s="379" t="s">
        <v>346</v>
      </c>
      <c r="AB2514" s="379" t="s">
        <v>346</v>
      </c>
      <c r="AC2514" s="380" t="s">
        <v>346</v>
      </c>
      <c r="AD2514" s="381"/>
      <c r="AE2514" s="465">
        <f t="shared" si="61"/>
        <v>0</v>
      </c>
      <c r="AF2514" s="383"/>
      <c r="AG2514" s="383"/>
      <c r="AH2514" s="378"/>
      <c r="AI2514" s="340">
        <f t="shared" si="62"/>
        <v>0</v>
      </c>
      <c r="AJ2514" s="378"/>
      <c r="AK2514" s="384"/>
      <c r="AL2514" s="378"/>
      <c r="AM2514" s="381"/>
      <c r="AN2514" s="385"/>
      <c r="AO2514" s="552">
        <v>4792000282</v>
      </c>
      <c r="AP2514" s="543">
        <v>45140</v>
      </c>
      <c r="AQ2514" s="340" t="s">
        <v>618</v>
      </c>
      <c r="AR2514" s="330"/>
      <c r="AS2514" s="56">
        <v>45230</v>
      </c>
      <c r="AT2514" s="381" t="s">
        <v>4904</v>
      </c>
      <c r="AU2514" s="381" t="s">
        <v>5928</v>
      </c>
      <c r="AV2514" s="385" t="s">
        <v>5929</v>
      </c>
      <c r="AW2514" s="180"/>
      <c r="AX2514" t="s">
        <v>6410</v>
      </c>
    </row>
    <row r="2515" spans="2:50" ht="86.25" customHeight="1">
      <c r="B2515" s="541" t="s">
        <v>5986</v>
      </c>
      <c r="C2515" s="182" t="s">
        <v>5961</v>
      </c>
      <c r="D2515" s="182" t="s">
        <v>4678</v>
      </c>
      <c r="E2515" s="182"/>
      <c r="F2515" s="182" t="s">
        <v>5987</v>
      </c>
      <c r="G2515" s="182" t="s">
        <v>5988</v>
      </c>
      <c r="H2515" s="519" t="s">
        <v>73</v>
      </c>
      <c r="I2515" s="457"/>
      <c r="J2515" s="182" t="s">
        <v>63</v>
      </c>
      <c r="K2515" s="182" t="s">
        <v>180</v>
      </c>
      <c r="L2515" s="182">
        <v>20</v>
      </c>
      <c r="M2515" s="182">
        <v>7</v>
      </c>
      <c r="N2515" s="182">
        <v>38</v>
      </c>
      <c r="O2515" s="376" t="s">
        <v>2318</v>
      </c>
      <c r="P2515" s="376" t="s">
        <v>2318</v>
      </c>
      <c r="Q2515" s="182" t="s">
        <v>263</v>
      </c>
      <c r="R2515" s="339" t="s">
        <v>605</v>
      </c>
      <c r="S2515" s="340" t="s">
        <v>605</v>
      </c>
      <c r="T2515" s="543">
        <v>45140</v>
      </c>
      <c r="U2515" s="489"/>
      <c r="V2515" s="339" t="s">
        <v>605</v>
      </c>
      <c r="W2515" s="378"/>
      <c r="X2515" s="342">
        <f t="shared" si="64"/>
        <v>0</v>
      </c>
      <c r="Y2515" s="379" t="s">
        <v>346</v>
      </c>
      <c r="Z2515" s="379" t="s">
        <v>346</v>
      </c>
      <c r="AA2515" s="379" t="s">
        <v>346</v>
      </c>
      <c r="AB2515" s="379" t="s">
        <v>346</v>
      </c>
      <c r="AC2515" s="380" t="s">
        <v>346</v>
      </c>
      <c r="AD2515" s="381"/>
      <c r="AE2515" s="465">
        <f t="shared" si="61"/>
        <v>0</v>
      </c>
      <c r="AF2515" s="383"/>
      <c r="AG2515" s="383"/>
      <c r="AH2515" s="378"/>
      <c r="AI2515" s="340">
        <f t="shared" si="62"/>
        <v>0</v>
      </c>
      <c r="AJ2515" s="378"/>
      <c r="AK2515" s="384"/>
      <c r="AL2515" s="378"/>
      <c r="AM2515" s="381"/>
      <c r="AN2515" s="385"/>
      <c r="AO2515" s="552">
        <v>4792000283</v>
      </c>
      <c r="AP2515" s="543">
        <v>45140</v>
      </c>
      <c r="AQ2515" s="340" t="s">
        <v>618</v>
      </c>
      <c r="AR2515" s="330"/>
      <c r="AS2515" s="56">
        <v>45230</v>
      </c>
      <c r="AT2515" s="381" t="s">
        <v>4904</v>
      </c>
      <c r="AU2515" s="381" t="s">
        <v>5928</v>
      </c>
      <c r="AV2515" s="385" t="s">
        <v>5929</v>
      </c>
      <c r="AW2515" s="180"/>
      <c r="AX2515" t="s">
        <v>6410</v>
      </c>
    </row>
    <row r="2516" spans="2:50" ht="86.25" customHeight="1">
      <c r="B2516" s="541" t="s">
        <v>5989</v>
      </c>
      <c r="C2516" s="182" t="s">
        <v>5961</v>
      </c>
      <c r="D2516" s="182" t="s">
        <v>4678</v>
      </c>
      <c r="E2516" s="182"/>
      <c r="F2516" s="182" t="s">
        <v>5987</v>
      </c>
      <c r="G2516" s="182" t="s">
        <v>5990</v>
      </c>
      <c r="H2516" s="519" t="s">
        <v>73</v>
      </c>
      <c r="I2516" s="457"/>
      <c r="J2516" s="182" t="s">
        <v>63</v>
      </c>
      <c r="K2516" s="182" t="s">
        <v>180</v>
      </c>
      <c r="L2516" s="182">
        <v>30</v>
      </c>
      <c r="M2516" s="182">
        <v>20</v>
      </c>
      <c r="N2516" s="182">
        <v>38</v>
      </c>
      <c r="O2516" s="376" t="s">
        <v>2318</v>
      </c>
      <c r="P2516" s="376" t="s">
        <v>2318</v>
      </c>
      <c r="Q2516" s="182" t="s">
        <v>263</v>
      </c>
      <c r="R2516" s="339" t="s">
        <v>605</v>
      </c>
      <c r="S2516" s="340" t="s">
        <v>605</v>
      </c>
      <c r="T2516" s="543">
        <v>45140</v>
      </c>
      <c r="U2516" s="489"/>
      <c r="V2516" s="339" t="s">
        <v>605</v>
      </c>
      <c r="W2516" s="378"/>
      <c r="X2516" s="342">
        <f t="shared" si="64"/>
        <v>0</v>
      </c>
      <c r="Y2516" s="379" t="s">
        <v>346</v>
      </c>
      <c r="Z2516" s="379" t="s">
        <v>346</v>
      </c>
      <c r="AA2516" s="379" t="s">
        <v>346</v>
      </c>
      <c r="AB2516" s="379" t="s">
        <v>346</v>
      </c>
      <c r="AC2516" s="380" t="s">
        <v>346</v>
      </c>
      <c r="AD2516" s="381"/>
      <c r="AE2516" s="465">
        <f t="shared" si="61"/>
        <v>0</v>
      </c>
      <c r="AF2516" s="383"/>
      <c r="AG2516" s="383"/>
      <c r="AH2516" s="378"/>
      <c r="AI2516" s="340">
        <f t="shared" si="62"/>
        <v>0</v>
      </c>
      <c r="AJ2516" s="378"/>
      <c r="AK2516" s="384"/>
      <c r="AL2516" s="378"/>
      <c r="AM2516" s="381"/>
      <c r="AN2516" s="385"/>
      <c r="AO2516" s="552">
        <v>4792000284</v>
      </c>
      <c r="AP2516" s="543">
        <v>45140</v>
      </c>
      <c r="AQ2516" s="340" t="s">
        <v>618</v>
      </c>
      <c r="AR2516" s="330"/>
      <c r="AS2516" s="56">
        <v>45230</v>
      </c>
      <c r="AT2516" s="381" t="s">
        <v>4904</v>
      </c>
      <c r="AU2516" s="381" t="s">
        <v>5928</v>
      </c>
      <c r="AV2516" s="385" t="s">
        <v>5929</v>
      </c>
      <c r="AW2516" s="180"/>
      <c r="AX2516" t="s">
        <v>6410</v>
      </c>
    </row>
    <row r="2517" spans="2:50" ht="86.25" customHeight="1">
      <c r="B2517" s="541" t="s">
        <v>5991</v>
      </c>
      <c r="C2517" s="182" t="s">
        <v>258</v>
      </c>
      <c r="D2517" s="182" t="s">
        <v>212</v>
      </c>
      <c r="E2517" s="182" t="s">
        <v>5992</v>
      </c>
      <c r="F2517" s="182" t="s">
        <v>5993</v>
      </c>
      <c r="G2517" s="182" t="s">
        <v>5994</v>
      </c>
      <c r="H2517" s="519" t="s">
        <v>179</v>
      </c>
      <c r="I2517" s="542"/>
      <c r="J2517" s="182" t="s">
        <v>63</v>
      </c>
      <c r="K2517" s="182" t="s">
        <v>180</v>
      </c>
      <c r="L2517" s="182">
        <v>400</v>
      </c>
      <c r="M2517" s="182">
        <v>20</v>
      </c>
      <c r="N2517" s="182">
        <v>50</v>
      </c>
      <c r="O2517" s="376" t="s">
        <v>2318</v>
      </c>
      <c r="P2517" s="376" t="s">
        <v>2318</v>
      </c>
      <c r="Q2517" s="182" t="s">
        <v>275</v>
      </c>
      <c r="R2517" s="339" t="s">
        <v>605</v>
      </c>
      <c r="S2517" s="340" t="s">
        <v>605</v>
      </c>
      <c r="T2517" s="543">
        <v>45133</v>
      </c>
      <c r="U2517" s="544"/>
      <c r="V2517" s="339" t="s">
        <v>605</v>
      </c>
      <c r="W2517" s="545"/>
      <c r="X2517" s="342">
        <v>0</v>
      </c>
      <c r="Y2517" s="379" t="s">
        <v>346</v>
      </c>
      <c r="Z2517" s="379" t="s">
        <v>346</v>
      </c>
      <c r="AA2517" s="379" t="s">
        <v>346</v>
      </c>
      <c r="AB2517" s="379" t="s">
        <v>346</v>
      </c>
      <c r="AC2517" s="380" t="s">
        <v>346</v>
      </c>
      <c r="AD2517" s="546"/>
      <c r="AE2517" s="465">
        <f t="shared" si="61"/>
        <v>0</v>
      </c>
      <c r="AF2517" s="547"/>
      <c r="AG2517" s="546"/>
      <c r="AH2517" s="548"/>
      <c r="AI2517" s="340">
        <f t="shared" si="62"/>
        <v>0</v>
      </c>
      <c r="AJ2517" s="549"/>
      <c r="AK2517" s="550"/>
      <c r="AL2517" s="549"/>
      <c r="AM2517" s="330"/>
      <c r="AN2517" s="551"/>
      <c r="AO2517" s="553">
        <v>4792000325</v>
      </c>
      <c r="AP2517" s="543">
        <v>45133</v>
      </c>
      <c r="AQ2517" s="340" t="s">
        <v>618</v>
      </c>
      <c r="AR2517" s="330"/>
      <c r="AS2517" s="56">
        <v>45230</v>
      </c>
      <c r="AT2517" s="381" t="s">
        <v>4904</v>
      </c>
      <c r="AU2517" s="381" t="s">
        <v>5928</v>
      </c>
      <c r="AV2517" s="385" t="s">
        <v>5929</v>
      </c>
      <c r="AW2517" s="180"/>
      <c r="AX2517" t="s">
        <v>6410</v>
      </c>
    </row>
    <row r="2518" spans="2:50" ht="86.25" customHeight="1">
      <c r="B2518" s="541" t="s">
        <v>5995</v>
      </c>
      <c r="C2518" s="182" t="s">
        <v>258</v>
      </c>
      <c r="D2518" s="182" t="s">
        <v>212</v>
      </c>
      <c r="E2518" s="182" t="s">
        <v>5992</v>
      </c>
      <c r="F2518" s="182" t="s">
        <v>5993</v>
      </c>
      <c r="G2518" s="182" t="s">
        <v>5994</v>
      </c>
      <c r="H2518" s="519" t="s">
        <v>179</v>
      </c>
      <c r="I2518" s="542"/>
      <c r="J2518" s="182" t="s">
        <v>63</v>
      </c>
      <c r="K2518" s="182" t="s">
        <v>180</v>
      </c>
      <c r="L2518" s="182">
        <v>400</v>
      </c>
      <c r="M2518" s="182">
        <v>20</v>
      </c>
      <c r="N2518" s="182">
        <v>50</v>
      </c>
      <c r="O2518" s="376" t="s">
        <v>2318</v>
      </c>
      <c r="P2518" s="376" t="s">
        <v>2318</v>
      </c>
      <c r="Q2518" s="182" t="s">
        <v>275</v>
      </c>
      <c r="R2518" s="339" t="s">
        <v>605</v>
      </c>
      <c r="S2518" s="340" t="s">
        <v>605</v>
      </c>
      <c r="T2518" s="543">
        <v>45133</v>
      </c>
      <c r="U2518" s="544"/>
      <c r="V2518" s="339" t="s">
        <v>605</v>
      </c>
      <c r="W2518" s="545"/>
      <c r="X2518" s="342">
        <v>0</v>
      </c>
      <c r="Y2518" s="379" t="s">
        <v>346</v>
      </c>
      <c r="Z2518" s="379" t="s">
        <v>346</v>
      </c>
      <c r="AA2518" s="379" t="s">
        <v>346</v>
      </c>
      <c r="AB2518" s="379" t="s">
        <v>346</v>
      </c>
      <c r="AC2518" s="380" t="s">
        <v>346</v>
      </c>
      <c r="AD2518" s="546"/>
      <c r="AE2518" s="465">
        <f t="shared" si="61"/>
        <v>0</v>
      </c>
      <c r="AF2518" s="547"/>
      <c r="AG2518" s="546"/>
      <c r="AH2518" s="548"/>
      <c r="AI2518" s="340">
        <f t="shared" si="62"/>
        <v>0</v>
      </c>
      <c r="AJ2518" s="549"/>
      <c r="AK2518" s="550"/>
      <c r="AL2518" s="549"/>
      <c r="AM2518" s="330"/>
      <c r="AN2518" s="551"/>
      <c r="AO2518" s="553">
        <v>4792000326</v>
      </c>
      <c r="AP2518" s="543">
        <v>45133</v>
      </c>
      <c r="AQ2518" s="340" t="s">
        <v>618</v>
      </c>
      <c r="AR2518" s="330"/>
      <c r="AS2518" s="56">
        <v>45230</v>
      </c>
      <c r="AT2518" s="381" t="s">
        <v>4904</v>
      </c>
      <c r="AU2518" s="381" t="s">
        <v>5928</v>
      </c>
      <c r="AV2518" s="385" t="s">
        <v>5929</v>
      </c>
      <c r="AW2518" s="554" t="s">
        <v>5996</v>
      </c>
      <c r="AX2518" t="s">
        <v>6410</v>
      </c>
    </row>
    <row r="2519" spans="2:50" ht="86.25" customHeight="1">
      <c r="B2519" s="541" t="s">
        <v>5997</v>
      </c>
      <c r="C2519" s="182" t="s">
        <v>258</v>
      </c>
      <c r="D2519" s="182" t="s">
        <v>212</v>
      </c>
      <c r="E2519" s="182" t="s">
        <v>5992</v>
      </c>
      <c r="F2519" s="182" t="s">
        <v>5993</v>
      </c>
      <c r="G2519" s="182" t="s">
        <v>5998</v>
      </c>
      <c r="H2519" s="519" t="s">
        <v>179</v>
      </c>
      <c r="I2519" s="542"/>
      <c r="J2519" s="182" t="s">
        <v>63</v>
      </c>
      <c r="K2519" s="182" t="s">
        <v>180</v>
      </c>
      <c r="L2519" s="182">
        <v>100</v>
      </c>
      <c r="M2519" s="182">
        <v>25</v>
      </c>
      <c r="N2519" s="182">
        <v>60</v>
      </c>
      <c r="O2519" s="376" t="s">
        <v>2318</v>
      </c>
      <c r="P2519" s="376" t="s">
        <v>2318</v>
      </c>
      <c r="Q2519" s="182" t="s">
        <v>275</v>
      </c>
      <c r="R2519" s="339" t="s">
        <v>605</v>
      </c>
      <c r="S2519" s="340" t="s">
        <v>605</v>
      </c>
      <c r="T2519" s="543">
        <v>45133</v>
      </c>
      <c r="U2519" s="544"/>
      <c r="V2519" s="339" t="s">
        <v>605</v>
      </c>
      <c r="W2519" s="545"/>
      <c r="X2519" s="342">
        <v>0</v>
      </c>
      <c r="Y2519" s="379" t="s">
        <v>346</v>
      </c>
      <c r="Z2519" s="379" t="s">
        <v>346</v>
      </c>
      <c r="AA2519" s="379" t="s">
        <v>346</v>
      </c>
      <c r="AB2519" s="379" t="s">
        <v>346</v>
      </c>
      <c r="AC2519" s="380" t="s">
        <v>346</v>
      </c>
      <c r="AD2519" s="546"/>
      <c r="AE2519" s="465">
        <f t="shared" si="61"/>
        <v>0</v>
      </c>
      <c r="AF2519" s="547"/>
      <c r="AG2519" s="546"/>
      <c r="AH2519" s="548"/>
      <c r="AI2519" s="340">
        <f t="shared" si="62"/>
        <v>0</v>
      </c>
      <c r="AJ2519" s="549"/>
      <c r="AK2519" s="550"/>
      <c r="AL2519" s="549"/>
      <c r="AM2519" s="330"/>
      <c r="AN2519" s="551"/>
      <c r="AO2519" s="553">
        <v>4792000327</v>
      </c>
      <c r="AP2519" s="543">
        <v>45133</v>
      </c>
      <c r="AQ2519" s="340" t="s">
        <v>618</v>
      </c>
      <c r="AR2519" s="330"/>
      <c r="AS2519" s="56">
        <v>45230</v>
      </c>
      <c r="AT2519" s="381" t="s">
        <v>4904</v>
      </c>
      <c r="AU2519" s="381" t="s">
        <v>5928</v>
      </c>
      <c r="AV2519" s="385" t="s">
        <v>5929</v>
      </c>
      <c r="AW2519" s="180"/>
      <c r="AX2519" t="s">
        <v>6410</v>
      </c>
    </row>
    <row r="2520" spans="2:50" ht="86.25" customHeight="1">
      <c r="B2520" s="541" t="s">
        <v>5999</v>
      </c>
      <c r="C2520" s="182" t="s">
        <v>258</v>
      </c>
      <c r="D2520" s="182" t="s">
        <v>212</v>
      </c>
      <c r="E2520" s="182" t="s">
        <v>5992</v>
      </c>
      <c r="F2520" s="182" t="s">
        <v>5993</v>
      </c>
      <c r="G2520" s="182" t="s">
        <v>5998</v>
      </c>
      <c r="H2520" s="519" t="s">
        <v>179</v>
      </c>
      <c r="I2520" s="542"/>
      <c r="J2520" s="182" t="s">
        <v>63</v>
      </c>
      <c r="K2520" s="182" t="s">
        <v>180</v>
      </c>
      <c r="L2520" s="182">
        <v>100</v>
      </c>
      <c r="M2520" s="182">
        <v>25</v>
      </c>
      <c r="N2520" s="182">
        <v>60</v>
      </c>
      <c r="O2520" s="376" t="s">
        <v>2318</v>
      </c>
      <c r="P2520" s="376" t="s">
        <v>2318</v>
      </c>
      <c r="Q2520" s="182" t="s">
        <v>275</v>
      </c>
      <c r="R2520" s="339" t="s">
        <v>605</v>
      </c>
      <c r="S2520" s="340" t="s">
        <v>605</v>
      </c>
      <c r="T2520" s="543">
        <v>45133</v>
      </c>
      <c r="U2520" s="544"/>
      <c r="V2520" s="339" t="s">
        <v>605</v>
      </c>
      <c r="W2520" s="545"/>
      <c r="X2520" s="342">
        <v>0</v>
      </c>
      <c r="Y2520" s="379" t="s">
        <v>346</v>
      </c>
      <c r="Z2520" s="379" t="s">
        <v>346</v>
      </c>
      <c r="AA2520" s="379" t="s">
        <v>346</v>
      </c>
      <c r="AB2520" s="379" t="s">
        <v>346</v>
      </c>
      <c r="AC2520" s="380" t="s">
        <v>346</v>
      </c>
      <c r="AD2520" s="546"/>
      <c r="AE2520" s="465">
        <f t="shared" si="61"/>
        <v>0</v>
      </c>
      <c r="AF2520" s="547"/>
      <c r="AG2520" s="546"/>
      <c r="AH2520" s="548"/>
      <c r="AI2520" s="340">
        <f t="shared" si="62"/>
        <v>0</v>
      </c>
      <c r="AJ2520" s="549"/>
      <c r="AK2520" s="550"/>
      <c r="AL2520" s="549"/>
      <c r="AM2520" s="330"/>
      <c r="AN2520" s="551"/>
      <c r="AO2520" s="553">
        <v>4792000328</v>
      </c>
      <c r="AP2520" s="543">
        <v>45133</v>
      </c>
      <c r="AQ2520" s="340" t="s">
        <v>618</v>
      </c>
      <c r="AR2520" s="330"/>
      <c r="AS2520" s="56">
        <v>45230</v>
      </c>
      <c r="AT2520" s="381" t="s">
        <v>4904</v>
      </c>
      <c r="AU2520" s="381" t="s">
        <v>5928</v>
      </c>
      <c r="AV2520" s="385" t="s">
        <v>5929</v>
      </c>
      <c r="AW2520" s="180"/>
      <c r="AX2520" t="s">
        <v>6410</v>
      </c>
    </row>
    <row r="2521" spans="2:50" ht="86.25" customHeight="1">
      <c r="B2521" s="555" t="s">
        <v>6000</v>
      </c>
      <c r="C2521" s="182" t="s">
        <v>5266</v>
      </c>
      <c r="D2521" s="182" t="s">
        <v>5937</v>
      </c>
      <c r="E2521" s="182" t="s">
        <v>6001</v>
      </c>
      <c r="F2521" s="182" t="s">
        <v>6002</v>
      </c>
      <c r="G2521" s="182" t="s">
        <v>6003</v>
      </c>
      <c r="H2521" s="519" t="s">
        <v>73</v>
      </c>
      <c r="I2521" s="457"/>
      <c r="J2521" s="182" t="s">
        <v>63</v>
      </c>
      <c r="K2521" s="182" t="s">
        <v>180</v>
      </c>
      <c r="L2521" s="182">
        <v>350</v>
      </c>
      <c r="M2521" s="182">
        <v>25</v>
      </c>
      <c r="N2521" s="182">
        <v>40</v>
      </c>
      <c r="O2521" s="376" t="s">
        <v>2318</v>
      </c>
      <c r="P2521" s="376" t="s">
        <v>2318</v>
      </c>
      <c r="Q2521" s="182" t="s">
        <v>263</v>
      </c>
      <c r="R2521" s="339" t="s">
        <v>605</v>
      </c>
      <c r="S2521" s="340" t="s">
        <v>605</v>
      </c>
      <c r="T2521" s="543">
        <v>45133</v>
      </c>
      <c r="U2521" s="489"/>
      <c r="V2521" s="339" t="s">
        <v>605</v>
      </c>
      <c r="W2521" s="378"/>
      <c r="X2521" s="342">
        <f t="shared" ref="X2521:X2525" si="65">SUM(Y2521:AA2521)</f>
        <v>0</v>
      </c>
      <c r="Y2521" s="379" t="s">
        <v>346</v>
      </c>
      <c r="Z2521" s="379" t="s">
        <v>346</v>
      </c>
      <c r="AA2521" s="379" t="s">
        <v>346</v>
      </c>
      <c r="AB2521" s="379" t="s">
        <v>346</v>
      </c>
      <c r="AC2521" s="380" t="s">
        <v>346</v>
      </c>
      <c r="AD2521" s="381"/>
      <c r="AE2521" s="465">
        <f t="shared" si="61"/>
        <v>0</v>
      </c>
      <c r="AF2521" s="383"/>
      <c r="AG2521" s="383"/>
      <c r="AH2521" s="378"/>
      <c r="AI2521" s="340">
        <f t="shared" si="62"/>
        <v>0</v>
      </c>
      <c r="AJ2521" s="378"/>
      <c r="AK2521" s="384"/>
      <c r="AL2521" s="378"/>
      <c r="AM2521" s="381"/>
      <c r="AN2521" s="385"/>
      <c r="AO2521" s="552">
        <v>4792000329</v>
      </c>
      <c r="AP2521" s="543">
        <v>45133</v>
      </c>
      <c r="AQ2521" s="340" t="s">
        <v>618</v>
      </c>
      <c r="AR2521" s="330"/>
      <c r="AS2521" s="56">
        <v>45230</v>
      </c>
      <c r="AT2521" s="381" t="s">
        <v>4904</v>
      </c>
      <c r="AU2521" s="381" t="s">
        <v>5928</v>
      </c>
      <c r="AV2521" s="385" t="s">
        <v>5929</v>
      </c>
      <c r="AW2521" s="180"/>
      <c r="AX2521" t="s">
        <v>6410</v>
      </c>
    </row>
    <row r="2522" spans="2:50" ht="86.25" customHeight="1">
      <c r="B2522" s="541" t="s">
        <v>6004</v>
      </c>
      <c r="C2522" s="388" t="s">
        <v>5266</v>
      </c>
      <c r="D2522" s="388" t="s">
        <v>5937</v>
      </c>
      <c r="E2522" s="182" t="s">
        <v>6001</v>
      </c>
      <c r="F2522" s="182" t="s">
        <v>6005</v>
      </c>
      <c r="G2522" s="392" t="s">
        <v>6006</v>
      </c>
      <c r="H2522" s="519" t="s">
        <v>73</v>
      </c>
      <c r="I2522" s="457"/>
      <c r="J2522" s="182" t="s">
        <v>63</v>
      </c>
      <c r="K2522" s="182" t="s">
        <v>180</v>
      </c>
      <c r="L2522" s="182">
        <v>100</v>
      </c>
      <c r="M2522" s="182">
        <v>15</v>
      </c>
      <c r="N2522" s="182">
        <v>60</v>
      </c>
      <c r="O2522" s="376" t="s">
        <v>2318</v>
      </c>
      <c r="P2522" s="376" t="s">
        <v>2318</v>
      </c>
      <c r="Q2522" s="182" t="s">
        <v>263</v>
      </c>
      <c r="R2522" s="339" t="s">
        <v>605</v>
      </c>
      <c r="S2522" s="340" t="s">
        <v>605</v>
      </c>
      <c r="T2522" s="543">
        <v>45215</v>
      </c>
      <c r="U2522" s="189"/>
      <c r="V2522" s="339" t="s">
        <v>605</v>
      </c>
      <c r="W2522" s="378"/>
      <c r="X2522" s="342">
        <f t="shared" si="65"/>
        <v>0</v>
      </c>
      <c r="Y2522" s="379" t="s">
        <v>346</v>
      </c>
      <c r="Z2522" s="379" t="s">
        <v>346</v>
      </c>
      <c r="AA2522" s="379" t="s">
        <v>346</v>
      </c>
      <c r="AB2522" s="379" t="s">
        <v>346</v>
      </c>
      <c r="AC2522" s="380" t="s">
        <v>346</v>
      </c>
      <c r="AD2522" s="381"/>
      <c r="AE2522" s="465">
        <f t="shared" si="61"/>
        <v>0</v>
      </c>
      <c r="AF2522" s="383"/>
      <c r="AG2522" s="383"/>
      <c r="AH2522" s="378"/>
      <c r="AI2522" s="340">
        <f t="shared" si="62"/>
        <v>0</v>
      </c>
      <c r="AJ2522" s="378"/>
      <c r="AK2522" s="384"/>
      <c r="AL2522" s="378"/>
      <c r="AM2522" s="381"/>
      <c r="AN2522" s="385"/>
      <c r="AO2522" s="552">
        <v>4792000330</v>
      </c>
      <c r="AP2522" s="543">
        <v>45215</v>
      </c>
      <c r="AQ2522" s="340" t="s">
        <v>618</v>
      </c>
      <c r="AR2522" s="330"/>
      <c r="AS2522" s="56">
        <v>45230</v>
      </c>
      <c r="AT2522" s="381" t="s">
        <v>4904</v>
      </c>
      <c r="AU2522" s="381" t="s">
        <v>5928</v>
      </c>
      <c r="AV2522" s="385" t="s">
        <v>5929</v>
      </c>
      <c r="AW2522" s="180"/>
      <c r="AX2522" t="s">
        <v>6410</v>
      </c>
    </row>
    <row r="2523" spans="2:50" ht="86.25" customHeight="1">
      <c r="B2523" s="541" t="s">
        <v>6007</v>
      </c>
      <c r="C2523" s="182" t="s">
        <v>5266</v>
      </c>
      <c r="D2523" s="182" t="s">
        <v>5937</v>
      </c>
      <c r="E2523" s="182" t="s">
        <v>6001</v>
      </c>
      <c r="F2523" s="182" t="s">
        <v>6005</v>
      </c>
      <c r="G2523" s="182" t="s">
        <v>6006</v>
      </c>
      <c r="H2523" s="519" t="s">
        <v>73</v>
      </c>
      <c r="I2523" s="457"/>
      <c r="J2523" s="182" t="s">
        <v>63</v>
      </c>
      <c r="K2523" s="182" t="s">
        <v>180</v>
      </c>
      <c r="L2523" s="182">
        <v>100</v>
      </c>
      <c r="M2523" s="182">
        <v>15</v>
      </c>
      <c r="N2523" s="182">
        <v>60</v>
      </c>
      <c r="O2523" s="376" t="s">
        <v>2318</v>
      </c>
      <c r="P2523" s="376" t="s">
        <v>2318</v>
      </c>
      <c r="Q2523" s="182" t="s">
        <v>263</v>
      </c>
      <c r="R2523" s="339" t="s">
        <v>605</v>
      </c>
      <c r="S2523" s="340" t="s">
        <v>605</v>
      </c>
      <c r="T2523" s="543">
        <v>45215</v>
      </c>
      <c r="U2523" s="189"/>
      <c r="V2523" s="339" t="s">
        <v>605</v>
      </c>
      <c r="W2523" s="378"/>
      <c r="X2523" s="342">
        <f t="shared" si="65"/>
        <v>0</v>
      </c>
      <c r="Y2523" s="379" t="s">
        <v>346</v>
      </c>
      <c r="Z2523" s="379" t="s">
        <v>346</v>
      </c>
      <c r="AA2523" s="379" t="s">
        <v>346</v>
      </c>
      <c r="AB2523" s="379" t="s">
        <v>346</v>
      </c>
      <c r="AC2523" s="380" t="s">
        <v>346</v>
      </c>
      <c r="AD2523" s="381"/>
      <c r="AE2523" s="465">
        <f t="shared" si="61"/>
        <v>0</v>
      </c>
      <c r="AF2523" s="383"/>
      <c r="AG2523" s="383"/>
      <c r="AH2523" s="378"/>
      <c r="AI2523" s="340">
        <f t="shared" si="62"/>
        <v>0</v>
      </c>
      <c r="AJ2523" s="378"/>
      <c r="AK2523" s="384"/>
      <c r="AL2523" s="378"/>
      <c r="AM2523" s="381"/>
      <c r="AN2523" s="385"/>
      <c r="AO2523" s="552">
        <v>4792000331</v>
      </c>
      <c r="AP2523" s="543">
        <v>45215</v>
      </c>
      <c r="AQ2523" s="340" t="s">
        <v>618</v>
      </c>
      <c r="AR2523" s="330"/>
      <c r="AS2523" s="56">
        <v>45230</v>
      </c>
      <c r="AT2523" s="381" t="s">
        <v>4904</v>
      </c>
      <c r="AU2523" s="381" t="s">
        <v>5928</v>
      </c>
      <c r="AV2523" s="385" t="s">
        <v>5929</v>
      </c>
      <c r="AW2523" s="180"/>
      <c r="AX2523" t="s">
        <v>6410</v>
      </c>
    </row>
    <row r="2524" spans="2:50" ht="86.25" customHeight="1">
      <c r="B2524" s="541" t="s">
        <v>6008</v>
      </c>
      <c r="C2524" s="182" t="s">
        <v>5266</v>
      </c>
      <c r="D2524" s="182" t="s">
        <v>5937</v>
      </c>
      <c r="E2524" s="182" t="s">
        <v>6001</v>
      </c>
      <c r="F2524" s="182" t="s">
        <v>6009</v>
      </c>
      <c r="G2524" s="182" t="s">
        <v>6010</v>
      </c>
      <c r="H2524" s="519" t="s">
        <v>73</v>
      </c>
      <c r="I2524" s="457"/>
      <c r="J2524" s="182" t="s">
        <v>63</v>
      </c>
      <c r="K2524" s="182" t="s">
        <v>180</v>
      </c>
      <c r="L2524" s="182">
        <v>150</v>
      </c>
      <c r="M2524" s="182">
        <v>30</v>
      </c>
      <c r="N2524" s="182">
        <v>55</v>
      </c>
      <c r="O2524" s="376" t="s">
        <v>2318</v>
      </c>
      <c r="P2524" s="376" t="s">
        <v>2318</v>
      </c>
      <c r="Q2524" s="182" t="s">
        <v>263</v>
      </c>
      <c r="R2524" s="339" t="s">
        <v>605</v>
      </c>
      <c r="S2524" s="340" t="s">
        <v>605</v>
      </c>
      <c r="T2524" s="543">
        <v>45133</v>
      </c>
      <c r="U2524" s="489"/>
      <c r="V2524" s="339" t="s">
        <v>605</v>
      </c>
      <c r="W2524" s="378"/>
      <c r="X2524" s="342">
        <f t="shared" si="65"/>
        <v>0</v>
      </c>
      <c r="Y2524" s="379" t="s">
        <v>346</v>
      </c>
      <c r="Z2524" s="379" t="s">
        <v>346</v>
      </c>
      <c r="AA2524" s="379" t="s">
        <v>346</v>
      </c>
      <c r="AB2524" s="379" t="s">
        <v>346</v>
      </c>
      <c r="AC2524" s="380" t="s">
        <v>346</v>
      </c>
      <c r="AD2524" s="381"/>
      <c r="AE2524" s="465">
        <f t="shared" si="61"/>
        <v>0</v>
      </c>
      <c r="AF2524" s="383"/>
      <c r="AG2524" s="383"/>
      <c r="AH2524" s="378"/>
      <c r="AI2524" s="340">
        <f t="shared" si="62"/>
        <v>0</v>
      </c>
      <c r="AJ2524" s="378"/>
      <c r="AK2524" s="384"/>
      <c r="AL2524" s="378"/>
      <c r="AM2524" s="381"/>
      <c r="AN2524" s="385"/>
      <c r="AO2524" s="552">
        <v>4792000332</v>
      </c>
      <c r="AP2524" s="543">
        <v>45133</v>
      </c>
      <c r="AQ2524" s="340" t="s">
        <v>618</v>
      </c>
      <c r="AR2524" s="330"/>
      <c r="AS2524" s="56">
        <v>45230</v>
      </c>
      <c r="AT2524" s="381" t="s">
        <v>4904</v>
      </c>
      <c r="AU2524" s="381" t="s">
        <v>5928</v>
      </c>
      <c r="AV2524" s="385" t="s">
        <v>5929</v>
      </c>
      <c r="AW2524" s="180"/>
      <c r="AX2524" t="s">
        <v>6410</v>
      </c>
    </row>
    <row r="2525" spans="2:50" ht="86.25" customHeight="1">
      <c r="B2525" s="541" t="s">
        <v>6011</v>
      </c>
      <c r="C2525" s="182" t="s">
        <v>5266</v>
      </c>
      <c r="D2525" s="182" t="s">
        <v>5937</v>
      </c>
      <c r="E2525" s="182" t="s">
        <v>6001</v>
      </c>
      <c r="F2525" s="182" t="s">
        <v>6009</v>
      </c>
      <c r="G2525" s="182" t="s">
        <v>6010</v>
      </c>
      <c r="H2525" s="519" t="s">
        <v>73</v>
      </c>
      <c r="I2525" s="457"/>
      <c r="J2525" s="182" t="s">
        <v>63</v>
      </c>
      <c r="K2525" s="182" t="s">
        <v>163</v>
      </c>
      <c r="L2525" s="182">
        <v>350</v>
      </c>
      <c r="M2525" s="182">
        <v>25</v>
      </c>
      <c r="N2525" s="182">
        <v>40</v>
      </c>
      <c r="O2525" s="376" t="s">
        <v>2318</v>
      </c>
      <c r="P2525" s="376" t="s">
        <v>2318</v>
      </c>
      <c r="Q2525" s="182" t="s">
        <v>263</v>
      </c>
      <c r="R2525" s="339" t="s">
        <v>605</v>
      </c>
      <c r="S2525" s="340" t="s">
        <v>605</v>
      </c>
      <c r="T2525" s="543">
        <v>45133</v>
      </c>
      <c r="U2525" s="489"/>
      <c r="V2525" s="339" t="s">
        <v>605</v>
      </c>
      <c r="W2525" s="378"/>
      <c r="X2525" s="342">
        <f t="shared" si="65"/>
        <v>0</v>
      </c>
      <c r="Y2525" s="379" t="s">
        <v>346</v>
      </c>
      <c r="Z2525" s="379" t="s">
        <v>346</v>
      </c>
      <c r="AA2525" s="379" t="s">
        <v>346</v>
      </c>
      <c r="AB2525" s="379" t="s">
        <v>346</v>
      </c>
      <c r="AC2525" s="380" t="s">
        <v>346</v>
      </c>
      <c r="AD2525" s="381"/>
      <c r="AE2525" s="465">
        <f t="shared" si="61"/>
        <v>0</v>
      </c>
      <c r="AF2525" s="383"/>
      <c r="AG2525" s="383"/>
      <c r="AH2525" s="378"/>
      <c r="AI2525" s="340">
        <f t="shared" si="62"/>
        <v>0</v>
      </c>
      <c r="AJ2525" s="378"/>
      <c r="AK2525" s="384"/>
      <c r="AL2525" s="378"/>
      <c r="AM2525" s="381"/>
      <c r="AN2525" s="385"/>
      <c r="AO2525" s="552">
        <v>4792000333</v>
      </c>
      <c r="AP2525" s="543">
        <v>45133</v>
      </c>
      <c r="AQ2525" s="340" t="s">
        <v>618</v>
      </c>
      <c r="AR2525" s="330"/>
      <c r="AS2525" s="56">
        <v>45230</v>
      </c>
      <c r="AT2525" s="381" t="s">
        <v>4904</v>
      </c>
      <c r="AU2525" s="381" t="s">
        <v>5928</v>
      </c>
      <c r="AV2525" s="385" t="s">
        <v>5929</v>
      </c>
      <c r="AW2525" s="554" t="s">
        <v>6012</v>
      </c>
      <c r="AX2525" t="s">
        <v>6410</v>
      </c>
    </row>
    <row r="2526" spans="2:50" ht="86.25" customHeight="1">
      <c r="B2526" s="556" t="s">
        <v>6013</v>
      </c>
      <c r="C2526" s="182" t="s">
        <v>5961</v>
      </c>
      <c r="D2526" s="182" t="s">
        <v>4678</v>
      </c>
      <c r="E2526" s="182"/>
      <c r="F2526" s="182" t="s">
        <v>6014</v>
      </c>
      <c r="G2526" s="182" t="s">
        <v>6015</v>
      </c>
      <c r="H2526" s="519" t="s">
        <v>73</v>
      </c>
      <c r="I2526" s="557"/>
      <c r="J2526" s="182" t="s">
        <v>63</v>
      </c>
      <c r="K2526" s="182" t="s">
        <v>251</v>
      </c>
      <c r="L2526" s="182">
        <v>210</v>
      </c>
      <c r="M2526" s="182">
        <v>25</v>
      </c>
      <c r="N2526" s="182">
        <v>65</v>
      </c>
      <c r="O2526" s="376" t="s">
        <v>2318</v>
      </c>
      <c r="P2526" s="376" t="s">
        <v>2318</v>
      </c>
      <c r="Q2526" s="182" t="s">
        <v>263</v>
      </c>
      <c r="R2526" s="339" t="s">
        <v>605</v>
      </c>
      <c r="S2526" s="340" t="s">
        <v>605</v>
      </c>
      <c r="T2526" s="543">
        <v>45175</v>
      </c>
      <c r="U2526" s="442"/>
      <c r="V2526" s="339" t="s">
        <v>605</v>
      </c>
      <c r="W2526" s="378"/>
      <c r="X2526" s="342">
        <f t="shared" si="64"/>
        <v>0</v>
      </c>
      <c r="Y2526" s="379" t="s">
        <v>346</v>
      </c>
      <c r="Z2526" s="379" t="s">
        <v>346</v>
      </c>
      <c r="AA2526" s="379" t="s">
        <v>346</v>
      </c>
      <c r="AB2526" s="379" t="s">
        <v>346</v>
      </c>
      <c r="AC2526" s="380" t="s">
        <v>346</v>
      </c>
      <c r="AD2526" s="381"/>
      <c r="AE2526" s="465">
        <f t="shared" ref="AE2526:AE2561" si="66">SUM(AF2526:AH2526)</f>
        <v>0</v>
      </c>
      <c r="AF2526" s="383"/>
      <c r="AG2526" s="383"/>
      <c r="AH2526" s="378"/>
      <c r="AI2526" s="340">
        <f t="shared" ref="AI2526:AI2589" si="67">AJ2526+AL2526</f>
        <v>0</v>
      </c>
      <c r="AJ2526" s="378"/>
      <c r="AK2526" s="384"/>
      <c r="AL2526" s="378"/>
      <c r="AM2526" s="381"/>
      <c r="AN2526" s="385"/>
      <c r="AO2526" s="552">
        <v>4792000293</v>
      </c>
      <c r="AP2526" s="543">
        <v>45175</v>
      </c>
      <c r="AQ2526" s="340" t="s">
        <v>618</v>
      </c>
      <c r="AR2526" s="330"/>
      <c r="AS2526" s="56">
        <v>45230</v>
      </c>
      <c r="AT2526" s="381" t="s">
        <v>4904</v>
      </c>
      <c r="AU2526" s="381" t="s">
        <v>5928</v>
      </c>
      <c r="AV2526" s="385" t="s">
        <v>5929</v>
      </c>
      <c r="AW2526" s="180"/>
      <c r="AX2526" t="s">
        <v>6410</v>
      </c>
    </row>
    <row r="2527" spans="2:50" ht="86.25" customHeight="1">
      <c r="B2527" s="541" t="s">
        <v>6016</v>
      </c>
      <c r="C2527" s="182" t="s">
        <v>5961</v>
      </c>
      <c r="D2527" s="182" t="s">
        <v>4678</v>
      </c>
      <c r="E2527" s="182"/>
      <c r="F2527" s="182" t="s">
        <v>6014</v>
      </c>
      <c r="G2527" s="182" t="s">
        <v>6017</v>
      </c>
      <c r="H2527" s="519" t="s">
        <v>73</v>
      </c>
      <c r="I2527" s="457"/>
      <c r="J2527" s="182" t="s">
        <v>63</v>
      </c>
      <c r="K2527" s="182" t="s">
        <v>180</v>
      </c>
      <c r="L2527" s="182">
        <v>570</v>
      </c>
      <c r="M2527" s="182">
        <v>8</v>
      </c>
      <c r="N2527" s="182">
        <v>50</v>
      </c>
      <c r="O2527" s="376" t="s">
        <v>2318</v>
      </c>
      <c r="P2527" s="376" t="s">
        <v>2318</v>
      </c>
      <c r="Q2527" s="182" t="s">
        <v>263</v>
      </c>
      <c r="R2527" s="339" t="s">
        <v>605</v>
      </c>
      <c r="S2527" s="340" t="s">
        <v>605</v>
      </c>
      <c r="T2527" s="543">
        <v>45140</v>
      </c>
      <c r="U2527" s="489"/>
      <c r="V2527" s="339" t="s">
        <v>605</v>
      </c>
      <c r="W2527" s="378"/>
      <c r="X2527" s="342">
        <f t="shared" si="64"/>
        <v>0</v>
      </c>
      <c r="Y2527" s="379" t="s">
        <v>346</v>
      </c>
      <c r="Z2527" s="379" t="s">
        <v>346</v>
      </c>
      <c r="AA2527" s="379" t="s">
        <v>346</v>
      </c>
      <c r="AB2527" s="379" t="s">
        <v>346</v>
      </c>
      <c r="AC2527" s="380" t="s">
        <v>346</v>
      </c>
      <c r="AD2527" s="381"/>
      <c r="AE2527" s="465">
        <f t="shared" si="66"/>
        <v>0</v>
      </c>
      <c r="AF2527" s="383"/>
      <c r="AG2527" s="383"/>
      <c r="AH2527" s="378"/>
      <c r="AI2527" s="340">
        <f t="shared" si="67"/>
        <v>0</v>
      </c>
      <c r="AJ2527" s="378"/>
      <c r="AK2527" s="384"/>
      <c r="AL2527" s="378"/>
      <c r="AM2527" s="381"/>
      <c r="AN2527" s="385"/>
      <c r="AO2527" s="552">
        <v>4792000294</v>
      </c>
      <c r="AP2527" s="543">
        <v>45140</v>
      </c>
      <c r="AQ2527" s="340" t="s">
        <v>618</v>
      </c>
      <c r="AR2527" s="330"/>
      <c r="AS2527" s="56">
        <v>45230</v>
      </c>
      <c r="AT2527" s="381" t="s">
        <v>4904</v>
      </c>
      <c r="AU2527" s="381" t="s">
        <v>5928</v>
      </c>
      <c r="AV2527" s="385" t="s">
        <v>5929</v>
      </c>
      <c r="AW2527" s="180"/>
      <c r="AX2527" t="s">
        <v>6410</v>
      </c>
    </row>
    <row r="2528" spans="2:50" ht="86.25" customHeight="1">
      <c r="B2528" s="541" t="s">
        <v>6018</v>
      </c>
      <c r="C2528" s="182" t="s">
        <v>5961</v>
      </c>
      <c r="D2528" s="182" t="s">
        <v>4678</v>
      </c>
      <c r="E2528" s="182"/>
      <c r="F2528" s="182" t="s">
        <v>5987</v>
      </c>
      <c r="G2528" s="182" t="s">
        <v>5981</v>
      </c>
      <c r="H2528" s="519" t="s">
        <v>73</v>
      </c>
      <c r="I2528" s="457"/>
      <c r="J2528" s="182" t="s">
        <v>162</v>
      </c>
      <c r="K2528" s="182" t="s">
        <v>180</v>
      </c>
      <c r="L2528" s="182">
        <v>330</v>
      </c>
      <c r="M2528" s="182">
        <v>12</v>
      </c>
      <c r="N2528" s="182">
        <v>50</v>
      </c>
      <c r="O2528" s="376" t="s">
        <v>2318</v>
      </c>
      <c r="P2528" s="376" t="s">
        <v>2318</v>
      </c>
      <c r="Q2528" s="182" t="s">
        <v>263</v>
      </c>
      <c r="R2528" s="339" t="s">
        <v>605</v>
      </c>
      <c r="S2528" s="340" t="s">
        <v>605</v>
      </c>
      <c r="T2528" s="543">
        <v>45140</v>
      </c>
      <c r="U2528" s="489"/>
      <c r="V2528" s="339" t="s">
        <v>605</v>
      </c>
      <c r="W2528" s="378"/>
      <c r="X2528" s="342">
        <f t="shared" si="64"/>
        <v>0</v>
      </c>
      <c r="Y2528" s="379" t="s">
        <v>346</v>
      </c>
      <c r="Z2528" s="379" t="s">
        <v>346</v>
      </c>
      <c r="AA2528" s="379" t="s">
        <v>346</v>
      </c>
      <c r="AB2528" s="379" t="s">
        <v>346</v>
      </c>
      <c r="AC2528" s="380" t="s">
        <v>346</v>
      </c>
      <c r="AD2528" s="381"/>
      <c r="AE2528" s="465">
        <f t="shared" si="66"/>
        <v>0</v>
      </c>
      <c r="AF2528" s="383"/>
      <c r="AG2528" s="383"/>
      <c r="AH2528" s="378"/>
      <c r="AI2528" s="340">
        <f t="shared" si="67"/>
        <v>0</v>
      </c>
      <c r="AJ2528" s="378"/>
      <c r="AK2528" s="384"/>
      <c r="AL2528" s="378"/>
      <c r="AM2528" s="381"/>
      <c r="AN2528" s="385"/>
      <c r="AO2528" s="552">
        <v>4792000295</v>
      </c>
      <c r="AP2528" s="543">
        <v>45140</v>
      </c>
      <c r="AQ2528" s="340" t="s">
        <v>618</v>
      </c>
      <c r="AR2528" s="330"/>
      <c r="AS2528" s="56">
        <v>45230</v>
      </c>
      <c r="AT2528" s="381" t="s">
        <v>4904</v>
      </c>
      <c r="AU2528" s="381" t="s">
        <v>5928</v>
      </c>
      <c r="AV2528" s="385" t="s">
        <v>5929</v>
      </c>
      <c r="AW2528" s="180"/>
      <c r="AX2528" t="s">
        <v>6410</v>
      </c>
    </row>
    <row r="2529" spans="2:50" ht="86.25" customHeight="1">
      <c r="B2529" s="541" t="s">
        <v>6019</v>
      </c>
      <c r="C2529" s="182" t="s">
        <v>5961</v>
      </c>
      <c r="D2529" s="182" t="s">
        <v>4678</v>
      </c>
      <c r="E2529" s="182"/>
      <c r="F2529" s="182" t="s">
        <v>6020</v>
      </c>
      <c r="G2529" s="182" t="s">
        <v>6021</v>
      </c>
      <c r="H2529" s="519" t="s">
        <v>73</v>
      </c>
      <c r="I2529" s="457"/>
      <c r="J2529" s="182" t="s">
        <v>162</v>
      </c>
      <c r="K2529" s="182" t="s">
        <v>180</v>
      </c>
      <c r="L2529" s="182">
        <v>100</v>
      </c>
      <c r="M2529" s="182">
        <v>20</v>
      </c>
      <c r="N2529" s="182">
        <v>60</v>
      </c>
      <c r="O2529" s="376" t="s">
        <v>2318</v>
      </c>
      <c r="P2529" s="376" t="s">
        <v>2318</v>
      </c>
      <c r="Q2529" s="182" t="s">
        <v>263</v>
      </c>
      <c r="R2529" s="339" t="s">
        <v>605</v>
      </c>
      <c r="S2529" s="340" t="s">
        <v>605</v>
      </c>
      <c r="T2529" s="543">
        <v>45126</v>
      </c>
      <c r="U2529" s="489"/>
      <c r="V2529" s="339" t="s">
        <v>605</v>
      </c>
      <c r="W2529" s="378"/>
      <c r="X2529" s="342">
        <f t="shared" si="64"/>
        <v>0</v>
      </c>
      <c r="Y2529" s="379" t="s">
        <v>346</v>
      </c>
      <c r="Z2529" s="379" t="s">
        <v>346</v>
      </c>
      <c r="AA2529" s="379" t="s">
        <v>346</v>
      </c>
      <c r="AB2529" s="379" t="s">
        <v>346</v>
      </c>
      <c r="AC2529" s="380" t="s">
        <v>346</v>
      </c>
      <c r="AD2529" s="381"/>
      <c r="AE2529" s="465">
        <f t="shared" si="66"/>
        <v>0</v>
      </c>
      <c r="AF2529" s="383"/>
      <c r="AG2529" s="383"/>
      <c r="AH2529" s="378"/>
      <c r="AI2529" s="340">
        <f t="shared" si="67"/>
        <v>0</v>
      </c>
      <c r="AJ2529" s="378"/>
      <c r="AK2529" s="384"/>
      <c r="AL2529" s="378"/>
      <c r="AM2529" s="381"/>
      <c r="AN2529" s="385"/>
      <c r="AO2529" s="552">
        <v>4792000296</v>
      </c>
      <c r="AP2529" s="543">
        <v>45126</v>
      </c>
      <c r="AQ2529" s="340" t="s">
        <v>618</v>
      </c>
      <c r="AR2529" s="330"/>
      <c r="AS2529" s="56">
        <v>45230</v>
      </c>
      <c r="AT2529" s="381" t="s">
        <v>4904</v>
      </c>
      <c r="AU2529" s="381" t="s">
        <v>5928</v>
      </c>
      <c r="AV2529" s="385" t="s">
        <v>5929</v>
      </c>
      <c r="AW2529" s="180"/>
      <c r="AX2529" t="s">
        <v>6410</v>
      </c>
    </row>
    <row r="2530" spans="2:50" ht="86.25" customHeight="1">
      <c r="B2530" s="541" t="s">
        <v>6022</v>
      </c>
      <c r="C2530" s="182" t="s">
        <v>5961</v>
      </c>
      <c r="D2530" s="182" t="s">
        <v>4678</v>
      </c>
      <c r="E2530" s="182"/>
      <c r="F2530" s="182" t="s">
        <v>6020</v>
      </c>
      <c r="G2530" s="182" t="s">
        <v>6023</v>
      </c>
      <c r="H2530" s="519" t="s">
        <v>73</v>
      </c>
      <c r="I2530" s="457"/>
      <c r="J2530" s="182" t="s">
        <v>63</v>
      </c>
      <c r="K2530" s="182" t="s">
        <v>180</v>
      </c>
      <c r="L2530" s="182">
        <v>300</v>
      </c>
      <c r="M2530" s="182">
        <v>18</v>
      </c>
      <c r="N2530" s="182">
        <v>50</v>
      </c>
      <c r="O2530" s="376" t="s">
        <v>2318</v>
      </c>
      <c r="P2530" s="376" t="s">
        <v>2318</v>
      </c>
      <c r="Q2530" s="182" t="s">
        <v>263</v>
      </c>
      <c r="R2530" s="339" t="s">
        <v>605</v>
      </c>
      <c r="S2530" s="340" t="s">
        <v>605</v>
      </c>
      <c r="T2530" s="543">
        <v>45124</v>
      </c>
      <c r="U2530" s="489"/>
      <c r="V2530" s="339" t="s">
        <v>605</v>
      </c>
      <c r="W2530" s="378"/>
      <c r="X2530" s="342">
        <f t="shared" si="64"/>
        <v>0</v>
      </c>
      <c r="Y2530" s="379" t="s">
        <v>346</v>
      </c>
      <c r="Z2530" s="379" t="s">
        <v>346</v>
      </c>
      <c r="AA2530" s="379" t="s">
        <v>346</v>
      </c>
      <c r="AB2530" s="379" t="s">
        <v>346</v>
      </c>
      <c r="AC2530" s="380" t="s">
        <v>346</v>
      </c>
      <c r="AD2530" s="381"/>
      <c r="AE2530" s="465">
        <f t="shared" si="66"/>
        <v>0</v>
      </c>
      <c r="AF2530" s="383"/>
      <c r="AG2530" s="383"/>
      <c r="AH2530" s="378"/>
      <c r="AI2530" s="340">
        <f t="shared" si="67"/>
        <v>0</v>
      </c>
      <c r="AJ2530" s="378"/>
      <c r="AK2530" s="384"/>
      <c r="AL2530" s="378"/>
      <c r="AM2530" s="381"/>
      <c r="AN2530" s="385"/>
      <c r="AO2530" s="552">
        <v>4792000297</v>
      </c>
      <c r="AP2530" s="543">
        <v>45124</v>
      </c>
      <c r="AQ2530" s="340" t="s">
        <v>618</v>
      </c>
      <c r="AR2530" s="330"/>
      <c r="AS2530" s="56">
        <v>45230</v>
      </c>
      <c r="AT2530" s="381" t="s">
        <v>4904</v>
      </c>
      <c r="AU2530" s="381" t="s">
        <v>5928</v>
      </c>
      <c r="AV2530" s="385" t="s">
        <v>5929</v>
      </c>
      <c r="AW2530" s="180"/>
      <c r="AX2530" t="s">
        <v>6410</v>
      </c>
    </row>
    <row r="2531" spans="2:50" ht="86.25" customHeight="1">
      <c r="B2531" s="541" t="s">
        <v>6024</v>
      </c>
      <c r="C2531" s="182" t="s">
        <v>5961</v>
      </c>
      <c r="D2531" s="182" t="s">
        <v>4678</v>
      </c>
      <c r="E2531" s="182"/>
      <c r="F2531" s="182" t="s">
        <v>6025</v>
      </c>
      <c r="G2531" s="182" t="s">
        <v>6026</v>
      </c>
      <c r="H2531" s="519" t="s">
        <v>73</v>
      </c>
      <c r="I2531" s="457"/>
      <c r="J2531" s="182" t="s">
        <v>63</v>
      </c>
      <c r="K2531" s="182" t="s">
        <v>180</v>
      </c>
      <c r="L2531" s="182">
        <v>570</v>
      </c>
      <c r="M2531" s="182">
        <v>8</v>
      </c>
      <c r="N2531" s="182">
        <v>50</v>
      </c>
      <c r="O2531" s="376" t="s">
        <v>2318</v>
      </c>
      <c r="P2531" s="376" t="s">
        <v>2318</v>
      </c>
      <c r="Q2531" s="182" t="s">
        <v>263</v>
      </c>
      <c r="R2531" s="339" t="s">
        <v>605</v>
      </c>
      <c r="S2531" s="340" t="s">
        <v>605</v>
      </c>
      <c r="T2531" s="543">
        <v>45141</v>
      </c>
      <c r="U2531" s="489"/>
      <c r="V2531" s="339" t="s">
        <v>605</v>
      </c>
      <c r="W2531" s="378"/>
      <c r="X2531" s="342">
        <f t="shared" si="64"/>
        <v>0</v>
      </c>
      <c r="Y2531" s="379" t="s">
        <v>346</v>
      </c>
      <c r="Z2531" s="379" t="s">
        <v>346</v>
      </c>
      <c r="AA2531" s="379" t="s">
        <v>346</v>
      </c>
      <c r="AB2531" s="379" t="s">
        <v>346</v>
      </c>
      <c r="AC2531" s="380" t="s">
        <v>346</v>
      </c>
      <c r="AD2531" s="381"/>
      <c r="AE2531" s="465">
        <f t="shared" si="66"/>
        <v>0</v>
      </c>
      <c r="AF2531" s="383"/>
      <c r="AG2531" s="383"/>
      <c r="AH2531" s="378"/>
      <c r="AI2531" s="340">
        <f t="shared" si="67"/>
        <v>0</v>
      </c>
      <c r="AJ2531" s="378"/>
      <c r="AK2531" s="384"/>
      <c r="AL2531" s="378"/>
      <c r="AM2531" s="381"/>
      <c r="AN2531" s="385"/>
      <c r="AO2531" s="552">
        <v>4792000298</v>
      </c>
      <c r="AP2531" s="543">
        <v>45141</v>
      </c>
      <c r="AQ2531" s="340" t="s">
        <v>618</v>
      </c>
      <c r="AR2531" s="330"/>
      <c r="AS2531" s="56">
        <v>45230</v>
      </c>
      <c r="AT2531" s="381" t="s">
        <v>4904</v>
      </c>
      <c r="AU2531" s="381" t="s">
        <v>5928</v>
      </c>
      <c r="AV2531" s="385" t="s">
        <v>5929</v>
      </c>
      <c r="AW2531" s="180"/>
      <c r="AX2531" t="s">
        <v>6410</v>
      </c>
    </row>
    <row r="2532" spans="2:50" ht="86.25" customHeight="1">
      <c r="B2532" s="541" t="s">
        <v>6027</v>
      </c>
      <c r="C2532" s="188" t="s">
        <v>5961</v>
      </c>
      <c r="D2532" s="188" t="s">
        <v>4678</v>
      </c>
      <c r="E2532" s="188" t="s">
        <v>4688</v>
      </c>
      <c r="F2532" s="188" t="s">
        <v>5962</v>
      </c>
      <c r="G2532" s="188" t="s">
        <v>6028</v>
      </c>
      <c r="H2532" s="521" t="s">
        <v>179</v>
      </c>
      <c r="I2532" s="188"/>
      <c r="J2532" s="188" t="s">
        <v>63</v>
      </c>
      <c r="K2532" s="188" t="s">
        <v>180</v>
      </c>
      <c r="L2532" s="558">
        <v>100</v>
      </c>
      <c r="M2532" s="558">
        <v>5</v>
      </c>
      <c r="N2532" s="558">
        <v>40</v>
      </c>
      <c r="O2532" s="188" t="s">
        <v>262</v>
      </c>
      <c r="P2532" s="188" t="s">
        <v>262</v>
      </c>
      <c r="Q2532" s="559" t="s">
        <v>275</v>
      </c>
      <c r="R2532" s="339" t="s">
        <v>605</v>
      </c>
      <c r="S2532" s="340" t="s">
        <v>605</v>
      </c>
      <c r="T2532" s="543">
        <v>45141</v>
      </c>
      <c r="U2532" s="489"/>
      <c r="V2532" s="339" t="s">
        <v>605</v>
      </c>
      <c r="W2532" s="545"/>
      <c r="X2532" s="342">
        <v>0</v>
      </c>
      <c r="Y2532" s="379" t="s">
        <v>346</v>
      </c>
      <c r="Z2532" s="379" t="s">
        <v>346</v>
      </c>
      <c r="AA2532" s="379" t="s">
        <v>346</v>
      </c>
      <c r="AB2532" s="379" t="s">
        <v>346</v>
      </c>
      <c r="AC2532" s="380" t="s">
        <v>346</v>
      </c>
      <c r="AD2532" s="546"/>
      <c r="AE2532" s="465">
        <f t="shared" si="66"/>
        <v>0</v>
      </c>
      <c r="AF2532" s="547"/>
      <c r="AG2532" s="546"/>
      <c r="AH2532" s="548"/>
      <c r="AI2532" s="340">
        <f t="shared" si="67"/>
        <v>0</v>
      </c>
      <c r="AJ2532" s="549"/>
      <c r="AK2532" s="550"/>
      <c r="AL2532" s="549"/>
      <c r="AM2532" s="330"/>
      <c r="AN2532" s="551"/>
      <c r="AO2532" s="553">
        <v>4792000285</v>
      </c>
      <c r="AP2532" s="543">
        <v>45141</v>
      </c>
      <c r="AQ2532" s="340" t="s">
        <v>618</v>
      </c>
      <c r="AR2532" s="330"/>
      <c r="AS2532" s="56">
        <v>45230</v>
      </c>
      <c r="AT2532" s="381" t="s">
        <v>4904</v>
      </c>
      <c r="AU2532" s="381" t="s">
        <v>5928</v>
      </c>
      <c r="AV2532" s="385" t="s">
        <v>5929</v>
      </c>
      <c r="AW2532" s="180"/>
      <c r="AX2532" t="s">
        <v>6410</v>
      </c>
    </row>
    <row r="2533" spans="2:50" ht="86.25" customHeight="1">
      <c r="B2533" s="541" t="s">
        <v>6029</v>
      </c>
      <c r="C2533" s="188" t="s">
        <v>5961</v>
      </c>
      <c r="D2533" s="188" t="s">
        <v>4678</v>
      </c>
      <c r="E2533" s="188" t="s">
        <v>4688</v>
      </c>
      <c r="F2533" s="188" t="s">
        <v>5962</v>
      </c>
      <c r="G2533" s="188" t="s">
        <v>1227</v>
      </c>
      <c r="H2533" s="521" t="s">
        <v>179</v>
      </c>
      <c r="I2533" s="188"/>
      <c r="J2533" s="188" t="s">
        <v>63</v>
      </c>
      <c r="K2533" s="188" t="s">
        <v>180</v>
      </c>
      <c r="L2533" s="558">
        <v>240</v>
      </c>
      <c r="M2533" s="558">
        <v>8</v>
      </c>
      <c r="N2533" s="558">
        <v>80</v>
      </c>
      <c r="O2533" s="188" t="s">
        <v>262</v>
      </c>
      <c r="P2533" s="188" t="s">
        <v>262</v>
      </c>
      <c r="Q2533" s="559" t="s">
        <v>275</v>
      </c>
      <c r="R2533" s="339" t="s">
        <v>605</v>
      </c>
      <c r="S2533" s="340" t="s">
        <v>605</v>
      </c>
      <c r="T2533" s="543">
        <v>45141</v>
      </c>
      <c r="U2533" s="489"/>
      <c r="V2533" s="339" t="s">
        <v>605</v>
      </c>
      <c r="W2533" s="545"/>
      <c r="X2533" s="342">
        <v>0</v>
      </c>
      <c r="Y2533" s="379" t="s">
        <v>346</v>
      </c>
      <c r="Z2533" s="379" t="s">
        <v>346</v>
      </c>
      <c r="AA2533" s="379" t="s">
        <v>346</v>
      </c>
      <c r="AB2533" s="379" t="s">
        <v>346</v>
      </c>
      <c r="AC2533" s="380" t="s">
        <v>346</v>
      </c>
      <c r="AD2533" s="546"/>
      <c r="AE2533" s="465">
        <f t="shared" si="66"/>
        <v>0</v>
      </c>
      <c r="AF2533" s="547"/>
      <c r="AG2533" s="546"/>
      <c r="AH2533" s="548"/>
      <c r="AI2533" s="340">
        <f t="shared" si="67"/>
        <v>0</v>
      </c>
      <c r="AJ2533" s="549"/>
      <c r="AK2533" s="550"/>
      <c r="AL2533" s="549"/>
      <c r="AM2533" s="330"/>
      <c r="AN2533" s="551"/>
      <c r="AO2533" s="553">
        <v>4792000286</v>
      </c>
      <c r="AP2533" s="543">
        <v>45141</v>
      </c>
      <c r="AQ2533" s="340" t="s">
        <v>618</v>
      </c>
      <c r="AR2533" s="330"/>
      <c r="AS2533" s="56">
        <v>45230</v>
      </c>
      <c r="AT2533" s="381" t="s">
        <v>4904</v>
      </c>
      <c r="AU2533" s="381" t="s">
        <v>5928</v>
      </c>
      <c r="AV2533" s="385" t="s">
        <v>5929</v>
      </c>
      <c r="AW2533" s="180"/>
      <c r="AX2533" t="s">
        <v>6410</v>
      </c>
    </row>
    <row r="2534" spans="2:50" ht="86.25" customHeight="1">
      <c r="B2534" s="541" t="s">
        <v>6030</v>
      </c>
      <c r="C2534" s="188" t="s">
        <v>5961</v>
      </c>
      <c r="D2534" s="188" t="s">
        <v>4678</v>
      </c>
      <c r="E2534" s="188" t="s">
        <v>4688</v>
      </c>
      <c r="F2534" s="188" t="s">
        <v>5967</v>
      </c>
      <c r="G2534" s="188" t="s">
        <v>5109</v>
      </c>
      <c r="H2534" s="521" t="s">
        <v>179</v>
      </c>
      <c r="I2534" s="188"/>
      <c r="J2534" s="188" t="s">
        <v>63</v>
      </c>
      <c r="K2534" s="188" t="s">
        <v>180</v>
      </c>
      <c r="L2534" s="558">
        <v>230</v>
      </c>
      <c r="M2534" s="558">
        <v>25</v>
      </c>
      <c r="N2534" s="558">
        <v>70</v>
      </c>
      <c r="O2534" s="188" t="s">
        <v>262</v>
      </c>
      <c r="P2534" s="188" t="s">
        <v>262</v>
      </c>
      <c r="Q2534" s="559" t="s">
        <v>275</v>
      </c>
      <c r="R2534" s="339" t="s">
        <v>605</v>
      </c>
      <c r="S2534" s="340" t="s">
        <v>605</v>
      </c>
      <c r="T2534" s="543">
        <v>45141</v>
      </c>
      <c r="U2534" s="489"/>
      <c r="V2534" s="339" t="s">
        <v>605</v>
      </c>
      <c r="W2534" s="545"/>
      <c r="X2534" s="342">
        <v>0</v>
      </c>
      <c r="Y2534" s="379" t="s">
        <v>346</v>
      </c>
      <c r="Z2534" s="379" t="s">
        <v>346</v>
      </c>
      <c r="AA2534" s="379" t="s">
        <v>346</v>
      </c>
      <c r="AB2534" s="379" t="s">
        <v>346</v>
      </c>
      <c r="AC2534" s="380" t="s">
        <v>346</v>
      </c>
      <c r="AD2534" s="546"/>
      <c r="AE2534" s="465">
        <f t="shared" si="66"/>
        <v>0</v>
      </c>
      <c r="AF2534" s="547"/>
      <c r="AG2534" s="546"/>
      <c r="AH2534" s="548"/>
      <c r="AI2534" s="340">
        <f t="shared" si="67"/>
        <v>0</v>
      </c>
      <c r="AJ2534" s="549"/>
      <c r="AK2534" s="550"/>
      <c r="AL2534" s="549"/>
      <c r="AM2534" s="330"/>
      <c r="AN2534" s="551"/>
      <c r="AO2534" s="553">
        <v>4792000287</v>
      </c>
      <c r="AP2534" s="543">
        <v>45141</v>
      </c>
      <c r="AQ2534" s="340" t="s">
        <v>618</v>
      </c>
      <c r="AR2534" s="330"/>
      <c r="AS2534" s="56">
        <v>45230</v>
      </c>
      <c r="AT2534" s="381" t="s">
        <v>4904</v>
      </c>
      <c r="AU2534" s="381" t="s">
        <v>5928</v>
      </c>
      <c r="AV2534" s="385" t="s">
        <v>5929</v>
      </c>
      <c r="AW2534" s="180"/>
      <c r="AX2534" t="s">
        <v>6410</v>
      </c>
    </row>
    <row r="2535" spans="2:50" ht="86.25" customHeight="1">
      <c r="B2535" s="541" t="s">
        <v>6031</v>
      </c>
      <c r="C2535" s="188" t="s">
        <v>5961</v>
      </c>
      <c r="D2535" s="188" t="s">
        <v>4678</v>
      </c>
      <c r="E2535" s="188" t="s">
        <v>4688</v>
      </c>
      <c r="F2535" s="188" t="s">
        <v>5967</v>
      </c>
      <c r="G2535" s="188" t="s">
        <v>6032</v>
      </c>
      <c r="H2535" s="521" t="s">
        <v>179</v>
      </c>
      <c r="I2535" s="188"/>
      <c r="J2535" s="188" t="s">
        <v>63</v>
      </c>
      <c r="K2535" s="188" t="s">
        <v>180</v>
      </c>
      <c r="L2535" s="558">
        <v>300</v>
      </c>
      <c r="M2535" s="558">
        <v>12</v>
      </c>
      <c r="N2535" s="558">
        <v>70</v>
      </c>
      <c r="O2535" s="188" t="s">
        <v>262</v>
      </c>
      <c r="P2535" s="188" t="s">
        <v>262</v>
      </c>
      <c r="Q2535" s="559" t="s">
        <v>275</v>
      </c>
      <c r="R2535" s="339" t="s">
        <v>605</v>
      </c>
      <c r="S2535" s="340" t="s">
        <v>605</v>
      </c>
      <c r="T2535" s="543">
        <v>45141</v>
      </c>
      <c r="U2535" s="489"/>
      <c r="V2535" s="339" t="s">
        <v>605</v>
      </c>
      <c r="W2535" s="545"/>
      <c r="X2535" s="342">
        <v>0</v>
      </c>
      <c r="Y2535" s="379" t="s">
        <v>346</v>
      </c>
      <c r="Z2535" s="379" t="s">
        <v>346</v>
      </c>
      <c r="AA2535" s="379" t="s">
        <v>346</v>
      </c>
      <c r="AB2535" s="379" t="s">
        <v>346</v>
      </c>
      <c r="AC2535" s="380" t="s">
        <v>346</v>
      </c>
      <c r="AD2535" s="546"/>
      <c r="AE2535" s="465">
        <f t="shared" si="66"/>
        <v>0</v>
      </c>
      <c r="AF2535" s="547"/>
      <c r="AG2535" s="546"/>
      <c r="AH2535" s="548"/>
      <c r="AI2535" s="340">
        <f t="shared" si="67"/>
        <v>0</v>
      </c>
      <c r="AJ2535" s="549"/>
      <c r="AK2535" s="550"/>
      <c r="AL2535" s="549"/>
      <c r="AM2535" s="330"/>
      <c r="AN2535" s="551"/>
      <c r="AO2535" s="553">
        <v>4792000288</v>
      </c>
      <c r="AP2535" s="543">
        <v>45141</v>
      </c>
      <c r="AQ2535" s="340" t="s">
        <v>618</v>
      </c>
      <c r="AR2535" s="330"/>
      <c r="AS2535" s="56">
        <v>45230</v>
      </c>
      <c r="AT2535" s="381" t="s">
        <v>4904</v>
      </c>
      <c r="AU2535" s="381" t="s">
        <v>5928</v>
      </c>
      <c r="AV2535" s="385" t="s">
        <v>5929</v>
      </c>
      <c r="AW2535" s="180"/>
      <c r="AX2535" t="s">
        <v>6410</v>
      </c>
    </row>
    <row r="2536" spans="2:50" ht="86.25" customHeight="1">
      <c r="B2536" s="555" t="s">
        <v>6033</v>
      </c>
      <c r="C2536" s="182" t="s">
        <v>5961</v>
      </c>
      <c r="D2536" s="182" t="s">
        <v>6034</v>
      </c>
      <c r="E2536" s="182" t="s">
        <v>6035</v>
      </c>
      <c r="F2536" s="182" t="s">
        <v>6036</v>
      </c>
      <c r="G2536" s="182" t="s">
        <v>6037</v>
      </c>
      <c r="H2536" s="374" t="s">
        <v>179</v>
      </c>
      <c r="I2536" s="457"/>
      <c r="J2536" s="182" t="s">
        <v>63</v>
      </c>
      <c r="K2536" s="182" t="s">
        <v>180</v>
      </c>
      <c r="L2536" s="183">
        <v>80</v>
      </c>
      <c r="M2536" s="183">
        <v>15</v>
      </c>
      <c r="N2536" s="183">
        <v>50</v>
      </c>
      <c r="O2536" s="376" t="s">
        <v>2318</v>
      </c>
      <c r="P2536" s="376" t="s">
        <v>2318</v>
      </c>
      <c r="Q2536" s="182" t="s">
        <v>263</v>
      </c>
      <c r="R2536" s="339" t="s">
        <v>605</v>
      </c>
      <c r="S2536" s="340" t="s">
        <v>605</v>
      </c>
      <c r="T2536" s="408">
        <v>45160</v>
      </c>
      <c r="U2536" s="489"/>
      <c r="V2536" s="339" t="s">
        <v>605</v>
      </c>
      <c r="W2536" s="340"/>
      <c r="X2536" s="342">
        <f t="shared" ref="X2536" si="68">SUM(Y2536:AA2536)</f>
        <v>0</v>
      </c>
      <c r="Y2536" s="342" t="s">
        <v>346</v>
      </c>
      <c r="Z2536" s="342" t="s">
        <v>346</v>
      </c>
      <c r="AA2536" s="342" t="s">
        <v>346</v>
      </c>
      <c r="AB2536" s="342" t="s">
        <v>346</v>
      </c>
      <c r="AC2536" s="380" t="s">
        <v>346</v>
      </c>
      <c r="AD2536" s="381"/>
      <c r="AE2536" s="465">
        <f t="shared" si="66"/>
        <v>0</v>
      </c>
      <c r="AF2536" s="381"/>
      <c r="AG2536" s="381"/>
      <c r="AH2536" s="340"/>
      <c r="AI2536" s="340">
        <f t="shared" si="67"/>
        <v>0</v>
      </c>
      <c r="AJ2536" s="340"/>
      <c r="AK2536" s="443"/>
      <c r="AL2536" s="340"/>
      <c r="AM2536" s="381"/>
      <c r="AN2536" s="385"/>
      <c r="AO2536" s="553">
        <v>4792000302</v>
      </c>
      <c r="AP2536" s="408">
        <v>45160</v>
      </c>
      <c r="AQ2536" s="340" t="s">
        <v>618</v>
      </c>
      <c r="AR2536" s="381"/>
      <c r="AS2536" s="56">
        <v>45230</v>
      </c>
      <c r="AT2536" s="381" t="s">
        <v>4904</v>
      </c>
      <c r="AU2536" s="381" t="s">
        <v>5928</v>
      </c>
      <c r="AV2536" s="385" t="s">
        <v>5929</v>
      </c>
      <c r="AW2536" s="170"/>
      <c r="AX2536" t="s">
        <v>6410</v>
      </c>
    </row>
    <row r="2537" spans="2:50" ht="86.25" customHeight="1">
      <c r="B2537" s="555" t="s">
        <v>6038</v>
      </c>
      <c r="C2537" s="188" t="s">
        <v>5961</v>
      </c>
      <c r="D2537" s="188" t="s">
        <v>6039</v>
      </c>
      <c r="E2537" s="188" t="s">
        <v>6035</v>
      </c>
      <c r="F2537" s="188" t="s">
        <v>6040</v>
      </c>
      <c r="G2537" s="188" t="s">
        <v>6041</v>
      </c>
      <c r="H2537" s="521" t="s">
        <v>179</v>
      </c>
      <c r="I2537" s="188"/>
      <c r="J2537" s="188" t="s">
        <v>63</v>
      </c>
      <c r="K2537" s="188" t="s">
        <v>180</v>
      </c>
      <c r="L2537" s="558">
        <v>270</v>
      </c>
      <c r="M2537" s="558">
        <v>10</v>
      </c>
      <c r="N2537" s="558">
        <v>80</v>
      </c>
      <c r="O2537" s="188" t="s">
        <v>262</v>
      </c>
      <c r="P2537" s="188" t="s">
        <v>262</v>
      </c>
      <c r="Q2537" s="559" t="s">
        <v>275</v>
      </c>
      <c r="R2537" s="560" t="s">
        <v>66</v>
      </c>
      <c r="S2537" s="561" t="s">
        <v>66</v>
      </c>
      <c r="T2537" s="562">
        <v>45161</v>
      </c>
      <c r="U2537" s="544"/>
      <c r="V2537" s="339" t="s">
        <v>605</v>
      </c>
      <c r="W2537" s="545"/>
      <c r="X2537" s="342">
        <v>0</v>
      </c>
      <c r="Y2537" s="379" t="s">
        <v>346</v>
      </c>
      <c r="Z2537" s="379" t="s">
        <v>346</v>
      </c>
      <c r="AA2537" s="379" t="s">
        <v>346</v>
      </c>
      <c r="AB2537" s="379" t="s">
        <v>346</v>
      </c>
      <c r="AC2537" s="380" t="s">
        <v>346</v>
      </c>
      <c r="AD2537" s="546"/>
      <c r="AE2537" s="465">
        <f t="shared" si="66"/>
        <v>0</v>
      </c>
      <c r="AF2537" s="547"/>
      <c r="AG2537" s="546"/>
      <c r="AH2537" s="548"/>
      <c r="AI2537" s="340">
        <f t="shared" si="67"/>
        <v>0</v>
      </c>
      <c r="AJ2537" s="549"/>
      <c r="AK2537" s="550"/>
      <c r="AL2537" s="549"/>
      <c r="AM2537" s="330"/>
      <c r="AN2537" s="551"/>
      <c r="AO2537" s="553">
        <v>4792000299</v>
      </c>
      <c r="AP2537" s="562">
        <v>45161</v>
      </c>
      <c r="AQ2537" s="340" t="s">
        <v>618</v>
      </c>
      <c r="AR2537" s="330"/>
      <c r="AS2537" s="56">
        <v>45230</v>
      </c>
      <c r="AT2537" s="381" t="s">
        <v>4904</v>
      </c>
      <c r="AU2537" s="381" t="s">
        <v>5928</v>
      </c>
      <c r="AV2537" s="385" t="s">
        <v>5929</v>
      </c>
      <c r="AW2537" s="180"/>
      <c r="AX2537" t="s">
        <v>6410</v>
      </c>
    </row>
    <row r="2538" spans="2:50" ht="86.25" customHeight="1">
      <c r="B2538" s="541" t="s">
        <v>6042</v>
      </c>
      <c r="C2538" s="188" t="s">
        <v>5961</v>
      </c>
      <c r="D2538" s="188" t="s">
        <v>6039</v>
      </c>
      <c r="E2538" s="188" t="s">
        <v>6035</v>
      </c>
      <c r="F2538" s="188" t="s">
        <v>6043</v>
      </c>
      <c r="G2538" s="188" t="s">
        <v>2714</v>
      </c>
      <c r="H2538" s="521" t="s">
        <v>179</v>
      </c>
      <c r="I2538" s="188"/>
      <c r="J2538" s="188" t="s">
        <v>63</v>
      </c>
      <c r="K2538" s="188" t="s">
        <v>180</v>
      </c>
      <c r="L2538" s="558">
        <v>40</v>
      </c>
      <c r="M2538" s="558">
        <v>15</v>
      </c>
      <c r="N2538" s="558">
        <v>50</v>
      </c>
      <c r="O2538" s="188" t="s">
        <v>262</v>
      </c>
      <c r="P2538" s="188" t="s">
        <v>262</v>
      </c>
      <c r="Q2538" s="559" t="s">
        <v>275</v>
      </c>
      <c r="R2538" s="560" t="s">
        <v>66</v>
      </c>
      <c r="S2538" s="561" t="s">
        <v>66</v>
      </c>
      <c r="T2538" s="408">
        <v>45160</v>
      </c>
      <c r="U2538" s="544"/>
      <c r="V2538" s="339" t="s">
        <v>605</v>
      </c>
      <c r="W2538" s="545"/>
      <c r="X2538" s="342">
        <v>0</v>
      </c>
      <c r="Y2538" s="379" t="s">
        <v>346</v>
      </c>
      <c r="Z2538" s="379" t="s">
        <v>346</v>
      </c>
      <c r="AA2538" s="379" t="s">
        <v>346</v>
      </c>
      <c r="AB2538" s="379" t="s">
        <v>346</v>
      </c>
      <c r="AC2538" s="380" t="s">
        <v>346</v>
      </c>
      <c r="AD2538" s="546"/>
      <c r="AE2538" s="465">
        <f t="shared" si="66"/>
        <v>0</v>
      </c>
      <c r="AF2538" s="547"/>
      <c r="AG2538" s="546"/>
      <c r="AH2538" s="548"/>
      <c r="AI2538" s="340">
        <f t="shared" si="67"/>
        <v>0</v>
      </c>
      <c r="AJ2538" s="549"/>
      <c r="AK2538" s="550"/>
      <c r="AL2538" s="549"/>
      <c r="AM2538" s="330"/>
      <c r="AN2538" s="551"/>
      <c r="AO2538" s="553">
        <v>4792000300</v>
      </c>
      <c r="AP2538" s="408">
        <v>45160</v>
      </c>
      <c r="AQ2538" s="340" t="s">
        <v>618</v>
      </c>
      <c r="AR2538" s="330"/>
      <c r="AS2538" s="56">
        <v>45230</v>
      </c>
      <c r="AT2538" s="381" t="s">
        <v>4904</v>
      </c>
      <c r="AU2538" s="381" t="s">
        <v>5928</v>
      </c>
      <c r="AV2538" s="385" t="s">
        <v>5929</v>
      </c>
      <c r="AW2538" s="180"/>
      <c r="AX2538" t="s">
        <v>6410</v>
      </c>
    </row>
    <row r="2539" spans="2:50" ht="86.25" customHeight="1">
      <c r="B2539" s="555" t="s">
        <v>6044</v>
      </c>
      <c r="C2539" s="188" t="s">
        <v>5961</v>
      </c>
      <c r="D2539" s="188" t="s">
        <v>6039</v>
      </c>
      <c r="E2539" s="188" t="s">
        <v>6035</v>
      </c>
      <c r="F2539" s="188" t="s">
        <v>6043</v>
      </c>
      <c r="G2539" s="188" t="s">
        <v>1111</v>
      </c>
      <c r="H2539" s="521" t="s">
        <v>179</v>
      </c>
      <c r="I2539" s="188"/>
      <c r="J2539" s="188" t="s">
        <v>63</v>
      </c>
      <c r="K2539" s="188" t="s">
        <v>180</v>
      </c>
      <c r="L2539" s="558">
        <v>40</v>
      </c>
      <c r="M2539" s="558">
        <v>15</v>
      </c>
      <c r="N2539" s="558">
        <v>50</v>
      </c>
      <c r="O2539" s="188" t="s">
        <v>262</v>
      </c>
      <c r="P2539" s="188" t="s">
        <v>262</v>
      </c>
      <c r="Q2539" s="559" t="s">
        <v>275</v>
      </c>
      <c r="R2539" s="560" t="s">
        <v>66</v>
      </c>
      <c r="S2539" s="561" t="s">
        <v>66</v>
      </c>
      <c r="T2539" s="408">
        <v>45160</v>
      </c>
      <c r="U2539" s="544"/>
      <c r="V2539" s="339" t="s">
        <v>605</v>
      </c>
      <c r="W2539" s="545"/>
      <c r="X2539" s="342">
        <v>0</v>
      </c>
      <c r="Y2539" s="379" t="s">
        <v>346</v>
      </c>
      <c r="Z2539" s="379" t="s">
        <v>346</v>
      </c>
      <c r="AA2539" s="379" t="s">
        <v>346</v>
      </c>
      <c r="AB2539" s="379" t="s">
        <v>346</v>
      </c>
      <c r="AC2539" s="380" t="s">
        <v>346</v>
      </c>
      <c r="AD2539" s="546"/>
      <c r="AE2539" s="465">
        <f t="shared" si="66"/>
        <v>0</v>
      </c>
      <c r="AF2539" s="547"/>
      <c r="AG2539" s="546"/>
      <c r="AH2539" s="548"/>
      <c r="AI2539" s="340">
        <f t="shared" si="67"/>
        <v>0</v>
      </c>
      <c r="AJ2539" s="549"/>
      <c r="AK2539" s="550"/>
      <c r="AL2539" s="549"/>
      <c r="AM2539" s="330"/>
      <c r="AN2539" s="551"/>
      <c r="AO2539" s="553">
        <v>4792000301</v>
      </c>
      <c r="AP2539" s="408">
        <v>45160</v>
      </c>
      <c r="AQ2539" s="340" t="s">
        <v>618</v>
      </c>
      <c r="AR2539" s="330"/>
      <c r="AS2539" s="56">
        <v>45230</v>
      </c>
      <c r="AT2539" s="381" t="s">
        <v>4904</v>
      </c>
      <c r="AU2539" s="381" t="s">
        <v>5928</v>
      </c>
      <c r="AV2539" s="385" t="s">
        <v>5929</v>
      </c>
      <c r="AW2539" s="180"/>
      <c r="AX2539" t="s">
        <v>6410</v>
      </c>
    </row>
    <row r="2540" spans="2:50" ht="86.25" customHeight="1">
      <c r="B2540" s="555" t="s">
        <v>6045</v>
      </c>
      <c r="C2540" s="188" t="s">
        <v>5961</v>
      </c>
      <c r="D2540" s="188" t="s">
        <v>6039</v>
      </c>
      <c r="E2540" s="188" t="s">
        <v>6046</v>
      </c>
      <c r="F2540" s="188" t="s">
        <v>6047</v>
      </c>
      <c r="G2540" s="188" t="s">
        <v>6048</v>
      </c>
      <c r="H2540" s="521" t="s">
        <v>179</v>
      </c>
      <c r="I2540" s="188"/>
      <c r="J2540" s="188" t="s">
        <v>63</v>
      </c>
      <c r="K2540" s="188" t="s">
        <v>180</v>
      </c>
      <c r="L2540" s="558">
        <v>50</v>
      </c>
      <c r="M2540" s="558">
        <v>10</v>
      </c>
      <c r="N2540" s="558">
        <v>40</v>
      </c>
      <c r="O2540" s="188" t="s">
        <v>262</v>
      </c>
      <c r="P2540" s="188" t="s">
        <v>262</v>
      </c>
      <c r="Q2540" s="559" t="s">
        <v>275</v>
      </c>
      <c r="R2540" s="560" t="s">
        <v>66</v>
      </c>
      <c r="S2540" s="561" t="s">
        <v>66</v>
      </c>
      <c r="T2540" s="408">
        <v>45160</v>
      </c>
      <c r="U2540" s="544"/>
      <c r="V2540" s="339" t="s">
        <v>605</v>
      </c>
      <c r="W2540" s="545"/>
      <c r="X2540" s="342">
        <v>0</v>
      </c>
      <c r="Y2540" s="379" t="s">
        <v>346</v>
      </c>
      <c r="Z2540" s="379" t="s">
        <v>346</v>
      </c>
      <c r="AA2540" s="379" t="s">
        <v>346</v>
      </c>
      <c r="AB2540" s="379" t="s">
        <v>346</v>
      </c>
      <c r="AC2540" s="380" t="s">
        <v>346</v>
      </c>
      <c r="AD2540" s="546"/>
      <c r="AE2540" s="465">
        <f t="shared" si="66"/>
        <v>0</v>
      </c>
      <c r="AF2540" s="547"/>
      <c r="AG2540" s="546"/>
      <c r="AH2540" s="548"/>
      <c r="AI2540" s="340">
        <f t="shared" si="67"/>
        <v>0</v>
      </c>
      <c r="AJ2540" s="549"/>
      <c r="AK2540" s="550"/>
      <c r="AL2540" s="549"/>
      <c r="AM2540" s="330"/>
      <c r="AN2540" s="551"/>
      <c r="AO2540" s="553">
        <v>4792000303</v>
      </c>
      <c r="AP2540" s="408">
        <v>45160</v>
      </c>
      <c r="AQ2540" s="340" t="s">
        <v>618</v>
      </c>
      <c r="AR2540" s="330"/>
      <c r="AS2540" s="56">
        <v>45230</v>
      </c>
      <c r="AT2540" s="381" t="s">
        <v>4904</v>
      </c>
      <c r="AU2540" s="381" t="s">
        <v>5928</v>
      </c>
      <c r="AV2540" s="385" t="s">
        <v>5929</v>
      </c>
      <c r="AW2540" s="180"/>
      <c r="AX2540" t="s">
        <v>6410</v>
      </c>
    </row>
    <row r="2541" spans="2:50" ht="86.25" customHeight="1">
      <c r="B2541" s="555" t="s">
        <v>6049</v>
      </c>
      <c r="C2541" s="188" t="s">
        <v>5961</v>
      </c>
      <c r="D2541" s="188" t="s">
        <v>6039</v>
      </c>
      <c r="E2541" s="188" t="s">
        <v>6046</v>
      </c>
      <c r="F2541" s="188" t="s">
        <v>6047</v>
      </c>
      <c r="G2541" s="188" t="s">
        <v>6048</v>
      </c>
      <c r="H2541" s="521" t="s">
        <v>179</v>
      </c>
      <c r="I2541" s="188"/>
      <c r="J2541" s="188" t="s">
        <v>63</v>
      </c>
      <c r="K2541" s="188" t="s">
        <v>180</v>
      </c>
      <c r="L2541" s="558">
        <v>50</v>
      </c>
      <c r="M2541" s="558">
        <v>10</v>
      </c>
      <c r="N2541" s="558">
        <v>40</v>
      </c>
      <c r="O2541" s="188" t="s">
        <v>262</v>
      </c>
      <c r="P2541" s="188" t="s">
        <v>262</v>
      </c>
      <c r="Q2541" s="559" t="s">
        <v>275</v>
      </c>
      <c r="R2541" s="560" t="s">
        <v>66</v>
      </c>
      <c r="S2541" s="561" t="s">
        <v>66</v>
      </c>
      <c r="T2541" s="408">
        <v>45160</v>
      </c>
      <c r="U2541" s="544"/>
      <c r="V2541" s="339" t="s">
        <v>605</v>
      </c>
      <c r="W2541" s="545"/>
      <c r="X2541" s="342">
        <v>0</v>
      </c>
      <c r="Y2541" s="379" t="s">
        <v>346</v>
      </c>
      <c r="Z2541" s="379" t="s">
        <v>346</v>
      </c>
      <c r="AA2541" s="379" t="s">
        <v>346</v>
      </c>
      <c r="AB2541" s="379" t="s">
        <v>346</v>
      </c>
      <c r="AC2541" s="380" t="s">
        <v>346</v>
      </c>
      <c r="AD2541" s="546"/>
      <c r="AE2541" s="465">
        <f t="shared" si="66"/>
        <v>0</v>
      </c>
      <c r="AF2541" s="547"/>
      <c r="AG2541" s="546"/>
      <c r="AH2541" s="548"/>
      <c r="AI2541" s="340">
        <f t="shared" si="67"/>
        <v>0</v>
      </c>
      <c r="AJ2541" s="549"/>
      <c r="AK2541" s="550"/>
      <c r="AL2541" s="549"/>
      <c r="AM2541" s="330"/>
      <c r="AN2541" s="551"/>
      <c r="AO2541" s="553">
        <v>4792000304</v>
      </c>
      <c r="AP2541" s="408">
        <v>45160</v>
      </c>
      <c r="AQ2541" s="340" t="s">
        <v>618</v>
      </c>
      <c r="AR2541" s="330"/>
      <c r="AS2541" s="56">
        <v>45230</v>
      </c>
      <c r="AT2541" s="381" t="s">
        <v>4904</v>
      </c>
      <c r="AU2541" s="381" t="s">
        <v>5928</v>
      </c>
      <c r="AV2541" s="385" t="s">
        <v>5929</v>
      </c>
      <c r="AW2541" s="180"/>
      <c r="AX2541" t="s">
        <v>6410</v>
      </c>
    </row>
    <row r="2542" spans="2:50" ht="86.25" customHeight="1">
      <c r="B2542" s="555" t="s">
        <v>6050</v>
      </c>
      <c r="C2542" s="188" t="s">
        <v>5961</v>
      </c>
      <c r="D2542" s="188" t="s">
        <v>6039</v>
      </c>
      <c r="E2542" s="188" t="s">
        <v>6046</v>
      </c>
      <c r="F2542" s="188" t="s">
        <v>6051</v>
      </c>
      <c r="G2542" s="188" t="s">
        <v>6052</v>
      </c>
      <c r="H2542" s="521" t="s">
        <v>179</v>
      </c>
      <c r="I2542" s="188"/>
      <c r="J2542" s="188" t="s">
        <v>63</v>
      </c>
      <c r="K2542" s="188" t="s">
        <v>180</v>
      </c>
      <c r="L2542" s="558">
        <v>30</v>
      </c>
      <c r="M2542" s="558">
        <v>10</v>
      </c>
      <c r="N2542" s="558">
        <v>40</v>
      </c>
      <c r="O2542" s="188" t="s">
        <v>262</v>
      </c>
      <c r="P2542" s="188" t="s">
        <v>262</v>
      </c>
      <c r="Q2542" s="559" t="s">
        <v>275</v>
      </c>
      <c r="R2542" s="560" t="s">
        <v>66</v>
      </c>
      <c r="S2542" s="561" t="s">
        <v>66</v>
      </c>
      <c r="T2542" s="408">
        <v>45160</v>
      </c>
      <c r="U2542" s="544"/>
      <c r="V2542" s="339" t="s">
        <v>605</v>
      </c>
      <c r="W2542" s="545"/>
      <c r="X2542" s="342">
        <v>0</v>
      </c>
      <c r="Y2542" s="379" t="s">
        <v>346</v>
      </c>
      <c r="Z2542" s="379" t="s">
        <v>346</v>
      </c>
      <c r="AA2542" s="379" t="s">
        <v>346</v>
      </c>
      <c r="AB2542" s="379" t="s">
        <v>346</v>
      </c>
      <c r="AC2542" s="380" t="s">
        <v>346</v>
      </c>
      <c r="AD2542" s="546"/>
      <c r="AE2542" s="465">
        <f t="shared" si="66"/>
        <v>0</v>
      </c>
      <c r="AF2542" s="547"/>
      <c r="AG2542" s="546"/>
      <c r="AH2542" s="548"/>
      <c r="AI2542" s="340">
        <f t="shared" si="67"/>
        <v>0</v>
      </c>
      <c r="AJ2542" s="549"/>
      <c r="AK2542" s="550"/>
      <c r="AL2542" s="549"/>
      <c r="AM2542" s="330"/>
      <c r="AN2542" s="551"/>
      <c r="AO2542" s="553">
        <v>4792000305</v>
      </c>
      <c r="AP2542" s="408">
        <v>45160</v>
      </c>
      <c r="AQ2542" s="340" t="s">
        <v>618</v>
      </c>
      <c r="AR2542" s="330"/>
      <c r="AS2542" s="56">
        <v>45230</v>
      </c>
      <c r="AT2542" s="381" t="s">
        <v>4904</v>
      </c>
      <c r="AU2542" s="381" t="s">
        <v>5928</v>
      </c>
      <c r="AV2542" s="385" t="s">
        <v>5929</v>
      </c>
      <c r="AW2542" s="180"/>
      <c r="AX2542" t="s">
        <v>6410</v>
      </c>
    </row>
    <row r="2543" spans="2:50" ht="86.25" customHeight="1">
      <c r="B2543" s="555" t="s">
        <v>6053</v>
      </c>
      <c r="C2543" s="188" t="s">
        <v>5961</v>
      </c>
      <c r="D2543" s="188" t="s">
        <v>6039</v>
      </c>
      <c r="E2543" s="188" t="s">
        <v>6046</v>
      </c>
      <c r="F2543" s="188" t="s">
        <v>6047</v>
      </c>
      <c r="G2543" s="188" t="s">
        <v>6054</v>
      </c>
      <c r="H2543" s="521" t="s">
        <v>179</v>
      </c>
      <c r="I2543" s="188"/>
      <c r="J2543" s="188" t="s">
        <v>63</v>
      </c>
      <c r="K2543" s="188" t="s">
        <v>180</v>
      </c>
      <c r="L2543" s="558">
        <v>60</v>
      </c>
      <c r="M2543" s="558">
        <v>7</v>
      </c>
      <c r="N2543" s="558">
        <v>40</v>
      </c>
      <c r="O2543" s="188" t="s">
        <v>262</v>
      </c>
      <c r="P2543" s="188" t="s">
        <v>262</v>
      </c>
      <c r="Q2543" s="559" t="s">
        <v>275</v>
      </c>
      <c r="R2543" s="560" t="s">
        <v>66</v>
      </c>
      <c r="S2543" s="561" t="s">
        <v>66</v>
      </c>
      <c r="T2543" s="408">
        <v>45160</v>
      </c>
      <c r="U2543" s="544"/>
      <c r="V2543" s="339" t="s">
        <v>605</v>
      </c>
      <c r="W2543" s="545"/>
      <c r="X2543" s="342">
        <v>0</v>
      </c>
      <c r="Y2543" s="379" t="s">
        <v>346</v>
      </c>
      <c r="Z2543" s="379" t="s">
        <v>346</v>
      </c>
      <c r="AA2543" s="379" t="s">
        <v>346</v>
      </c>
      <c r="AB2543" s="379" t="s">
        <v>346</v>
      </c>
      <c r="AC2543" s="380" t="s">
        <v>346</v>
      </c>
      <c r="AD2543" s="546"/>
      <c r="AE2543" s="465">
        <f t="shared" si="66"/>
        <v>0</v>
      </c>
      <c r="AF2543" s="547"/>
      <c r="AG2543" s="546"/>
      <c r="AH2543" s="548"/>
      <c r="AI2543" s="340">
        <f t="shared" si="67"/>
        <v>0</v>
      </c>
      <c r="AJ2543" s="549"/>
      <c r="AK2543" s="550"/>
      <c r="AL2543" s="549"/>
      <c r="AM2543" s="330"/>
      <c r="AN2543" s="551"/>
      <c r="AO2543" s="553">
        <v>4792000306</v>
      </c>
      <c r="AP2543" s="408">
        <v>45160</v>
      </c>
      <c r="AQ2543" s="340" t="s">
        <v>618</v>
      </c>
      <c r="AR2543" s="330"/>
      <c r="AS2543" s="56">
        <v>45230</v>
      </c>
      <c r="AT2543" s="381" t="s">
        <v>4904</v>
      </c>
      <c r="AU2543" s="381" t="s">
        <v>5928</v>
      </c>
      <c r="AV2543" s="385" t="s">
        <v>5929</v>
      </c>
      <c r="AW2543" s="180"/>
      <c r="AX2543" t="s">
        <v>6410</v>
      </c>
    </row>
    <row r="2544" spans="2:50" ht="86.25" customHeight="1">
      <c r="B2544" s="555" t="s">
        <v>6055</v>
      </c>
      <c r="C2544" s="188" t="s">
        <v>5961</v>
      </c>
      <c r="D2544" s="188" t="s">
        <v>6039</v>
      </c>
      <c r="E2544" s="188" t="s">
        <v>6046</v>
      </c>
      <c r="F2544" s="188" t="s">
        <v>6047</v>
      </c>
      <c r="G2544" s="188" t="s">
        <v>6054</v>
      </c>
      <c r="H2544" s="521" t="s">
        <v>179</v>
      </c>
      <c r="I2544" s="188"/>
      <c r="J2544" s="188" t="s">
        <v>63</v>
      </c>
      <c r="K2544" s="188" t="s">
        <v>180</v>
      </c>
      <c r="L2544" s="558">
        <v>30</v>
      </c>
      <c r="M2544" s="558">
        <v>5</v>
      </c>
      <c r="N2544" s="558">
        <v>50</v>
      </c>
      <c r="O2544" s="188" t="s">
        <v>262</v>
      </c>
      <c r="P2544" s="188" t="s">
        <v>262</v>
      </c>
      <c r="Q2544" s="559" t="s">
        <v>275</v>
      </c>
      <c r="R2544" s="560" t="s">
        <v>66</v>
      </c>
      <c r="S2544" s="561" t="s">
        <v>66</v>
      </c>
      <c r="T2544" s="408">
        <v>45160</v>
      </c>
      <c r="U2544" s="544"/>
      <c r="V2544" s="339" t="s">
        <v>605</v>
      </c>
      <c r="W2544" s="545"/>
      <c r="X2544" s="342">
        <v>0</v>
      </c>
      <c r="Y2544" s="379" t="s">
        <v>346</v>
      </c>
      <c r="Z2544" s="379" t="s">
        <v>346</v>
      </c>
      <c r="AA2544" s="379" t="s">
        <v>346</v>
      </c>
      <c r="AB2544" s="379" t="s">
        <v>346</v>
      </c>
      <c r="AC2544" s="380" t="s">
        <v>346</v>
      </c>
      <c r="AD2544" s="546"/>
      <c r="AE2544" s="465">
        <f t="shared" si="66"/>
        <v>0</v>
      </c>
      <c r="AF2544" s="547"/>
      <c r="AG2544" s="546"/>
      <c r="AH2544" s="548"/>
      <c r="AI2544" s="340">
        <f t="shared" si="67"/>
        <v>0</v>
      </c>
      <c r="AJ2544" s="549"/>
      <c r="AK2544" s="550"/>
      <c r="AL2544" s="549"/>
      <c r="AM2544" s="330"/>
      <c r="AN2544" s="551"/>
      <c r="AO2544" s="553">
        <v>4792000307</v>
      </c>
      <c r="AP2544" s="408">
        <v>45160</v>
      </c>
      <c r="AQ2544" s="340" t="s">
        <v>618</v>
      </c>
      <c r="AR2544" s="330"/>
      <c r="AS2544" s="56">
        <v>45230</v>
      </c>
      <c r="AT2544" s="381" t="s">
        <v>4904</v>
      </c>
      <c r="AU2544" s="381" t="s">
        <v>5928</v>
      </c>
      <c r="AV2544" s="385" t="s">
        <v>5929</v>
      </c>
      <c r="AW2544" s="180"/>
      <c r="AX2544" t="s">
        <v>6410</v>
      </c>
    </row>
    <row r="2545" spans="2:50" ht="86.25" customHeight="1">
      <c r="B2545" s="555" t="s">
        <v>6056</v>
      </c>
      <c r="C2545" s="188" t="s">
        <v>5961</v>
      </c>
      <c r="D2545" s="188" t="s">
        <v>6039</v>
      </c>
      <c r="E2545" s="188" t="s">
        <v>6046</v>
      </c>
      <c r="F2545" s="188" t="s">
        <v>6047</v>
      </c>
      <c r="G2545" s="188" t="s">
        <v>6057</v>
      </c>
      <c r="H2545" s="521" t="s">
        <v>179</v>
      </c>
      <c r="I2545" s="188"/>
      <c r="J2545" s="188" t="s">
        <v>63</v>
      </c>
      <c r="K2545" s="188" t="s">
        <v>180</v>
      </c>
      <c r="L2545" s="558">
        <v>140</v>
      </c>
      <c r="M2545" s="558">
        <v>13</v>
      </c>
      <c r="N2545" s="558">
        <v>70</v>
      </c>
      <c r="O2545" s="188" t="s">
        <v>262</v>
      </c>
      <c r="P2545" s="188" t="s">
        <v>262</v>
      </c>
      <c r="Q2545" s="559" t="s">
        <v>275</v>
      </c>
      <c r="R2545" s="560" t="s">
        <v>66</v>
      </c>
      <c r="S2545" s="561" t="s">
        <v>66</v>
      </c>
      <c r="T2545" s="562">
        <v>45161</v>
      </c>
      <c r="U2545" s="544"/>
      <c r="V2545" s="339" t="s">
        <v>605</v>
      </c>
      <c r="W2545" s="545"/>
      <c r="X2545" s="342">
        <v>0</v>
      </c>
      <c r="Y2545" s="379" t="s">
        <v>346</v>
      </c>
      <c r="Z2545" s="379" t="s">
        <v>346</v>
      </c>
      <c r="AA2545" s="379" t="s">
        <v>346</v>
      </c>
      <c r="AB2545" s="379" t="s">
        <v>346</v>
      </c>
      <c r="AC2545" s="380" t="s">
        <v>346</v>
      </c>
      <c r="AD2545" s="546"/>
      <c r="AE2545" s="465">
        <f t="shared" si="66"/>
        <v>0</v>
      </c>
      <c r="AF2545" s="547"/>
      <c r="AG2545" s="546"/>
      <c r="AH2545" s="548"/>
      <c r="AI2545" s="340">
        <f t="shared" si="67"/>
        <v>0</v>
      </c>
      <c r="AJ2545" s="549"/>
      <c r="AK2545" s="550"/>
      <c r="AL2545" s="549"/>
      <c r="AM2545" s="330"/>
      <c r="AN2545" s="551"/>
      <c r="AO2545" s="553">
        <v>4792000308</v>
      </c>
      <c r="AP2545" s="562">
        <v>45161</v>
      </c>
      <c r="AQ2545" s="340" t="s">
        <v>618</v>
      </c>
      <c r="AR2545" s="330"/>
      <c r="AS2545" s="56">
        <v>45230</v>
      </c>
      <c r="AT2545" s="381" t="s">
        <v>4904</v>
      </c>
      <c r="AU2545" s="381" t="s">
        <v>5928</v>
      </c>
      <c r="AV2545" s="385" t="s">
        <v>5929</v>
      </c>
      <c r="AW2545" s="180"/>
      <c r="AX2545" t="s">
        <v>6410</v>
      </c>
    </row>
    <row r="2546" spans="2:50" ht="86.25" customHeight="1">
      <c r="B2546" s="555" t="s">
        <v>6058</v>
      </c>
      <c r="C2546" s="188" t="s">
        <v>5961</v>
      </c>
      <c r="D2546" s="188" t="s">
        <v>6039</v>
      </c>
      <c r="E2546" s="188" t="s">
        <v>6059</v>
      </c>
      <c r="F2546" s="188" t="s">
        <v>6060</v>
      </c>
      <c r="G2546" s="188" t="s">
        <v>1227</v>
      </c>
      <c r="H2546" s="521" t="s">
        <v>179</v>
      </c>
      <c r="I2546" s="188"/>
      <c r="J2546" s="188" t="s">
        <v>63</v>
      </c>
      <c r="K2546" s="188" t="s">
        <v>180</v>
      </c>
      <c r="L2546" s="558">
        <v>360</v>
      </c>
      <c r="M2546" s="558">
        <v>25</v>
      </c>
      <c r="N2546" s="558">
        <v>70</v>
      </c>
      <c r="O2546" s="188" t="s">
        <v>262</v>
      </c>
      <c r="P2546" s="188" t="s">
        <v>262</v>
      </c>
      <c r="Q2546" s="559" t="s">
        <v>275</v>
      </c>
      <c r="R2546" s="560" t="s">
        <v>66</v>
      </c>
      <c r="S2546" s="561" t="s">
        <v>66</v>
      </c>
      <c r="T2546" s="562">
        <v>45161</v>
      </c>
      <c r="U2546" s="544"/>
      <c r="V2546" s="339" t="s">
        <v>605</v>
      </c>
      <c r="W2546" s="545"/>
      <c r="X2546" s="342">
        <v>0</v>
      </c>
      <c r="Y2546" s="379" t="s">
        <v>346</v>
      </c>
      <c r="Z2546" s="379" t="s">
        <v>346</v>
      </c>
      <c r="AA2546" s="379" t="s">
        <v>346</v>
      </c>
      <c r="AB2546" s="379" t="s">
        <v>346</v>
      </c>
      <c r="AC2546" s="380" t="s">
        <v>346</v>
      </c>
      <c r="AD2546" s="546"/>
      <c r="AE2546" s="465">
        <f t="shared" si="66"/>
        <v>0</v>
      </c>
      <c r="AF2546" s="547"/>
      <c r="AG2546" s="546"/>
      <c r="AH2546" s="548"/>
      <c r="AI2546" s="340">
        <f t="shared" si="67"/>
        <v>0</v>
      </c>
      <c r="AJ2546" s="549"/>
      <c r="AK2546" s="550"/>
      <c r="AL2546" s="549"/>
      <c r="AM2546" s="330"/>
      <c r="AN2546" s="551"/>
      <c r="AO2546" s="553">
        <v>4792000309</v>
      </c>
      <c r="AP2546" s="562">
        <v>45161</v>
      </c>
      <c r="AQ2546" s="340" t="s">
        <v>618</v>
      </c>
      <c r="AR2546" s="330"/>
      <c r="AS2546" s="56">
        <v>45230</v>
      </c>
      <c r="AT2546" s="381" t="s">
        <v>4904</v>
      </c>
      <c r="AU2546" s="381" t="s">
        <v>5928</v>
      </c>
      <c r="AV2546" s="385" t="s">
        <v>5929</v>
      </c>
      <c r="AW2546" s="180"/>
      <c r="AX2546" t="s">
        <v>6410</v>
      </c>
    </row>
    <row r="2547" spans="2:50" ht="86.25" customHeight="1">
      <c r="B2547" s="555" t="s">
        <v>6061</v>
      </c>
      <c r="C2547" s="188" t="s">
        <v>5961</v>
      </c>
      <c r="D2547" s="188" t="s">
        <v>6039</v>
      </c>
      <c r="E2547" s="188" t="s">
        <v>6062</v>
      </c>
      <c r="F2547" s="188" t="s">
        <v>6063</v>
      </c>
      <c r="G2547" s="188" t="s">
        <v>6064</v>
      </c>
      <c r="H2547" s="521" t="s">
        <v>179</v>
      </c>
      <c r="I2547" s="188"/>
      <c r="J2547" s="188" t="s">
        <v>63</v>
      </c>
      <c r="K2547" s="188" t="s">
        <v>180</v>
      </c>
      <c r="L2547" s="558">
        <v>120</v>
      </c>
      <c r="M2547" s="558">
        <v>10</v>
      </c>
      <c r="N2547" s="558">
        <v>40</v>
      </c>
      <c r="O2547" s="188" t="s">
        <v>262</v>
      </c>
      <c r="P2547" s="188" t="s">
        <v>262</v>
      </c>
      <c r="Q2547" s="559" t="s">
        <v>275</v>
      </c>
      <c r="R2547" s="560" t="s">
        <v>66</v>
      </c>
      <c r="S2547" s="561" t="s">
        <v>66</v>
      </c>
      <c r="T2547" s="562">
        <v>45161</v>
      </c>
      <c r="U2547" s="544"/>
      <c r="V2547" s="339" t="s">
        <v>605</v>
      </c>
      <c r="W2547" s="545"/>
      <c r="X2547" s="342">
        <v>0</v>
      </c>
      <c r="Y2547" s="379" t="s">
        <v>346</v>
      </c>
      <c r="Z2547" s="379" t="s">
        <v>346</v>
      </c>
      <c r="AA2547" s="379" t="s">
        <v>346</v>
      </c>
      <c r="AB2547" s="379" t="s">
        <v>346</v>
      </c>
      <c r="AC2547" s="380" t="s">
        <v>346</v>
      </c>
      <c r="AD2547" s="546"/>
      <c r="AE2547" s="465">
        <f t="shared" si="66"/>
        <v>0</v>
      </c>
      <c r="AF2547" s="547"/>
      <c r="AG2547" s="546"/>
      <c r="AH2547" s="548"/>
      <c r="AI2547" s="340">
        <f t="shared" si="67"/>
        <v>0</v>
      </c>
      <c r="AJ2547" s="549"/>
      <c r="AK2547" s="550"/>
      <c r="AL2547" s="549"/>
      <c r="AM2547" s="330"/>
      <c r="AN2547" s="551"/>
      <c r="AO2547" s="553">
        <v>4792000310</v>
      </c>
      <c r="AP2547" s="562">
        <v>45161</v>
      </c>
      <c r="AQ2547" s="340" t="s">
        <v>618</v>
      </c>
      <c r="AR2547" s="330"/>
      <c r="AS2547" s="56">
        <v>45230</v>
      </c>
      <c r="AT2547" s="381" t="s">
        <v>4904</v>
      </c>
      <c r="AU2547" s="381" t="s">
        <v>5928</v>
      </c>
      <c r="AV2547" s="385" t="s">
        <v>5929</v>
      </c>
      <c r="AW2547" s="180"/>
      <c r="AX2547" t="s">
        <v>6410</v>
      </c>
    </row>
    <row r="2548" spans="2:50" ht="86.25" customHeight="1">
      <c r="B2548" s="555" t="s">
        <v>6065</v>
      </c>
      <c r="C2548" s="188" t="s">
        <v>5961</v>
      </c>
      <c r="D2548" s="188" t="s">
        <v>6039</v>
      </c>
      <c r="E2548" s="188" t="s">
        <v>6062</v>
      </c>
      <c r="F2548" s="188" t="s">
        <v>6063</v>
      </c>
      <c r="G2548" s="188" t="s">
        <v>6066</v>
      </c>
      <c r="H2548" s="521" t="s">
        <v>179</v>
      </c>
      <c r="I2548" s="188"/>
      <c r="J2548" s="188" t="s">
        <v>63</v>
      </c>
      <c r="K2548" s="188" t="s">
        <v>180</v>
      </c>
      <c r="L2548" s="558">
        <v>310</v>
      </c>
      <c r="M2548" s="558">
        <v>15</v>
      </c>
      <c r="N2548" s="558">
        <v>50</v>
      </c>
      <c r="O2548" s="188" t="s">
        <v>262</v>
      </c>
      <c r="P2548" s="188" t="s">
        <v>262</v>
      </c>
      <c r="Q2548" s="559" t="s">
        <v>275</v>
      </c>
      <c r="R2548" s="560" t="s">
        <v>66</v>
      </c>
      <c r="S2548" s="561" t="s">
        <v>66</v>
      </c>
      <c r="T2548" s="562">
        <v>45161</v>
      </c>
      <c r="U2548" s="544"/>
      <c r="V2548" s="339" t="s">
        <v>605</v>
      </c>
      <c r="W2548" s="545"/>
      <c r="X2548" s="342">
        <v>0</v>
      </c>
      <c r="Y2548" s="379" t="s">
        <v>346</v>
      </c>
      <c r="Z2548" s="379" t="s">
        <v>346</v>
      </c>
      <c r="AA2548" s="379" t="s">
        <v>346</v>
      </c>
      <c r="AB2548" s="379" t="s">
        <v>346</v>
      </c>
      <c r="AC2548" s="380" t="s">
        <v>346</v>
      </c>
      <c r="AD2548" s="546"/>
      <c r="AE2548" s="465">
        <f t="shared" si="66"/>
        <v>0</v>
      </c>
      <c r="AF2548" s="547"/>
      <c r="AG2548" s="546"/>
      <c r="AH2548" s="548"/>
      <c r="AI2548" s="340">
        <f t="shared" si="67"/>
        <v>0</v>
      </c>
      <c r="AJ2548" s="549"/>
      <c r="AK2548" s="550"/>
      <c r="AL2548" s="549"/>
      <c r="AM2548" s="330"/>
      <c r="AN2548" s="551"/>
      <c r="AO2548" s="553">
        <v>4792000311</v>
      </c>
      <c r="AP2548" s="562">
        <v>45161</v>
      </c>
      <c r="AQ2548" s="340" t="s">
        <v>618</v>
      </c>
      <c r="AR2548" s="330"/>
      <c r="AS2548" s="56">
        <v>45230</v>
      </c>
      <c r="AT2548" s="381" t="s">
        <v>4904</v>
      </c>
      <c r="AU2548" s="381" t="s">
        <v>5928</v>
      </c>
      <c r="AV2548" s="385" t="s">
        <v>5929</v>
      </c>
      <c r="AW2548" s="180"/>
      <c r="AX2548" t="s">
        <v>6410</v>
      </c>
    </row>
    <row r="2549" spans="2:50" ht="86.25" customHeight="1">
      <c r="B2549" s="555" t="s">
        <v>6067</v>
      </c>
      <c r="C2549" s="188" t="s">
        <v>5961</v>
      </c>
      <c r="D2549" s="188" t="s">
        <v>6039</v>
      </c>
      <c r="E2549" s="188" t="s">
        <v>6062</v>
      </c>
      <c r="F2549" s="188" t="s">
        <v>6063</v>
      </c>
      <c r="G2549" s="188" t="s">
        <v>692</v>
      </c>
      <c r="H2549" s="521" t="s">
        <v>179</v>
      </c>
      <c r="I2549" s="188"/>
      <c r="J2549" s="188" t="s">
        <v>63</v>
      </c>
      <c r="K2549" s="188" t="s">
        <v>180</v>
      </c>
      <c r="L2549" s="558">
        <v>180</v>
      </c>
      <c r="M2549" s="558">
        <v>15</v>
      </c>
      <c r="N2549" s="558">
        <v>60</v>
      </c>
      <c r="O2549" s="188" t="s">
        <v>262</v>
      </c>
      <c r="P2549" s="188" t="s">
        <v>262</v>
      </c>
      <c r="Q2549" s="559" t="s">
        <v>275</v>
      </c>
      <c r="R2549" s="560" t="s">
        <v>66</v>
      </c>
      <c r="S2549" s="561" t="s">
        <v>66</v>
      </c>
      <c r="T2549" s="562">
        <v>45161</v>
      </c>
      <c r="U2549" s="544"/>
      <c r="V2549" s="339" t="s">
        <v>605</v>
      </c>
      <c r="W2549" s="545"/>
      <c r="X2549" s="342">
        <v>0</v>
      </c>
      <c r="Y2549" s="379" t="s">
        <v>346</v>
      </c>
      <c r="Z2549" s="379" t="s">
        <v>346</v>
      </c>
      <c r="AA2549" s="379" t="s">
        <v>346</v>
      </c>
      <c r="AB2549" s="379" t="s">
        <v>346</v>
      </c>
      <c r="AC2549" s="380" t="s">
        <v>346</v>
      </c>
      <c r="AD2549" s="546"/>
      <c r="AE2549" s="465">
        <f t="shared" si="66"/>
        <v>0</v>
      </c>
      <c r="AF2549" s="547"/>
      <c r="AG2549" s="546"/>
      <c r="AH2549" s="548"/>
      <c r="AI2549" s="340">
        <f t="shared" si="67"/>
        <v>0</v>
      </c>
      <c r="AJ2549" s="549"/>
      <c r="AK2549" s="550"/>
      <c r="AL2549" s="549"/>
      <c r="AM2549" s="330"/>
      <c r="AN2549" s="551"/>
      <c r="AO2549" s="553">
        <v>4792000312</v>
      </c>
      <c r="AP2549" s="562">
        <v>45161</v>
      </c>
      <c r="AQ2549" s="340" t="s">
        <v>618</v>
      </c>
      <c r="AR2549" s="330"/>
      <c r="AS2549" s="56">
        <v>45230</v>
      </c>
      <c r="AT2549" s="381" t="s">
        <v>4904</v>
      </c>
      <c r="AU2549" s="381" t="s">
        <v>5928</v>
      </c>
      <c r="AV2549" s="385" t="s">
        <v>5929</v>
      </c>
      <c r="AW2549" s="180"/>
      <c r="AX2549" t="s">
        <v>6410</v>
      </c>
    </row>
    <row r="2550" spans="2:50" ht="86.25" customHeight="1">
      <c r="B2550" s="555" t="s">
        <v>6068</v>
      </c>
      <c r="C2550" s="188" t="s">
        <v>5961</v>
      </c>
      <c r="D2550" s="188" t="s">
        <v>6039</v>
      </c>
      <c r="E2550" s="188" t="s">
        <v>6062</v>
      </c>
      <c r="F2550" s="188" t="s">
        <v>6069</v>
      </c>
      <c r="G2550" s="188" t="s">
        <v>1391</v>
      </c>
      <c r="H2550" s="521" t="s">
        <v>179</v>
      </c>
      <c r="I2550" s="188"/>
      <c r="J2550" s="188" t="s">
        <v>63</v>
      </c>
      <c r="K2550" s="188" t="s">
        <v>180</v>
      </c>
      <c r="L2550" s="558">
        <v>150</v>
      </c>
      <c r="M2550" s="558">
        <v>20</v>
      </c>
      <c r="N2550" s="558">
        <v>50</v>
      </c>
      <c r="O2550" s="188" t="s">
        <v>262</v>
      </c>
      <c r="P2550" s="188" t="s">
        <v>262</v>
      </c>
      <c r="Q2550" s="559" t="s">
        <v>275</v>
      </c>
      <c r="R2550" s="560" t="s">
        <v>66</v>
      </c>
      <c r="S2550" s="561" t="s">
        <v>66</v>
      </c>
      <c r="T2550" s="562">
        <v>45161</v>
      </c>
      <c r="U2550" s="544"/>
      <c r="V2550" s="339" t="s">
        <v>605</v>
      </c>
      <c r="W2550" s="545"/>
      <c r="X2550" s="342">
        <v>0</v>
      </c>
      <c r="Y2550" s="379" t="s">
        <v>346</v>
      </c>
      <c r="Z2550" s="379" t="s">
        <v>346</v>
      </c>
      <c r="AA2550" s="379" t="s">
        <v>346</v>
      </c>
      <c r="AB2550" s="379" t="s">
        <v>346</v>
      </c>
      <c r="AC2550" s="380" t="s">
        <v>346</v>
      </c>
      <c r="AD2550" s="546"/>
      <c r="AE2550" s="465">
        <f t="shared" si="66"/>
        <v>0</v>
      </c>
      <c r="AF2550" s="547"/>
      <c r="AG2550" s="546"/>
      <c r="AH2550" s="548"/>
      <c r="AI2550" s="340">
        <f t="shared" si="67"/>
        <v>0</v>
      </c>
      <c r="AJ2550" s="549"/>
      <c r="AK2550" s="550"/>
      <c r="AL2550" s="549"/>
      <c r="AM2550" s="330"/>
      <c r="AN2550" s="551"/>
      <c r="AO2550" s="553">
        <v>4792000313</v>
      </c>
      <c r="AP2550" s="562">
        <v>45161</v>
      </c>
      <c r="AQ2550" s="340" t="s">
        <v>618</v>
      </c>
      <c r="AR2550" s="330"/>
      <c r="AS2550" s="56">
        <v>45230</v>
      </c>
      <c r="AT2550" s="381" t="s">
        <v>4904</v>
      </c>
      <c r="AU2550" s="381" t="s">
        <v>5928</v>
      </c>
      <c r="AV2550" s="385" t="s">
        <v>5929</v>
      </c>
      <c r="AW2550" s="180"/>
      <c r="AX2550" t="s">
        <v>6410</v>
      </c>
    </row>
    <row r="2551" spans="2:50" ht="86.25" customHeight="1">
      <c r="B2551" s="555" t="s">
        <v>6070</v>
      </c>
      <c r="C2551" s="188" t="s">
        <v>5961</v>
      </c>
      <c r="D2551" s="188" t="s">
        <v>6039</v>
      </c>
      <c r="E2551" s="188" t="s">
        <v>6062</v>
      </c>
      <c r="F2551" s="188" t="s">
        <v>6069</v>
      </c>
      <c r="G2551" s="188" t="s">
        <v>6071</v>
      </c>
      <c r="H2551" s="521" t="s">
        <v>179</v>
      </c>
      <c r="I2551" s="188"/>
      <c r="J2551" s="188" t="s">
        <v>63</v>
      </c>
      <c r="K2551" s="188" t="s">
        <v>180</v>
      </c>
      <c r="L2551" s="558">
        <v>100</v>
      </c>
      <c r="M2551" s="558">
        <v>12</v>
      </c>
      <c r="N2551" s="558">
        <v>60</v>
      </c>
      <c r="O2551" s="188" t="s">
        <v>262</v>
      </c>
      <c r="P2551" s="188" t="s">
        <v>262</v>
      </c>
      <c r="Q2551" s="559" t="s">
        <v>275</v>
      </c>
      <c r="R2551" s="560" t="s">
        <v>66</v>
      </c>
      <c r="S2551" s="561" t="s">
        <v>66</v>
      </c>
      <c r="T2551" s="562">
        <v>45161</v>
      </c>
      <c r="U2551" s="544"/>
      <c r="V2551" s="339" t="s">
        <v>605</v>
      </c>
      <c r="W2551" s="545"/>
      <c r="X2551" s="342">
        <v>0</v>
      </c>
      <c r="Y2551" s="379" t="s">
        <v>346</v>
      </c>
      <c r="Z2551" s="379" t="s">
        <v>346</v>
      </c>
      <c r="AA2551" s="379" t="s">
        <v>346</v>
      </c>
      <c r="AB2551" s="379" t="s">
        <v>346</v>
      </c>
      <c r="AC2551" s="380" t="s">
        <v>346</v>
      </c>
      <c r="AD2551" s="546"/>
      <c r="AE2551" s="465">
        <f t="shared" si="66"/>
        <v>0</v>
      </c>
      <c r="AF2551" s="547"/>
      <c r="AG2551" s="546"/>
      <c r="AH2551" s="548"/>
      <c r="AI2551" s="340">
        <f t="shared" si="67"/>
        <v>0</v>
      </c>
      <c r="AJ2551" s="549"/>
      <c r="AK2551" s="550"/>
      <c r="AL2551" s="549"/>
      <c r="AM2551" s="330"/>
      <c r="AN2551" s="551"/>
      <c r="AO2551" s="553">
        <v>4792000314</v>
      </c>
      <c r="AP2551" s="562">
        <v>45161</v>
      </c>
      <c r="AQ2551" s="340" t="s">
        <v>618</v>
      </c>
      <c r="AR2551" s="330"/>
      <c r="AS2551" s="56">
        <v>45230</v>
      </c>
      <c r="AT2551" s="381" t="s">
        <v>4904</v>
      </c>
      <c r="AU2551" s="381" t="s">
        <v>5928</v>
      </c>
      <c r="AV2551" s="385" t="s">
        <v>5929</v>
      </c>
      <c r="AW2551" s="180"/>
      <c r="AX2551" t="s">
        <v>6410</v>
      </c>
    </row>
    <row r="2552" spans="2:50" ht="86.25" customHeight="1">
      <c r="B2552" s="555" t="s">
        <v>6072</v>
      </c>
      <c r="C2552" s="188" t="s">
        <v>5961</v>
      </c>
      <c r="D2552" s="188" t="s">
        <v>6039</v>
      </c>
      <c r="E2552" s="188" t="s">
        <v>6062</v>
      </c>
      <c r="F2552" s="188" t="s">
        <v>6069</v>
      </c>
      <c r="G2552" s="188" t="s">
        <v>3034</v>
      </c>
      <c r="H2552" s="521" t="s">
        <v>179</v>
      </c>
      <c r="I2552" s="188"/>
      <c r="J2552" s="188" t="s">
        <v>63</v>
      </c>
      <c r="K2552" s="188" t="s">
        <v>180</v>
      </c>
      <c r="L2552" s="558">
        <v>30</v>
      </c>
      <c r="M2552" s="558">
        <v>10</v>
      </c>
      <c r="N2552" s="558">
        <v>50</v>
      </c>
      <c r="O2552" s="188" t="s">
        <v>262</v>
      </c>
      <c r="P2552" s="188" t="s">
        <v>262</v>
      </c>
      <c r="Q2552" s="559" t="s">
        <v>275</v>
      </c>
      <c r="R2552" s="560" t="s">
        <v>66</v>
      </c>
      <c r="S2552" s="561" t="s">
        <v>66</v>
      </c>
      <c r="T2552" s="562">
        <v>45161</v>
      </c>
      <c r="U2552" s="544"/>
      <c r="V2552" s="339" t="s">
        <v>605</v>
      </c>
      <c r="W2552" s="545"/>
      <c r="X2552" s="342">
        <v>0</v>
      </c>
      <c r="Y2552" s="379" t="s">
        <v>346</v>
      </c>
      <c r="Z2552" s="379" t="s">
        <v>346</v>
      </c>
      <c r="AA2552" s="379" t="s">
        <v>346</v>
      </c>
      <c r="AB2552" s="379" t="s">
        <v>346</v>
      </c>
      <c r="AC2552" s="380" t="s">
        <v>346</v>
      </c>
      <c r="AD2552" s="546"/>
      <c r="AE2552" s="465">
        <f t="shared" si="66"/>
        <v>0</v>
      </c>
      <c r="AF2552" s="547"/>
      <c r="AG2552" s="546"/>
      <c r="AH2552" s="548"/>
      <c r="AI2552" s="340">
        <f t="shared" si="67"/>
        <v>0</v>
      </c>
      <c r="AJ2552" s="549"/>
      <c r="AK2552" s="550"/>
      <c r="AL2552" s="549"/>
      <c r="AM2552" s="330"/>
      <c r="AN2552" s="551"/>
      <c r="AO2552" s="553">
        <v>4792000315</v>
      </c>
      <c r="AP2552" s="562">
        <v>45161</v>
      </c>
      <c r="AQ2552" s="340" t="s">
        <v>618</v>
      </c>
      <c r="AR2552" s="330"/>
      <c r="AS2552" s="56">
        <v>45230</v>
      </c>
      <c r="AT2552" s="381" t="s">
        <v>4904</v>
      </c>
      <c r="AU2552" s="381" t="s">
        <v>5928</v>
      </c>
      <c r="AV2552" s="385" t="s">
        <v>5929</v>
      </c>
      <c r="AW2552" s="180"/>
      <c r="AX2552" t="s">
        <v>6410</v>
      </c>
    </row>
    <row r="2553" spans="2:50" ht="86.25" customHeight="1">
      <c r="B2553" s="555" t="s">
        <v>6073</v>
      </c>
      <c r="C2553" s="188" t="s">
        <v>5961</v>
      </c>
      <c r="D2553" s="188" t="s">
        <v>6039</v>
      </c>
      <c r="E2553" s="188" t="s">
        <v>6062</v>
      </c>
      <c r="F2553" s="188" t="s">
        <v>6074</v>
      </c>
      <c r="G2553" s="188" t="s">
        <v>6075</v>
      </c>
      <c r="H2553" s="521" t="s">
        <v>179</v>
      </c>
      <c r="I2553" s="188"/>
      <c r="J2553" s="188" t="s">
        <v>63</v>
      </c>
      <c r="K2553" s="188" t="s">
        <v>180</v>
      </c>
      <c r="L2553" s="558">
        <v>70</v>
      </c>
      <c r="M2553" s="558">
        <v>30</v>
      </c>
      <c r="N2553" s="558">
        <v>70</v>
      </c>
      <c r="O2553" s="188" t="s">
        <v>262</v>
      </c>
      <c r="P2553" s="188" t="s">
        <v>262</v>
      </c>
      <c r="Q2553" s="559" t="s">
        <v>275</v>
      </c>
      <c r="R2553" s="560" t="s">
        <v>66</v>
      </c>
      <c r="S2553" s="561" t="s">
        <v>66</v>
      </c>
      <c r="T2553" s="562">
        <v>45161</v>
      </c>
      <c r="U2553" s="544"/>
      <c r="V2553" s="339" t="s">
        <v>605</v>
      </c>
      <c r="W2553" s="545"/>
      <c r="X2553" s="342">
        <v>0</v>
      </c>
      <c r="Y2553" s="379" t="s">
        <v>346</v>
      </c>
      <c r="Z2553" s="379" t="s">
        <v>346</v>
      </c>
      <c r="AA2553" s="379" t="s">
        <v>346</v>
      </c>
      <c r="AB2553" s="379" t="s">
        <v>346</v>
      </c>
      <c r="AC2553" s="380" t="s">
        <v>346</v>
      </c>
      <c r="AD2553" s="546"/>
      <c r="AE2553" s="465">
        <f t="shared" si="66"/>
        <v>0</v>
      </c>
      <c r="AF2553" s="547"/>
      <c r="AG2553" s="546"/>
      <c r="AH2553" s="548"/>
      <c r="AI2553" s="340">
        <f t="shared" si="67"/>
        <v>0</v>
      </c>
      <c r="AJ2553" s="549"/>
      <c r="AK2553" s="550"/>
      <c r="AL2553" s="549"/>
      <c r="AM2553" s="330"/>
      <c r="AN2553" s="551"/>
      <c r="AO2553" s="553">
        <v>4792000316</v>
      </c>
      <c r="AP2553" s="562">
        <v>45161</v>
      </c>
      <c r="AQ2553" s="340" t="s">
        <v>618</v>
      </c>
      <c r="AR2553" s="330"/>
      <c r="AS2553" s="56">
        <v>45230</v>
      </c>
      <c r="AT2553" s="381" t="s">
        <v>4904</v>
      </c>
      <c r="AU2553" s="381" t="s">
        <v>5928</v>
      </c>
      <c r="AV2553" s="385" t="s">
        <v>5929</v>
      </c>
      <c r="AW2553" s="180"/>
      <c r="AX2553" t="s">
        <v>6410</v>
      </c>
    </row>
    <row r="2554" spans="2:50" ht="86.25" customHeight="1">
      <c r="B2554" s="555" t="s">
        <v>6076</v>
      </c>
      <c r="C2554" s="183" t="s">
        <v>6077</v>
      </c>
      <c r="D2554" s="183" t="s">
        <v>6039</v>
      </c>
      <c r="E2554" s="183" t="s">
        <v>6078</v>
      </c>
      <c r="F2554" s="183" t="s">
        <v>6079</v>
      </c>
      <c r="G2554" s="183" t="s">
        <v>6080</v>
      </c>
      <c r="H2554" s="521" t="s">
        <v>179</v>
      </c>
      <c r="I2554" s="542"/>
      <c r="J2554" s="188" t="s">
        <v>63</v>
      </c>
      <c r="K2554" s="188" t="s">
        <v>180</v>
      </c>
      <c r="L2554" s="183">
        <v>130</v>
      </c>
      <c r="M2554" s="183">
        <v>5</v>
      </c>
      <c r="N2554" s="183">
        <v>60</v>
      </c>
      <c r="O2554" s="188" t="s">
        <v>262</v>
      </c>
      <c r="P2554" s="188" t="s">
        <v>262</v>
      </c>
      <c r="Q2554" s="559" t="s">
        <v>275</v>
      </c>
      <c r="R2554" s="560" t="s">
        <v>66</v>
      </c>
      <c r="S2554" s="561" t="s">
        <v>66</v>
      </c>
      <c r="T2554" s="562">
        <v>45174</v>
      </c>
      <c r="U2554" s="544"/>
      <c r="V2554" s="339" t="s">
        <v>605</v>
      </c>
      <c r="W2554" s="545"/>
      <c r="X2554" s="342">
        <v>0</v>
      </c>
      <c r="Y2554" s="379" t="s">
        <v>346</v>
      </c>
      <c r="Z2554" s="379" t="s">
        <v>346</v>
      </c>
      <c r="AA2554" s="379" t="s">
        <v>346</v>
      </c>
      <c r="AB2554" s="379" t="s">
        <v>346</v>
      </c>
      <c r="AC2554" s="380" t="s">
        <v>346</v>
      </c>
      <c r="AD2554" s="546"/>
      <c r="AE2554" s="465">
        <f t="shared" si="66"/>
        <v>0</v>
      </c>
      <c r="AF2554" s="547"/>
      <c r="AG2554" s="546"/>
      <c r="AH2554" s="548"/>
      <c r="AI2554" s="340">
        <f t="shared" si="67"/>
        <v>0</v>
      </c>
      <c r="AJ2554" s="549"/>
      <c r="AK2554" s="550"/>
      <c r="AL2554" s="549"/>
      <c r="AM2554" s="330"/>
      <c r="AN2554" s="551"/>
      <c r="AO2554" s="195">
        <v>4380000168</v>
      </c>
      <c r="AP2554" s="562">
        <v>45174</v>
      </c>
      <c r="AQ2554" s="340" t="s">
        <v>618</v>
      </c>
      <c r="AR2554" s="330"/>
      <c r="AS2554" s="56">
        <v>45230</v>
      </c>
      <c r="AT2554" s="381" t="s">
        <v>4904</v>
      </c>
      <c r="AU2554" s="381" t="s">
        <v>5928</v>
      </c>
      <c r="AV2554" s="385" t="s">
        <v>5929</v>
      </c>
      <c r="AW2554" s="180"/>
      <c r="AX2554" t="s">
        <v>6410</v>
      </c>
    </row>
    <row r="2555" spans="2:50" ht="86.25" customHeight="1">
      <c r="B2555" s="555" t="s">
        <v>6081</v>
      </c>
      <c r="C2555" s="183" t="s">
        <v>6077</v>
      </c>
      <c r="D2555" s="183" t="s">
        <v>6039</v>
      </c>
      <c r="E2555" s="183" t="s">
        <v>6078</v>
      </c>
      <c r="F2555" s="183" t="s">
        <v>6079</v>
      </c>
      <c r="G2555" s="183" t="s">
        <v>6082</v>
      </c>
      <c r="H2555" s="521" t="s">
        <v>179</v>
      </c>
      <c r="I2555" s="542"/>
      <c r="J2555" s="188" t="s">
        <v>63</v>
      </c>
      <c r="K2555" s="188" t="s">
        <v>180</v>
      </c>
      <c r="L2555" s="183">
        <v>130</v>
      </c>
      <c r="M2555" s="183">
        <v>50</v>
      </c>
      <c r="N2555" s="183">
        <v>70</v>
      </c>
      <c r="O2555" s="188" t="s">
        <v>262</v>
      </c>
      <c r="P2555" s="188" t="s">
        <v>262</v>
      </c>
      <c r="Q2555" s="559" t="s">
        <v>275</v>
      </c>
      <c r="R2555" s="560" t="s">
        <v>66</v>
      </c>
      <c r="S2555" s="561" t="s">
        <v>66</v>
      </c>
      <c r="T2555" s="562">
        <v>45174</v>
      </c>
      <c r="U2555" s="544"/>
      <c r="V2555" s="339" t="s">
        <v>605</v>
      </c>
      <c r="W2555" s="545"/>
      <c r="X2555" s="342">
        <v>0</v>
      </c>
      <c r="Y2555" s="379" t="s">
        <v>346</v>
      </c>
      <c r="Z2555" s="379" t="s">
        <v>346</v>
      </c>
      <c r="AA2555" s="379" t="s">
        <v>346</v>
      </c>
      <c r="AB2555" s="379" t="s">
        <v>346</v>
      </c>
      <c r="AC2555" s="380" t="s">
        <v>346</v>
      </c>
      <c r="AD2555" s="546"/>
      <c r="AE2555" s="465">
        <f t="shared" si="66"/>
        <v>0</v>
      </c>
      <c r="AF2555" s="547"/>
      <c r="AG2555" s="546"/>
      <c r="AH2555" s="548"/>
      <c r="AI2555" s="340">
        <f t="shared" si="67"/>
        <v>0</v>
      </c>
      <c r="AJ2555" s="549"/>
      <c r="AK2555" s="550"/>
      <c r="AL2555" s="549"/>
      <c r="AM2555" s="330"/>
      <c r="AN2555" s="551"/>
      <c r="AO2555" s="195">
        <v>4380000169</v>
      </c>
      <c r="AP2555" s="562">
        <v>45174</v>
      </c>
      <c r="AQ2555" s="340" t="s">
        <v>618</v>
      </c>
      <c r="AR2555" s="330"/>
      <c r="AS2555" s="56">
        <v>45230</v>
      </c>
      <c r="AT2555" s="381" t="s">
        <v>4904</v>
      </c>
      <c r="AU2555" s="381" t="s">
        <v>5928</v>
      </c>
      <c r="AV2555" s="385" t="s">
        <v>5929</v>
      </c>
      <c r="AW2555" s="180"/>
      <c r="AX2555" t="s">
        <v>6410</v>
      </c>
    </row>
    <row r="2556" spans="2:50" ht="86.25" customHeight="1">
      <c r="B2556" s="555" t="s">
        <v>6083</v>
      </c>
      <c r="C2556" s="183" t="s">
        <v>6077</v>
      </c>
      <c r="D2556" s="183" t="s">
        <v>6039</v>
      </c>
      <c r="E2556" s="183" t="s">
        <v>6078</v>
      </c>
      <c r="F2556" s="183" t="s">
        <v>6079</v>
      </c>
      <c r="G2556" s="183" t="s">
        <v>6082</v>
      </c>
      <c r="H2556" s="521" t="s">
        <v>179</v>
      </c>
      <c r="I2556" s="542"/>
      <c r="J2556" s="188" t="s">
        <v>63</v>
      </c>
      <c r="K2556" s="188" t="s">
        <v>180</v>
      </c>
      <c r="L2556" s="183">
        <v>70</v>
      </c>
      <c r="M2556" s="183">
        <v>10</v>
      </c>
      <c r="N2556" s="183">
        <v>70</v>
      </c>
      <c r="O2556" s="188" t="s">
        <v>262</v>
      </c>
      <c r="P2556" s="188" t="s">
        <v>262</v>
      </c>
      <c r="Q2556" s="559" t="s">
        <v>275</v>
      </c>
      <c r="R2556" s="560" t="s">
        <v>66</v>
      </c>
      <c r="S2556" s="561" t="s">
        <v>66</v>
      </c>
      <c r="T2556" s="562">
        <v>45174</v>
      </c>
      <c r="U2556" s="544"/>
      <c r="V2556" s="339" t="s">
        <v>605</v>
      </c>
      <c r="W2556" s="545"/>
      <c r="X2556" s="342">
        <v>0</v>
      </c>
      <c r="Y2556" s="379" t="s">
        <v>346</v>
      </c>
      <c r="Z2556" s="379" t="s">
        <v>346</v>
      </c>
      <c r="AA2556" s="379" t="s">
        <v>346</v>
      </c>
      <c r="AB2556" s="379" t="s">
        <v>346</v>
      </c>
      <c r="AC2556" s="380" t="s">
        <v>346</v>
      </c>
      <c r="AD2556" s="546"/>
      <c r="AE2556" s="465">
        <f t="shared" si="66"/>
        <v>0</v>
      </c>
      <c r="AF2556" s="547"/>
      <c r="AG2556" s="546"/>
      <c r="AH2556" s="548"/>
      <c r="AI2556" s="340">
        <f t="shared" si="67"/>
        <v>0</v>
      </c>
      <c r="AJ2556" s="549"/>
      <c r="AK2556" s="550"/>
      <c r="AL2556" s="549"/>
      <c r="AM2556" s="330"/>
      <c r="AN2556" s="551"/>
      <c r="AO2556" s="195">
        <v>4380000170</v>
      </c>
      <c r="AP2556" s="562">
        <v>45174</v>
      </c>
      <c r="AQ2556" s="340" t="s">
        <v>618</v>
      </c>
      <c r="AR2556" s="330"/>
      <c r="AS2556" s="56">
        <v>45230</v>
      </c>
      <c r="AT2556" s="381" t="s">
        <v>4904</v>
      </c>
      <c r="AU2556" s="381" t="s">
        <v>5928</v>
      </c>
      <c r="AV2556" s="385" t="s">
        <v>5929</v>
      </c>
      <c r="AW2556" s="180"/>
      <c r="AX2556" t="s">
        <v>6410</v>
      </c>
    </row>
    <row r="2557" spans="2:50" ht="86.25" customHeight="1">
      <c r="B2557" s="555" t="s">
        <v>6084</v>
      </c>
      <c r="C2557" s="183" t="s">
        <v>6077</v>
      </c>
      <c r="D2557" s="183" t="s">
        <v>6039</v>
      </c>
      <c r="E2557" s="183" t="s">
        <v>6078</v>
      </c>
      <c r="F2557" s="183" t="s">
        <v>6079</v>
      </c>
      <c r="G2557" s="183">
        <v>447</v>
      </c>
      <c r="H2557" s="521" t="s">
        <v>179</v>
      </c>
      <c r="I2557" s="542"/>
      <c r="J2557" s="188" t="s">
        <v>63</v>
      </c>
      <c r="K2557" s="188" t="s">
        <v>180</v>
      </c>
      <c r="L2557" s="183">
        <v>60</v>
      </c>
      <c r="M2557" s="183">
        <v>12</v>
      </c>
      <c r="N2557" s="183">
        <v>80</v>
      </c>
      <c r="O2557" s="188" t="s">
        <v>262</v>
      </c>
      <c r="P2557" s="188" t="s">
        <v>262</v>
      </c>
      <c r="Q2557" s="559" t="s">
        <v>275</v>
      </c>
      <c r="R2557" s="560" t="s">
        <v>66</v>
      </c>
      <c r="S2557" s="561" t="s">
        <v>66</v>
      </c>
      <c r="T2557" s="562">
        <v>45174</v>
      </c>
      <c r="U2557" s="544"/>
      <c r="V2557" s="339" t="s">
        <v>605</v>
      </c>
      <c r="W2557" s="545"/>
      <c r="X2557" s="342">
        <v>0</v>
      </c>
      <c r="Y2557" s="379" t="s">
        <v>346</v>
      </c>
      <c r="Z2557" s="379" t="s">
        <v>346</v>
      </c>
      <c r="AA2557" s="379" t="s">
        <v>346</v>
      </c>
      <c r="AB2557" s="379" t="s">
        <v>346</v>
      </c>
      <c r="AC2557" s="380" t="s">
        <v>346</v>
      </c>
      <c r="AD2557" s="546"/>
      <c r="AE2557" s="465">
        <f t="shared" si="66"/>
        <v>0</v>
      </c>
      <c r="AF2557" s="547"/>
      <c r="AG2557" s="546"/>
      <c r="AH2557" s="548"/>
      <c r="AI2557" s="340">
        <f t="shared" si="67"/>
        <v>0</v>
      </c>
      <c r="AJ2557" s="549"/>
      <c r="AK2557" s="550"/>
      <c r="AL2557" s="549"/>
      <c r="AM2557" s="330"/>
      <c r="AN2557" s="551"/>
      <c r="AO2557" s="195">
        <v>4380000171</v>
      </c>
      <c r="AP2557" s="562">
        <v>45174</v>
      </c>
      <c r="AQ2557" s="340" t="s">
        <v>618</v>
      </c>
      <c r="AR2557" s="330"/>
      <c r="AS2557" s="56">
        <v>45230</v>
      </c>
      <c r="AT2557" s="381" t="s">
        <v>4904</v>
      </c>
      <c r="AU2557" s="381" t="s">
        <v>5928</v>
      </c>
      <c r="AV2557" s="385" t="s">
        <v>5929</v>
      </c>
      <c r="AW2557" s="180"/>
      <c r="AX2557" t="s">
        <v>6410</v>
      </c>
    </row>
    <row r="2558" spans="2:50" ht="86.25" customHeight="1">
      <c r="B2558" s="555" t="s">
        <v>6085</v>
      </c>
      <c r="C2558" s="183" t="s">
        <v>6077</v>
      </c>
      <c r="D2558" s="183" t="s">
        <v>6039</v>
      </c>
      <c r="E2558" s="183" t="s">
        <v>6078</v>
      </c>
      <c r="F2558" s="183" t="s">
        <v>6079</v>
      </c>
      <c r="G2558" s="183">
        <v>436</v>
      </c>
      <c r="H2558" s="521" t="s">
        <v>179</v>
      </c>
      <c r="I2558" s="542"/>
      <c r="J2558" s="188" t="s">
        <v>63</v>
      </c>
      <c r="K2558" s="188" t="s">
        <v>180</v>
      </c>
      <c r="L2558" s="183">
        <v>35</v>
      </c>
      <c r="M2558" s="183">
        <v>12</v>
      </c>
      <c r="N2558" s="183">
        <v>80</v>
      </c>
      <c r="O2558" s="188" t="s">
        <v>262</v>
      </c>
      <c r="P2558" s="188" t="s">
        <v>262</v>
      </c>
      <c r="Q2558" s="559" t="s">
        <v>275</v>
      </c>
      <c r="R2558" s="560" t="s">
        <v>66</v>
      </c>
      <c r="S2558" s="561" t="s">
        <v>66</v>
      </c>
      <c r="T2558" s="562">
        <v>45174</v>
      </c>
      <c r="U2558" s="544"/>
      <c r="V2558" s="339" t="s">
        <v>605</v>
      </c>
      <c r="W2558" s="545"/>
      <c r="X2558" s="342">
        <v>0</v>
      </c>
      <c r="Y2558" s="379" t="s">
        <v>346</v>
      </c>
      <c r="Z2558" s="379" t="s">
        <v>346</v>
      </c>
      <c r="AA2558" s="379" t="s">
        <v>346</v>
      </c>
      <c r="AB2558" s="379" t="s">
        <v>346</v>
      </c>
      <c r="AC2558" s="380" t="s">
        <v>346</v>
      </c>
      <c r="AD2558" s="546"/>
      <c r="AE2558" s="465">
        <f t="shared" si="66"/>
        <v>0</v>
      </c>
      <c r="AF2558" s="547"/>
      <c r="AG2558" s="546"/>
      <c r="AH2558" s="548"/>
      <c r="AI2558" s="340">
        <f t="shared" si="67"/>
        <v>0</v>
      </c>
      <c r="AJ2558" s="549"/>
      <c r="AK2558" s="550"/>
      <c r="AL2558" s="549"/>
      <c r="AM2558" s="330"/>
      <c r="AN2558" s="551"/>
      <c r="AO2558" s="195">
        <v>4380000172</v>
      </c>
      <c r="AP2558" s="562">
        <v>45174</v>
      </c>
      <c r="AQ2558" s="340" t="s">
        <v>618</v>
      </c>
      <c r="AR2558" s="330"/>
      <c r="AS2558" s="56">
        <v>45230</v>
      </c>
      <c r="AT2558" s="381" t="s">
        <v>4904</v>
      </c>
      <c r="AU2558" s="381" t="s">
        <v>5928</v>
      </c>
      <c r="AV2558" s="385" t="s">
        <v>5929</v>
      </c>
      <c r="AW2558" s="180"/>
      <c r="AX2558" t="s">
        <v>6410</v>
      </c>
    </row>
    <row r="2559" spans="2:50" ht="86.25" customHeight="1">
      <c r="B2559" s="555" t="s">
        <v>6086</v>
      </c>
      <c r="C2559" s="183" t="s">
        <v>6077</v>
      </c>
      <c r="D2559" s="183" t="s">
        <v>6039</v>
      </c>
      <c r="E2559" s="183" t="s">
        <v>6078</v>
      </c>
      <c r="F2559" s="183" t="s">
        <v>6079</v>
      </c>
      <c r="G2559" s="183">
        <v>411</v>
      </c>
      <c r="H2559" s="521" t="s">
        <v>179</v>
      </c>
      <c r="I2559" s="542"/>
      <c r="J2559" s="188" t="s">
        <v>63</v>
      </c>
      <c r="K2559" s="188" t="s">
        <v>180</v>
      </c>
      <c r="L2559" s="183">
        <v>150</v>
      </c>
      <c r="M2559" s="183">
        <v>15</v>
      </c>
      <c r="N2559" s="183">
        <v>60</v>
      </c>
      <c r="O2559" s="188" t="s">
        <v>262</v>
      </c>
      <c r="P2559" s="188" t="s">
        <v>262</v>
      </c>
      <c r="Q2559" s="559" t="s">
        <v>275</v>
      </c>
      <c r="R2559" s="560" t="s">
        <v>66</v>
      </c>
      <c r="S2559" s="561" t="s">
        <v>66</v>
      </c>
      <c r="T2559" s="562">
        <v>45174</v>
      </c>
      <c r="U2559" s="544"/>
      <c r="V2559" s="339" t="s">
        <v>605</v>
      </c>
      <c r="W2559" s="545"/>
      <c r="X2559" s="342">
        <v>0</v>
      </c>
      <c r="Y2559" s="379" t="s">
        <v>346</v>
      </c>
      <c r="Z2559" s="379" t="s">
        <v>346</v>
      </c>
      <c r="AA2559" s="379" t="s">
        <v>346</v>
      </c>
      <c r="AB2559" s="379" t="s">
        <v>346</v>
      </c>
      <c r="AC2559" s="380" t="s">
        <v>346</v>
      </c>
      <c r="AD2559" s="546"/>
      <c r="AE2559" s="465">
        <f t="shared" si="66"/>
        <v>0</v>
      </c>
      <c r="AF2559" s="547"/>
      <c r="AG2559" s="546"/>
      <c r="AH2559" s="548"/>
      <c r="AI2559" s="340">
        <f t="shared" si="67"/>
        <v>0</v>
      </c>
      <c r="AJ2559" s="549"/>
      <c r="AK2559" s="550"/>
      <c r="AL2559" s="549"/>
      <c r="AM2559" s="330"/>
      <c r="AN2559" s="551"/>
      <c r="AO2559" s="195">
        <v>4380000173</v>
      </c>
      <c r="AP2559" s="562">
        <v>45174</v>
      </c>
      <c r="AQ2559" s="340" t="s">
        <v>618</v>
      </c>
      <c r="AR2559" s="330"/>
      <c r="AS2559" s="56">
        <v>45230</v>
      </c>
      <c r="AT2559" s="381" t="s">
        <v>4904</v>
      </c>
      <c r="AU2559" s="381" t="s">
        <v>5928</v>
      </c>
      <c r="AV2559" s="385" t="s">
        <v>5929</v>
      </c>
      <c r="AW2559" s="180"/>
      <c r="AX2559" t="s">
        <v>6410</v>
      </c>
    </row>
    <row r="2560" spans="2:50" ht="86.25" customHeight="1">
      <c r="B2560" s="555" t="s">
        <v>6087</v>
      </c>
      <c r="C2560" s="183" t="s">
        <v>6077</v>
      </c>
      <c r="D2560" s="183" t="s">
        <v>6039</v>
      </c>
      <c r="E2560" s="183" t="s">
        <v>6078</v>
      </c>
      <c r="F2560" s="183" t="s">
        <v>6079</v>
      </c>
      <c r="G2560" s="183">
        <v>405</v>
      </c>
      <c r="H2560" s="521" t="s">
        <v>179</v>
      </c>
      <c r="I2560" s="542"/>
      <c r="J2560" s="188" t="s">
        <v>63</v>
      </c>
      <c r="K2560" s="188" t="s">
        <v>180</v>
      </c>
      <c r="L2560" s="183">
        <v>60</v>
      </c>
      <c r="M2560" s="183">
        <v>12</v>
      </c>
      <c r="N2560" s="183">
        <v>45</v>
      </c>
      <c r="O2560" s="188" t="s">
        <v>262</v>
      </c>
      <c r="P2560" s="188" t="s">
        <v>262</v>
      </c>
      <c r="Q2560" s="559" t="s">
        <v>275</v>
      </c>
      <c r="R2560" s="560" t="s">
        <v>66</v>
      </c>
      <c r="S2560" s="561" t="s">
        <v>66</v>
      </c>
      <c r="T2560" s="562">
        <v>45174</v>
      </c>
      <c r="U2560" s="544"/>
      <c r="V2560" s="339" t="s">
        <v>605</v>
      </c>
      <c r="W2560" s="545"/>
      <c r="X2560" s="342">
        <v>0</v>
      </c>
      <c r="Y2560" s="379" t="s">
        <v>346</v>
      </c>
      <c r="Z2560" s="379" t="s">
        <v>346</v>
      </c>
      <c r="AA2560" s="379" t="s">
        <v>346</v>
      </c>
      <c r="AB2560" s="379" t="s">
        <v>346</v>
      </c>
      <c r="AC2560" s="380" t="s">
        <v>346</v>
      </c>
      <c r="AD2560" s="546"/>
      <c r="AE2560" s="465">
        <f t="shared" si="66"/>
        <v>0</v>
      </c>
      <c r="AF2560" s="547"/>
      <c r="AG2560" s="546"/>
      <c r="AH2560" s="548"/>
      <c r="AI2560" s="340">
        <f t="shared" si="67"/>
        <v>0</v>
      </c>
      <c r="AJ2560" s="549"/>
      <c r="AK2560" s="550"/>
      <c r="AL2560" s="549"/>
      <c r="AM2560" s="330"/>
      <c r="AN2560" s="551"/>
      <c r="AO2560" s="195">
        <v>4380000174</v>
      </c>
      <c r="AP2560" s="562">
        <v>45174</v>
      </c>
      <c r="AQ2560" s="340" t="s">
        <v>618</v>
      </c>
      <c r="AR2560" s="330"/>
      <c r="AS2560" s="56">
        <v>45230</v>
      </c>
      <c r="AT2560" s="381" t="s">
        <v>4904</v>
      </c>
      <c r="AU2560" s="381" t="s">
        <v>5928</v>
      </c>
      <c r="AV2560" s="385" t="s">
        <v>5929</v>
      </c>
      <c r="AW2560" s="180"/>
      <c r="AX2560" t="s">
        <v>6410</v>
      </c>
    </row>
    <row r="2561" spans="2:50" ht="86.25" customHeight="1">
      <c r="B2561" s="555" t="s">
        <v>6088</v>
      </c>
      <c r="C2561" s="183" t="s">
        <v>6077</v>
      </c>
      <c r="D2561" s="183" t="s">
        <v>6039</v>
      </c>
      <c r="E2561" s="183" t="s">
        <v>6078</v>
      </c>
      <c r="F2561" s="183" t="s">
        <v>6079</v>
      </c>
      <c r="G2561" s="183" t="s">
        <v>6089</v>
      </c>
      <c r="H2561" s="521" t="s">
        <v>179</v>
      </c>
      <c r="I2561" s="542"/>
      <c r="J2561" s="188" t="s">
        <v>63</v>
      </c>
      <c r="K2561" s="188" t="s">
        <v>180</v>
      </c>
      <c r="L2561" s="183">
        <v>80</v>
      </c>
      <c r="M2561" s="183">
        <v>15</v>
      </c>
      <c r="N2561" s="183">
        <v>70</v>
      </c>
      <c r="O2561" s="188" t="s">
        <v>262</v>
      </c>
      <c r="P2561" s="188" t="s">
        <v>262</v>
      </c>
      <c r="Q2561" s="559" t="s">
        <v>275</v>
      </c>
      <c r="R2561" s="560" t="s">
        <v>66</v>
      </c>
      <c r="S2561" s="561" t="s">
        <v>66</v>
      </c>
      <c r="T2561" s="562">
        <v>45174</v>
      </c>
      <c r="U2561" s="544"/>
      <c r="V2561" s="339" t="s">
        <v>605</v>
      </c>
      <c r="W2561" s="545"/>
      <c r="X2561" s="342">
        <v>0</v>
      </c>
      <c r="Y2561" s="379" t="s">
        <v>346</v>
      </c>
      <c r="Z2561" s="379" t="s">
        <v>346</v>
      </c>
      <c r="AA2561" s="379" t="s">
        <v>346</v>
      </c>
      <c r="AB2561" s="379" t="s">
        <v>346</v>
      </c>
      <c r="AC2561" s="380" t="s">
        <v>346</v>
      </c>
      <c r="AD2561" s="546"/>
      <c r="AE2561" s="465">
        <f t="shared" si="66"/>
        <v>0</v>
      </c>
      <c r="AF2561" s="547"/>
      <c r="AG2561" s="546"/>
      <c r="AH2561" s="548"/>
      <c r="AI2561" s="340">
        <f t="shared" si="67"/>
        <v>0</v>
      </c>
      <c r="AJ2561" s="549"/>
      <c r="AK2561" s="550"/>
      <c r="AL2561" s="549"/>
      <c r="AM2561" s="330"/>
      <c r="AN2561" s="551"/>
      <c r="AO2561" s="195">
        <v>4380000175</v>
      </c>
      <c r="AP2561" s="562">
        <v>45174</v>
      </c>
      <c r="AQ2561" s="340" t="s">
        <v>618</v>
      </c>
      <c r="AR2561" s="330"/>
      <c r="AS2561" s="56">
        <v>45230</v>
      </c>
      <c r="AT2561" s="381" t="s">
        <v>4904</v>
      </c>
      <c r="AU2561" s="381" t="s">
        <v>5928</v>
      </c>
      <c r="AV2561" s="385" t="s">
        <v>5929</v>
      </c>
      <c r="AW2561" s="180"/>
      <c r="AX2561" t="s">
        <v>6410</v>
      </c>
    </row>
    <row r="2562" spans="2:50" ht="86.25" customHeight="1">
      <c r="B2562" s="555" t="s">
        <v>6090</v>
      </c>
      <c r="C2562" s="188" t="s">
        <v>5961</v>
      </c>
      <c r="D2562" s="188" t="s">
        <v>6039</v>
      </c>
      <c r="E2562" s="188" t="s">
        <v>6062</v>
      </c>
      <c r="F2562" s="188" t="s">
        <v>6074</v>
      </c>
      <c r="G2562" s="188" t="s">
        <v>2295</v>
      </c>
      <c r="H2562" s="521" t="s">
        <v>179</v>
      </c>
      <c r="I2562" s="188"/>
      <c r="J2562" s="188" t="s">
        <v>63</v>
      </c>
      <c r="K2562" s="188" t="s">
        <v>180</v>
      </c>
      <c r="L2562" s="558">
        <v>189</v>
      </c>
      <c r="M2562" s="558">
        <v>20</v>
      </c>
      <c r="N2562" s="558">
        <v>80</v>
      </c>
      <c r="O2562" s="188" t="s">
        <v>262</v>
      </c>
      <c r="P2562" s="188" t="s">
        <v>262</v>
      </c>
      <c r="Q2562" s="559" t="s">
        <v>275</v>
      </c>
      <c r="R2562" s="560" t="s">
        <v>66</v>
      </c>
      <c r="S2562" s="561" t="s">
        <v>66</v>
      </c>
      <c r="T2562" s="562">
        <v>45138</v>
      </c>
      <c r="U2562" s="544"/>
      <c r="V2562" s="339" t="s">
        <v>66</v>
      </c>
      <c r="W2562" s="545"/>
      <c r="X2562" s="342">
        <v>0</v>
      </c>
      <c r="Y2562" s="379" t="s">
        <v>3667</v>
      </c>
      <c r="Z2562" s="379" t="s">
        <v>3667</v>
      </c>
      <c r="AA2562" s="379" t="s">
        <v>3667</v>
      </c>
      <c r="AB2562" s="379" t="s">
        <v>3667</v>
      </c>
      <c r="AC2562" s="380" t="s">
        <v>3667</v>
      </c>
      <c r="AD2562" s="546"/>
      <c r="AE2562" s="465">
        <v>0</v>
      </c>
      <c r="AF2562" s="547"/>
      <c r="AG2562" s="546"/>
      <c r="AH2562" s="548"/>
      <c r="AI2562" s="340">
        <v>0</v>
      </c>
      <c r="AJ2562" s="549"/>
      <c r="AK2562" s="550"/>
      <c r="AL2562" s="549"/>
      <c r="AM2562" s="330"/>
      <c r="AN2562" s="551"/>
      <c r="AO2562" s="553">
        <v>4790000052</v>
      </c>
      <c r="AP2562" s="562">
        <v>45138</v>
      </c>
      <c r="AQ2562" s="340" t="s">
        <v>618</v>
      </c>
      <c r="AR2562" s="330"/>
      <c r="AS2562" s="56">
        <v>45230</v>
      </c>
      <c r="AT2562" s="381" t="s">
        <v>4904</v>
      </c>
      <c r="AU2562" s="381" t="s">
        <v>5928</v>
      </c>
      <c r="AV2562" s="385" t="s">
        <v>5929</v>
      </c>
      <c r="AW2562" s="180" t="s">
        <v>6091</v>
      </c>
      <c r="AX2562" t="s">
        <v>6410</v>
      </c>
    </row>
    <row r="2563" spans="2:50" ht="86.25" customHeight="1">
      <c r="B2563" s="555" t="s">
        <v>6092</v>
      </c>
      <c r="C2563" s="188" t="s">
        <v>5961</v>
      </c>
      <c r="D2563" s="188" t="s">
        <v>6039</v>
      </c>
      <c r="E2563" s="188" t="s">
        <v>6062</v>
      </c>
      <c r="F2563" s="188" t="s">
        <v>6074</v>
      </c>
      <c r="G2563" s="188">
        <v>160</v>
      </c>
      <c r="H2563" s="521" t="s">
        <v>179</v>
      </c>
      <c r="I2563" s="188"/>
      <c r="J2563" s="188" t="s">
        <v>63</v>
      </c>
      <c r="K2563" s="188" t="s">
        <v>180</v>
      </c>
      <c r="L2563" s="558">
        <v>280</v>
      </c>
      <c r="M2563" s="558">
        <v>10</v>
      </c>
      <c r="N2563" s="558">
        <v>60</v>
      </c>
      <c r="O2563" s="188" t="s">
        <v>262</v>
      </c>
      <c r="P2563" s="188" t="s">
        <v>262</v>
      </c>
      <c r="Q2563" s="559" t="s">
        <v>275</v>
      </c>
      <c r="R2563" s="560" t="s">
        <v>66</v>
      </c>
      <c r="S2563" s="561" t="s">
        <v>66</v>
      </c>
      <c r="T2563" s="562">
        <v>45138</v>
      </c>
      <c r="U2563" s="544"/>
      <c r="V2563" s="339" t="s">
        <v>66</v>
      </c>
      <c r="W2563" s="545"/>
      <c r="X2563" s="342">
        <v>0</v>
      </c>
      <c r="Y2563" s="379" t="s">
        <v>3667</v>
      </c>
      <c r="Z2563" s="379" t="s">
        <v>3667</v>
      </c>
      <c r="AA2563" s="379" t="s">
        <v>3667</v>
      </c>
      <c r="AB2563" s="379" t="s">
        <v>3667</v>
      </c>
      <c r="AC2563" s="380" t="s">
        <v>3667</v>
      </c>
      <c r="AD2563" s="546"/>
      <c r="AE2563" s="465">
        <v>0</v>
      </c>
      <c r="AF2563" s="547"/>
      <c r="AG2563" s="546"/>
      <c r="AH2563" s="548"/>
      <c r="AI2563" s="340">
        <v>0</v>
      </c>
      <c r="AJ2563" s="549"/>
      <c r="AK2563" s="550"/>
      <c r="AL2563" s="549"/>
      <c r="AM2563" s="330"/>
      <c r="AN2563" s="551"/>
      <c r="AO2563" s="553">
        <v>4790000071</v>
      </c>
      <c r="AP2563" s="562">
        <v>45138</v>
      </c>
      <c r="AQ2563" s="340" t="s">
        <v>618</v>
      </c>
      <c r="AR2563" s="330"/>
      <c r="AS2563" s="56">
        <v>45230</v>
      </c>
      <c r="AT2563" s="381" t="s">
        <v>4904</v>
      </c>
      <c r="AU2563" s="381" t="s">
        <v>5928</v>
      </c>
      <c r="AV2563" s="385" t="s">
        <v>5929</v>
      </c>
      <c r="AW2563" s="180" t="s">
        <v>6093</v>
      </c>
      <c r="AX2563" t="s">
        <v>6410</v>
      </c>
    </row>
    <row r="2564" spans="2:50" ht="86.25" customHeight="1">
      <c r="B2564" s="555" t="s">
        <v>6094</v>
      </c>
      <c r="C2564" s="188" t="s">
        <v>5961</v>
      </c>
      <c r="D2564" s="188" t="s">
        <v>6039</v>
      </c>
      <c r="E2564" s="188" t="s">
        <v>6062</v>
      </c>
      <c r="F2564" s="188" t="s">
        <v>6074</v>
      </c>
      <c r="G2564" s="188" t="s">
        <v>6095</v>
      </c>
      <c r="H2564" s="521" t="s">
        <v>179</v>
      </c>
      <c r="I2564" s="188"/>
      <c r="J2564" s="188" t="s">
        <v>63</v>
      </c>
      <c r="K2564" s="188" t="s">
        <v>180</v>
      </c>
      <c r="L2564" s="558">
        <v>70</v>
      </c>
      <c r="M2564" s="558">
        <v>8</v>
      </c>
      <c r="N2564" s="558">
        <v>70</v>
      </c>
      <c r="O2564" s="188" t="s">
        <v>262</v>
      </c>
      <c r="P2564" s="188" t="s">
        <v>262</v>
      </c>
      <c r="Q2564" s="559" t="s">
        <v>275</v>
      </c>
      <c r="R2564" s="560" t="s">
        <v>66</v>
      </c>
      <c r="S2564" s="561" t="s">
        <v>66</v>
      </c>
      <c r="T2564" s="562">
        <v>45138</v>
      </c>
      <c r="U2564" s="544"/>
      <c r="V2564" s="339" t="s">
        <v>66</v>
      </c>
      <c r="W2564" s="545"/>
      <c r="X2564" s="342">
        <v>0</v>
      </c>
      <c r="Y2564" s="379" t="s">
        <v>3667</v>
      </c>
      <c r="Z2564" s="379" t="s">
        <v>3667</v>
      </c>
      <c r="AA2564" s="379" t="s">
        <v>3667</v>
      </c>
      <c r="AB2564" s="379" t="s">
        <v>3667</v>
      </c>
      <c r="AC2564" s="380" t="s">
        <v>3667</v>
      </c>
      <c r="AD2564" s="546"/>
      <c r="AE2564" s="465">
        <v>0</v>
      </c>
      <c r="AF2564" s="547"/>
      <c r="AG2564" s="546"/>
      <c r="AH2564" s="548"/>
      <c r="AI2564" s="340">
        <v>0</v>
      </c>
      <c r="AJ2564" s="549"/>
      <c r="AK2564" s="550"/>
      <c r="AL2564" s="549"/>
      <c r="AM2564" s="330"/>
      <c r="AN2564" s="551"/>
      <c r="AO2564" s="553">
        <v>4790000053</v>
      </c>
      <c r="AP2564" s="562">
        <v>45138</v>
      </c>
      <c r="AQ2564" s="340" t="s">
        <v>618</v>
      </c>
      <c r="AR2564" s="330"/>
      <c r="AS2564" s="56">
        <v>45230</v>
      </c>
      <c r="AT2564" s="381" t="s">
        <v>4904</v>
      </c>
      <c r="AU2564" s="381" t="s">
        <v>5928</v>
      </c>
      <c r="AV2564" s="385" t="s">
        <v>5929</v>
      </c>
      <c r="AW2564" s="180" t="s">
        <v>6096</v>
      </c>
      <c r="AX2564" t="s">
        <v>6410</v>
      </c>
    </row>
    <row r="2565" spans="2:50" ht="86.25" customHeight="1">
      <c r="B2565" s="555" t="s">
        <v>6097</v>
      </c>
      <c r="C2565" s="188" t="s">
        <v>5961</v>
      </c>
      <c r="D2565" s="188" t="s">
        <v>6039</v>
      </c>
      <c r="E2565" s="188" t="s">
        <v>6062</v>
      </c>
      <c r="F2565" s="188" t="s">
        <v>6074</v>
      </c>
      <c r="G2565" s="188" t="s">
        <v>6098</v>
      </c>
      <c r="H2565" s="521" t="s">
        <v>179</v>
      </c>
      <c r="I2565" s="188"/>
      <c r="J2565" s="188" t="s">
        <v>63</v>
      </c>
      <c r="K2565" s="188" t="s">
        <v>180</v>
      </c>
      <c r="L2565" s="558">
        <v>30</v>
      </c>
      <c r="M2565" s="558">
        <v>5</v>
      </c>
      <c r="N2565" s="558">
        <v>70</v>
      </c>
      <c r="O2565" s="188" t="s">
        <v>262</v>
      </c>
      <c r="P2565" s="188" t="s">
        <v>262</v>
      </c>
      <c r="Q2565" s="559" t="s">
        <v>275</v>
      </c>
      <c r="R2565" s="560" t="s">
        <v>66</v>
      </c>
      <c r="S2565" s="561" t="s">
        <v>66</v>
      </c>
      <c r="T2565" s="562">
        <v>45138</v>
      </c>
      <c r="U2565" s="544"/>
      <c r="V2565" s="339" t="s">
        <v>66</v>
      </c>
      <c r="W2565" s="545"/>
      <c r="X2565" s="342">
        <v>0</v>
      </c>
      <c r="Y2565" s="379" t="s">
        <v>3667</v>
      </c>
      <c r="Z2565" s="379" t="s">
        <v>3667</v>
      </c>
      <c r="AA2565" s="379" t="s">
        <v>3667</v>
      </c>
      <c r="AB2565" s="379" t="s">
        <v>3667</v>
      </c>
      <c r="AC2565" s="380" t="s">
        <v>3667</v>
      </c>
      <c r="AD2565" s="546"/>
      <c r="AE2565" s="465">
        <v>0</v>
      </c>
      <c r="AF2565" s="547"/>
      <c r="AG2565" s="546"/>
      <c r="AH2565" s="548"/>
      <c r="AI2565" s="340">
        <v>0</v>
      </c>
      <c r="AJ2565" s="549"/>
      <c r="AK2565" s="550"/>
      <c r="AL2565" s="549"/>
      <c r="AM2565" s="330"/>
      <c r="AN2565" s="551"/>
      <c r="AO2565" s="553">
        <v>4790000054</v>
      </c>
      <c r="AP2565" s="562">
        <v>45138</v>
      </c>
      <c r="AQ2565" s="340" t="s">
        <v>618</v>
      </c>
      <c r="AR2565" s="330"/>
      <c r="AS2565" s="56">
        <v>45230</v>
      </c>
      <c r="AT2565" s="381" t="s">
        <v>4904</v>
      </c>
      <c r="AU2565" s="381" t="s">
        <v>5928</v>
      </c>
      <c r="AV2565" s="385" t="s">
        <v>5929</v>
      </c>
      <c r="AW2565" s="180" t="s">
        <v>6099</v>
      </c>
      <c r="AX2565" t="s">
        <v>6410</v>
      </c>
    </row>
    <row r="2566" spans="2:50" ht="86.25" customHeight="1">
      <c r="B2566" s="182" t="s">
        <v>6100</v>
      </c>
      <c r="C2566" s="182" t="s">
        <v>1906</v>
      </c>
      <c r="D2566" s="182" t="s">
        <v>5016</v>
      </c>
      <c r="E2566" s="182" t="s">
        <v>6101</v>
      </c>
      <c r="F2566" s="182" t="s">
        <v>6102</v>
      </c>
      <c r="G2566" s="182" t="s">
        <v>6103</v>
      </c>
      <c r="H2566" s="376" t="s">
        <v>179</v>
      </c>
      <c r="I2566" s="376"/>
      <c r="J2566" s="182" t="s">
        <v>63</v>
      </c>
      <c r="K2566" s="182" t="s">
        <v>180</v>
      </c>
      <c r="L2566" s="182">
        <v>371</v>
      </c>
      <c r="M2566" s="182">
        <v>9</v>
      </c>
      <c r="N2566" s="182">
        <v>60</v>
      </c>
      <c r="O2566" s="376" t="s">
        <v>2318</v>
      </c>
      <c r="P2566" s="376" t="s">
        <v>2318</v>
      </c>
      <c r="Q2566" s="182" t="s">
        <v>263</v>
      </c>
      <c r="R2566" s="339" t="s">
        <v>605</v>
      </c>
      <c r="S2566" s="340" t="s">
        <v>605</v>
      </c>
      <c r="T2566" s="562">
        <v>45138</v>
      </c>
      <c r="U2566" s="408"/>
      <c r="V2566" s="339" t="s">
        <v>605</v>
      </c>
      <c r="W2566" s="340"/>
      <c r="X2566" s="342">
        <f t="shared" ref="X2566:X2629" si="69">SUM(Y2566:AA2566)</f>
        <v>0</v>
      </c>
      <c r="Y2566" s="342" t="s">
        <v>346</v>
      </c>
      <c r="Z2566" s="342" t="s">
        <v>346</v>
      </c>
      <c r="AA2566" s="342" t="s">
        <v>346</v>
      </c>
      <c r="AB2566" s="342" t="s">
        <v>346</v>
      </c>
      <c r="AC2566" s="380" t="s">
        <v>346</v>
      </c>
      <c r="AD2566" s="381"/>
      <c r="AE2566" s="465">
        <f t="shared" ref="AE2566:AE2629" si="70">SUM(AF2566:AH2566)</f>
        <v>0</v>
      </c>
      <c r="AF2566" s="381"/>
      <c r="AG2566" s="381"/>
      <c r="AH2566" s="340"/>
      <c r="AI2566" s="340">
        <f t="shared" si="67"/>
        <v>0</v>
      </c>
      <c r="AJ2566" s="340"/>
      <c r="AK2566" s="443"/>
      <c r="AL2566" s="340"/>
      <c r="AM2566" s="381"/>
      <c r="AN2566" s="385"/>
      <c r="AO2566" s="552">
        <v>4790000055</v>
      </c>
      <c r="AP2566" s="563">
        <v>45163</v>
      </c>
      <c r="AQ2566" s="340" t="s">
        <v>618</v>
      </c>
      <c r="AR2566" s="192"/>
      <c r="AS2566" s="56">
        <v>45230</v>
      </c>
      <c r="AT2566" s="381" t="s">
        <v>4904</v>
      </c>
      <c r="AU2566" s="381" t="s">
        <v>5928</v>
      </c>
      <c r="AV2566" s="385" t="s">
        <v>5929</v>
      </c>
      <c r="AW2566" s="560"/>
      <c r="AX2566" t="s">
        <v>6410</v>
      </c>
    </row>
    <row r="2567" spans="2:50" ht="86.25" customHeight="1">
      <c r="B2567" s="182" t="s">
        <v>6104</v>
      </c>
      <c r="C2567" s="182" t="s">
        <v>1906</v>
      </c>
      <c r="D2567" s="182" t="s">
        <v>5016</v>
      </c>
      <c r="E2567" s="182" t="s">
        <v>6101</v>
      </c>
      <c r="F2567" s="182" t="s">
        <v>6102</v>
      </c>
      <c r="G2567" s="182" t="s">
        <v>6105</v>
      </c>
      <c r="H2567" s="376" t="s">
        <v>179</v>
      </c>
      <c r="I2567" s="376"/>
      <c r="J2567" s="182" t="s">
        <v>63</v>
      </c>
      <c r="K2567" s="182" t="s">
        <v>318</v>
      </c>
      <c r="L2567" s="182">
        <v>90</v>
      </c>
      <c r="M2567" s="182">
        <v>9</v>
      </c>
      <c r="N2567" s="182">
        <v>75</v>
      </c>
      <c r="O2567" s="376" t="s">
        <v>2318</v>
      </c>
      <c r="P2567" s="376" t="s">
        <v>2318</v>
      </c>
      <c r="Q2567" s="182" t="s">
        <v>263</v>
      </c>
      <c r="R2567" s="339" t="s">
        <v>605</v>
      </c>
      <c r="S2567" s="340" t="s">
        <v>605</v>
      </c>
      <c r="T2567" s="562">
        <v>45138</v>
      </c>
      <c r="U2567" s="408"/>
      <c r="V2567" s="339" t="s">
        <v>605</v>
      </c>
      <c r="W2567" s="340"/>
      <c r="X2567" s="342">
        <f t="shared" si="69"/>
        <v>0</v>
      </c>
      <c r="Y2567" s="342" t="s">
        <v>346</v>
      </c>
      <c r="Z2567" s="342" t="s">
        <v>346</v>
      </c>
      <c r="AA2567" s="342" t="s">
        <v>346</v>
      </c>
      <c r="AB2567" s="342" t="s">
        <v>346</v>
      </c>
      <c r="AC2567" s="380" t="s">
        <v>346</v>
      </c>
      <c r="AD2567" s="381"/>
      <c r="AE2567" s="465">
        <f t="shared" si="70"/>
        <v>0</v>
      </c>
      <c r="AF2567" s="381"/>
      <c r="AG2567" s="381"/>
      <c r="AH2567" s="340"/>
      <c r="AI2567" s="340">
        <f t="shared" si="67"/>
        <v>0</v>
      </c>
      <c r="AJ2567" s="340"/>
      <c r="AK2567" s="443"/>
      <c r="AL2567" s="340"/>
      <c r="AM2567" s="381"/>
      <c r="AN2567" s="385"/>
      <c r="AO2567" s="552">
        <v>4790000056</v>
      </c>
      <c r="AP2567" s="563">
        <v>45163</v>
      </c>
      <c r="AQ2567" s="340" t="s">
        <v>618</v>
      </c>
      <c r="AR2567" s="192"/>
      <c r="AS2567" s="56">
        <v>45230</v>
      </c>
      <c r="AT2567" s="381" t="s">
        <v>4904</v>
      </c>
      <c r="AU2567" s="381" t="s">
        <v>5928</v>
      </c>
      <c r="AV2567" s="385" t="s">
        <v>5929</v>
      </c>
      <c r="AW2567" s="560"/>
      <c r="AX2567" t="s">
        <v>6410</v>
      </c>
    </row>
    <row r="2568" spans="2:50" ht="86.25" customHeight="1">
      <c r="B2568" s="182" t="s">
        <v>6106</v>
      </c>
      <c r="C2568" s="182" t="s">
        <v>1906</v>
      </c>
      <c r="D2568" s="182" t="s">
        <v>5016</v>
      </c>
      <c r="E2568" s="182" t="s">
        <v>6101</v>
      </c>
      <c r="F2568" s="182" t="s">
        <v>6107</v>
      </c>
      <c r="G2568" s="182" t="s">
        <v>4959</v>
      </c>
      <c r="H2568" s="376" t="s">
        <v>179</v>
      </c>
      <c r="I2568" s="376"/>
      <c r="J2568" s="182" t="s">
        <v>63</v>
      </c>
      <c r="K2568" s="182" t="s">
        <v>251</v>
      </c>
      <c r="L2568" s="182">
        <v>130</v>
      </c>
      <c r="M2568" s="182">
        <v>6</v>
      </c>
      <c r="N2568" s="182">
        <v>45</v>
      </c>
      <c r="O2568" s="376" t="s">
        <v>2318</v>
      </c>
      <c r="P2568" s="376" t="s">
        <v>2318</v>
      </c>
      <c r="Q2568" s="182" t="s">
        <v>263</v>
      </c>
      <c r="R2568" s="339" t="s">
        <v>605</v>
      </c>
      <c r="S2568" s="340" t="s">
        <v>605</v>
      </c>
      <c r="T2568" s="562">
        <v>45175</v>
      </c>
      <c r="U2568" s="408"/>
      <c r="V2568" s="339" t="s">
        <v>605</v>
      </c>
      <c r="W2568" s="340"/>
      <c r="X2568" s="342">
        <f t="shared" si="69"/>
        <v>0</v>
      </c>
      <c r="Y2568" s="342" t="s">
        <v>346</v>
      </c>
      <c r="Z2568" s="342" t="s">
        <v>346</v>
      </c>
      <c r="AA2568" s="342" t="s">
        <v>346</v>
      </c>
      <c r="AB2568" s="342" t="s">
        <v>346</v>
      </c>
      <c r="AC2568" s="380" t="s">
        <v>346</v>
      </c>
      <c r="AD2568" s="381"/>
      <c r="AE2568" s="465">
        <f t="shared" si="70"/>
        <v>0</v>
      </c>
      <c r="AF2568" s="381"/>
      <c r="AG2568" s="381"/>
      <c r="AH2568" s="340"/>
      <c r="AI2568" s="340">
        <f t="shared" si="67"/>
        <v>0</v>
      </c>
      <c r="AJ2568" s="340"/>
      <c r="AK2568" s="443"/>
      <c r="AL2568" s="340"/>
      <c r="AM2568" s="381"/>
      <c r="AN2568" s="385"/>
      <c r="AO2568" s="552">
        <v>4790000058</v>
      </c>
      <c r="AP2568" s="562">
        <v>45175</v>
      </c>
      <c r="AQ2568" s="340" t="s">
        <v>618</v>
      </c>
      <c r="AR2568" s="192"/>
      <c r="AS2568" s="56">
        <v>45230</v>
      </c>
      <c r="AT2568" s="381" t="s">
        <v>4904</v>
      </c>
      <c r="AU2568" s="381" t="s">
        <v>5928</v>
      </c>
      <c r="AV2568" s="385" t="s">
        <v>5929</v>
      </c>
      <c r="AW2568" s="560"/>
      <c r="AX2568" t="s">
        <v>6410</v>
      </c>
    </row>
    <row r="2569" spans="2:50" ht="86.25" customHeight="1">
      <c r="B2569" s="182" t="s">
        <v>6108</v>
      </c>
      <c r="C2569" s="182" t="s">
        <v>1906</v>
      </c>
      <c r="D2569" s="182" t="s">
        <v>5016</v>
      </c>
      <c r="E2569" s="182" t="s">
        <v>6101</v>
      </c>
      <c r="F2569" s="182" t="s">
        <v>6109</v>
      </c>
      <c r="G2569" s="182" t="s">
        <v>1069</v>
      </c>
      <c r="H2569" s="376" t="s">
        <v>179</v>
      </c>
      <c r="I2569" s="376"/>
      <c r="J2569" s="182" t="s">
        <v>63</v>
      </c>
      <c r="K2569" s="182" t="s">
        <v>180</v>
      </c>
      <c r="L2569" s="182">
        <v>130</v>
      </c>
      <c r="M2569" s="182">
        <v>20</v>
      </c>
      <c r="N2569" s="182">
        <v>55</v>
      </c>
      <c r="O2569" s="376" t="s">
        <v>2318</v>
      </c>
      <c r="P2569" s="376" t="s">
        <v>2318</v>
      </c>
      <c r="Q2569" s="182" t="s">
        <v>263</v>
      </c>
      <c r="R2569" s="339" t="s">
        <v>605</v>
      </c>
      <c r="S2569" s="340" t="s">
        <v>605</v>
      </c>
      <c r="T2569" s="562">
        <v>45175</v>
      </c>
      <c r="U2569" s="408"/>
      <c r="V2569" s="339" t="s">
        <v>605</v>
      </c>
      <c r="W2569" s="340"/>
      <c r="X2569" s="342">
        <f t="shared" si="69"/>
        <v>0</v>
      </c>
      <c r="Y2569" s="342" t="s">
        <v>346</v>
      </c>
      <c r="Z2569" s="342" t="s">
        <v>346</v>
      </c>
      <c r="AA2569" s="342" t="s">
        <v>346</v>
      </c>
      <c r="AB2569" s="342" t="s">
        <v>346</v>
      </c>
      <c r="AC2569" s="380" t="s">
        <v>346</v>
      </c>
      <c r="AD2569" s="381"/>
      <c r="AE2569" s="465">
        <f t="shared" si="70"/>
        <v>0</v>
      </c>
      <c r="AF2569" s="381"/>
      <c r="AG2569" s="381"/>
      <c r="AH2569" s="340"/>
      <c r="AI2569" s="340">
        <f t="shared" si="67"/>
        <v>0</v>
      </c>
      <c r="AJ2569" s="340"/>
      <c r="AK2569" s="443"/>
      <c r="AL2569" s="340"/>
      <c r="AM2569" s="381"/>
      <c r="AN2569" s="385"/>
      <c r="AO2569" s="552">
        <v>4790000059</v>
      </c>
      <c r="AP2569" s="562">
        <v>45175</v>
      </c>
      <c r="AQ2569" s="340" t="s">
        <v>618</v>
      </c>
      <c r="AR2569" s="192"/>
      <c r="AS2569" s="56">
        <v>45230</v>
      </c>
      <c r="AT2569" s="381" t="s">
        <v>4904</v>
      </c>
      <c r="AU2569" s="381" t="s">
        <v>5928</v>
      </c>
      <c r="AV2569" s="385" t="s">
        <v>5929</v>
      </c>
      <c r="AW2569" s="560"/>
      <c r="AX2569" t="s">
        <v>6410</v>
      </c>
    </row>
    <row r="2570" spans="2:50" ht="86.25" customHeight="1">
      <c r="B2570" s="182" t="s">
        <v>6110</v>
      </c>
      <c r="C2570" s="182" t="s">
        <v>1906</v>
      </c>
      <c r="D2570" s="182" t="s">
        <v>5016</v>
      </c>
      <c r="E2570" s="182" t="s">
        <v>6101</v>
      </c>
      <c r="F2570" s="182" t="s">
        <v>6111</v>
      </c>
      <c r="G2570" s="182" t="s">
        <v>6112</v>
      </c>
      <c r="H2570" s="376" t="s">
        <v>179</v>
      </c>
      <c r="I2570" s="376"/>
      <c r="J2570" s="182" t="s">
        <v>63</v>
      </c>
      <c r="K2570" s="182" t="s">
        <v>180</v>
      </c>
      <c r="L2570" s="182">
        <v>160</v>
      </c>
      <c r="M2570" s="182">
        <v>5</v>
      </c>
      <c r="N2570" s="182">
        <v>65</v>
      </c>
      <c r="O2570" s="376" t="s">
        <v>2318</v>
      </c>
      <c r="P2570" s="376" t="s">
        <v>2318</v>
      </c>
      <c r="Q2570" s="182" t="s">
        <v>263</v>
      </c>
      <c r="R2570" s="339" t="s">
        <v>605</v>
      </c>
      <c r="S2570" s="340" t="s">
        <v>605</v>
      </c>
      <c r="T2570" s="562">
        <v>45175</v>
      </c>
      <c r="U2570" s="408"/>
      <c r="V2570" s="339" t="s">
        <v>605</v>
      </c>
      <c r="W2570" s="340"/>
      <c r="X2570" s="342">
        <f t="shared" si="69"/>
        <v>0</v>
      </c>
      <c r="Y2570" s="342" t="s">
        <v>346</v>
      </c>
      <c r="Z2570" s="342" t="s">
        <v>346</v>
      </c>
      <c r="AA2570" s="342" t="s">
        <v>346</v>
      </c>
      <c r="AB2570" s="342" t="s">
        <v>346</v>
      </c>
      <c r="AC2570" s="380" t="s">
        <v>346</v>
      </c>
      <c r="AD2570" s="381"/>
      <c r="AE2570" s="465">
        <f t="shared" si="70"/>
        <v>0</v>
      </c>
      <c r="AF2570" s="381"/>
      <c r="AG2570" s="381"/>
      <c r="AH2570" s="340"/>
      <c r="AI2570" s="340">
        <f t="shared" si="67"/>
        <v>0</v>
      </c>
      <c r="AJ2570" s="340"/>
      <c r="AK2570" s="443"/>
      <c r="AL2570" s="340"/>
      <c r="AM2570" s="381"/>
      <c r="AN2570" s="385"/>
      <c r="AO2570" s="552">
        <v>4790000060</v>
      </c>
      <c r="AP2570" s="562">
        <v>45175</v>
      </c>
      <c r="AQ2570" s="340" t="s">
        <v>618</v>
      </c>
      <c r="AR2570" s="192"/>
      <c r="AS2570" s="56">
        <v>45230</v>
      </c>
      <c r="AT2570" s="381" t="s">
        <v>4904</v>
      </c>
      <c r="AU2570" s="381" t="s">
        <v>5928</v>
      </c>
      <c r="AV2570" s="385" t="s">
        <v>5929</v>
      </c>
      <c r="AW2570" s="560"/>
      <c r="AX2570" t="s">
        <v>6410</v>
      </c>
    </row>
    <row r="2571" spans="2:50" ht="86.25" customHeight="1">
      <c r="B2571" s="391" t="s">
        <v>6113</v>
      </c>
      <c r="C2571" s="182" t="s">
        <v>1906</v>
      </c>
      <c r="D2571" s="182" t="s">
        <v>5016</v>
      </c>
      <c r="E2571" s="182" t="s">
        <v>6101</v>
      </c>
      <c r="F2571" s="391" t="s">
        <v>6114</v>
      </c>
      <c r="G2571" s="391" t="s">
        <v>6115</v>
      </c>
      <c r="H2571" s="376" t="s">
        <v>179</v>
      </c>
      <c r="I2571" s="376"/>
      <c r="J2571" s="391" t="s">
        <v>63</v>
      </c>
      <c r="K2571" s="182" t="s">
        <v>251</v>
      </c>
      <c r="L2571" s="182">
        <v>150</v>
      </c>
      <c r="M2571" s="182">
        <v>20</v>
      </c>
      <c r="N2571" s="182">
        <v>45</v>
      </c>
      <c r="O2571" s="376" t="s">
        <v>2318</v>
      </c>
      <c r="P2571" s="376" t="s">
        <v>2318</v>
      </c>
      <c r="Q2571" s="182" t="s">
        <v>263</v>
      </c>
      <c r="R2571" s="339" t="s">
        <v>605</v>
      </c>
      <c r="S2571" s="340" t="s">
        <v>605</v>
      </c>
      <c r="T2571" s="562">
        <v>45175</v>
      </c>
      <c r="U2571" s="408"/>
      <c r="V2571" s="339" t="s">
        <v>605</v>
      </c>
      <c r="W2571" s="340"/>
      <c r="X2571" s="342">
        <f t="shared" si="69"/>
        <v>0</v>
      </c>
      <c r="Y2571" s="342" t="s">
        <v>346</v>
      </c>
      <c r="Z2571" s="342" t="s">
        <v>346</v>
      </c>
      <c r="AA2571" s="342" t="s">
        <v>346</v>
      </c>
      <c r="AB2571" s="342" t="s">
        <v>346</v>
      </c>
      <c r="AC2571" s="380" t="s">
        <v>346</v>
      </c>
      <c r="AD2571" s="381"/>
      <c r="AE2571" s="465">
        <f t="shared" si="70"/>
        <v>0</v>
      </c>
      <c r="AF2571" s="381"/>
      <c r="AG2571" s="381"/>
      <c r="AH2571" s="340"/>
      <c r="AI2571" s="340">
        <f t="shared" si="67"/>
        <v>0</v>
      </c>
      <c r="AJ2571" s="340"/>
      <c r="AK2571" s="443"/>
      <c r="AL2571" s="340"/>
      <c r="AM2571" s="381"/>
      <c r="AN2571" s="385"/>
      <c r="AO2571" s="552">
        <v>4790000063</v>
      </c>
      <c r="AP2571" s="562">
        <v>45175</v>
      </c>
      <c r="AQ2571" s="340" t="s">
        <v>618</v>
      </c>
      <c r="AR2571" s="192"/>
      <c r="AS2571" s="56">
        <v>45230</v>
      </c>
      <c r="AT2571" s="381" t="s">
        <v>4904</v>
      </c>
      <c r="AU2571" s="381" t="s">
        <v>5928</v>
      </c>
      <c r="AV2571" s="385" t="s">
        <v>5929</v>
      </c>
      <c r="AW2571" s="560"/>
      <c r="AX2571" t="s">
        <v>6410</v>
      </c>
    </row>
    <row r="2572" spans="2:50" ht="86.25" customHeight="1">
      <c r="B2572" s="182" t="s">
        <v>6116</v>
      </c>
      <c r="C2572" s="182" t="s">
        <v>1906</v>
      </c>
      <c r="D2572" s="182" t="s">
        <v>5016</v>
      </c>
      <c r="E2572" s="182" t="s">
        <v>6101</v>
      </c>
      <c r="F2572" s="182" t="s">
        <v>6114</v>
      </c>
      <c r="G2572" s="182" t="s">
        <v>5026</v>
      </c>
      <c r="H2572" s="376" t="s">
        <v>179</v>
      </c>
      <c r="I2572" s="376"/>
      <c r="J2572" s="182" t="s">
        <v>63</v>
      </c>
      <c r="K2572" s="182" t="s">
        <v>251</v>
      </c>
      <c r="L2572" s="182">
        <v>290</v>
      </c>
      <c r="M2572" s="182">
        <v>20</v>
      </c>
      <c r="N2572" s="182">
        <v>65</v>
      </c>
      <c r="O2572" s="376" t="s">
        <v>2318</v>
      </c>
      <c r="P2572" s="376" t="s">
        <v>2318</v>
      </c>
      <c r="Q2572" s="182" t="s">
        <v>263</v>
      </c>
      <c r="R2572" s="339" t="s">
        <v>605</v>
      </c>
      <c r="S2572" s="340" t="s">
        <v>605</v>
      </c>
      <c r="T2572" s="562">
        <v>45175</v>
      </c>
      <c r="U2572" s="408"/>
      <c r="V2572" s="339" t="s">
        <v>605</v>
      </c>
      <c r="W2572" s="340"/>
      <c r="X2572" s="342">
        <f t="shared" si="69"/>
        <v>0</v>
      </c>
      <c r="Y2572" s="342" t="s">
        <v>346</v>
      </c>
      <c r="Z2572" s="342" t="s">
        <v>346</v>
      </c>
      <c r="AA2572" s="342" t="s">
        <v>346</v>
      </c>
      <c r="AB2572" s="342" t="s">
        <v>346</v>
      </c>
      <c r="AC2572" s="380" t="s">
        <v>346</v>
      </c>
      <c r="AD2572" s="381"/>
      <c r="AE2572" s="465">
        <f t="shared" si="70"/>
        <v>0</v>
      </c>
      <c r="AF2572" s="381"/>
      <c r="AG2572" s="381"/>
      <c r="AH2572" s="340"/>
      <c r="AI2572" s="340">
        <f t="shared" si="67"/>
        <v>0</v>
      </c>
      <c r="AJ2572" s="340"/>
      <c r="AK2572" s="443"/>
      <c r="AL2572" s="340"/>
      <c r="AM2572" s="381"/>
      <c r="AN2572" s="385"/>
      <c r="AO2572" s="552">
        <v>4790000064</v>
      </c>
      <c r="AP2572" s="562">
        <v>45175</v>
      </c>
      <c r="AQ2572" s="340" t="s">
        <v>618</v>
      </c>
      <c r="AR2572" s="192"/>
      <c r="AS2572" s="56">
        <v>45230</v>
      </c>
      <c r="AT2572" s="381" t="s">
        <v>4904</v>
      </c>
      <c r="AU2572" s="381" t="s">
        <v>5928</v>
      </c>
      <c r="AV2572" s="385" t="s">
        <v>5929</v>
      </c>
      <c r="AW2572" s="560"/>
      <c r="AX2572" t="s">
        <v>6410</v>
      </c>
    </row>
    <row r="2573" spans="2:50" ht="86.25" customHeight="1">
      <c r="B2573" s="182" t="s">
        <v>6117</v>
      </c>
      <c r="C2573" s="182" t="s">
        <v>1906</v>
      </c>
      <c r="D2573" s="182" t="s">
        <v>5016</v>
      </c>
      <c r="E2573" s="182" t="s">
        <v>6101</v>
      </c>
      <c r="F2573" s="182" t="s">
        <v>6114</v>
      </c>
      <c r="G2573" s="182" t="s">
        <v>2222</v>
      </c>
      <c r="H2573" s="376" t="s">
        <v>179</v>
      </c>
      <c r="I2573" s="376"/>
      <c r="J2573" s="182" t="s">
        <v>63</v>
      </c>
      <c r="K2573" s="182" t="s">
        <v>180</v>
      </c>
      <c r="L2573" s="182">
        <v>80</v>
      </c>
      <c r="M2573" s="182">
        <v>20</v>
      </c>
      <c r="N2573" s="182">
        <v>65</v>
      </c>
      <c r="O2573" s="376" t="s">
        <v>2318</v>
      </c>
      <c r="P2573" s="376" t="s">
        <v>2318</v>
      </c>
      <c r="Q2573" s="182" t="s">
        <v>263</v>
      </c>
      <c r="R2573" s="339" t="s">
        <v>605</v>
      </c>
      <c r="S2573" s="340" t="s">
        <v>605</v>
      </c>
      <c r="T2573" s="562">
        <v>45175</v>
      </c>
      <c r="U2573" s="408"/>
      <c r="V2573" s="339" t="s">
        <v>605</v>
      </c>
      <c r="W2573" s="340"/>
      <c r="X2573" s="342">
        <f t="shared" si="69"/>
        <v>0</v>
      </c>
      <c r="Y2573" s="342" t="s">
        <v>346</v>
      </c>
      <c r="Z2573" s="342" t="s">
        <v>346</v>
      </c>
      <c r="AA2573" s="342" t="s">
        <v>346</v>
      </c>
      <c r="AB2573" s="342" t="s">
        <v>346</v>
      </c>
      <c r="AC2573" s="380" t="s">
        <v>346</v>
      </c>
      <c r="AD2573" s="381"/>
      <c r="AE2573" s="465">
        <f t="shared" si="70"/>
        <v>0</v>
      </c>
      <c r="AF2573" s="381"/>
      <c r="AG2573" s="381"/>
      <c r="AH2573" s="340"/>
      <c r="AI2573" s="340">
        <f t="shared" si="67"/>
        <v>0</v>
      </c>
      <c r="AJ2573" s="340"/>
      <c r="AK2573" s="443"/>
      <c r="AL2573" s="340"/>
      <c r="AM2573" s="381"/>
      <c r="AN2573" s="385"/>
      <c r="AO2573" s="552">
        <v>4790000065</v>
      </c>
      <c r="AP2573" s="562">
        <v>45175</v>
      </c>
      <c r="AQ2573" s="340" t="s">
        <v>618</v>
      </c>
      <c r="AR2573" s="192"/>
      <c r="AS2573" s="56">
        <v>45230</v>
      </c>
      <c r="AT2573" s="381" t="s">
        <v>4904</v>
      </c>
      <c r="AU2573" s="381" t="s">
        <v>5928</v>
      </c>
      <c r="AV2573" s="385" t="s">
        <v>5929</v>
      </c>
      <c r="AW2573" s="560"/>
      <c r="AX2573" t="s">
        <v>6410</v>
      </c>
    </row>
    <row r="2574" spans="2:50" ht="86.25" customHeight="1">
      <c r="B2574" s="182" t="s">
        <v>6118</v>
      </c>
      <c r="C2574" s="182" t="s">
        <v>1906</v>
      </c>
      <c r="D2574" s="182" t="s">
        <v>5016</v>
      </c>
      <c r="E2574" s="182"/>
      <c r="F2574" s="182" t="s">
        <v>5041</v>
      </c>
      <c r="G2574" s="182" t="s">
        <v>6119</v>
      </c>
      <c r="H2574" s="376" t="s">
        <v>179</v>
      </c>
      <c r="I2574" s="376"/>
      <c r="J2574" s="182" t="s">
        <v>63</v>
      </c>
      <c r="K2574" s="182" t="s">
        <v>180</v>
      </c>
      <c r="L2574" s="182">
        <v>450</v>
      </c>
      <c r="M2574" s="182">
        <v>12</v>
      </c>
      <c r="N2574" s="182">
        <v>70</v>
      </c>
      <c r="O2574" s="376" t="s">
        <v>2318</v>
      </c>
      <c r="P2574" s="376" t="s">
        <v>2318</v>
      </c>
      <c r="Q2574" s="182" t="s">
        <v>263</v>
      </c>
      <c r="R2574" s="339" t="s">
        <v>605</v>
      </c>
      <c r="S2574" s="340" t="s">
        <v>605</v>
      </c>
      <c r="T2574" s="562">
        <v>45175</v>
      </c>
      <c r="U2574" s="408"/>
      <c r="V2574" s="339" t="s">
        <v>605</v>
      </c>
      <c r="W2574" s="340"/>
      <c r="X2574" s="342">
        <f t="shared" si="69"/>
        <v>0</v>
      </c>
      <c r="Y2574" s="342" t="s">
        <v>346</v>
      </c>
      <c r="Z2574" s="342" t="s">
        <v>346</v>
      </c>
      <c r="AA2574" s="342" t="s">
        <v>346</v>
      </c>
      <c r="AB2574" s="342" t="s">
        <v>346</v>
      </c>
      <c r="AC2574" s="380" t="s">
        <v>346</v>
      </c>
      <c r="AD2574" s="381"/>
      <c r="AE2574" s="465">
        <f t="shared" si="70"/>
        <v>0</v>
      </c>
      <c r="AF2574" s="381"/>
      <c r="AG2574" s="381"/>
      <c r="AH2574" s="340"/>
      <c r="AI2574" s="340">
        <f t="shared" si="67"/>
        <v>0</v>
      </c>
      <c r="AJ2574" s="340"/>
      <c r="AK2574" s="443"/>
      <c r="AL2574" s="340"/>
      <c r="AM2574" s="381"/>
      <c r="AN2574" s="385"/>
      <c r="AO2574" s="552">
        <v>4790000066</v>
      </c>
      <c r="AP2574" s="562">
        <v>45175</v>
      </c>
      <c r="AQ2574" s="340" t="s">
        <v>618</v>
      </c>
      <c r="AR2574" s="192"/>
      <c r="AS2574" s="56">
        <v>45230</v>
      </c>
      <c r="AT2574" s="381" t="s">
        <v>4904</v>
      </c>
      <c r="AU2574" s="381" t="s">
        <v>5928</v>
      </c>
      <c r="AV2574" s="385" t="s">
        <v>5929</v>
      </c>
      <c r="AW2574" s="560"/>
      <c r="AX2574" t="s">
        <v>6410</v>
      </c>
    </row>
    <row r="2575" spans="2:50" ht="86.25" customHeight="1">
      <c r="B2575" s="182" t="s">
        <v>6120</v>
      </c>
      <c r="C2575" s="182" t="s">
        <v>1906</v>
      </c>
      <c r="D2575" s="182" t="s">
        <v>5016</v>
      </c>
      <c r="E2575" s="182" t="s">
        <v>6121</v>
      </c>
      <c r="F2575" s="182" t="s">
        <v>6122</v>
      </c>
      <c r="G2575" s="182" t="s">
        <v>1443</v>
      </c>
      <c r="H2575" s="376" t="s">
        <v>179</v>
      </c>
      <c r="I2575" s="376"/>
      <c r="J2575" s="182" t="s">
        <v>63</v>
      </c>
      <c r="K2575" s="182" t="s">
        <v>180</v>
      </c>
      <c r="L2575" s="182">
        <v>100</v>
      </c>
      <c r="M2575" s="182">
        <v>20</v>
      </c>
      <c r="N2575" s="182">
        <v>60</v>
      </c>
      <c r="O2575" s="376" t="s">
        <v>2318</v>
      </c>
      <c r="P2575" s="376" t="s">
        <v>2318</v>
      </c>
      <c r="Q2575" s="182" t="s">
        <v>263</v>
      </c>
      <c r="R2575" s="339" t="s">
        <v>605</v>
      </c>
      <c r="S2575" s="340" t="s">
        <v>605</v>
      </c>
      <c r="T2575" s="562">
        <v>45175</v>
      </c>
      <c r="U2575" s="408"/>
      <c r="V2575" s="339" t="s">
        <v>605</v>
      </c>
      <c r="W2575" s="340"/>
      <c r="X2575" s="342">
        <f t="shared" si="69"/>
        <v>0</v>
      </c>
      <c r="Y2575" s="342" t="s">
        <v>346</v>
      </c>
      <c r="Z2575" s="342" t="s">
        <v>346</v>
      </c>
      <c r="AA2575" s="342" t="s">
        <v>346</v>
      </c>
      <c r="AB2575" s="342" t="s">
        <v>346</v>
      </c>
      <c r="AC2575" s="380" t="s">
        <v>346</v>
      </c>
      <c r="AD2575" s="381"/>
      <c r="AE2575" s="465">
        <f t="shared" si="70"/>
        <v>0</v>
      </c>
      <c r="AF2575" s="381"/>
      <c r="AG2575" s="381"/>
      <c r="AH2575" s="340"/>
      <c r="AI2575" s="340">
        <f t="shared" si="67"/>
        <v>0</v>
      </c>
      <c r="AJ2575" s="340"/>
      <c r="AK2575" s="443"/>
      <c r="AL2575" s="340"/>
      <c r="AM2575" s="381"/>
      <c r="AN2575" s="385"/>
      <c r="AO2575" s="552">
        <v>4790000067</v>
      </c>
      <c r="AP2575" s="562">
        <v>45175</v>
      </c>
      <c r="AQ2575" s="340" t="s">
        <v>618</v>
      </c>
      <c r="AR2575" s="192"/>
      <c r="AS2575" s="56">
        <v>45230</v>
      </c>
      <c r="AT2575" s="381" t="s">
        <v>4904</v>
      </c>
      <c r="AU2575" s="381" t="s">
        <v>5928</v>
      </c>
      <c r="AV2575" s="385" t="s">
        <v>5929</v>
      </c>
      <c r="AW2575" s="560"/>
      <c r="AX2575" t="s">
        <v>6410</v>
      </c>
    </row>
    <row r="2576" spans="2:50" ht="86.25" customHeight="1">
      <c r="B2576" s="182" t="s">
        <v>6123</v>
      </c>
      <c r="C2576" s="182" t="s">
        <v>1906</v>
      </c>
      <c r="D2576" s="182" t="s">
        <v>5016</v>
      </c>
      <c r="E2576" s="182" t="s">
        <v>6121</v>
      </c>
      <c r="F2576" s="182" t="s">
        <v>6122</v>
      </c>
      <c r="G2576" s="392" t="s">
        <v>6124</v>
      </c>
      <c r="H2576" s="376" t="s">
        <v>179</v>
      </c>
      <c r="I2576" s="376"/>
      <c r="J2576" s="182" t="s">
        <v>63</v>
      </c>
      <c r="K2576" s="182" t="s">
        <v>180</v>
      </c>
      <c r="L2576" s="182">
        <v>200</v>
      </c>
      <c r="M2576" s="182">
        <v>15</v>
      </c>
      <c r="N2576" s="182">
        <v>50</v>
      </c>
      <c r="O2576" s="376" t="s">
        <v>2318</v>
      </c>
      <c r="P2576" s="376" t="s">
        <v>2318</v>
      </c>
      <c r="Q2576" s="182" t="s">
        <v>263</v>
      </c>
      <c r="R2576" s="339" t="s">
        <v>605</v>
      </c>
      <c r="S2576" s="340" t="s">
        <v>605</v>
      </c>
      <c r="T2576" s="562">
        <v>45176</v>
      </c>
      <c r="U2576" s="408"/>
      <c r="V2576" s="339" t="s">
        <v>605</v>
      </c>
      <c r="W2576" s="340"/>
      <c r="X2576" s="342">
        <f t="shared" si="69"/>
        <v>0</v>
      </c>
      <c r="Y2576" s="342" t="s">
        <v>346</v>
      </c>
      <c r="Z2576" s="342" t="s">
        <v>346</v>
      </c>
      <c r="AA2576" s="342" t="s">
        <v>346</v>
      </c>
      <c r="AB2576" s="342" t="s">
        <v>346</v>
      </c>
      <c r="AC2576" s="380" t="s">
        <v>346</v>
      </c>
      <c r="AD2576" s="381"/>
      <c r="AE2576" s="465">
        <f t="shared" si="70"/>
        <v>0</v>
      </c>
      <c r="AF2576" s="381"/>
      <c r="AG2576" s="381"/>
      <c r="AH2576" s="340"/>
      <c r="AI2576" s="340">
        <f t="shared" si="67"/>
        <v>0</v>
      </c>
      <c r="AJ2576" s="340"/>
      <c r="AK2576" s="443"/>
      <c r="AL2576" s="340"/>
      <c r="AM2576" s="381"/>
      <c r="AN2576" s="385"/>
      <c r="AO2576" s="552">
        <v>4790000068</v>
      </c>
      <c r="AP2576" s="562">
        <v>45176</v>
      </c>
      <c r="AQ2576" s="340" t="s">
        <v>618</v>
      </c>
      <c r="AR2576" s="192"/>
      <c r="AS2576" s="56">
        <v>45230</v>
      </c>
      <c r="AT2576" s="381" t="s">
        <v>4904</v>
      </c>
      <c r="AU2576" s="381" t="s">
        <v>5928</v>
      </c>
      <c r="AV2576" s="385" t="s">
        <v>5929</v>
      </c>
      <c r="AW2576" s="560"/>
      <c r="AX2576" t="s">
        <v>6410</v>
      </c>
    </row>
    <row r="2577" spans="2:50" ht="86.25" customHeight="1">
      <c r="B2577" s="182" t="s">
        <v>6125</v>
      </c>
      <c r="C2577" s="182" t="s">
        <v>1906</v>
      </c>
      <c r="D2577" s="182" t="s">
        <v>5016</v>
      </c>
      <c r="E2577" s="182" t="s">
        <v>6121</v>
      </c>
      <c r="F2577" s="182" t="s">
        <v>6126</v>
      </c>
      <c r="G2577" s="182" t="s">
        <v>5247</v>
      </c>
      <c r="H2577" s="376" t="s">
        <v>179</v>
      </c>
      <c r="I2577" s="376"/>
      <c r="J2577" s="182" t="s">
        <v>63</v>
      </c>
      <c r="K2577" s="182" t="s">
        <v>180</v>
      </c>
      <c r="L2577" s="182">
        <v>225</v>
      </c>
      <c r="M2577" s="182">
        <v>10</v>
      </c>
      <c r="N2577" s="182">
        <v>70</v>
      </c>
      <c r="O2577" s="376" t="s">
        <v>2318</v>
      </c>
      <c r="P2577" s="376" t="s">
        <v>2318</v>
      </c>
      <c r="Q2577" s="182" t="s">
        <v>263</v>
      </c>
      <c r="R2577" s="339" t="s">
        <v>605</v>
      </c>
      <c r="S2577" s="340" t="s">
        <v>605</v>
      </c>
      <c r="T2577" s="562">
        <v>45176</v>
      </c>
      <c r="U2577" s="408"/>
      <c r="V2577" s="339" t="s">
        <v>605</v>
      </c>
      <c r="W2577" s="340"/>
      <c r="X2577" s="342">
        <f t="shared" si="69"/>
        <v>0</v>
      </c>
      <c r="Y2577" s="342" t="s">
        <v>346</v>
      </c>
      <c r="Z2577" s="342" t="s">
        <v>346</v>
      </c>
      <c r="AA2577" s="342" t="s">
        <v>346</v>
      </c>
      <c r="AB2577" s="342" t="s">
        <v>346</v>
      </c>
      <c r="AC2577" s="380" t="s">
        <v>346</v>
      </c>
      <c r="AD2577" s="381"/>
      <c r="AE2577" s="465">
        <f t="shared" si="70"/>
        <v>0</v>
      </c>
      <c r="AF2577" s="381"/>
      <c r="AG2577" s="381"/>
      <c r="AH2577" s="340"/>
      <c r="AI2577" s="340">
        <f t="shared" si="67"/>
        <v>0</v>
      </c>
      <c r="AJ2577" s="340"/>
      <c r="AK2577" s="443"/>
      <c r="AL2577" s="340"/>
      <c r="AM2577" s="381"/>
      <c r="AN2577" s="385"/>
      <c r="AO2577" s="552">
        <v>4790000069</v>
      </c>
      <c r="AP2577" s="562">
        <v>45176</v>
      </c>
      <c r="AQ2577" s="340" t="s">
        <v>618</v>
      </c>
      <c r="AR2577" s="192"/>
      <c r="AS2577" s="56">
        <v>45230</v>
      </c>
      <c r="AT2577" s="381" t="s">
        <v>4904</v>
      </c>
      <c r="AU2577" s="381" t="s">
        <v>5928</v>
      </c>
      <c r="AV2577" s="385" t="s">
        <v>5929</v>
      </c>
      <c r="AW2577" s="560"/>
      <c r="AX2577" t="s">
        <v>6410</v>
      </c>
    </row>
    <row r="2578" spans="2:50" ht="86.25" customHeight="1">
      <c r="B2578" s="182" t="s">
        <v>6127</v>
      </c>
      <c r="C2578" s="182" t="s">
        <v>1906</v>
      </c>
      <c r="D2578" s="182" t="s">
        <v>5016</v>
      </c>
      <c r="E2578" s="182" t="s">
        <v>6121</v>
      </c>
      <c r="F2578" s="182" t="s">
        <v>6126</v>
      </c>
      <c r="G2578" s="182" t="s">
        <v>5238</v>
      </c>
      <c r="H2578" s="376" t="s">
        <v>179</v>
      </c>
      <c r="I2578" s="376"/>
      <c r="J2578" s="182" t="s">
        <v>63</v>
      </c>
      <c r="K2578" s="182" t="s">
        <v>180</v>
      </c>
      <c r="L2578" s="182">
        <v>100</v>
      </c>
      <c r="M2578" s="182">
        <v>50</v>
      </c>
      <c r="N2578" s="182">
        <v>50</v>
      </c>
      <c r="O2578" s="376" t="s">
        <v>2318</v>
      </c>
      <c r="P2578" s="376" t="s">
        <v>2318</v>
      </c>
      <c r="Q2578" s="182" t="s">
        <v>263</v>
      </c>
      <c r="R2578" s="339" t="s">
        <v>605</v>
      </c>
      <c r="S2578" s="340" t="s">
        <v>605</v>
      </c>
      <c r="T2578" s="562">
        <v>45176</v>
      </c>
      <c r="U2578" s="408"/>
      <c r="V2578" s="339" t="s">
        <v>605</v>
      </c>
      <c r="W2578" s="340"/>
      <c r="X2578" s="342">
        <f t="shared" si="69"/>
        <v>0</v>
      </c>
      <c r="Y2578" s="342" t="s">
        <v>346</v>
      </c>
      <c r="Z2578" s="342" t="s">
        <v>346</v>
      </c>
      <c r="AA2578" s="342" t="s">
        <v>346</v>
      </c>
      <c r="AB2578" s="342" t="s">
        <v>346</v>
      </c>
      <c r="AC2578" s="380" t="s">
        <v>346</v>
      </c>
      <c r="AD2578" s="381"/>
      <c r="AE2578" s="465">
        <f t="shared" si="70"/>
        <v>0</v>
      </c>
      <c r="AF2578" s="381"/>
      <c r="AG2578" s="381"/>
      <c r="AH2578" s="340"/>
      <c r="AI2578" s="340">
        <f t="shared" si="67"/>
        <v>0</v>
      </c>
      <c r="AJ2578" s="340"/>
      <c r="AK2578" s="443"/>
      <c r="AL2578" s="340"/>
      <c r="AM2578" s="381"/>
      <c r="AN2578" s="385"/>
      <c r="AO2578" s="552">
        <v>4790000070</v>
      </c>
      <c r="AP2578" s="562">
        <v>45176</v>
      </c>
      <c r="AQ2578" s="340" t="s">
        <v>618</v>
      </c>
      <c r="AR2578" s="192"/>
      <c r="AS2578" s="56">
        <v>45230</v>
      </c>
      <c r="AT2578" s="381" t="s">
        <v>4904</v>
      </c>
      <c r="AU2578" s="381" t="s">
        <v>5928</v>
      </c>
      <c r="AV2578" s="385" t="s">
        <v>5929</v>
      </c>
      <c r="AW2578" s="560"/>
      <c r="AX2578" t="s">
        <v>6410</v>
      </c>
    </row>
    <row r="2579" spans="2:50" ht="86.25" customHeight="1">
      <c r="B2579" s="182" t="s">
        <v>6128</v>
      </c>
      <c r="C2579" s="182" t="s">
        <v>1906</v>
      </c>
      <c r="D2579" s="182" t="s">
        <v>5016</v>
      </c>
      <c r="E2579" s="182" t="s">
        <v>6121</v>
      </c>
      <c r="F2579" s="182" t="s">
        <v>6126</v>
      </c>
      <c r="G2579" s="182" t="s">
        <v>6129</v>
      </c>
      <c r="H2579" s="376" t="s">
        <v>179</v>
      </c>
      <c r="I2579" s="376"/>
      <c r="J2579" s="182" t="s">
        <v>63</v>
      </c>
      <c r="K2579" s="182" t="s">
        <v>180</v>
      </c>
      <c r="L2579" s="182">
        <v>70</v>
      </c>
      <c r="M2579" s="182">
        <v>10</v>
      </c>
      <c r="N2579" s="182">
        <v>60</v>
      </c>
      <c r="O2579" s="376" t="s">
        <v>2318</v>
      </c>
      <c r="P2579" s="376" t="s">
        <v>2318</v>
      </c>
      <c r="Q2579" s="182" t="s">
        <v>263</v>
      </c>
      <c r="R2579" s="339" t="s">
        <v>605</v>
      </c>
      <c r="S2579" s="340" t="s">
        <v>605</v>
      </c>
      <c r="T2579" s="562">
        <v>45176</v>
      </c>
      <c r="U2579" s="408"/>
      <c r="V2579" s="339" t="s">
        <v>605</v>
      </c>
      <c r="W2579" s="340"/>
      <c r="X2579" s="342">
        <f t="shared" si="69"/>
        <v>0</v>
      </c>
      <c r="Y2579" s="342" t="s">
        <v>346</v>
      </c>
      <c r="Z2579" s="342" t="s">
        <v>346</v>
      </c>
      <c r="AA2579" s="342" t="s">
        <v>346</v>
      </c>
      <c r="AB2579" s="342" t="s">
        <v>346</v>
      </c>
      <c r="AC2579" s="380" t="s">
        <v>346</v>
      </c>
      <c r="AD2579" s="381"/>
      <c r="AE2579" s="465">
        <f t="shared" si="70"/>
        <v>0</v>
      </c>
      <c r="AF2579" s="381"/>
      <c r="AG2579" s="381"/>
      <c r="AH2579" s="340"/>
      <c r="AI2579" s="340">
        <f t="shared" si="67"/>
        <v>0</v>
      </c>
      <c r="AJ2579" s="340"/>
      <c r="AK2579" s="443"/>
      <c r="AL2579" s="340"/>
      <c r="AM2579" s="381"/>
      <c r="AN2579" s="385"/>
      <c r="AO2579" s="552">
        <v>4790000072</v>
      </c>
      <c r="AP2579" s="562">
        <v>45176</v>
      </c>
      <c r="AQ2579" s="340" t="s">
        <v>618</v>
      </c>
      <c r="AR2579" s="192"/>
      <c r="AS2579" s="56">
        <v>45230</v>
      </c>
      <c r="AT2579" s="381" t="s">
        <v>4904</v>
      </c>
      <c r="AU2579" s="381" t="s">
        <v>5928</v>
      </c>
      <c r="AV2579" s="385" t="s">
        <v>5929</v>
      </c>
      <c r="AW2579" s="560"/>
      <c r="AX2579" t="s">
        <v>6410</v>
      </c>
    </row>
    <row r="2580" spans="2:50" ht="86.25" customHeight="1">
      <c r="B2580" s="182" t="s">
        <v>6130</v>
      </c>
      <c r="C2580" s="182" t="s">
        <v>1906</v>
      </c>
      <c r="D2580" s="182" t="s">
        <v>5016</v>
      </c>
      <c r="E2580" s="182" t="s">
        <v>6121</v>
      </c>
      <c r="F2580" s="182" t="s">
        <v>6126</v>
      </c>
      <c r="G2580" s="182" t="s">
        <v>6131</v>
      </c>
      <c r="H2580" s="376" t="s">
        <v>179</v>
      </c>
      <c r="I2580" s="376"/>
      <c r="J2580" s="182" t="s">
        <v>63</v>
      </c>
      <c r="K2580" s="182" t="s">
        <v>251</v>
      </c>
      <c r="L2580" s="182">
        <v>25</v>
      </c>
      <c r="M2580" s="182">
        <v>10</v>
      </c>
      <c r="N2580" s="182">
        <v>40</v>
      </c>
      <c r="O2580" s="376" t="s">
        <v>2318</v>
      </c>
      <c r="P2580" s="376" t="s">
        <v>2318</v>
      </c>
      <c r="Q2580" s="182" t="s">
        <v>263</v>
      </c>
      <c r="R2580" s="339" t="s">
        <v>605</v>
      </c>
      <c r="S2580" s="340" t="s">
        <v>605</v>
      </c>
      <c r="T2580" s="562">
        <v>45176</v>
      </c>
      <c r="U2580" s="408"/>
      <c r="V2580" s="339" t="s">
        <v>605</v>
      </c>
      <c r="W2580" s="340"/>
      <c r="X2580" s="342">
        <f t="shared" si="69"/>
        <v>0</v>
      </c>
      <c r="Y2580" s="342" t="s">
        <v>346</v>
      </c>
      <c r="Z2580" s="342" t="s">
        <v>346</v>
      </c>
      <c r="AA2580" s="342" t="s">
        <v>346</v>
      </c>
      <c r="AB2580" s="342" t="s">
        <v>346</v>
      </c>
      <c r="AC2580" s="380" t="s">
        <v>346</v>
      </c>
      <c r="AD2580" s="381"/>
      <c r="AE2580" s="465">
        <f t="shared" si="70"/>
        <v>0</v>
      </c>
      <c r="AF2580" s="381"/>
      <c r="AG2580" s="381"/>
      <c r="AH2580" s="340"/>
      <c r="AI2580" s="340">
        <f t="shared" si="67"/>
        <v>0</v>
      </c>
      <c r="AJ2580" s="340"/>
      <c r="AK2580" s="443"/>
      <c r="AL2580" s="340"/>
      <c r="AM2580" s="381"/>
      <c r="AN2580" s="385"/>
      <c r="AO2580" s="552">
        <v>4790000073</v>
      </c>
      <c r="AP2580" s="562">
        <v>45176</v>
      </c>
      <c r="AQ2580" s="340" t="s">
        <v>618</v>
      </c>
      <c r="AR2580" s="192"/>
      <c r="AS2580" s="56">
        <v>45230</v>
      </c>
      <c r="AT2580" s="381" t="s">
        <v>4904</v>
      </c>
      <c r="AU2580" s="381" t="s">
        <v>5928</v>
      </c>
      <c r="AV2580" s="385" t="s">
        <v>5929</v>
      </c>
      <c r="AW2580" s="560"/>
      <c r="AX2580" t="s">
        <v>6410</v>
      </c>
    </row>
    <row r="2581" spans="2:50" ht="86.25" customHeight="1">
      <c r="B2581" s="182" t="s">
        <v>6132</v>
      </c>
      <c r="C2581" s="182" t="s">
        <v>1906</v>
      </c>
      <c r="D2581" s="182" t="s">
        <v>5016</v>
      </c>
      <c r="E2581" s="182" t="s">
        <v>6121</v>
      </c>
      <c r="F2581" s="182" t="s">
        <v>6126</v>
      </c>
      <c r="G2581" s="182" t="s">
        <v>6133</v>
      </c>
      <c r="H2581" s="376" t="s">
        <v>179</v>
      </c>
      <c r="I2581" s="376"/>
      <c r="J2581" s="182" t="s">
        <v>63</v>
      </c>
      <c r="K2581" s="182" t="s">
        <v>251</v>
      </c>
      <c r="L2581" s="182">
        <v>150</v>
      </c>
      <c r="M2581" s="182">
        <v>10</v>
      </c>
      <c r="N2581" s="182">
        <v>50</v>
      </c>
      <c r="O2581" s="376" t="s">
        <v>2318</v>
      </c>
      <c r="P2581" s="376" t="s">
        <v>2318</v>
      </c>
      <c r="Q2581" s="182" t="s">
        <v>263</v>
      </c>
      <c r="R2581" s="339" t="s">
        <v>605</v>
      </c>
      <c r="S2581" s="340" t="s">
        <v>605</v>
      </c>
      <c r="T2581" s="562">
        <v>45176</v>
      </c>
      <c r="U2581" s="408"/>
      <c r="V2581" s="339" t="s">
        <v>605</v>
      </c>
      <c r="W2581" s="340"/>
      <c r="X2581" s="342">
        <f t="shared" si="69"/>
        <v>0</v>
      </c>
      <c r="Y2581" s="342" t="s">
        <v>346</v>
      </c>
      <c r="Z2581" s="342" t="s">
        <v>346</v>
      </c>
      <c r="AA2581" s="342" t="s">
        <v>346</v>
      </c>
      <c r="AB2581" s="342" t="s">
        <v>346</v>
      </c>
      <c r="AC2581" s="380" t="s">
        <v>346</v>
      </c>
      <c r="AD2581" s="381"/>
      <c r="AE2581" s="465">
        <f t="shared" si="70"/>
        <v>0</v>
      </c>
      <c r="AF2581" s="381"/>
      <c r="AG2581" s="381"/>
      <c r="AH2581" s="340"/>
      <c r="AI2581" s="340">
        <f t="shared" si="67"/>
        <v>0</v>
      </c>
      <c r="AJ2581" s="340"/>
      <c r="AK2581" s="443"/>
      <c r="AL2581" s="340"/>
      <c r="AM2581" s="381"/>
      <c r="AN2581" s="385"/>
      <c r="AO2581" s="552">
        <v>4790000074</v>
      </c>
      <c r="AP2581" s="562">
        <v>45176</v>
      </c>
      <c r="AQ2581" s="340" t="s">
        <v>618</v>
      </c>
      <c r="AR2581" s="192"/>
      <c r="AS2581" s="56">
        <v>45230</v>
      </c>
      <c r="AT2581" s="381" t="s">
        <v>4904</v>
      </c>
      <c r="AU2581" s="381" t="s">
        <v>5928</v>
      </c>
      <c r="AV2581" s="385" t="s">
        <v>5929</v>
      </c>
      <c r="AW2581" s="560"/>
      <c r="AX2581" t="s">
        <v>6410</v>
      </c>
    </row>
    <row r="2582" spans="2:50" ht="86.25" customHeight="1">
      <c r="B2582" s="182" t="s">
        <v>6134</v>
      </c>
      <c r="C2582" s="182" t="s">
        <v>1906</v>
      </c>
      <c r="D2582" s="182" t="s">
        <v>6135</v>
      </c>
      <c r="E2582" s="182" t="s">
        <v>6136</v>
      </c>
      <c r="F2582" s="182" t="s">
        <v>6137</v>
      </c>
      <c r="G2582" s="182" t="s">
        <v>6138</v>
      </c>
      <c r="H2582" s="376" t="s">
        <v>179</v>
      </c>
      <c r="I2582" s="376"/>
      <c r="J2582" s="182" t="s">
        <v>63</v>
      </c>
      <c r="K2582" s="182" t="s">
        <v>180</v>
      </c>
      <c r="L2582" s="182">
        <v>113</v>
      </c>
      <c r="M2582" s="182">
        <v>10</v>
      </c>
      <c r="N2582" s="182">
        <v>45</v>
      </c>
      <c r="O2582" s="376" t="s">
        <v>2318</v>
      </c>
      <c r="P2582" s="376" t="s">
        <v>2318</v>
      </c>
      <c r="Q2582" s="182" t="s">
        <v>263</v>
      </c>
      <c r="R2582" s="339" t="s">
        <v>605</v>
      </c>
      <c r="S2582" s="340" t="s">
        <v>605</v>
      </c>
      <c r="T2582" s="562">
        <v>45180</v>
      </c>
      <c r="U2582" s="408"/>
      <c r="V2582" s="339" t="s">
        <v>605</v>
      </c>
      <c r="W2582" s="340"/>
      <c r="X2582" s="342">
        <f t="shared" si="69"/>
        <v>0</v>
      </c>
      <c r="Y2582" s="342" t="s">
        <v>346</v>
      </c>
      <c r="Z2582" s="342" t="s">
        <v>346</v>
      </c>
      <c r="AA2582" s="342" t="s">
        <v>346</v>
      </c>
      <c r="AB2582" s="342" t="s">
        <v>346</v>
      </c>
      <c r="AC2582" s="380" t="s">
        <v>346</v>
      </c>
      <c r="AD2582" s="381"/>
      <c r="AE2582" s="465">
        <f t="shared" si="70"/>
        <v>0</v>
      </c>
      <c r="AF2582" s="381"/>
      <c r="AG2582" s="381"/>
      <c r="AH2582" s="340"/>
      <c r="AI2582" s="340">
        <f t="shared" si="67"/>
        <v>0</v>
      </c>
      <c r="AJ2582" s="340"/>
      <c r="AK2582" s="443"/>
      <c r="AL2582" s="340"/>
      <c r="AM2582" s="381"/>
      <c r="AN2582" s="385"/>
      <c r="AO2582" s="552">
        <v>4790000075</v>
      </c>
      <c r="AP2582" s="562">
        <v>45180</v>
      </c>
      <c r="AQ2582" s="340" t="s">
        <v>618</v>
      </c>
      <c r="AR2582" s="192"/>
      <c r="AS2582" s="56">
        <v>45230</v>
      </c>
      <c r="AT2582" s="381" t="s">
        <v>4904</v>
      </c>
      <c r="AU2582" s="381" t="s">
        <v>5928</v>
      </c>
      <c r="AV2582" s="385" t="s">
        <v>5929</v>
      </c>
      <c r="AW2582" s="560"/>
      <c r="AX2582" t="s">
        <v>6410</v>
      </c>
    </row>
    <row r="2583" spans="2:50" ht="86.25" customHeight="1">
      <c r="B2583" s="182" t="s">
        <v>6139</v>
      </c>
      <c r="C2583" s="182" t="s">
        <v>1906</v>
      </c>
      <c r="D2583" s="182" t="s">
        <v>6135</v>
      </c>
      <c r="E2583" s="182" t="s">
        <v>6136</v>
      </c>
      <c r="F2583" s="182" t="s">
        <v>6137</v>
      </c>
      <c r="G2583" s="182" t="s">
        <v>2295</v>
      </c>
      <c r="H2583" s="376" t="s">
        <v>179</v>
      </c>
      <c r="I2583" s="376"/>
      <c r="J2583" s="182" t="s">
        <v>63</v>
      </c>
      <c r="K2583" s="182" t="s">
        <v>180</v>
      </c>
      <c r="L2583" s="182">
        <v>104</v>
      </c>
      <c r="M2583" s="182">
        <v>8</v>
      </c>
      <c r="N2583" s="182">
        <v>50</v>
      </c>
      <c r="O2583" s="376" t="s">
        <v>2318</v>
      </c>
      <c r="P2583" s="376" t="s">
        <v>2318</v>
      </c>
      <c r="Q2583" s="182" t="s">
        <v>263</v>
      </c>
      <c r="R2583" s="339" t="s">
        <v>605</v>
      </c>
      <c r="S2583" s="340" t="s">
        <v>605</v>
      </c>
      <c r="T2583" s="562">
        <v>45180</v>
      </c>
      <c r="U2583" s="408"/>
      <c r="V2583" s="339" t="s">
        <v>605</v>
      </c>
      <c r="W2583" s="340"/>
      <c r="X2583" s="342">
        <f t="shared" si="69"/>
        <v>0</v>
      </c>
      <c r="Y2583" s="342" t="s">
        <v>346</v>
      </c>
      <c r="Z2583" s="342" t="s">
        <v>346</v>
      </c>
      <c r="AA2583" s="342" t="s">
        <v>346</v>
      </c>
      <c r="AB2583" s="342" t="s">
        <v>346</v>
      </c>
      <c r="AC2583" s="380" t="s">
        <v>346</v>
      </c>
      <c r="AD2583" s="381"/>
      <c r="AE2583" s="465">
        <f t="shared" si="70"/>
        <v>0</v>
      </c>
      <c r="AF2583" s="381"/>
      <c r="AG2583" s="381"/>
      <c r="AH2583" s="340"/>
      <c r="AI2583" s="340">
        <f t="shared" si="67"/>
        <v>0</v>
      </c>
      <c r="AJ2583" s="340"/>
      <c r="AK2583" s="443"/>
      <c r="AL2583" s="340"/>
      <c r="AM2583" s="381"/>
      <c r="AN2583" s="385"/>
      <c r="AO2583" s="552">
        <v>4790000076</v>
      </c>
      <c r="AP2583" s="562">
        <v>45180</v>
      </c>
      <c r="AQ2583" s="340" t="s">
        <v>618</v>
      </c>
      <c r="AR2583" s="192"/>
      <c r="AS2583" s="56">
        <v>45230</v>
      </c>
      <c r="AT2583" s="381" t="s">
        <v>4904</v>
      </c>
      <c r="AU2583" s="381" t="s">
        <v>5928</v>
      </c>
      <c r="AV2583" s="385" t="s">
        <v>5929</v>
      </c>
      <c r="AW2583" s="564" t="s">
        <v>6140</v>
      </c>
      <c r="AX2583" t="s">
        <v>6410</v>
      </c>
    </row>
    <row r="2584" spans="2:50" ht="86.25" customHeight="1">
      <c r="B2584" s="182" t="s">
        <v>6141</v>
      </c>
      <c r="C2584" s="182" t="s">
        <v>1906</v>
      </c>
      <c r="D2584" s="182" t="s">
        <v>6135</v>
      </c>
      <c r="E2584" s="182" t="s">
        <v>6136</v>
      </c>
      <c r="F2584" s="182" t="s">
        <v>6137</v>
      </c>
      <c r="G2584" s="182" t="s">
        <v>6142</v>
      </c>
      <c r="H2584" s="376" t="s">
        <v>179</v>
      </c>
      <c r="I2584" s="376"/>
      <c r="J2584" s="182" t="s">
        <v>63</v>
      </c>
      <c r="K2584" s="182" t="s">
        <v>180</v>
      </c>
      <c r="L2584" s="182">
        <v>59</v>
      </c>
      <c r="M2584" s="182">
        <v>8</v>
      </c>
      <c r="N2584" s="182">
        <v>50</v>
      </c>
      <c r="O2584" s="376" t="s">
        <v>2318</v>
      </c>
      <c r="P2584" s="376" t="s">
        <v>2318</v>
      </c>
      <c r="Q2584" s="182" t="s">
        <v>263</v>
      </c>
      <c r="R2584" s="339" t="s">
        <v>605</v>
      </c>
      <c r="S2584" s="340" t="s">
        <v>605</v>
      </c>
      <c r="T2584" s="562">
        <v>45180</v>
      </c>
      <c r="U2584" s="408"/>
      <c r="V2584" s="339" t="s">
        <v>605</v>
      </c>
      <c r="W2584" s="340"/>
      <c r="X2584" s="342">
        <f t="shared" si="69"/>
        <v>0</v>
      </c>
      <c r="Y2584" s="342" t="s">
        <v>346</v>
      </c>
      <c r="Z2584" s="342" t="s">
        <v>346</v>
      </c>
      <c r="AA2584" s="342" t="s">
        <v>346</v>
      </c>
      <c r="AB2584" s="342" t="s">
        <v>346</v>
      </c>
      <c r="AC2584" s="380" t="s">
        <v>346</v>
      </c>
      <c r="AD2584" s="381"/>
      <c r="AE2584" s="465">
        <f t="shared" si="70"/>
        <v>0</v>
      </c>
      <c r="AF2584" s="381"/>
      <c r="AG2584" s="381"/>
      <c r="AH2584" s="340"/>
      <c r="AI2584" s="340">
        <f t="shared" si="67"/>
        <v>0</v>
      </c>
      <c r="AJ2584" s="340"/>
      <c r="AK2584" s="443"/>
      <c r="AL2584" s="340"/>
      <c r="AM2584" s="381"/>
      <c r="AN2584" s="385"/>
      <c r="AO2584" s="552">
        <v>4790000077</v>
      </c>
      <c r="AP2584" s="562">
        <v>45180</v>
      </c>
      <c r="AQ2584" s="340" t="s">
        <v>618</v>
      </c>
      <c r="AR2584" s="192"/>
      <c r="AS2584" s="56">
        <v>45230</v>
      </c>
      <c r="AT2584" s="381" t="s">
        <v>4904</v>
      </c>
      <c r="AU2584" s="381" t="s">
        <v>5928</v>
      </c>
      <c r="AV2584" s="385" t="s">
        <v>5929</v>
      </c>
      <c r="AW2584" s="560"/>
      <c r="AX2584" t="s">
        <v>6410</v>
      </c>
    </row>
    <row r="2585" spans="2:50" ht="86.25" customHeight="1">
      <c r="B2585" s="182" t="s">
        <v>6143</v>
      </c>
      <c r="C2585" s="182" t="s">
        <v>1906</v>
      </c>
      <c r="D2585" s="182" t="s">
        <v>6135</v>
      </c>
      <c r="E2585" s="182" t="s">
        <v>6136</v>
      </c>
      <c r="F2585" s="182" t="s">
        <v>6144</v>
      </c>
      <c r="G2585" s="182">
        <v>10</v>
      </c>
      <c r="H2585" s="376" t="s">
        <v>179</v>
      </c>
      <c r="I2585" s="376"/>
      <c r="J2585" s="182" t="s">
        <v>63</v>
      </c>
      <c r="K2585" s="182" t="s">
        <v>180</v>
      </c>
      <c r="L2585" s="182">
        <v>68</v>
      </c>
      <c r="M2585" s="182">
        <v>10</v>
      </c>
      <c r="N2585" s="182">
        <v>35</v>
      </c>
      <c r="O2585" s="376" t="s">
        <v>2318</v>
      </c>
      <c r="P2585" s="376" t="s">
        <v>2318</v>
      </c>
      <c r="Q2585" s="182" t="s">
        <v>263</v>
      </c>
      <c r="R2585" s="339" t="s">
        <v>605</v>
      </c>
      <c r="S2585" s="340" t="s">
        <v>605</v>
      </c>
      <c r="T2585" s="562">
        <v>45180</v>
      </c>
      <c r="U2585" s="408"/>
      <c r="V2585" s="339" t="s">
        <v>605</v>
      </c>
      <c r="W2585" s="340"/>
      <c r="X2585" s="342">
        <f t="shared" si="69"/>
        <v>0</v>
      </c>
      <c r="Y2585" s="342" t="s">
        <v>346</v>
      </c>
      <c r="Z2585" s="342" t="s">
        <v>346</v>
      </c>
      <c r="AA2585" s="342" t="s">
        <v>346</v>
      </c>
      <c r="AB2585" s="342" t="s">
        <v>346</v>
      </c>
      <c r="AC2585" s="380" t="s">
        <v>346</v>
      </c>
      <c r="AD2585" s="381"/>
      <c r="AE2585" s="465">
        <f t="shared" si="70"/>
        <v>0</v>
      </c>
      <c r="AF2585" s="381"/>
      <c r="AG2585" s="381"/>
      <c r="AH2585" s="340"/>
      <c r="AI2585" s="340">
        <f t="shared" si="67"/>
        <v>0</v>
      </c>
      <c r="AJ2585" s="340"/>
      <c r="AK2585" s="443"/>
      <c r="AL2585" s="340"/>
      <c r="AM2585" s="381"/>
      <c r="AN2585" s="385"/>
      <c r="AO2585" s="552">
        <v>4790000078</v>
      </c>
      <c r="AP2585" s="562">
        <v>45180</v>
      </c>
      <c r="AQ2585" s="340" t="s">
        <v>618</v>
      </c>
      <c r="AR2585" s="192"/>
      <c r="AS2585" s="56">
        <v>45230</v>
      </c>
      <c r="AT2585" s="381" t="s">
        <v>4904</v>
      </c>
      <c r="AU2585" s="381" t="s">
        <v>5928</v>
      </c>
      <c r="AV2585" s="385" t="s">
        <v>5929</v>
      </c>
      <c r="AW2585" s="560"/>
      <c r="AX2585" t="s">
        <v>6410</v>
      </c>
    </row>
    <row r="2586" spans="2:50" ht="86.25" customHeight="1">
      <c r="B2586" s="182" t="s">
        <v>6145</v>
      </c>
      <c r="C2586" s="182" t="s">
        <v>1906</v>
      </c>
      <c r="D2586" s="182" t="s">
        <v>6135</v>
      </c>
      <c r="E2586" s="182" t="s">
        <v>6136</v>
      </c>
      <c r="F2586" s="182" t="s">
        <v>6144</v>
      </c>
      <c r="G2586" s="182" t="s">
        <v>6146</v>
      </c>
      <c r="H2586" s="376" t="s">
        <v>179</v>
      </c>
      <c r="I2586" s="376"/>
      <c r="J2586" s="182" t="s">
        <v>63</v>
      </c>
      <c r="K2586" s="182" t="s">
        <v>180</v>
      </c>
      <c r="L2586" s="182">
        <v>120</v>
      </c>
      <c r="M2586" s="182">
        <v>7</v>
      </c>
      <c r="N2586" s="182">
        <v>80</v>
      </c>
      <c r="O2586" s="376" t="s">
        <v>2318</v>
      </c>
      <c r="P2586" s="376" t="s">
        <v>2318</v>
      </c>
      <c r="Q2586" s="182" t="s">
        <v>263</v>
      </c>
      <c r="R2586" s="339" t="s">
        <v>605</v>
      </c>
      <c r="S2586" s="340" t="s">
        <v>605</v>
      </c>
      <c r="T2586" s="562">
        <v>45180</v>
      </c>
      <c r="U2586" s="408"/>
      <c r="V2586" s="339" t="s">
        <v>605</v>
      </c>
      <c r="W2586" s="340"/>
      <c r="X2586" s="342">
        <f t="shared" si="69"/>
        <v>0</v>
      </c>
      <c r="Y2586" s="342" t="s">
        <v>346</v>
      </c>
      <c r="Z2586" s="342" t="s">
        <v>346</v>
      </c>
      <c r="AA2586" s="342" t="s">
        <v>346</v>
      </c>
      <c r="AB2586" s="342" t="s">
        <v>346</v>
      </c>
      <c r="AC2586" s="380" t="s">
        <v>346</v>
      </c>
      <c r="AD2586" s="381"/>
      <c r="AE2586" s="465">
        <f t="shared" si="70"/>
        <v>0</v>
      </c>
      <c r="AF2586" s="381"/>
      <c r="AG2586" s="381"/>
      <c r="AH2586" s="340"/>
      <c r="AI2586" s="340">
        <f t="shared" si="67"/>
        <v>0</v>
      </c>
      <c r="AJ2586" s="340"/>
      <c r="AK2586" s="443"/>
      <c r="AL2586" s="340"/>
      <c r="AM2586" s="381"/>
      <c r="AN2586" s="385"/>
      <c r="AO2586" s="552">
        <v>479000081</v>
      </c>
      <c r="AP2586" s="562">
        <v>45180</v>
      </c>
      <c r="AQ2586" s="340" t="s">
        <v>618</v>
      </c>
      <c r="AR2586" s="192"/>
      <c r="AS2586" s="56">
        <v>45230</v>
      </c>
      <c r="AT2586" s="381" t="s">
        <v>4904</v>
      </c>
      <c r="AU2586" s="381" t="s">
        <v>5928</v>
      </c>
      <c r="AV2586" s="385" t="s">
        <v>5929</v>
      </c>
      <c r="AW2586" s="560"/>
      <c r="AX2586" t="s">
        <v>6410</v>
      </c>
    </row>
    <row r="2587" spans="2:50" ht="86.25" customHeight="1">
      <c r="B2587" s="182" t="s">
        <v>6147</v>
      </c>
      <c r="C2587" s="182" t="s">
        <v>1906</v>
      </c>
      <c r="D2587" s="182" t="s">
        <v>6135</v>
      </c>
      <c r="E2587" s="182" t="s">
        <v>6136</v>
      </c>
      <c r="F2587" s="182" t="s">
        <v>6144</v>
      </c>
      <c r="G2587" s="182" t="s">
        <v>6066</v>
      </c>
      <c r="H2587" s="376" t="s">
        <v>179</v>
      </c>
      <c r="I2587" s="376"/>
      <c r="J2587" s="182" t="s">
        <v>63</v>
      </c>
      <c r="K2587" s="182" t="s">
        <v>180</v>
      </c>
      <c r="L2587" s="182">
        <v>183</v>
      </c>
      <c r="M2587" s="182">
        <v>8</v>
      </c>
      <c r="N2587" s="182">
        <v>60</v>
      </c>
      <c r="O2587" s="376" t="s">
        <v>2318</v>
      </c>
      <c r="P2587" s="376" t="s">
        <v>2318</v>
      </c>
      <c r="Q2587" s="182" t="s">
        <v>263</v>
      </c>
      <c r="R2587" s="339" t="s">
        <v>605</v>
      </c>
      <c r="S2587" s="340" t="s">
        <v>605</v>
      </c>
      <c r="T2587" s="562">
        <v>45180</v>
      </c>
      <c r="U2587" s="408"/>
      <c r="V2587" s="339" t="s">
        <v>605</v>
      </c>
      <c r="W2587" s="340"/>
      <c r="X2587" s="342">
        <f t="shared" si="69"/>
        <v>0</v>
      </c>
      <c r="Y2587" s="342" t="s">
        <v>346</v>
      </c>
      <c r="Z2587" s="342" t="s">
        <v>346</v>
      </c>
      <c r="AA2587" s="342" t="s">
        <v>346</v>
      </c>
      <c r="AB2587" s="342" t="s">
        <v>346</v>
      </c>
      <c r="AC2587" s="380" t="s">
        <v>346</v>
      </c>
      <c r="AD2587" s="381"/>
      <c r="AE2587" s="465">
        <f t="shared" si="70"/>
        <v>0</v>
      </c>
      <c r="AF2587" s="381"/>
      <c r="AG2587" s="381"/>
      <c r="AH2587" s="340"/>
      <c r="AI2587" s="340">
        <f t="shared" si="67"/>
        <v>0</v>
      </c>
      <c r="AJ2587" s="340"/>
      <c r="AK2587" s="443"/>
      <c r="AL2587" s="340"/>
      <c r="AM2587" s="381"/>
      <c r="AN2587" s="385"/>
      <c r="AO2587" s="552">
        <v>479000082</v>
      </c>
      <c r="AP2587" s="562">
        <v>45180</v>
      </c>
      <c r="AQ2587" s="340" t="s">
        <v>618</v>
      </c>
      <c r="AR2587" s="192"/>
      <c r="AS2587" s="56">
        <v>45230</v>
      </c>
      <c r="AT2587" s="381" t="s">
        <v>4904</v>
      </c>
      <c r="AU2587" s="381" t="s">
        <v>5928</v>
      </c>
      <c r="AV2587" s="385" t="s">
        <v>5929</v>
      </c>
      <c r="AW2587" s="560"/>
      <c r="AX2587" t="s">
        <v>6410</v>
      </c>
    </row>
    <row r="2588" spans="2:50" ht="86.25" customHeight="1">
      <c r="B2588" s="182" t="s">
        <v>6148</v>
      </c>
      <c r="C2588" s="182" t="s">
        <v>1906</v>
      </c>
      <c r="D2588" s="182" t="s">
        <v>6135</v>
      </c>
      <c r="E2588" s="182" t="s">
        <v>6149</v>
      </c>
      <c r="F2588" s="182" t="s">
        <v>6150</v>
      </c>
      <c r="G2588" s="182" t="s">
        <v>6151</v>
      </c>
      <c r="H2588" s="376" t="s">
        <v>179</v>
      </c>
      <c r="I2588" s="376"/>
      <c r="J2588" s="182" t="s">
        <v>63</v>
      </c>
      <c r="K2588" s="182" t="s">
        <v>180</v>
      </c>
      <c r="L2588" s="182">
        <v>200</v>
      </c>
      <c r="M2588" s="182">
        <v>7</v>
      </c>
      <c r="N2588" s="182">
        <v>60</v>
      </c>
      <c r="O2588" s="376" t="s">
        <v>2318</v>
      </c>
      <c r="P2588" s="376" t="s">
        <v>2318</v>
      </c>
      <c r="Q2588" s="182" t="s">
        <v>263</v>
      </c>
      <c r="R2588" s="339" t="s">
        <v>605</v>
      </c>
      <c r="S2588" s="340" t="s">
        <v>605</v>
      </c>
      <c r="T2588" s="562">
        <v>45180</v>
      </c>
      <c r="U2588" s="408"/>
      <c r="V2588" s="339" t="s">
        <v>605</v>
      </c>
      <c r="W2588" s="340"/>
      <c r="X2588" s="342">
        <f t="shared" si="69"/>
        <v>0</v>
      </c>
      <c r="Y2588" s="342" t="s">
        <v>346</v>
      </c>
      <c r="Z2588" s="342" t="s">
        <v>346</v>
      </c>
      <c r="AA2588" s="342" t="s">
        <v>346</v>
      </c>
      <c r="AB2588" s="342" t="s">
        <v>346</v>
      </c>
      <c r="AC2588" s="380" t="s">
        <v>346</v>
      </c>
      <c r="AD2588" s="381"/>
      <c r="AE2588" s="465">
        <f t="shared" si="70"/>
        <v>0</v>
      </c>
      <c r="AF2588" s="381"/>
      <c r="AG2588" s="381"/>
      <c r="AH2588" s="340"/>
      <c r="AI2588" s="340">
        <f t="shared" si="67"/>
        <v>0</v>
      </c>
      <c r="AJ2588" s="340"/>
      <c r="AK2588" s="443"/>
      <c r="AL2588" s="340"/>
      <c r="AM2588" s="381"/>
      <c r="AN2588" s="385"/>
      <c r="AO2588" s="552">
        <v>479000083</v>
      </c>
      <c r="AP2588" s="562">
        <v>45180</v>
      </c>
      <c r="AQ2588" s="340" t="s">
        <v>618</v>
      </c>
      <c r="AR2588" s="192"/>
      <c r="AS2588" s="56">
        <v>45230</v>
      </c>
      <c r="AT2588" s="381" t="s">
        <v>4904</v>
      </c>
      <c r="AU2588" s="381" t="s">
        <v>5928</v>
      </c>
      <c r="AV2588" s="385" t="s">
        <v>5929</v>
      </c>
      <c r="AW2588" s="560"/>
      <c r="AX2588" t="s">
        <v>6410</v>
      </c>
    </row>
    <row r="2589" spans="2:50" ht="86.25" customHeight="1">
      <c r="B2589" s="182" t="s">
        <v>6152</v>
      </c>
      <c r="C2589" s="182" t="s">
        <v>1906</v>
      </c>
      <c r="D2589" s="182" t="s">
        <v>6135</v>
      </c>
      <c r="E2589" s="182" t="s">
        <v>6149</v>
      </c>
      <c r="F2589" s="182" t="s">
        <v>6153</v>
      </c>
      <c r="G2589" s="182" t="s">
        <v>6154</v>
      </c>
      <c r="H2589" s="376" t="s">
        <v>179</v>
      </c>
      <c r="I2589" s="376"/>
      <c r="J2589" s="182" t="s">
        <v>63</v>
      </c>
      <c r="K2589" s="182" t="s">
        <v>180</v>
      </c>
      <c r="L2589" s="182">
        <v>185</v>
      </c>
      <c r="M2589" s="182">
        <v>7</v>
      </c>
      <c r="N2589" s="182">
        <v>55</v>
      </c>
      <c r="O2589" s="376" t="s">
        <v>2318</v>
      </c>
      <c r="P2589" s="376" t="s">
        <v>2318</v>
      </c>
      <c r="Q2589" s="182" t="s">
        <v>263</v>
      </c>
      <c r="R2589" s="339" t="s">
        <v>605</v>
      </c>
      <c r="S2589" s="340" t="s">
        <v>605</v>
      </c>
      <c r="T2589" s="562">
        <v>45180</v>
      </c>
      <c r="U2589" s="408"/>
      <c r="V2589" s="339" t="s">
        <v>605</v>
      </c>
      <c r="W2589" s="340"/>
      <c r="X2589" s="342">
        <f t="shared" si="69"/>
        <v>0</v>
      </c>
      <c r="Y2589" s="342" t="s">
        <v>346</v>
      </c>
      <c r="Z2589" s="342" t="s">
        <v>346</v>
      </c>
      <c r="AA2589" s="342" t="s">
        <v>346</v>
      </c>
      <c r="AB2589" s="342" t="s">
        <v>346</v>
      </c>
      <c r="AC2589" s="380" t="s">
        <v>346</v>
      </c>
      <c r="AD2589" s="381"/>
      <c r="AE2589" s="465">
        <f t="shared" si="70"/>
        <v>0</v>
      </c>
      <c r="AF2589" s="381"/>
      <c r="AG2589" s="381"/>
      <c r="AH2589" s="340"/>
      <c r="AI2589" s="340">
        <f t="shared" si="67"/>
        <v>0</v>
      </c>
      <c r="AJ2589" s="340"/>
      <c r="AK2589" s="443"/>
      <c r="AL2589" s="340"/>
      <c r="AM2589" s="381"/>
      <c r="AN2589" s="385"/>
      <c r="AO2589" s="552">
        <v>479000084</v>
      </c>
      <c r="AP2589" s="562">
        <v>45180</v>
      </c>
      <c r="AQ2589" s="340" t="s">
        <v>618</v>
      </c>
      <c r="AR2589" s="192"/>
      <c r="AS2589" s="56">
        <v>45230</v>
      </c>
      <c r="AT2589" s="381" t="s">
        <v>4904</v>
      </c>
      <c r="AU2589" s="381" t="s">
        <v>5928</v>
      </c>
      <c r="AV2589" s="385" t="s">
        <v>5929</v>
      </c>
      <c r="AW2589" s="560"/>
      <c r="AX2589" t="s">
        <v>6410</v>
      </c>
    </row>
    <row r="2590" spans="2:50" ht="86.25" customHeight="1">
      <c r="B2590" s="182" t="s">
        <v>6155</v>
      </c>
      <c r="C2590" s="182" t="s">
        <v>1906</v>
      </c>
      <c r="D2590" s="182" t="s">
        <v>6135</v>
      </c>
      <c r="E2590" s="182" t="s">
        <v>6149</v>
      </c>
      <c r="F2590" s="182" t="s">
        <v>6153</v>
      </c>
      <c r="G2590" s="182" t="s">
        <v>6156</v>
      </c>
      <c r="H2590" s="376" t="s">
        <v>179</v>
      </c>
      <c r="I2590" s="376"/>
      <c r="J2590" s="182" t="s">
        <v>63</v>
      </c>
      <c r="K2590" s="182" t="s">
        <v>180</v>
      </c>
      <c r="L2590" s="182">
        <v>85</v>
      </c>
      <c r="M2590" s="182">
        <v>8</v>
      </c>
      <c r="N2590" s="182">
        <v>75</v>
      </c>
      <c r="O2590" s="376" t="s">
        <v>2318</v>
      </c>
      <c r="P2590" s="376" t="s">
        <v>2318</v>
      </c>
      <c r="Q2590" s="182" t="s">
        <v>263</v>
      </c>
      <c r="R2590" s="339" t="s">
        <v>605</v>
      </c>
      <c r="S2590" s="340" t="s">
        <v>605</v>
      </c>
      <c r="T2590" s="562">
        <v>45182</v>
      </c>
      <c r="U2590" s="408"/>
      <c r="V2590" s="339" t="s">
        <v>605</v>
      </c>
      <c r="W2590" s="340"/>
      <c r="X2590" s="342">
        <f t="shared" si="69"/>
        <v>0</v>
      </c>
      <c r="Y2590" s="342" t="s">
        <v>346</v>
      </c>
      <c r="Z2590" s="342" t="s">
        <v>346</v>
      </c>
      <c r="AA2590" s="342" t="s">
        <v>346</v>
      </c>
      <c r="AB2590" s="342" t="s">
        <v>346</v>
      </c>
      <c r="AC2590" s="380" t="s">
        <v>346</v>
      </c>
      <c r="AD2590" s="381"/>
      <c r="AE2590" s="465">
        <f t="shared" si="70"/>
        <v>0</v>
      </c>
      <c r="AF2590" s="381"/>
      <c r="AG2590" s="381"/>
      <c r="AH2590" s="340"/>
      <c r="AI2590" s="340">
        <f t="shared" ref="AI2590:AI2657" si="71">AJ2590+AL2590</f>
        <v>0</v>
      </c>
      <c r="AJ2590" s="340"/>
      <c r="AK2590" s="443"/>
      <c r="AL2590" s="340"/>
      <c r="AM2590" s="381"/>
      <c r="AN2590" s="385"/>
      <c r="AO2590" s="552">
        <v>479000085</v>
      </c>
      <c r="AP2590" s="562">
        <v>45182</v>
      </c>
      <c r="AQ2590" s="340" t="s">
        <v>618</v>
      </c>
      <c r="AR2590" s="192"/>
      <c r="AS2590" s="56">
        <v>45230</v>
      </c>
      <c r="AT2590" s="381" t="s">
        <v>4904</v>
      </c>
      <c r="AU2590" s="381" t="s">
        <v>5928</v>
      </c>
      <c r="AV2590" s="385" t="s">
        <v>5929</v>
      </c>
      <c r="AW2590" s="560"/>
      <c r="AX2590" t="s">
        <v>6410</v>
      </c>
    </row>
    <row r="2591" spans="2:50" ht="86.25" customHeight="1">
      <c r="B2591" s="182" t="s">
        <v>6157</v>
      </c>
      <c r="C2591" s="182" t="s">
        <v>1906</v>
      </c>
      <c r="D2591" s="182" t="s">
        <v>6135</v>
      </c>
      <c r="E2591" s="182" t="s">
        <v>6149</v>
      </c>
      <c r="F2591" s="182" t="s">
        <v>6158</v>
      </c>
      <c r="G2591" s="182" t="s">
        <v>6159</v>
      </c>
      <c r="H2591" s="376" t="s">
        <v>179</v>
      </c>
      <c r="I2591" s="376"/>
      <c r="J2591" s="182" t="s">
        <v>63</v>
      </c>
      <c r="K2591" s="182" t="s">
        <v>180</v>
      </c>
      <c r="L2591" s="182">
        <v>115</v>
      </c>
      <c r="M2591" s="182">
        <v>10</v>
      </c>
      <c r="N2591" s="182">
        <v>55</v>
      </c>
      <c r="O2591" s="376" t="s">
        <v>2318</v>
      </c>
      <c r="P2591" s="376" t="s">
        <v>2318</v>
      </c>
      <c r="Q2591" s="182" t="s">
        <v>263</v>
      </c>
      <c r="R2591" s="339" t="s">
        <v>605</v>
      </c>
      <c r="S2591" s="340" t="s">
        <v>605</v>
      </c>
      <c r="T2591" s="562">
        <v>45182</v>
      </c>
      <c r="U2591" s="408"/>
      <c r="V2591" s="339" t="s">
        <v>605</v>
      </c>
      <c r="W2591" s="340"/>
      <c r="X2591" s="342">
        <f t="shared" si="69"/>
        <v>0</v>
      </c>
      <c r="Y2591" s="342" t="s">
        <v>346</v>
      </c>
      <c r="Z2591" s="342" t="s">
        <v>346</v>
      </c>
      <c r="AA2591" s="342" t="s">
        <v>346</v>
      </c>
      <c r="AB2591" s="342" t="s">
        <v>346</v>
      </c>
      <c r="AC2591" s="380" t="s">
        <v>346</v>
      </c>
      <c r="AD2591" s="381"/>
      <c r="AE2591" s="465">
        <f t="shared" si="70"/>
        <v>0</v>
      </c>
      <c r="AF2591" s="381"/>
      <c r="AG2591" s="381"/>
      <c r="AH2591" s="340"/>
      <c r="AI2591" s="340">
        <f t="shared" si="71"/>
        <v>0</v>
      </c>
      <c r="AJ2591" s="340"/>
      <c r="AK2591" s="443"/>
      <c r="AL2591" s="340"/>
      <c r="AM2591" s="381"/>
      <c r="AN2591" s="385"/>
      <c r="AO2591" s="552">
        <v>479000086</v>
      </c>
      <c r="AP2591" s="562">
        <v>45182</v>
      </c>
      <c r="AQ2591" s="340" t="s">
        <v>618</v>
      </c>
      <c r="AR2591" s="192"/>
      <c r="AS2591" s="56">
        <v>45230</v>
      </c>
      <c r="AT2591" s="381" t="s">
        <v>4904</v>
      </c>
      <c r="AU2591" s="381" t="s">
        <v>5928</v>
      </c>
      <c r="AV2591" s="385" t="s">
        <v>5929</v>
      </c>
      <c r="AW2591" s="560"/>
      <c r="AX2591" t="s">
        <v>6410</v>
      </c>
    </row>
    <row r="2592" spans="2:50" ht="86.25" customHeight="1">
      <c r="B2592" s="182" t="s">
        <v>6160</v>
      </c>
      <c r="C2592" s="182" t="s">
        <v>1906</v>
      </c>
      <c r="D2592" s="182" t="s">
        <v>6135</v>
      </c>
      <c r="E2592" s="182" t="s">
        <v>6149</v>
      </c>
      <c r="F2592" s="182" t="s">
        <v>6158</v>
      </c>
      <c r="G2592" s="182" t="s">
        <v>6161</v>
      </c>
      <c r="H2592" s="376" t="s">
        <v>179</v>
      </c>
      <c r="I2592" s="376"/>
      <c r="J2592" s="182" t="s">
        <v>63</v>
      </c>
      <c r="K2592" s="182" t="s">
        <v>180</v>
      </c>
      <c r="L2592" s="182">
        <v>160</v>
      </c>
      <c r="M2592" s="182">
        <v>8</v>
      </c>
      <c r="N2592" s="182">
        <v>45</v>
      </c>
      <c r="O2592" s="376" t="s">
        <v>2318</v>
      </c>
      <c r="P2592" s="376" t="s">
        <v>2318</v>
      </c>
      <c r="Q2592" s="182" t="s">
        <v>263</v>
      </c>
      <c r="R2592" s="339" t="s">
        <v>605</v>
      </c>
      <c r="S2592" s="340" t="s">
        <v>605</v>
      </c>
      <c r="T2592" s="562">
        <v>45182</v>
      </c>
      <c r="U2592" s="408"/>
      <c r="V2592" s="339" t="s">
        <v>605</v>
      </c>
      <c r="W2592" s="340"/>
      <c r="X2592" s="342">
        <f t="shared" si="69"/>
        <v>0</v>
      </c>
      <c r="Y2592" s="342" t="s">
        <v>346</v>
      </c>
      <c r="Z2592" s="342" t="s">
        <v>346</v>
      </c>
      <c r="AA2592" s="342" t="s">
        <v>346</v>
      </c>
      <c r="AB2592" s="342" t="s">
        <v>346</v>
      </c>
      <c r="AC2592" s="380" t="s">
        <v>346</v>
      </c>
      <c r="AD2592" s="381"/>
      <c r="AE2592" s="465">
        <f t="shared" si="70"/>
        <v>0</v>
      </c>
      <c r="AF2592" s="381"/>
      <c r="AG2592" s="381"/>
      <c r="AH2592" s="340"/>
      <c r="AI2592" s="340">
        <f t="shared" si="71"/>
        <v>0</v>
      </c>
      <c r="AJ2592" s="340"/>
      <c r="AK2592" s="443"/>
      <c r="AL2592" s="340"/>
      <c r="AM2592" s="381"/>
      <c r="AN2592" s="385"/>
      <c r="AO2592" s="552">
        <v>4790000088</v>
      </c>
      <c r="AP2592" s="562">
        <v>45182</v>
      </c>
      <c r="AQ2592" s="340" t="s">
        <v>618</v>
      </c>
      <c r="AR2592" s="192"/>
      <c r="AS2592" s="56">
        <v>45230</v>
      </c>
      <c r="AT2592" s="381" t="s">
        <v>4904</v>
      </c>
      <c r="AU2592" s="381" t="s">
        <v>5928</v>
      </c>
      <c r="AV2592" s="385" t="s">
        <v>5929</v>
      </c>
      <c r="AW2592" s="560"/>
      <c r="AX2592" t="s">
        <v>6410</v>
      </c>
    </row>
    <row r="2593" spans="2:50" ht="86.25" customHeight="1">
      <c r="B2593" s="182" t="s">
        <v>6162</v>
      </c>
      <c r="C2593" s="182" t="s">
        <v>1906</v>
      </c>
      <c r="D2593" s="182" t="s">
        <v>6135</v>
      </c>
      <c r="E2593" s="182" t="s">
        <v>6149</v>
      </c>
      <c r="F2593" s="182" t="s">
        <v>6158</v>
      </c>
      <c r="G2593" s="182" t="s">
        <v>6163</v>
      </c>
      <c r="H2593" s="376" t="s">
        <v>179</v>
      </c>
      <c r="I2593" s="376"/>
      <c r="J2593" s="182" t="s">
        <v>63</v>
      </c>
      <c r="K2593" s="182" t="s">
        <v>180</v>
      </c>
      <c r="L2593" s="182">
        <v>80</v>
      </c>
      <c r="M2593" s="182">
        <v>9</v>
      </c>
      <c r="N2593" s="182">
        <v>60</v>
      </c>
      <c r="O2593" s="376" t="s">
        <v>2318</v>
      </c>
      <c r="P2593" s="376" t="s">
        <v>2318</v>
      </c>
      <c r="Q2593" s="182" t="s">
        <v>263</v>
      </c>
      <c r="R2593" s="339" t="s">
        <v>605</v>
      </c>
      <c r="S2593" s="340" t="s">
        <v>605</v>
      </c>
      <c r="T2593" s="562">
        <v>45182</v>
      </c>
      <c r="U2593" s="408"/>
      <c r="V2593" s="339" t="s">
        <v>605</v>
      </c>
      <c r="W2593" s="340"/>
      <c r="X2593" s="342">
        <f t="shared" si="69"/>
        <v>0</v>
      </c>
      <c r="Y2593" s="342" t="s">
        <v>346</v>
      </c>
      <c r="Z2593" s="342" t="s">
        <v>346</v>
      </c>
      <c r="AA2593" s="342" t="s">
        <v>346</v>
      </c>
      <c r="AB2593" s="342" t="s">
        <v>346</v>
      </c>
      <c r="AC2593" s="380" t="s">
        <v>346</v>
      </c>
      <c r="AD2593" s="381"/>
      <c r="AE2593" s="465">
        <f t="shared" si="70"/>
        <v>0</v>
      </c>
      <c r="AF2593" s="381"/>
      <c r="AG2593" s="381"/>
      <c r="AH2593" s="340"/>
      <c r="AI2593" s="340">
        <f t="shared" si="71"/>
        <v>0</v>
      </c>
      <c r="AJ2593" s="340"/>
      <c r="AK2593" s="443"/>
      <c r="AL2593" s="340"/>
      <c r="AM2593" s="381"/>
      <c r="AN2593" s="385"/>
      <c r="AO2593" s="552">
        <v>4790000089</v>
      </c>
      <c r="AP2593" s="562">
        <v>45182</v>
      </c>
      <c r="AQ2593" s="340" t="s">
        <v>618</v>
      </c>
      <c r="AR2593" s="192"/>
      <c r="AS2593" s="56">
        <v>45230</v>
      </c>
      <c r="AT2593" s="381" t="s">
        <v>4904</v>
      </c>
      <c r="AU2593" s="381" t="s">
        <v>5928</v>
      </c>
      <c r="AV2593" s="385" t="s">
        <v>5929</v>
      </c>
      <c r="AW2593" s="560"/>
      <c r="AX2593" t="s">
        <v>6410</v>
      </c>
    </row>
    <row r="2594" spans="2:50" ht="86.25" customHeight="1">
      <c r="B2594" s="393" t="s">
        <v>6164</v>
      </c>
      <c r="C2594" s="182" t="s">
        <v>1906</v>
      </c>
      <c r="D2594" s="182" t="s">
        <v>6135</v>
      </c>
      <c r="E2594" s="394" t="s">
        <v>6149</v>
      </c>
      <c r="F2594" s="394" t="s">
        <v>6158</v>
      </c>
      <c r="G2594" s="392" t="s">
        <v>6163</v>
      </c>
      <c r="H2594" s="376" t="s">
        <v>179</v>
      </c>
      <c r="I2594" s="376"/>
      <c r="J2594" s="395" t="s">
        <v>63</v>
      </c>
      <c r="K2594" s="395" t="s">
        <v>180</v>
      </c>
      <c r="L2594" s="395">
        <v>75</v>
      </c>
      <c r="M2594" s="395">
        <v>8</v>
      </c>
      <c r="N2594" s="395">
        <v>60</v>
      </c>
      <c r="O2594" s="376" t="s">
        <v>2318</v>
      </c>
      <c r="P2594" s="376" t="s">
        <v>2318</v>
      </c>
      <c r="Q2594" s="182" t="s">
        <v>263</v>
      </c>
      <c r="R2594" s="339" t="s">
        <v>605</v>
      </c>
      <c r="S2594" s="340" t="s">
        <v>605</v>
      </c>
      <c r="T2594" s="562">
        <v>45182</v>
      </c>
      <c r="U2594" s="408"/>
      <c r="V2594" s="339" t="s">
        <v>605</v>
      </c>
      <c r="W2594" s="340"/>
      <c r="X2594" s="342">
        <f t="shared" si="69"/>
        <v>0</v>
      </c>
      <c r="Y2594" s="342" t="s">
        <v>346</v>
      </c>
      <c r="Z2594" s="342" t="s">
        <v>346</v>
      </c>
      <c r="AA2594" s="342" t="s">
        <v>346</v>
      </c>
      <c r="AB2594" s="342" t="s">
        <v>346</v>
      </c>
      <c r="AC2594" s="380" t="s">
        <v>346</v>
      </c>
      <c r="AD2594" s="381"/>
      <c r="AE2594" s="465">
        <f t="shared" si="70"/>
        <v>0</v>
      </c>
      <c r="AF2594" s="381"/>
      <c r="AG2594" s="381"/>
      <c r="AH2594" s="340"/>
      <c r="AI2594" s="340">
        <f t="shared" si="71"/>
        <v>0</v>
      </c>
      <c r="AJ2594" s="340"/>
      <c r="AK2594" s="443"/>
      <c r="AL2594" s="340"/>
      <c r="AM2594" s="381"/>
      <c r="AN2594" s="385"/>
      <c r="AO2594" s="552">
        <v>4790000090</v>
      </c>
      <c r="AP2594" s="562">
        <v>45182</v>
      </c>
      <c r="AQ2594" s="340" t="s">
        <v>618</v>
      </c>
      <c r="AR2594" s="192"/>
      <c r="AS2594" s="56">
        <v>45230</v>
      </c>
      <c r="AT2594" s="381" t="s">
        <v>4904</v>
      </c>
      <c r="AU2594" s="381" t="s">
        <v>5928</v>
      </c>
      <c r="AV2594" s="385" t="s">
        <v>5929</v>
      </c>
      <c r="AW2594" s="560" t="s">
        <v>6165</v>
      </c>
      <c r="AX2594" t="s">
        <v>6410</v>
      </c>
    </row>
    <row r="2595" spans="2:50" ht="86.25" customHeight="1">
      <c r="B2595" s="391" t="s">
        <v>6166</v>
      </c>
      <c r="C2595" s="182" t="s">
        <v>1906</v>
      </c>
      <c r="D2595" s="182" t="s">
        <v>6135</v>
      </c>
      <c r="E2595" s="182" t="s">
        <v>6149</v>
      </c>
      <c r="F2595" s="391" t="s">
        <v>6158</v>
      </c>
      <c r="G2595" s="392" t="s">
        <v>6167</v>
      </c>
      <c r="H2595" s="376" t="s">
        <v>179</v>
      </c>
      <c r="I2595" s="376"/>
      <c r="J2595" s="391" t="s">
        <v>63</v>
      </c>
      <c r="K2595" s="182" t="s">
        <v>180</v>
      </c>
      <c r="L2595" s="182">
        <v>75</v>
      </c>
      <c r="M2595" s="182">
        <v>8</v>
      </c>
      <c r="N2595" s="182">
        <v>55</v>
      </c>
      <c r="O2595" s="376" t="s">
        <v>2318</v>
      </c>
      <c r="P2595" s="376" t="s">
        <v>2318</v>
      </c>
      <c r="Q2595" s="182" t="s">
        <v>263</v>
      </c>
      <c r="R2595" s="339" t="s">
        <v>605</v>
      </c>
      <c r="S2595" s="340" t="s">
        <v>605</v>
      </c>
      <c r="T2595" s="562">
        <v>45182</v>
      </c>
      <c r="U2595" s="408"/>
      <c r="V2595" s="339" t="s">
        <v>605</v>
      </c>
      <c r="W2595" s="340"/>
      <c r="X2595" s="342">
        <f t="shared" si="69"/>
        <v>0</v>
      </c>
      <c r="Y2595" s="342" t="s">
        <v>346</v>
      </c>
      <c r="Z2595" s="342" t="s">
        <v>346</v>
      </c>
      <c r="AA2595" s="342" t="s">
        <v>346</v>
      </c>
      <c r="AB2595" s="342" t="s">
        <v>346</v>
      </c>
      <c r="AC2595" s="380" t="s">
        <v>346</v>
      </c>
      <c r="AD2595" s="381"/>
      <c r="AE2595" s="465">
        <f t="shared" si="70"/>
        <v>0</v>
      </c>
      <c r="AF2595" s="381"/>
      <c r="AG2595" s="381"/>
      <c r="AH2595" s="340"/>
      <c r="AI2595" s="340">
        <f t="shared" si="71"/>
        <v>0</v>
      </c>
      <c r="AJ2595" s="340"/>
      <c r="AK2595" s="443"/>
      <c r="AL2595" s="340"/>
      <c r="AM2595" s="381"/>
      <c r="AN2595" s="385"/>
      <c r="AO2595" s="552">
        <v>4790000092</v>
      </c>
      <c r="AP2595" s="562">
        <v>45182</v>
      </c>
      <c r="AQ2595" s="340" t="s">
        <v>618</v>
      </c>
      <c r="AR2595" s="192"/>
      <c r="AS2595" s="56">
        <v>45230</v>
      </c>
      <c r="AT2595" s="381" t="s">
        <v>4904</v>
      </c>
      <c r="AU2595" s="381" t="s">
        <v>5928</v>
      </c>
      <c r="AV2595" s="385" t="s">
        <v>5929</v>
      </c>
      <c r="AW2595" s="560"/>
      <c r="AX2595" t="s">
        <v>6410</v>
      </c>
    </row>
    <row r="2596" spans="2:50" ht="86.25" customHeight="1">
      <c r="B2596" s="182" t="s">
        <v>6168</v>
      </c>
      <c r="C2596" s="182" t="s">
        <v>1906</v>
      </c>
      <c r="D2596" s="182" t="s">
        <v>6135</v>
      </c>
      <c r="E2596" s="182" t="s">
        <v>6149</v>
      </c>
      <c r="F2596" s="182" t="s">
        <v>6158</v>
      </c>
      <c r="G2596" s="182" t="s">
        <v>6169</v>
      </c>
      <c r="H2596" s="376" t="s">
        <v>179</v>
      </c>
      <c r="I2596" s="376"/>
      <c r="J2596" s="182" t="s">
        <v>63</v>
      </c>
      <c r="K2596" s="182" t="s">
        <v>180</v>
      </c>
      <c r="L2596" s="182">
        <v>55</v>
      </c>
      <c r="M2596" s="182">
        <v>9</v>
      </c>
      <c r="N2596" s="182">
        <v>55</v>
      </c>
      <c r="O2596" s="376" t="s">
        <v>2318</v>
      </c>
      <c r="P2596" s="376" t="s">
        <v>2318</v>
      </c>
      <c r="Q2596" s="182" t="s">
        <v>263</v>
      </c>
      <c r="R2596" s="339" t="s">
        <v>605</v>
      </c>
      <c r="S2596" s="340" t="s">
        <v>605</v>
      </c>
      <c r="T2596" s="562">
        <v>45182</v>
      </c>
      <c r="U2596" s="408"/>
      <c r="V2596" s="339" t="s">
        <v>605</v>
      </c>
      <c r="W2596" s="340"/>
      <c r="X2596" s="342">
        <f t="shared" si="69"/>
        <v>0</v>
      </c>
      <c r="Y2596" s="342" t="s">
        <v>346</v>
      </c>
      <c r="Z2596" s="342" t="s">
        <v>346</v>
      </c>
      <c r="AA2596" s="342" t="s">
        <v>346</v>
      </c>
      <c r="AB2596" s="342" t="s">
        <v>346</v>
      </c>
      <c r="AC2596" s="380" t="s">
        <v>346</v>
      </c>
      <c r="AD2596" s="381"/>
      <c r="AE2596" s="465">
        <f t="shared" si="70"/>
        <v>0</v>
      </c>
      <c r="AF2596" s="381"/>
      <c r="AG2596" s="381"/>
      <c r="AH2596" s="340"/>
      <c r="AI2596" s="340">
        <f t="shared" si="71"/>
        <v>0</v>
      </c>
      <c r="AJ2596" s="340"/>
      <c r="AK2596" s="443"/>
      <c r="AL2596" s="340"/>
      <c r="AM2596" s="381"/>
      <c r="AN2596" s="385"/>
      <c r="AO2596" s="552">
        <v>4790000093</v>
      </c>
      <c r="AP2596" s="562">
        <v>45182</v>
      </c>
      <c r="AQ2596" s="340" t="s">
        <v>618</v>
      </c>
      <c r="AR2596" s="192"/>
      <c r="AS2596" s="56">
        <v>45230</v>
      </c>
      <c r="AT2596" s="381" t="s">
        <v>4904</v>
      </c>
      <c r="AU2596" s="381" t="s">
        <v>5928</v>
      </c>
      <c r="AV2596" s="385" t="s">
        <v>5929</v>
      </c>
      <c r="AW2596" s="560"/>
      <c r="AX2596" t="s">
        <v>6410</v>
      </c>
    </row>
    <row r="2597" spans="2:50" ht="86.25" customHeight="1">
      <c r="B2597" s="396" t="s">
        <v>6170</v>
      </c>
      <c r="C2597" s="182" t="s">
        <v>1906</v>
      </c>
      <c r="D2597" s="182" t="s">
        <v>6135</v>
      </c>
      <c r="E2597" s="182" t="s">
        <v>6171</v>
      </c>
      <c r="F2597" s="182" t="s">
        <v>3667</v>
      </c>
      <c r="G2597" s="182" t="s">
        <v>6172</v>
      </c>
      <c r="H2597" s="376" t="s">
        <v>179</v>
      </c>
      <c r="I2597" s="376"/>
      <c r="J2597" s="182" t="s">
        <v>63</v>
      </c>
      <c r="K2597" s="182" t="s">
        <v>180</v>
      </c>
      <c r="L2597" s="182">
        <v>215</v>
      </c>
      <c r="M2597" s="182">
        <v>10</v>
      </c>
      <c r="N2597" s="182">
        <v>60</v>
      </c>
      <c r="O2597" s="376" t="s">
        <v>2318</v>
      </c>
      <c r="P2597" s="376" t="s">
        <v>2318</v>
      </c>
      <c r="Q2597" s="182" t="s">
        <v>263</v>
      </c>
      <c r="R2597" s="339" t="s">
        <v>605</v>
      </c>
      <c r="S2597" s="340" t="s">
        <v>605</v>
      </c>
      <c r="T2597" s="562">
        <v>45182</v>
      </c>
      <c r="U2597" s="408"/>
      <c r="V2597" s="339" t="s">
        <v>605</v>
      </c>
      <c r="W2597" s="340"/>
      <c r="X2597" s="342">
        <f t="shared" si="69"/>
        <v>0</v>
      </c>
      <c r="Y2597" s="342" t="s">
        <v>346</v>
      </c>
      <c r="Z2597" s="342" t="s">
        <v>346</v>
      </c>
      <c r="AA2597" s="342" t="s">
        <v>346</v>
      </c>
      <c r="AB2597" s="342" t="s">
        <v>346</v>
      </c>
      <c r="AC2597" s="380" t="s">
        <v>346</v>
      </c>
      <c r="AD2597" s="381"/>
      <c r="AE2597" s="465">
        <f t="shared" si="70"/>
        <v>0</v>
      </c>
      <c r="AF2597" s="381"/>
      <c r="AG2597" s="381"/>
      <c r="AH2597" s="340"/>
      <c r="AI2597" s="340">
        <f t="shared" si="71"/>
        <v>0</v>
      </c>
      <c r="AJ2597" s="340"/>
      <c r="AK2597" s="443"/>
      <c r="AL2597" s="340"/>
      <c r="AM2597" s="381"/>
      <c r="AN2597" s="385"/>
      <c r="AO2597" s="552">
        <v>4790000103</v>
      </c>
      <c r="AP2597" s="562">
        <v>45182</v>
      </c>
      <c r="AQ2597" s="340" t="s">
        <v>618</v>
      </c>
      <c r="AR2597" s="192"/>
      <c r="AS2597" s="56">
        <v>45230</v>
      </c>
      <c r="AT2597" s="381" t="s">
        <v>4904</v>
      </c>
      <c r="AU2597" s="381" t="s">
        <v>5928</v>
      </c>
      <c r="AV2597" s="385" t="s">
        <v>5929</v>
      </c>
      <c r="AW2597" s="560"/>
      <c r="AX2597" t="s">
        <v>6410</v>
      </c>
    </row>
    <row r="2598" spans="2:50" ht="86.25" customHeight="1">
      <c r="B2598" s="391" t="s">
        <v>6173</v>
      </c>
      <c r="C2598" s="182" t="s">
        <v>1906</v>
      </c>
      <c r="D2598" s="182" t="s">
        <v>6135</v>
      </c>
      <c r="E2598" s="182" t="s">
        <v>6171</v>
      </c>
      <c r="F2598" s="391" t="s">
        <v>3667</v>
      </c>
      <c r="G2598" s="391" t="s">
        <v>2650</v>
      </c>
      <c r="H2598" s="376" t="s">
        <v>179</v>
      </c>
      <c r="I2598" s="376"/>
      <c r="J2598" s="391" t="s">
        <v>63</v>
      </c>
      <c r="K2598" s="182" t="s">
        <v>180</v>
      </c>
      <c r="L2598" s="182">
        <v>60</v>
      </c>
      <c r="M2598" s="182">
        <v>8</v>
      </c>
      <c r="N2598" s="182">
        <v>55</v>
      </c>
      <c r="O2598" s="376" t="s">
        <v>2318</v>
      </c>
      <c r="P2598" s="376" t="s">
        <v>2318</v>
      </c>
      <c r="Q2598" s="182" t="s">
        <v>263</v>
      </c>
      <c r="R2598" s="339" t="s">
        <v>605</v>
      </c>
      <c r="S2598" s="340" t="s">
        <v>605</v>
      </c>
      <c r="T2598" s="562">
        <v>45183</v>
      </c>
      <c r="U2598" s="408"/>
      <c r="V2598" s="339" t="s">
        <v>605</v>
      </c>
      <c r="W2598" s="340"/>
      <c r="X2598" s="342">
        <f t="shared" si="69"/>
        <v>0</v>
      </c>
      <c r="Y2598" s="342" t="s">
        <v>346</v>
      </c>
      <c r="Z2598" s="342" t="s">
        <v>346</v>
      </c>
      <c r="AA2598" s="342" t="s">
        <v>346</v>
      </c>
      <c r="AB2598" s="342" t="s">
        <v>346</v>
      </c>
      <c r="AC2598" s="380" t="s">
        <v>346</v>
      </c>
      <c r="AD2598" s="381"/>
      <c r="AE2598" s="465">
        <f t="shared" si="70"/>
        <v>0</v>
      </c>
      <c r="AF2598" s="381"/>
      <c r="AG2598" s="381"/>
      <c r="AH2598" s="340"/>
      <c r="AI2598" s="340">
        <f t="shared" si="71"/>
        <v>0</v>
      </c>
      <c r="AJ2598" s="340"/>
      <c r="AK2598" s="443"/>
      <c r="AL2598" s="340"/>
      <c r="AM2598" s="381"/>
      <c r="AN2598" s="385"/>
      <c r="AO2598" s="552">
        <v>4790000104</v>
      </c>
      <c r="AP2598" s="562">
        <v>45183</v>
      </c>
      <c r="AQ2598" s="340" t="s">
        <v>618</v>
      </c>
      <c r="AR2598" s="192"/>
      <c r="AS2598" s="56">
        <v>45230</v>
      </c>
      <c r="AT2598" s="381" t="s">
        <v>4904</v>
      </c>
      <c r="AU2598" s="381" t="s">
        <v>5928</v>
      </c>
      <c r="AV2598" s="385" t="s">
        <v>5929</v>
      </c>
      <c r="AW2598" s="560"/>
      <c r="AX2598" t="s">
        <v>6410</v>
      </c>
    </row>
    <row r="2599" spans="2:50" ht="86.25" customHeight="1">
      <c r="B2599" s="182" t="s">
        <v>6174</v>
      </c>
      <c r="C2599" s="182" t="s">
        <v>1906</v>
      </c>
      <c r="D2599" s="182" t="s">
        <v>6135</v>
      </c>
      <c r="E2599" s="182" t="s">
        <v>6171</v>
      </c>
      <c r="F2599" s="182" t="s">
        <v>3667</v>
      </c>
      <c r="G2599" s="392" t="s">
        <v>6175</v>
      </c>
      <c r="H2599" s="376" t="s">
        <v>179</v>
      </c>
      <c r="I2599" s="376"/>
      <c r="J2599" s="182" t="s">
        <v>63</v>
      </c>
      <c r="K2599" s="182" t="s">
        <v>180</v>
      </c>
      <c r="L2599" s="182">
        <v>160</v>
      </c>
      <c r="M2599" s="182">
        <v>20</v>
      </c>
      <c r="N2599" s="182">
        <v>50</v>
      </c>
      <c r="O2599" s="376" t="s">
        <v>2318</v>
      </c>
      <c r="P2599" s="376" t="s">
        <v>2318</v>
      </c>
      <c r="Q2599" s="182" t="s">
        <v>263</v>
      </c>
      <c r="R2599" s="339" t="s">
        <v>605</v>
      </c>
      <c r="S2599" s="340" t="s">
        <v>605</v>
      </c>
      <c r="T2599" s="562">
        <v>45183</v>
      </c>
      <c r="U2599" s="408"/>
      <c r="V2599" s="339" t="s">
        <v>605</v>
      </c>
      <c r="W2599" s="340"/>
      <c r="X2599" s="342">
        <f t="shared" si="69"/>
        <v>0</v>
      </c>
      <c r="Y2599" s="342" t="s">
        <v>346</v>
      </c>
      <c r="Z2599" s="342" t="s">
        <v>346</v>
      </c>
      <c r="AA2599" s="342" t="s">
        <v>346</v>
      </c>
      <c r="AB2599" s="342" t="s">
        <v>346</v>
      </c>
      <c r="AC2599" s="380" t="s">
        <v>346</v>
      </c>
      <c r="AD2599" s="381"/>
      <c r="AE2599" s="465">
        <f t="shared" si="70"/>
        <v>0</v>
      </c>
      <c r="AF2599" s="381"/>
      <c r="AG2599" s="381"/>
      <c r="AH2599" s="340"/>
      <c r="AI2599" s="340">
        <f t="shared" si="71"/>
        <v>0</v>
      </c>
      <c r="AJ2599" s="340"/>
      <c r="AK2599" s="443"/>
      <c r="AL2599" s="340"/>
      <c r="AM2599" s="381"/>
      <c r="AN2599" s="385"/>
      <c r="AO2599" s="552">
        <v>4790000097</v>
      </c>
      <c r="AP2599" s="562">
        <v>45183</v>
      </c>
      <c r="AQ2599" s="340" t="s">
        <v>618</v>
      </c>
      <c r="AR2599" s="192"/>
      <c r="AS2599" s="56">
        <v>45230</v>
      </c>
      <c r="AT2599" s="381" t="s">
        <v>4904</v>
      </c>
      <c r="AU2599" s="381" t="s">
        <v>5928</v>
      </c>
      <c r="AV2599" s="385" t="s">
        <v>5929</v>
      </c>
      <c r="AW2599" s="560"/>
      <c r="AX2599" t="s">
        <v>6410</v>
      </c>
    </row>
    <row r="2600" spans="2:50" ht="86.25" customHeight="1">
      <c r="B2600" s="391" t="s">
        <v>6176</v>
      </c>
      <c r="C2600" s="182" t="s">
        <v>1906</v>
      </c>
      <c r="D2600" s="182" t="s">
        <v>6135</v>
      </c>
      <c r="E2600" s="182" t="s">
        <v>6149</v>
      </c>
      <c r="F2600" s="391" t="s">
        <v>6177</v>
      </c>
      <c r="G2600" s="391" t="s">
        <v>5126</v>
      </c>
      <c r="H2600" s="376" t="s">
        <v>179</v>
      </c>
      <c r="I2600" s="376"/>
      <c r="J2600" s="391" t="s">
        <v>63</v>
      </c>
      <c r="K2600" s="182" t="s">
        <v>180</v>
      </c>
      <c r="L2600" s="182">
        <v>65</v>
      </c>
      <c r="M2600" s="182">
        <v>10</v>
      </c>
      <c r="N2600" s="182">
        <v>50</v>
      </c>
      <c r="O2600" s="376" t="s">
        <v>2318</v>
      </c>
      <c r="P2600" s="376" t="s">
        <v>2318</v>
      </c>
      <c r="Q2600" s="182" t="s">
        <v>263</v>
      </c>
      <c r="R2600" s="339" t="s">
        <v>605</v>
      </c>
      <c r="S2600" s="340" t="s">
        <v>605</v>
      </c>
      <c r="T2600" s="562">
        <v>45183</v>
      </c>
      <c r="U2600" s="408"/>
      <c r="V2600" s="339" t="s">
        <v>605</v>
      </c>
      <c r="W2600" s="340"/>
      <c r="X2600" s="342">
        <f t="shared" si="69"/>
        <v>0</v>
      </c>
      <c r="Y2600" s="342" t="s">
        <v>346</v>
      </c>
      <c r="Z2600" s="342" t="s">
        <v>346</v>
      </c>
      <c r="AA2600" s="342" t="s">
        <v>346</v>
      </c>
      <c r="AB2600" s="342" t="s">
        <v>346</v>
      </c>
      <c r="AC2600" s="380" t="s">
        <v>346</v>
      </c>
      <c r="AD2600" s="381"/>
      <c r="AE2600" s="465">
        <f t="shared" si="70"/>
        <v>0</v>
      </c>
      <c r="AF2600" s="381"/>
      <c r="AG2600" s="381"/>
      <c r="AH2600" s="340"/>
      <c r="AI2600" s="340">
        <f t="shared" si="71"/>
        <v>0</v>
      </c>
      <c r="AJ2600" s="340"/>
      <c r="AK2600" s="443"/>
      <c r="AL2600" s="340"/>
      <c r="AM2600" s="381"/>
      <c r="AN2600" s="385"/>
      <c r="AO2600" s="552">
        <v>4790000099</v>
      </c>
      <c r="AP2600" s="562">
        <v>45183</v>
      </c>
      <c r="AQ2600" s="340" t="s">
        <v>618</v>
      </c>
      <c r="AR2600" s="192"/>
      <c r="AS2600" s="56">
        <v>45230</v>
      </c>
      <c r="AT2600" s="381" t="s">
        <v>4904</v>
      </c>
      <c r="AU2600" s="381" t="s">
        <v>5928</v>
      </c>
      <c r="AV2600" s="385" t="s">
        <v>5929</v>
      </c>
      <c r="AW2600" s="560"/>
      <c r="AX2600" t="s">
        <v>6410</v>
      </c>
    </row>
    <row r="2601" spans="2:50" ht="86.25" customHeight="1">
      <c r="B2601" s="393" t="s">
        <v>6178</v>
      </c>
      <c r="C2601" s="182" t="s">
        <v>1906</v>
      </c>
      <c r="D2601" s="182" t="s">
        <v>6135</v>
      </c>
      <c r="E2601" s="394" t="s">
        <v>6179</v>
      </c>
      <c r="F2601" s="394" t="s">
        <v>3667</v>
      </c>
      <c r="G2601" s="392" t="s">
        <v>6180</v>
      </c>
      <c r="H2601" s="376" t="s">
        <v>179</v>
      </c>
      <c r="I2601" s="376"/>
      <c r="J2601" s="395" t="s">
        <v>63</v>
      </c>
      <c r="K2601" s="395" t="s">
        <v>180</v>
      </c>
      <c r="L2601" s="395">
        <v>95</v>
      </c>
      <c r="M2601" s="395">
        <v>10</v>
      </c>
      <c r="N2601" s="395">
        <v>50</v>
      </c>
      <c r="O2601" s="376" t="s">
        <v>2318</v>
      </c>
      <c r="P2601" s="376" t="s">
        <v>2318</v>
      </c>
      <c r="Q2601" s="182" t="s">
        <v>263</v>
      </c>
      <c r="R2601" s="339" t="s">
        <v>605</v>
      </c>
      <c r="S2601" s="340" t="s">
        <v>605</v>
      </c>
      <c r="T2601" s="562">
        <v>45183</v>
      </c>
      <c r="U2601" s="408"/>
      <c r="V2601" s="339" t="s">
        <v>605</v>
      </c>
      <c r="W2601" s="340"/>
      <c r="X2601" s="342">
        <f t="shared" si="69"/>
        <v>0</v>
      </c>
      <c r="Y2601" s="342" t="s">
        <v>346</v>
      </c>
      <c r="Z2601" s="342" t="s">
        <v>346</v>
      </c>
      <c r="AA2601" s="342" t="s">
        <v>346</v>
      </c>
      <c r="AB2601" s="342" t="s">
        <v>346</v>
      </c>
      <c r="AC2601" s="380" t="s">
        <v>346</v>
      </c>
      <c r="AD2601" s="381"/>
      <c r="AE2601" s="465">
        <f t="shared" si="70"/>
        <v>0</v>
      </c>
      <c r="AF2601" s="381"/>
      <c r="AG2601" s="381"/>
      <c r="AH2601" s="340"/>
      <c r="AI2601" s="340">
        <f t="shared" si="71"/>
        <v>0</v>
      </c>
      <c r="AJ2601" s="340"/>
      <c r="AK2601" s="443"/>
      <c r="AL2601" s="340"/>
      <c r="AM2601" s="381"/>
      <c r="AN2601" s="385"/>
      <c r="AO2601" s="552">
        <v>4790000100</v>
      </c>
      <c r="AP2601" s="562">
        <v>45183</v>
      </c>
      <c r="AQ2601" s="340" t="s">
        <v>618</v>
      </c>
      <c r="AR2601" s="192"/>
      <c r="AS2601" s="56">
        <v>45230</v>
      </c>
      <c r="AT2601" s="381" t="s">
        <v>4904</v>
      </c>
      <c r="AU2601" s="381" t="s">
        <v>5928</v>
      </c>
      <c r="AV2601" s="385" t="s">
        <v>5929</v>
      </c>
      <c r="AW2601" s="560"/>
      <c r="AX2601" t="s">
        <v>6410</v>
      </c>
    </row>
    <row r="2602" spans="2:50" ht="86.25" customHeight="1">
      <c r="B2602" s="182" t="s">
        <v>6181</v>
      </c>
      <c r="C2602" s="182" t="s">
        <v>1906</v>
      </c>
      <c r="D2602" s="182" t="s">
        <v>6135</v>
      </c>
      <c r="E2602" s="182" t="s">
        <v>6179</v>
      </c>
      <c r="F2602" s="182" t="s">
        <v>3667</v>
      </c>
      <c r="G2602" s="182" t="s">
        <v>6182</v>
      </c>
      <c r="H2602" s="376" t="s">
        <v>179</v>
      </c>
      <c r="I2602" s="376"/>
      <c r="J2602" s="182" t="s">
        <v>63</v>
      </c>
      <c r="K2602" s="182" t="s">
        <v>180</v>
      </c>
      <c r="L2602" s="182">
        <v>100</v>
      </c>
      <c r="M2602" s="182">
        <v>8</v>
      </c>
      <c r="N2602" s="182">
        <v>65</v>
      </c>
      <c r="O2602" s="376" t="s">
        <v>2318</v>
      </c>
      <c r="P2602" s="376" t="s">
        <v>2318</v>
      </c>
      <c r="Q2602" s="182" t="s">
        <v>263</v>
      </c>
      <c r="R2602" s="339" t="s">
        <v>605</v>
      </c>
      <c r="S2602" s="340" t="s">
        <v>605</v>
      </c>
      <c r="T2602" s="562">
        <v>45183</v>
      </c>
      <c r="U2602" s="408"/>
      <c r="V2602" s="339" t="s">
        <v>605</v>
      </c>
      <c r="W2602" s="340"/>
      <c r="X2602" s="342">
        <f t="shared" si="69"/>
        <v>0</v>
      </c>
      <c r="Y2602" s="342" t="s">
        <v>346</v>
      </c>
      <c r="Z2602" s="342" t="s">
        <v>346</v>
      </c>
      <c r="AA2602" s="342" t="s">
        <v>346</v>
      </c>
      <c r="AB2602" s="342" t="s">
        <v>346</v>
      </c>
      <c r="AC2602" s="380" t="s">
        <v>346</v>
      </c>
      <c r="AD2602" s="381"/>
      <c r="AE2602" s="465">
        <f t="shared" si="70"/>
        <v>0</v>
      </c>
      <c r="AF2602" s="381"/>
      <c r="AG2602" s="381"/>
      <c r="AH2602" s="340"/>
      <c r="AI2602" s="340">
        <f t="shared" si="71"/>
        <v>0</v>
      </c>
      <c r="AJ2602" s="340"/>
      <c r="AK2602" s="443"/>
      <c r="AL2602" s="340"/>
      <c r="AM2602" s="381"/>
      <c r="AN2602" s="385"/>
      <c r="AO2602" s="552">
        <v>4790000101</v>
      </c>
      <c r="AP2602" s="562">
        <v>45183</v>
      </c>
      <c r="AQ2602" s="340" t="s">
        <v>618</v>
      </c>
      <c r="AR2602" s="192"/>
      <c r="AS2602" s="56">
        <v>45230</v>
      </c>
      <c r="AT2602" s="381" t="s">
        <v>4904</v>
      </c>
      <c r="AU2602" s="381" t="s">
        <v>5928</v>
      </c>
      <c r="AV2602" s="385" t="s">
        <v>5929</v>
      </c>
      <c r="AW2602" s="560"/>
      <c r="AX2602" t="s">
        <v>6410</v>
      </c>
    </row>
    <row r="2603" spans="2:50" ht="86.25" customHeight="1">
      <c r="B2603" s="565" t="s">
        <v>6183</v>
      </c>
      <c r="C2603" s="182" t="s">
        <v>1906</v>
      </c>
      <c r="D2603" s="565" t="s">
        <v>6135</v>
      </c>
      <c r="E2603" s="565" t="s">
        <v>6179</v>
      </c>
      <c r="F2603" s="381" t="s">
        <v>3667</v>
      </c>
      <c r="G2603" s="565" t="s">
        <v>6184</v>
      </c>
      <c r="H2603" s="376" t="s">
        <v>179</v>
      </c>
      <c r="I2603" s="376"/>
      <c r="J2603" s="182" t="s">
        <v>63</v>
      </c>
      <c r="K2603" s="565" t="s">
        <v>180</v>
      </c>
      <c r="L2603" s="182">
        <v>100</v>
      </c>
      <c r="M2603" s="182">
        <v>18</v>
      </c>
      <c r="N2603" s="182">
        <v>70</v>
      </c>
      <c r="O2603" s="376" t="s">
        <v>2318</v>
      </c>
      <c r="P2603" s="376" t="s">
        <v>2318</v>
      </c>
      <c r="Q2603" s="182" t="s">
        <v>263</v>
      </c>
      <c r="R2603" s="339" t="s">
        <v>605</v>
      </c>
      <c r="S2603" s="340" t="s">
        <v>605</v>
      </c>
      <c r="T2603" s="562">
        <v>45183</v>
      </c>
      <c r="U2603" s="408"/>
      <c r="V2603" s="339" t="s">
        <v>605</v>
      </c>
      <c r="W2603" s="340"/>
      <c r="X2603" s="342">
        <f t="shared" si="69"/>
        <v>0</v>
      </c>
      <c r="Y2603" s="342" t="s">
        <v>346</v>
      </c>
      <c r="Z2603" s="342" t="s">
        <v>346</v>
      </c>
      <c r="AA2603" s="342" t="s">
        <v>346</v>
      </c>
      <c r="AB2603" s="342" t="s">
        <v>346</v>
      </c>
      <c r="AC2603" s="380" t="s">
        <v>346</v>
      </c>
      <c r="AD2603" s="381"/>
      <c r="AE2603" s="465">
        <f t="shared" si="70"/>
        <v>0</v>
      </c>
      <c r="AF2603" s="381"/>
      <c r="AG2603" s="381"/>
      <c r="AH2603" s="340"/>
      <c r="AI2603" s="340">
        <f t="shared" si="71"/>
        <v>0</v>
      </c>
      <c r="AJ2603" s="340"/>
      <c r="AK2603" s="443"/>
      <c r="AL2603" s="340"/>
      <c r="AM2603" s="381"/>
      <c r="AN2603" s="385"/>
      <c r="AO2603" s="552">
        <v>4790000105</v>
      </c>
      <c r="AP2603" s="562">
        <v>45183</v>
      </c>
      <c r="AQ2603" s="340" t="s">
        <v>618</v>
      </c>
      <c r="AR2603" s="192"/>
      <c r="AS2603" s="56">
        <v>45230</v>
      </c>
      <c r="AT2603" s="381" t="s">
        <v>4904</v>
      </c>
      <c r="AU2603" s="381" t="s">
        <v>5928</v>
      </c>
      <c r="AV2603" s="385" t="s">
        <v>5929</v>
      </c>
      <c r="AW2603" s="560"/>
      <c r="AX2603" t="s">
        <v>6410</v>
      </c>
    </row>
    <row r="2604" spans="2:50" ht="86.25" customHeight="1">
      <c r="B2604" s="565" t="s">
        <v>6185</v>
      </c>
      <c r="C2604" s="182" t="s">
        <v>1906</v>
      </c>
      <c r="D2604" s="565" t="s">
        <v>6135</v>
      </c>
      <c r="E2604" s="565" t="s">
        <v>6179</v>
      </c>
      <c r="F2604" s="381" t="s">
        <v>3667</v>
      </c>
      <c r="G2604" s="565" t="s">
        <v>1029</v>
      </c>
      <c r="H2604" s="376" t="s">
        <v>179</v>
      </c>
      <c r="I2604" s="376"/>
      <c r="J2604" s="182" t="s">
        <v>63</v>
      </c>
      <c r="K2604" s="565" t="s">
        <v>180</v>
      </c>
      <c r="L2604" s="182">
        <v>200</v>
      </c>
      <c r="M2604" s="182">
        <v>12</v>
      </c>
      <c r="N2604" s="182">
        <v>70</v>
      </c>
      <c r="O2604" s="376" t="s">
        <v>2318</v>
      </c>
      <c r="P2604" s="376" t="s">
        <v>2318</v>
      </c>
      <c r="Q2604" s="182" t="s">
        <v>263</v>
      </c>
      <c r="R2604" s="339" t="s">
        <v>605</v>
      </c>
      <c r="S2604" s="340" t="s">
        <v>605</v>
      </c>
      <c r="T2604" s="562">
        <v>45183</v>
      </c>
      <c r="U2604" s="408"/>
      <c r="V2604" s="339" t="s">
        <v>605</v>
      </c>
      <c r="W2604" s="340"/>
      <c r="X2604" s="342">
        <f t="shared" si="69"/>
        <v>0</v>
      </c>
      <c r="Y2604" s="342" t="s">
        <v>346</v>
      </c>
      <c r="Z2604" s="342" t="s">
        <v>346</v>
      </c>
      <c r="AA2604" s="342" t="s">
        <v>346</v>
      </c>
      <c r="AB2604" s="342" t="s">
        <v>346</v>
      </c>
      <c r="AC2604" s="380" t="s">
        <v>346</v>
      </c>
      <c r="AD2604" s="381"/>
      <c r="AE2604" s="465">
        <f t="shared" si="70"/>
        <v>0</v>
      </c>
      <c r="AF2604" s="381"/>
      <c r="AG2604" s="381"/>
      <c r="AH2604" s="340"/>
      <c r="AI2604" s="340">
        <f t="shared" si="71"/>
        <v>0</v>
      </c>
      <c r="AJ2604" s="340"/>
      <c r="AK2604" s="443"/>
      <c r="AL2604" s="340"/>
      <c r="AM2604" s="381"/>
      <c r="AN2604" s="385"/>
      <c r="AO2604" s="552">
        <v>4790000106</v>
      </c>
      <c r="AP2604" s="562">
        <v>45183</v>
      </c>
      <c r="AQ2604" s="340" t="s">
        <v>618</v>
      </c>
      <c r="AR2604" s="192"/>
      <c r="AS2604" s="56">
        <v>45230</v>
      </c>
      <c r="AT2604" s="381" t="s">
        <v>4904</v>
      </c>
      <c r="AU2604" s="381" t="s">
        <v>5928</v>
      </c>
      <c r="AV2604" s="385" t="s">
        <v>5929</v>
      </c>
      <c r="AW2604" s="560"/>
      <c r="AX2604" t="s">
        <v>6410</v>
      </c>
    </row>
    <row r="2605" spans="2:50" ht="86.25" customHeight="1">
      <c r="B2605" s="565" t="s">
        <v>6186</v>
      </c>
      <c r="C2605" s="182" t="s">
        <v>1906</v>
      </c>
      <c r="D2605" s="565" t="s">
        <v>6135</v>
      </c>
      <c r="E2605" s="565" t="s">
        <v>6187</v>
      </c>
      <c r="F2605" s="381" t="s">
        <v>3667</v>
      </c>
      <c r="G2605" s="565" t="s">
        <v>5247</v>
      </c>
      <c r="H2605" s="376" t="s">
        <v>179</v>
      </c>
      <c r="I2605" s="376"/>
      <c r="J2605" s="182" t="s">
        <v>63</v>
      </c>
      <c r="K2605" s="565" t="s">
        <v>180</v>
      </c>
      <c r="L2605" s="182">
        <v>200</v>
      </c>
      <c r="M2605" s="182">
        <v>20</v>
      </c>
      <c r="N2605" s="182">
        <v>70</v>
      </c>
      <c r="O2605" s="376" t="s">
        <v>2318</v>
      </c>
      <c r="P2605" s="376" t="s">
        <v>2318</v>
      </c>
      <c r="Q2605" s="182" t="s">
        <v>263</v>
      </c>
      <c r="R2605" s="339" t="s">
        <v>605</v>
      </c>
      <c r="S2605" s="340" t="s">
        <v>605</v>
      </c>
      <c r="T2605" s="562">
        <v>45183</v>
      </c>
      <c r="U2605" s="408"/>
      <c r="V2605" s="339" t="s">
        <v>605</v>
      </c>
      <c r="W2605" s="340"/>
      <c r="X2605" s="342">
        <f t="shared" si="69"/>
        <v>0</v>
      </c>
      <c r="Y2605" s="342" t="s">
        <v>346</v>
      </c>
      <c r="Z2605" s="342" t="s">
        <v>346</v>
      </c>
      <c r="AA2605" s="342" t="s">
        <v>346</v>
      </c>
      <c r="AB2605" s="342" t="s">
        <v>346</v>
      </c>
      <c r="AC2605" s="380" t="s">
        <v>346</v>
      </c>
      <c r="AD2605" s="381"/>
      <c r="AE2605" s="465">
        <f t="shared" si="70"/>
        <v>0</v>
      </c>
      <c r="AF2605" s="381"/>
      <c r="AG2605" s="381"/>
      <c r="AH2605" s="340"/>
      <c r="AI2605" s="340">
        <f t="shared" si="71"/>
        <v>0</v>
      </c>
      <c r="AJ2605" s="340"/>
      <c r="AK2605" s="443"/>
      <c r="AL2605" s="340"/>
      <c r="AM2605" s="381"/>
      <c r="AN2605" s="385"/>
      <c r="AO2605" s="552">
        <v>4790000107</v>
      </c>
      <c r="AP2605" s="562">
        <v>45183</v>
      </c>
      <c r="AQ2605" s="340" t="s">
        <v>618</v>
      </c>
      <c r="AR2605" s="192"/>
      <c r="AS2605" s="56">
        <v>45230</v>
      </c>
      <c r="AT2605" s="381" t="s">
        <v>4904</v>
      </c>
      <c r="AU2605" s="381" t="s">
        <v>5928</v>
      </c>
      <c r="AV2605" s="385" t="s">
        <v>5929</v>
      </c>
      <c r="AW2605" s="560"/>
      <c r="AX2605" t="s">
        <v>6410</v>
      </c>
    </row>
    <row r="2606" spans="2:50" ht="86.25" customHeight="1">
      <c r="B2606" s="565" t="s">
        <v>6188</v>
      </c>
      <c r="C2606" s="182" t="s">
        <v>1906</v>
      </c>
      <c r="D2606" s="565" t="s">
        <v>6135</v>
      </c>
      <c r="E2606" s="565" t="s">
        <v>6187</v>
      </c>
      <c r="F2606" s="381" t="s">
        <v>3667</v>
      </c>
      <c r="G2606" s="565" t="s">
        <v>6189</v>
      </c>
      <c r="H2606" s="376" t="s">
        <v>179</v>
      </c>
      <c r="I2606" s="376"/>
      <c r="J2606" s="182" t="s">
        <v>63</v>
      </c>
      <c r="K2606" s="182" t="s">
        <v>251</v>
      </c>
      <c r="L2606" s="182">
        <v>120</v>
      </c>
      <c r="M2606" s="182">
        <v>15</v>
      </c>
      <c r="N2606" s="182">
        <v>60</v>
      </c>
      <c r="O2606" s="376" t="s">
        <v>2318</v>
      </c>
      <c r="P2606" s="376" t="s">
        <v>2318</v>
      </c>
      <c r="Q2606" s="182" t="s">
        <v>263</v>
      </c>
      <c r="R2606" s="339" t="s">
        <v>605</v>
      </c>
      <c r="S2606" s="340" t="s">
        <v>605</v>
      </c>
      <c r="T2606" s="562">
        <v>45187</v>
      </c>
      <c r="U2606" s="408"/>
      <c r="V2606" s="339" t="s">
        <v>605</v>
      </c>
      <c r="W2606" s="340"/>
      <c r="X2606" s="342">
        <f t="shared" si="69"/>
        <v>0</v>
      </c>
      <c r="Y2606" s="342" t="s">
        <v>346</v>
      </c>
      <c r="Z2606" s="342" t="s">
        <v>346</v>
      </c>
      <c r="AA2606" s="342" t="s">
        <v>346</v>
      </c>
      <c r="AB2606" s="342" t="s">
        <v>346</v>
      </c>
      <c r="AC2606" s="380" t="s">
        <v>346</v>
      </c>
      <c r="AD2606" s="381"/>
      <c r="AE2606" s="465">
        <f t="shared" si="70"/>
        <v>0</v>
      </c>
      <c r="AF2606" s="381"/>
      <c r="AG2606" s="381"/>
      <c r="AH2606" s="340"/>
      <c r="AI2606" s="340">
        <f t="shared" si="71"/>
        <v>0</v>
      </c>
      <c r="AJ2606" s="340"/>
      <c r="AK2606" s="443"/>
      <c r="AL2606" s="340"/>
      <c r="AM2606" s="381"/>
      <c r="AN2606" s="385"/>
      <c r="AO2606" s="552">
        <v>4700000108</v>
      </c>
      <c r="AP2606" s="562">
        <v>45187</v>
      </c>
      <c r="AQ2606" s="340" t="s">
        <v>618</v>
      </c>
      <c r="AR2606" s="192"/>
      <c r="AS2606" s="56">
        <v>45230</v>
      </c>
      <c r="AT2606" s="381" t="s">
        <v>4904</v>
      </c>
      <c r="AU2606" s="381" t="s">
        <v>5928</v>
      </c>
      <c r="AV2606" s="385" t="s">
        <v>5929</v>
      </c>
      <c r="AW2606" s="560"/>
      <c r="AX2606" t="s">
        <v>6410</v>
      </c>
    </row>
    <row r="2607" spans="2:50" ht="86.25" customHeight="1">
      <c r="B2607" s="565" t="s">
        <v>6190</v>
      </c>
      <c r="C2607" s="182" t="s">
        <v>1906</v>
      </c>
      <c r="D2607" s="565" t="s">
        <v>6135</v>
      </c>
      <c r="E2607" s="565" t="s">
        <v>6187</v>
      </c>
      <c r="F2607" s="381" t="s">
        <v>3667</v>
      </c>
      <c r="G2607" s="565" t="s">
        <v>6191</v>
      </c>
      <c r="H2607" s="376" t="s">
        <v>179</v>
      </c>
      <c r="I2607" s="376"/>
      <c r="J2607" s="182" t="s">
        <v>63</v>
      </c>
      <c r="K2607" s="182" t="s">
        <v>251</v>
      </c>
      <c r="L2607" s="182">
        <v>70</v>
      </c>
      <c r="M2607" s="182">
        <v>7</v>
      </c>
      <c r="N2607" s="182">
        <v>40</v>
      </c>
      <c r="O2607" s="376" t="s">
        <v>2318</v>
      </c>
      <c r="P2607" s="376" t="s">
        <v>2318</v>
      </c>
      <c r="Q2607" s="182" t="s">
        <v>263</v>
      </c>
      <c r="R2607" s="339" t="s">
        <v>605</v>
      </c>
      <c r="S2607" s="340" t="s">
        <v>605</v>
      </c>
      <c r="T2607" s="562">
        <v>45187</v>
      </c>
      <c r="U2607" s="408"/>
      <c r="V2607" s="339" t="s">
        <v>605</v>
      </c>
      <c r="W2607" s="340"/>
      <c r="X2607" s="342">
        <f t="shared" si="69"/>
        <v>0</v>
      </c>
      <c r="Y2607" s="342" t="s">
        <v>346</v>
      </c>
      <c r="Z2607" s="342" t="s">
        <v>346</v>
      </c>
      <c r="AA2607" s="342" t="s">
        <v>346</v>
      </c>
      <c r="AB2607" s="342" t="s">
        <v>346</v>
      </c>
      <c r="AC2607" s="380" t="s">
        <v>346</v>
      </c>
      <c r="AD2607" s="381"/>
      <c r="AE2607" s="465">
        <f t="shared" si="70"/>
        <v>0</v>
      </c>
      <c r="AF2607" s="381"/>
      <c r="AG2607" s="381"/>
      <c r="AH2607" s="340"/>
      <c r="AI2607" s="340">
        <f t="shared" si="71"/>
        <v>0</v>
      </c>
      <c r="AJ2607" s="340"/>
      <c r="AK2607" s="443"/>
      <c r="AL2607" s="340"/>
      <c r="AM2607" s="381"/>
      <c r="AN2607" s="385"/>
      <c r="AO2607" s="552">
        <v>4790000109</v>
      </c>
      <c r="AP2607" s="562">
        <v>45187</v>
      </c>
      <c r="AQ2607" s="340" t="s">
        <v>618</v>
      </c>
      <c r="AR2607" s="192"/>
      <c r="AS2607" s="56">
        <v>45230</v>
      </c>
      <c r="AT2607" s="381" t="s">
        <v>4904</v>
      </c>
      <c r="AU2607" s="381" t="s">
        <v>5928</v>
      </c>
      <c r="AV2607" s="385" t="s">
        <v>5929</v>
      </c>
      <c r="AW2607" s="560"/>
      <c r="AX2607" t="s">
        <v>6410</v>
      </c>
    </row>
    <row r="2608" spans="2:50" ht="86.25" customHeight="1">
      <c r="B2608" s="565" t="s">
        <v>6192</v>
      </c>
      <c r="C2608" s="182" t="s">
        <v>1906</v>
      </c>
      <c r="D2608" s="565" t="s">
        <v>6135</v>
      </c>
      <c r="E2608" s="565" t="s">
        <v>6187</v>
      </c>
      <c r="F2608" s="381" t="s">
        <v>3667</v>
      </c>
      <c r="G2608" s="565" t="s">
        <v>6193</v>
      </c>
      <c r="H2608" s="376" t="s">
        <v>179</v>
      </c>
      <c r="I2608" s="376"/>
      <c r="J2608" s="182" t="s">
        <v>63</v>
      </c>
      <c r="K2608" s="565" t="s">
        <v>180</v>
      </c>
      <c r="L2608" s="182">
        <v>200</v>
      </c>
      <c r="M2608" s="182">
        <v>17</v>
      </c>
      <c r="N2608" s="182">
        <v>55</v>
      </c>
      <c r="O2608" s="376" t="s">
        <v>2318</v>
      </c>
      <c r="P2608" s="376" t="s">
        <v>2318</v>
      </c>
      <c r="Q2608" s="182" t="s">
        <v>263</v>
      </c>
      <c r="R2608" s="339" t="s">
        <v>605</v>
      </c>
      <c r="S2608" s="340" t="s">
        <v>605</v>
      </c>
      <c r="T2608" s="562">
        <v>45187</v>
      </c>
      <c r="U2608" s="408"/>
      <c r="V2608" s="339" t="s">
        <v>605</v>
      </c>
      <c r="W2608" s="340"/>
      <c r="X2608" s="342">
        <f t="shared" si="69"/>
        <v>0</v>
      </c>
      <c r="Y2608" s="342" t="s">
        <v>346</v>
      </c>
      <c r="Z2608" s="342" t="s">
        <v>346</v>
      </c>
      <c r="AA2608" s="342" t="s">
        <v>346</v>
      </c>
      <c r="AB2608" s="342" t="s">
        <v>346</v>
      </c>
      <c r="AC2608" s="380" t="s">
        <v>346</v>
      </c>
      <c r="AD2608" s="381"/>
      <c r="AE2608" s="465">
        <f t="shared" si="70"/>
        <v>0</v>
      </c>
      <c r="AF2608" s="381"/>
      <c r="AG2608" s="381"/>
      <c r="AH2608" s="340"/>
      <c r="AI2608" s="340">
        <f t="shared" si="71"/>
        <v>0</v>
      </c>
      <c r="AJ2608" s="340"/>
      <c r="AK2608" s="443"/>
      <c r="AL2608" s="340"/>
      <c r="AM2608" s="381"/>
      <c r="AN2608" s="385"/>
      <c r="AO2608" s="552">
        <v>4790000110</v>
      </c>
      <c r="AP2608" s="562">
        <v>45187</v>
      </c>
      <c r="AQ2608" s="340" t="s">
        <v>618</v>
      </c>
      <c r="AR2608" s="192"/>
      <c r="AS2608" s="56">
        <v>45230</v>
      </c>
      <c r="AT2608" s="381" t="s">
        <v>4904</v>
      </c>
      <c r="AU2608" s="381" t="s">
        <v>5928</v>
      </c>
      <c r="AV2608" s="385" t="s">
        <v>5929</v>
      </c>
      <c r="AW2608" s="560"/>
      <c r="AX2608" t="s">
        <v>6410</v>
      </c>
    </row>
    <row r="2609" spans="2:50" ht="86.25" customHeight="1">
      <c r="B2609" s="565" t="s">
        <v>6194</v>
      </c>
      <c r="C2609" s="182" t="s">
        <v>1906</v>
      </c>
      <c r="D2609" s="565" t="s">
        <v>6135</v>
      </c>
      <c r="E2609" s="565" t="s">
        <v>6187</v>
      </c>
      <c r="F2609" s="381" t="s">
        <v>3667</v>
      </c>
      <c r="G2609" s="565" t="s">
        <v>6017</v>
      </c>
      <c r="H2609" s="376" t="s">
        <v>179</v>
      </c>
      <c r="I2609" s="376"/>
      <c r="J2609" s="182" t="s">
        <v>63</v>
      </c>
      <c r="K2609" s="182" t="s">
        <v>251</v>
      </c>
      <c r="L2609" s="182">
        <v>50</v>
      </c>
      <c r="M2609" s="182">
        <v>15</v>
      </c>
      <c r="N2609" s="182">
        <v>60</v>
      </c>
      <c r="O2609" s="376" t="s">
        <v>2318</v>
      </c>
      <c r="P2609" s="376" t="s">
        <v>2318</v>
      </c>
      <c r="Q2609" s="182" t="s">
        <v>263</v>
      </c>
      <c r="R2609" s="339" t="s">
        <v>605</v>
      </c>
      <c r="S2609" s="340" t="s">
        <v>605</v>
      </c>
      <c r="T2609" s="562">
        <v>45187</v>
      </c>
      <c r="U2609" s="408"/>
      <c r="V2609" s="339" t="s">
        <v>605</v>
      </c>
      <c r="W2609" s="340"/>
      <c r="X2609" s="342">
        <f t="shared" si="69"/>
        <v>0</v>
      </c>
      <c r="Y2609" s="342" t="s">
        <v>346</v>
      </c>
      <c r="Z2609" s="342" t="s">
        <v>346</v>
      </c>
      <c r="AA2609" s="342" t="s">
        <v>346</v>
      </c>
      <c r="AB2609" s="342" t="s">
        <v>346</v>
      </c>
      <c r="AC2609" s="380" t="s">
        <v>346</v>
      </c>
      <c r="AD2609" s="381"/>
      <c r="AE2609" s="465">
        <f t="shared" si="70"/>
        <v>0</v>
      </c>
      <c r="AF2609" s="381"/>
      <c r="AG2609" s="381"/>
      <c r="AH2609" s="340"/>
      <c r="AI2609" s="340">
        <f t="shared" si="71"/>
        <v>0</v>
      </c>
      <c r="AJ2609" s="340"/>
      <c r="AK2609" s="443"/>
      <c r="AL2609" s="340"/>
      <c r="AM2609" s="381"/>
      <c r="AN2609" s="385"/>
      <c r="AO2609" s="552">
        <v>4790000111</v>
      </c>
      <c r="AP2609" s="562">
        <v>45187</v>
      </c>
      <c r="AQ2609" s="340" t="s">
        <v>618</v>
      </c>
      <c r="AR2609" s="192"/>
      <c r="AS2609" s="56">
        <v>45230</v>
      </c>
      <c r="AT2609" s="381" t="s">
        <v>4904</v>
      </c>
      <c r="AU2609" s="381" t="s">
        <v>5928</v>
      </c>
      <c r="AV2609" s="385" t="s">
        <v>5929</v>
      </c>
      <c r="AW2609" s="560"/>
      <c r="AX2609" t="s">
        <v>6410</v>
      </c>
    </row>
    <row r="2610" spans="2:50" ht="86.25" customHeight="1">
      <c r="B2610" s="565" t="s">
        <v>6195</v>
      </c>
      <c r="C2610" s="182" t="s">
        <v>1906</v>
      </c>
      <c r="D2610" s="565" t="s">
        <v>6135</v>
      </c>
      <c r="E2610" s="565" t="s">
        <v>6187</v>
      </c>
      <c r="F2610" s="381" t="s">
        <v>3667</v>
      </c>
      <c r="G2610" s="565" t="s">
        <v>6196</v>
      </c>
      <c r="H2610" s="376" t="s">
        <v>179</v>
      </c>
      <c r="I2610" s="376"/>
      <c r="J2610" s="182" t="s">
        <v>63</v>
      </c>
      <c r="K2610" s="565" t="s">
        <v>180</v>
      </c>
      <c r="L2610" s="182">
        <v>100</v>
      </c>
      <c r="M2610" s="182">
        <v>15</v>
      </c>
      <c r="N2610" s="182">
        <v>60</v>
      </c>
      <c r="O2610" s="376" t="s">
        <v>2318</v>
      </c>
      <c r="P2610" s="376" t="s">
        <v>2318</v>
      </c>
      <c r="Q2610" s="182" t="s">
        <v>263</v>
      </c>
      <c r="R2610" s="339" t="s">
        <v>605</v>
      </c>
      <c r="S2610" s="340" t="s">
        <v>605</v>
      </c>
      <c r="T2610" s="562">
        <v>45187</v>
      </c>
      <c r="U2610" s="408"/>
      <c r="V2610" s="339" t="s">
        <v>605</v>
      </c>
      <c r="W2610" s="340"/>
      <c r="X2610" s="342">
        <f t="shared" si="69"/>
        <v>0</v>
      </c>
      <c r="Y2610" s="342" t="s">
        <v>346</v>
      </c>
      <c r="Z2610" s="342" t="s">
        <v>346</v>
      </c>
      <c r="AA2610" s="342" t="s">
        <v>346</v>
      </c>
      <c r="AB2610" s="342" t="s">
        <v>346</v>
      </c>
      <c r="AC2610" s="380" t="s">
        <v>346</v>
      </c>
      <c r="AD2610" s="381"/>
      <c r="AE2610" s="465">
        <f t="shared" si="70"/>
        <v>0</v>
      </c>
      <c r="AF2610" s="381"/>
      <c r="AG2610" s="381"/>
      <c r="AH2610" s="340"/>
      <c r="AI2610" s="340">
        <f t="shared" si="71"/>
        <v>0</v>
      </c>
      <c r="AJ2610" s="340"/>
      <c r="AK2610" s="443"/>
      <c r="AL2610" s="340"/>
      <c r="AM2610" s="381"/>
      <c r="AN2610" s="385"/>
      <c r="AO2610" s="552">
        <v>4790000112</v>
      </c>
      <c r="AP2610" s="562">
        <v>45187</v>
      </c>
      <c r="AQ2610" s="340" t="s">
        <v>618</v>
      </c>
      <c r="AR2610" s="192"/>
      <c r="AS2610" s="56">
        <v>45230</v>
      </c>
      <c r="AT2610" s="381" t="s">
        <v>4904</v>
      </c>
      <c r="AU2610" s="381" t="s">
        <v>5928</v>
      </c>
      <c r="AV2610" s="385" t="s">
        <v>5929</v>
      </c>
      <c r="AW2610" s="560"/>
      <c r="AX2610" t="s">
        <v>6410</v>
      </c>
    </row>
    <row r="2611" spans="2:50" ht="86.25" customHeight="1">
      <c r="B2611" s="565" t="s">
        <v>6197</v>
      </c>
      <c r="C2611" s="182" t="s">
        <v>1906</v>
      </c>
      <c r="D2611" s="565" t="s">
        <v>6135</v>
      </c>
      <c r="E2611" s="565" t="s">
        <v>6187</v>
      </c>
      <c r="F2611" s="381" t="s">
        <v>3667</v>
      </c>
      <c r="G2611" s="565" t="s">
        <v>6198</v>
      </c>
      <c r="H2611" s="376" t="s">
        <v>179</v>
      </c>
      <c r="I2611" s="376"/>
      <c r="J2611" s="182" t="s">
        <v>63</v>
      </c>
      <c r="K2611" s="565" t="s">
        <v>180</v>
      </c>
      <c r="L2611" s="182">
        <v>330</v>
      </c>
      <c r="M2611" s="182">
        <v>20</v>
      </c>
      <c r="N2611" s="182">
        <v>60</v>
      </c>
      <c r="O2611" s="376" t="s">
        <v>2318</v>
      </c>
      <c r="P2611" s="376" t="s">
        <v>2318</v>
      </c>
      <c r="Q2611" s="182" t="s">
        <v>263</v>
      </c>
      <c r="R2611" s="339" t="s">
        <v>605</v>
      </c>
      <c r="S2611" s="340" t="s">
        <v>605</v>
      </c>
      <c r="T2611" s="562">
        <v>45187</v>
      </c>
      <c r="U2611" s="408"/>
      <c r="V2611" s="339" t="s">
        <v>605</v>
      </c>
      <c r="W2611" s="340"/>
      <c r="X2611" s="342">
        <f t="shared" si="69"/>
        <v>0</v>
      </c>
      <c r="Y2611" s="342" t="s">
        <v>346</v>
      </c>
      <c r="Z2611" s="342" t="s">
        <v>346</v>
      </c>
      <c r="AA2611" s="342" t="s">
        <v>346</v>
      </c>
      <c r="AB2611" s="342" t="s">
        <v>346</v>
      </c>
      <c r="AC2611" s="380" t="s">
        <v>346</v>
      </c>
      <c r="AD2611" s="381"/>
      <c r="AE2611" s="465">
        <f t="shared" si="70"/>
        <v>0</v>
      </c>
      <c r="AF2611" s="381"/>
      <c r="AG2611" s="381"/>
      <c r="AH2611" s="340"/>
      <c r="AI2611" s="340">
        <f t="shared" si="71"/>
        <v>0</v>
      </c>
      <c r="AJ2611" s="340"/>
      <c r="AK2611" s="443"/>
      <c r="AL2611" s="340"/>
      <c r="AM2611" s="381"/>
      <c r="AN2611" s="385"/>
      <c r="AO2611" s="552">
        <v>4790000113</v>
      </c>
      <c r="AP2611" s="562">
        <v>45187</v>
      </c>
      <c r="AQ2611" s="340" t="s">
        <v>618</v>
      </c>
      <c r="AR2611" s="192"/>
      <c r="AS2611" s="56">
        <v>45230</v>
      </c>
      <c r="AT2611" s="381" t="s">
        <v>4904</v>
      </c>
      <c r="AU2611" s="381" t="s">
        <v>5928</v>
      </c>
      <c r="AV2611" s="385" t="s">
        <v>5929</v>
      </c>
      <c r="AW2611" s="560"/>
      <c r="AX2611" t="s">
        <v>6410</v>
      </c>
    </row>
    <row r="2612" spans="2:50" ht="86.25" customHeight="1">
      <c r="B2612" s="565" t="s">
        <v>6199</v>
      </c>
      <c r="C2612" s="182" t="s">
        <v>1906</v>
      </c>
      <c r="D2612" s="565" t="s">
        <v>6135</v>
      </c>
      <c r="E2612" s="565" t="s">
        <v>6187</v>
      </c>
      <c r="F2612" s="381" t="s">
        <v>3667</v>
      </c>
      <c r="G2612" s="565" t="s">
        <v>6198</v>
      </c>
      <c r="H2612" s="376" t="s">
        <v>179</v>
      </c>
      <c r="I2612" s="376"/>
      <c r="J2612" s="182" t="s">
        <v>63</v>
      </c>
      <c r="K2612" s="565" t="s">
        <v>180</v>
      </c>
      <c r="L2612" s="182">
        <v>115</v>
      </c>
      <c r="M2612" s="182">
        <v>7</v>
      </c>
      <c r="N2612" s="182">
        <v>70</v>
      </c>
      <c r="O2612" s="376" t="s">
        <v>2318</v>
      </c>
      <c r="P2612" s="376" t="s">
        <v>2318</v>
      </c>
      <c r="Q2612" s="182" t="s">
        <v>263</v>
      </c>
      <c r="R2612" s="339" t="s">
        <v>605</v>
      </c>
      <c r="S2612" s="340" t="s">
        <v>605</v>
      </c>
      <c r="T2612" s="562">
        <v>45187</v>
      </c>
      <c r="U2612" s="408"/>
      <c r="V2612" s="339" t="s">
        <v>605</v>
      </c>
      <c r="W2612" s="340"/>
      <c r="X2612" s="342">
        <f t="shared" si="69"/>
        <v>0</v>
      </c>
      <c r="Y2612" s="342" t="s">
        <v>346</v>
      </c>
      <c r="Z2612" s="342" t="s">
        <v>346</v>
      </c>
      <c r="AA2612" s="342" t="s">
        <v>346</v>
      </c>
      <c r="AB2612" s="342" t="s">
        <v>346</v>
      </c>
      <c r="AC2612" s="380" t="s">
        <v>346</v>
      </c>
      <c r="AD2612" s="381"/>
      <c r="AE2612" s="465">
        <f t="shared" si="70"/>
        <v>0</v>
      </c>
      <c r="AF2612" s="381"/>
      <c r="AG2612" s="381"/>
      <c r="AH2612" s="340"/>
      <c r="AI2612" s="340">
        <f t="shared" si="71"/>
        <v>0</v>
      </c>
      <c r="AJ2612" s="340"/>
      <c r="AK2612" s="443"/>
      <c r="AL2612" s="340"/>
      <c r="AM2612" s="381"/>
      <c r="AN2612" s="385"/>
      <c r="AO2612" s="552">
        <v>4790000114</v>
      </c>
      <c r="AP2612" s="562">
        <v>45187</v>
      </c>
      <c r="AQ2612" s="340" t="s">
        <v>618</v>
      </c>
      <c r="AR2612" s="192"/>
      <c r="AS2612" s="56">
        <v>45230</v>
      </c>
      <c r="AT2612" s="381" t="s">
        <v>4904</v>
      </c>
      <c r="AU2612" s="381" t="s">
        <v>5928</v>
      </c>
      <c r="AV2612" s="385" t="s">
        <v>5929</v>
      </c>
      <c r="AW2612" s="560"/>
      <c r="AX2612" t="s">
        <v>6410</v>
      </c>
    </row>
    <row r="2613" spans="2:50" ht="86.25" customHeight="1">
      <c r="B2613" s="182" t="s">
        <v>6200</v>
      </c>
      <c r="C2613" s="182" t="s">
        <v>1906</v>
      </c>
      <c r="D2613" s="182" t="s">
        <v>6135</v>
      </c>
      <c r="E2613" s="182" t="s">
        <v>6201</v>
      </c>
      <c r="F2613" s="182" t="s">
        <v>6202</v>
      </c>
      <c r="G2613" s="182" t="s">
        <v>1566</v>
      </c>
      <c r="H2613" s="376" t="s">
        <v>179</v>
      </c>
      <c r="I2613" s="376"/>
      <c r="J2613" s="182" t="s">
        <v>63</v>
      </c>
      <c r="K2613" s="565" t="s">
        <v>180</v>
      </c>
      <c r="L2613" s="182">
        <v>137</v>
      </c>
      <c r="M2613" s="182">
        <v>8</v>
      </c>
      <c r="N2613" s="182">
        <v>60</v>
      </c>
      <c r="O2613" s="376" t="s">
        <v>2318</v>
      </c>
      <c r="P2613" s="376" t="s">
        <v>2318</v>
      </c>
      <c r="Q2613" s="182" t="s">
        <v>263</v>
      </c>
      <c r="R2613" s="339" t="s">
        <v>605</v>
      </c>
      <c r="S2613" s="340" t="s">
        <v>605</v>
      </c>
      <c r="T2613" s="562">
        <v>45187</v>
      </c>
      <c r="U2613" s="408"/>
      <c r="V2613" s="339" t="s">
        <v>605</v>
      </c>
      <c r="W2613" s="340"/>
      <c r="X2613" s="342">
        <f t="shared" si="69"/>
        <v>0</v>
      </c>
      <c r="Y2613" s="342" t="s">
        <v>346</v>
      </c>
      <c r="Z2613" s="342" t="s">
        <v>346</v>
      </c>
      <c r="AA2613" s="342" t="s">
        <v>346</v>
      </c>
      <c r="AB2613" s="342" t="s">
        <v>346</v>
      </c>
      <c r="AC2613" s="380" t="s">
        <v>346</v>
      </c>
      <c r="AD2613" s="381"/>
      <c r="AE2613" s="465">
        <f t="shared" si="70"/>
        <v>0</v>
      </c>
      <c r="AF2613" s="381"/>
      <c r="AG2613" s="381"/>
      <c r="AH2613" s="340"/>
      <c r="AI2613" s="340">
        <f t="shared" si="71"/>
        <v>0</v>
      </c>
      <c r="AJ2613" s="340"/>
      <c r="AK2613" s="443"/>
      <c r="AL2613" s="340"/>
      <c r="AM2613" s="381"/>
      <c r="AN2613" s="385"/>
      <c r="AO2613" s="552">
        <v>4721000061</v>
      </c>
      <c r="AP2613" s="562">
        <v>45187</v>
      </c>
      <c r="AQ2613" s="340" t="s">
        <v>618</v>
      </c>
      <c r="AR2613" s="192"/>
      <c r="AS2613" s="56">
        <v>45230</v>
      </c>
      <c r="AT2613" s="381" t="s">
        <v>4904</v>
      </c>
      <c r="AU2613" s="381" t="s">
        <v>5928</v>
      </c>
      <c r="AV2613" s="385" t="s">
        <v>5929</v>
      </c>
      <c r="AW2613" s="560"/>
      <c r="AX2613" t="s">
        <v>6410</v>
      </c>
    </row>
    <row r="2614" spans="2:50" ht="86.25" customHeight="1">
      <c r="B2614" s="182" t="s">
        <v>6203</v>
      </c>
      <c r="C2614" s="182" t="s">
        <v>1906</v>
      </c>
      <c r="D2614" s="182" t="s">
        <v>6135</v>
      </c>
      <c r="E2614" s="182" t="s">
        <v>6201</v>
      </c>
      <c r="F2614" s="182" t="s">
        <v>6202</v>
      </c>
      <c r="G2614" s="182" t="s">
        <v>1566</v>
      </c>
      <c r="H2614" s="376" t="s">
        <v>179</v>
      </c>
      <c r="I2614" s="376"/>
      <c r="J2614" s="182" t="s">
        <v>63</v>
      </c>
      <c r="K2614" s="565" t="s">
        <v>180</v>
      </c>
      <c r="L2614" s="182">
        <v>100</v>
      </c>
      <c r="M2614" s="182">
        <v>15</v>
      </c>
      <c r="N2614" s="182">
        <v>70</v>
      </c>
      <c r="O2614" s="376" t="s">
        <v>2318</v>
      </c>
      <c r="P2614" s="376" t="s">
        <v>2318</v>
      </c>
      <c r="Q2614" s="182" t="s">
        <v>263</v>
      </c>
      <c r="R2614" s="339" t="s">
        <v>605</v>
      </c>
      <c r="S2614" s="340" t="s">
        <v>605</v>
      </c>
      <c r="T2614" s="562">
        <v>45189</v>
      </c>
      <c r="U2614" s="408"/>
      <c r="V2614" s="339" t="s">
        <v>605</v>
      </c>
      <c r="W2614" s="340"/>
      <c r="X2614" s="342">
        <f t="shared" si="69"/>
        <v>0</v>
      </c>
      <c r="Y2614" s="342" t="s">
        <v>346</v>
      </c>
      <c r="Z2614" s="342" t="s">
        <v>346</v>
      </c>
      <c r="AA2614" s="342" t="s">
        <v>346</v>
      </c>
      <c r="AB2614" s="342" t="s">
        <v>346</v>
      </c>
      <c r="AC2614" s="380" t="s">
        <v>346</v>
      </c>
      <c r="AD2614" s="381"/>
      <c r="AE2614" s="465">
        <f t="shared" si="70"/>
        <v>0</v>
      </c>
      <c r="AF2614" s="381"/>
      <c r="AG2614" s="381"/>
      <c r="AH2614" s="340"/>
      <c r="AI2614" s="340">
        <f t="shared" si="71"/>
        <v>0</v>
      </c>
      <c r="AJ2614" s="340"/>
      <c r="AK2614" s="443"/>
      <c r="AL2614" s="340"/>
      <c r="AM2614" s="381"/>
      <c r="AN2614" s="385"/>
      <c r="AO2614" s="552">
        <v>4721000062</v>
      </c>
      <c r="AP2614" s="562">
        <v>45189</v>
      </c>
      <c r="AQ2614" s="340" t="s">
        <v>618</v>
      </c>
      <c r="AR2614" s="192"/>
      <c r="AS2614" s="56">
        <v>45230</v>
      </c>
      <c r="AT2614" s="381" t="s">
        <v>4904</v>
      </c>
      <c r="AU2614" s="381" t="s">
        <v>5928</v>
      </c>
      <c r="AV2614" s="385" t="s">
        <v>5929</v>
      </c>
      <c r="AW2614" s="560"/>
      <c r="AX2614" t="s">
        <v>6410</v>
      </c>
    </row>
    <row r="2615" spans="2:50" ht="86.25" customHeight="1">
      <c r="B2615" s="182" t="s">
        <v>6204</v>
      </c>
      <c r="C2615" s="182" t="s">
        <v>1906</v>
      </c>
      <c r="D2615" s="182" t="s">
        <v>6135</v>
      </c>
      <c r="E2615" s="182" t="s">
        <v>6201</v>
      </c>
      <c r="F2615" s="182" t="s">
        <v>6202</v>
      </c>
      <c r="G2615" s="182" t="s">
        <v>6205</v>
      </c>
      <c r="H2615" s="376" t="s">
        <v>179</v>
      </c>
      <c r="I2615" s="376"/>
      <c r="J2615" s="182" t="s">
        <v>63</v>
      </c>
      <c r="K2615" s="565" t="s">
        <v>180</v>
      </c>
      <c r="L2615" s="182">
        <v>90</v>
      </c>
      <c r="M2615" s="182">
        <v>15</v>
      </c>
      <c r="N2615" s="182">
        <v>80</v>
      </c>
      <c r="O2615" s="376" t="s">
        <v>2318</v>
      </c>
      <c r="P2615" s="376" t="s">
        <v>2318</v>
      </c>
      <c r="Q2615" s="182" t="s">
        <v>263</v>
      </c>
      <c r="R2615" s="339" t="s">
        <v>605</v>
      </c>
      <c r="S2615" s="340" t="s">
        <v>605</v>
      </c>
      <c r="T2615" s="562">
        <v>45189</v>
      </c>
      <c r="U2615" s="408"/>
      <c r="V2615" s="339" t="s">
        <v>605</v>
      </c>
      <c r="W2615" s="340"/>
      <c r="X2615" s="342">
        <f t="shared" si="69"/>
        <v>0</v>
      </c>
      <c r="Y2615" s="342" t="s">
        <v>346</v>
      </c>
      <c r="Z2615" s="342" t="s">
        <v>346</v>
      </c>
      <c r="AA2615" s="342" t="s">
        <v>346</v>
      </c>
      <c r="AB2615" s="342" t="s">
        <v>346</v>
      </c>
      <c r="AC2615" s="380" t="s">
        <v>346</v>
      </c>
      <c r="AD2615" s="381"/>
      <c r="AE2615" s="465">
        <f t="shared" si="70"/>
        <v>0</v>
      </c>
      <c r="AF2615" s="381"/>
      <c r="AG2615" s="381"/>
      <c r="AH2615" s="340"/>
      <c r="AI2615" s="340">
        <f t="shared" si="71"/>
        <v>0</v>
      </c>
      <c r="AJ2615" s="340"/>
      <c r="AK2615" s="443"/>
      <c r="AL2615" s="340"/>
      <c r="AM2615" s="381"/>
      <c r="AN2615" s="385"/>
      <c r="AO2615" s="552">
        <v>4721000063</v>
      </c>
      <c r="AP2615" s="562">
        <v>45189</v>
      </c>
      <c r="AQ2615" s="340" t="s">
        <v>618</v>
      </c>
      <c r="AR2615" s="192"/>
      <c r="AS2615" s="56">
        <v>45230</v>
      </c>
      <c r="AT2615" s="381" t="s">
        <v>4904</v>
      </c>
      <c r="AU2615" s="381" t="s">
        <v>5928</v>
      </c>
      <c r="AV2615" s="385" t="s">
        <v>5929</v>
      </c>
      <c r="AW2615" s="560" t="s">
        <v>6165</v>
      </c>
      <c r="AX2615" t="s">
        <v>6410</v>
      </c>
    </row>
    <row r="2616" spans="2:50" ht="86.25" customHeight="1">
      <c r="B2616" s="400" t="s">
        <v>6206</v>
      </c>
      <c r="C2616" s="182" t="s">
        <v>1906</v>
      </c>
      <c r="D2616" s="400" t="s">
        <v>6135</v>
      </c>
      <c r="E2616" s="400" t="s">
        <v>6201</v>
      </c>
      <c r="F2616" s="400" t="s">
        <v>6207</v>
      </c>
      <c r="G2616" s="401" t="s">
        <v>6208</v>
      </c>
      <c r="H2616" s="376" t="s">
        <v>179</v>
      </c>
      <c r="I2616" s="376"/>
      <c r="J2616" s="182" t="s">
        <v>63</v>
      </c>
      <c r="K2616" s="565" t="s">
        <v>180</v>
      </c>
      <c r="L2616" s="402">
        <v>65</v>
      </c>
      <c r="M2616" s="402">
        <v>15</v>
      </c>
      <c r="N2616" s="182">
        <v>70</v>
      </c>
      <c r="O2616" s="376" t="s">
        <v>2318</v>
      </c>
      <c r="P2616" s="376" t="s">
        <v>2318</v>
      </c>
      <c r="Q2616" s="182" t="s">
        <v>263</v>
      </c>
      <c r="R2616" s="339" t="s">
        <v>605</v>
      </c>
      <c r="S2616" s="340" t="s">
        <v>605</v>
      </c>
      <c r="T2616" s="562">
        <v>45189</v>
      </c>
      <c r="U2616" s="408"/>
      <c r="V2616" s="339" t="s">
        <v>605</v>
      </c>
      <c r="W2616" s="340"/>
      <c r="X2616" s="342">
        <f t="shared" si="69"/>
        <v>0</v>
      </c>
      <c r="Y2616" s="342" t="s">
        <v>346</v>
      </c>
      <c r="Z2616" s="342" t="s">
        <v>346</v>
      </c>
      <c r="AA2616" s="342" t="s">
        <v>346</v>
      </c>
      <c r="AB2616" s="342" t="s">
        <v>346</v>
      </c>
      <c r="AC2616" s="380" t="s">
        <v>346</v>
      </c>
      <c r="AD2616" s="381"/>
      <c r="AE2616" s="465">
        <f t="shared" si="70"/>
        <v>0</v>
      </c>
      <c r="AF2616" s="381"/>
      <c r="AG2616" s="381"/>
      <c r="AH2616" s="340"/>
      <c r="AI2616" s="340">
        <f t="shared" si="71"/>
        <v>0</v>
      </c>
      <c r="AJ2616" s="340"/>
      <c r="AK2616" s="443"/>
      <c r="AL2616" s="340"/>
      <c r="AM2616" s="381"/>
      <c r="AN2616" s="385"/>
      <c r="AO2616" s="552">
        <v>4721000066</v>
      </c>
      <c r="AP2616" s="562">
        <v>45189</v>
      </c>
      <c r="AQ2616" s="340" t="s">
        <v>618</v>
      </c>
      <c r="AR2616" s="192"/>
      <c r="AS2616" s="56">
        <v>45230</v>
      </c>
      <c r="AT2616" s="381" t="s">
        <v>4904</v>
      </c>
      <c r="AU2616" s="381" t="s">
        <v>5928</v>
      </c>
      <c r="AV2616" s="385" t="s">
        <v>5929</v>
      </c>
      <c r="AW2616" s="560"/>
      <c r="AX2616" t="s">
        <v>6410</v>
      </c>
    </row>
    <row r="2617" spans="2:50" ht="86.25" customHeight="1">
      <c r="B2617" s="182" t="s">
        <v>6209</v>
      </c>
      <c r="C2617" s="182" t="s">
        <v>1906</v>
      </c>
      <c r="D2617" s="182" t="s">
        <v>6135</v>
      </c>
      <c r="E2617" s="182" t="s">
        <v>6201</v>
      </c>
      <c r="F2617" s="182" t="s">
        <v>6207</v>
      </c>
      <c r="G2617" s="182" t="s">
        <v>6210</v>
      </c>
      <c r="H2617" s="376" t="s">
        <v>179</v>
      </c>
      <c r="I2617" s="376"/>
      <c r="J2617" s="182" t="s">
        <v>63</v>
      </c>
      <c r="K2617" s="565" t="s">
        <v>180</v>
      </c>
      <c r="L2617" s="182">
        <v>80</v>
      </c>
      <c r="M2617" s="182">
        <v>8</v>
      </c>
      <c r="N2617" s="182">
        <v>55</v>
      </c>
      <c r="O2617" s="376" t="s">
        <v>2318</v>
      </c>
      <c r="P2617" s="376" t="s">
        <v>2318</v>
      </c>
      <c r="Q2617" s="182" t="s">
        <v>263</v>
      </c>
      <c r="R2617" s="339" t="s">
        <v>605</v>
      </c>
      <c r="S2617" s="340" t="s">
        <v>605</v>
      </c>
      <c r="T2617" s="562">
        <v>45189</v>
      </c>
      <c r="U2617" s="408"/>
      <c r="V2617" s="339" t="s">
        <v>605</v>
      </c>
      <c r="W2617" s="340"/>
      <c r="X2617" s="342">
        <f t="shared" si="69"/>
        <v>0</v>
      </c>
      <c r="Y2617" s="342" t="s">
        <v>346</v>
      </c>
      <c r="Z2617" s="342" t="s">
        <v>346</v>
      </c>
      <c r="AA2617" s="342" t="s">
        <v>346</v>
      </c>
      <c r="AB2617" s="342" t="s">
        <v>346</v>
      </c>
      <c r="AC2617" s="380" t="s">
        <v>346</v>
      </c>
      <c r="AD2617" s="381"/>
      <c r="AE2617" s="465">
        <f t="shared" si="70"/>
        <v>0</v>
      </c>
      <c r="AF2617" s="381"/>
      <c r="AG2617" s="381"/>
      <c r="AH2617" s="340"/>
      <c r="AI2617" s="340">
        <f t="shared" si="71"/>
        <v>0</v>
      </c>
      <c r="AJ2617" s="340"/>
      <c r="AK2617" s="443"/>
      <c r="AL2617" s="340"/>
      <c r="AM2617" s="381"/>
      <c r="AN2617" s="385"/>
      <c r="AO2617" s="552">
        <v>4721000111</v>
      </c>
      <c r="AP2617" s="562">
        <v>45189</v>
      </c>
      <c r="AQ2617" s="340" t="s">
        <v>618</v>
      </c>
      <c r="AR2617" s="192"/>
      <c r="AS2617" s="56">
        <v>45230</v>
      </c>
      <c r="AT2617" s="381" t="s">
        <v>4904</v>
      </c>
      <c r="AU2617" s="381" t="s">
        <v>5928</v>
      </c>
      <c r="AV2617" s="385" t="s">
        <v>5929</v>
      </c>
      <c r="AW2617" s="560"/>
      <c r="AX2617" t="s">
        <v>6410</v>
      </c>
    </row>
    <row r="2618" spans="2:50" ht="86.25" customHeight="1">
      <c r="B2618" s="182" t="s">
        <v>6211</v>
      </c>
      <c r="C2618" s="182" t="s">
        <v>1906</v>
      </c>
      <c r="D2618" s="182" t="s">
        <v>6135</v>
      </c>
      <c r="E2618" s="182" t="s">
        <v>6201</v>
      </c>
      <c r="F2618" s="182" t="s">
        <v>6207</v>
      </c>
      <c r="G2618" s="182" t="s">
        <v>6210</v>
      </c>
      <c r="H2618" s="376" t="s">
        <v>179</v>
      </c>
      <c r="I2618" s="376"/>
      <c r="J2618" s="182" t="s">
        <v>63</v>
      </c>
      <c r="K2618" s="565" t="s">
        <v>180</v>
      </c>
      <c r="L2618" s="182">
        <v>80</v>
      </c>
      <c r="M2618" s="182">
        <v>8</v>
      </c>
      <c r="N2618" s="182">
        <v>45</v>
      </c>
      <c r="O2618" s="376" t="s">
        <v>2318</v>
      </c>
      <c r="P2618" s="376" t="s">
        <v>2318</v>
      </c>
      <c r="Q2618" s="182" t="s">
        <v>263</v>
      </c>
      <c r="R2618" s="339" t="s">
        <v>605</v>
      </c>
      <c r="S2618" s="340" t="s">
        <v>605</v>
      </c>
      <c r="T2618" s="562">
        <v>45189</v>
      </c>
      <c r="U2618" s="408"/>
      <c r="V2618" s="339" t="s">
        <v>605</v>
      </c>
      <c r="W2618" s="340"/>
      <c r="X2618" s="342">
        <f t="shared" si="69"/>
        <v>0</v>
      </c>
      <c r="Y2618" s="342" t="s">
        <v>346</v>
      </c>
      <c r="Z2618" s="342" t="s">
        <v>346</v>
      </c>
      <c r="AA2618" s="342" t="s">
        <v>346</v>
      </c>
      <c r="AB2618" s="342" t="s">
        <v>346</v>
      </c>
      <c r="AC2618" s="380" t="s">
        <v>346</v>
      </c>
      <c r="AD2618" s="381"/>
      <c r="AE2618" s="465">
        <f t="shared" si="70"/>
        <v>0</v>
      </c>
      <c r="AF2618" s="381"/>
      <c r="AG2618" s="381"/>
      <c r="AH2618" s="340"/>
      <c r="AI2618" s="340">
        <f t="shared" si="71"/>
        <v>0</v>
      </c>
      <c r="AJ2618" s="340"/>
      <c r="AK2618" s="443"/>
      <c r="AL2618" s="340"/>
      <c r="AM2618" s="381"/>
      <c r="AN2618" s="385"/>
      <c r="AO2618" s="552">
        <v>4721000070</v>
      </c>
      <c r="AP2618" s="562">
        <v>45189</v>
      </c>
      <c r="AQ2618" s="340" t="s">
        <v>618</v>
      </c>
      <c r="AR2618" s="192"/>
      <c r="AS2618" s="56">
        <v>45230</v>
      </c>
      <c r="AT2618" s="381" t="s">
        <v>4904</v>
      </c>
      <c r="AU2618" s="381" t="s">
        <v>5928</v>
      </c>
      <c r="AV2618" s="385" t="s">
        <v>5929</v>
      </c>
      <c r="AW2618" s="560"/>
      <c r="AX2618" t="s">
        <v>6410</v>
      </c>
    </row>
    <row r="2619" spans="2:50" ht="86.25" customHeight="1">
      <c r="B2619" s="182" t="s">
        <v>6212</v>
      </c>
      <c r="C2619" s="182" t="s">
        <v>1906</v>
      </c>
      <c r="D2619" s="182" t="s">
        <v>6135</v>
      </c>
      <c r="E2619" s="182" t="s">
        <v>6213</v>
      </c>
      <c r="F2619" s="182" t="s">
        <v>6214</v>
      </c>
      <c r="G2619" s="182" t="s">
        <v>6215</v>
      </c>
      <c r="H2619" s="376" t="s">
        <v>179</v>
      </c>
      <c r="I2619" s="376"/>
      <c r="J2619" s="182" t="s">
        <v>63</v>
      </c>
      <c r="K2619" s="565" t="s">
        <v>180</v>
      </c>
      <c r="L2619" s="182">
        <v>29</v>
      </c>
      <c r="M2619" s="182">
        <v>8</v>
      </c>
      <c r="N2619" s="182">
        <v>70</v>
      </c>
      <c r="O2619" s="376" t="s">
        <v>2318</v>
      </c>
      <c r="P2619" s="376" t="s">
        <v>2318</v>
      </c>
      <c r="Q2619" s="182" t="s">
        <v>263</v>
      </c>
      <c r="R2619" s="339" t="s">
        <v>605</v>
      </c>
      <c r="S2619" s="340" t="s">
        <v>605</v>
      </c>
      <c r="T2619" s="562">
        <v>45189</v>
      </c>
      <c r="U2619" s="408"/>
      <c r="V2619" s="339" t="s">
        <v>605</v>
      </c>
      <c r="W2619" s="340"/>
      <c r="X2619" s="342">
        <f t="shared" si="69"/>
        <v>0</v>
      </c>
      <c r="Y2619" s="342" t="s">
        <v>346</v>
      </c>
      <c r="Z2619" s="342" t="s">
        <v>346</v>
      </c>
      <c r="AA2619" s="342" t="s">
        <v>346</v>
      </c>
      <c r="AB2619" s="342" t="s">
        <v>346</v>
      </c>
      <c r="AC2619" s="380" t="s">
        <v>346</v>
      </c>
      <c r="AD2619" s="381"/>
      <c r="AE2619" s="465">
        <f t="shared" si="70"/>
        <v>0</v>
      </c>
      <c r="AF2619" s="381"/>
      <c r="AG2619" s="381"/>
      <c r="AH2619" s="340"/>
      <c r="AI2619" s="340">
        <f t="shared" si="71"/>
        <v>0</v>
      </c>
      <c r="AJ2619" s="340"/>
      <c r="AK2619" s="443"/>
      <c r="AL2619" s="340"/>
      <c r="AM2619" s="381"/>
      <c r="AN2619" s="385"/>
      <c r="AO2619" s="552">
        <v>4721000071</v>
      </c>
      <c r="AP2619" s="562">
        <v>45189</v>
      </c>
      <c r="AQ2619" s="340" t="s">
        <v>618</v>
      </c>
      <c r="AR2619" s="192"/>
      <c r="AS2619" s="56">
        <v>45230</v>
      </c>
      <c r="AT2619" s="381" t="s">
        <v>4904</v>
      </c>
      <c r="AU2619" s="381" t="s">
        <v>5928</v>
      </c>
      <c r="AV2619" s="385" t="s">
        <v>5929</v>
      </c>
      <c r="AW2619" s="560"/>
      <c r="AX2619" t="s">
        <v>6410</v>
      </c>
    </row>
    <row r="2620" spans="2:50" ht="86.25" customHeight="1">
      <c r="B2620" s="182" t="s">
        <v>6216</v>
      </c>
      <c r="C2620" s="182" t="s">
        <v>1906</v>
      </c>
      <c r="D2620" s="182" t="s">
        <v>6135</v>
      </c>
      <c r="E2620" s="182" t="s">
        <v>6213</v>
      </c>
      <c r="F2620" s="182" t="s">
        <v>6214</v>
      </c>
      <c r="G2620" s="182" t="s">
        <v>6215</v>
      </c>
      <c r="H2620" s="376" t="s">
        <v>179</v>
      </c>
      <c r="I2620" s="376"/>
      <c r="J2620" s="182" t="s">
        <v>63</v>
      </c>
      <c r="K2620" s="565" t="s">
        <v>180</v>
      </c>
      <c r="L2620" s="182">
        <v>26</v>
      </c>
      <c r="M2620" s="182">
        <v>8</v>
      </c>
      <c r="N2620" s="182">
        <v>60</v>
      </c>
      <c r="O2620" s="376" t="s">
        <v>2318</v>
      </c>
      <c r="P2620" s="376" t="s">
        <v>2318</v>
      </c>
      <c r="Q2620" s="182" t="s">
        <v>263</v>
      </c>
      <c r="R2620" s="339" t="s">
        <v>605</v>
      </c>
      <c r="S2620" s="340" t="s">
        <v>605</v>
      </c>
      <c r="T2620" s="562">
        <v>45189</v>
      </c>
      <c r="U2620" s="408"/>
      <c r="V2620" s="339" t="s">
        <v>605</v>
      </c>
      <c r="W2620" s="340"/>
      <c r="X2620" s="342">
        <f t="shared" si="69"/>
        <v>0</v>
      </c>
      <c r="Y2620" s="342" t="s">
        <v>346</v>
      </c>
      <c r="Z2620" s="342" t="s">
        <v>346</v>
      </c>
      <c r="AA2620" s="342" t="s">
        <v>346</v>
      </c>
      <c r="AB2620" s="342" t="s">
        <v>346</v>
      </c>
      <c r="AC2620" s="380" t="s">
        <v>346</v>
      </c>
      <c r="AD2620" s="381"/>
      <c r="AE2620" s="465">
        <f t="shared" si="70"/>
        <v>0</v>
      </c>
      <c r="AF2620" s="381"/>
      <c r="AG2620" s="381"/>
      <c r="AH2620" s="340"/>
      <c r="AI2620" s="340">
        <f t="shared" si="71"/>
        <v>0</v>
      </c>
      <c r="AJ2620" s="340"/>
      <c r="AK2620" s="443"/>
      <c r="AL2620" s="340"/>
      <c r="AM2620" s="381"/>
      <c r="AN2620" s="385"/>
      <c r="AO2620" s="552">
        <v>4721000072</v>
      </c>
      <c r="AP2620" s="562">
        <v>45189</v>
      </c>
      <c r="AQ2620" s="340" t="s">
        <v>618</v>
      </c>
      <c r="AR2620" s="192"/>
      <c r="AS2620" s="56">
        <v>45230</v>
      </c>
      <c r="AT2620" s="381" t="s">
        <v>4904</v>
      </c>
      <c r="AU2620" s="381" t="s">
        <v>5928</v>
      </c>
      <c r="AV2620" s="385" t="s">
        <v>5929</v>
      </c>
      <c r="AW2620" s="560"/>
      <c r="AX2620" t="s">
        <v>6410</v>
      </c>
    </row>
    <row r="2621" spans="2:50" ht="86.25" customHeight="1">
      <c r="B2621" s="182" t="s">
        <v>6217</v>
      </c>
      <c r="C2621" s="182" t="s">
        <v>1906</v>
      </c>
      <c r="D2621" s="182" t="s">
        <v>6135</v>
      </c>
      <c r="E2621" s="182" t="s">
        <v>6213</v>
      </c>
      <c r="F2621" s="182" t="s">
        <v>6218</v>
      </c>
      <c r="G2621" s="182" t="s">
        <v>6219</v>
      </c>
      <c r="H2621" s="376" t="s">
        <v>179</v>
      </c>
      <c r="I2621" s="376"/>
      <c r="J2621" s="182" t="s">
        <v>63</v>
      </c>
      <c r="K2621" s="565" t="s">
        <v>180</v>
      </c>
      <c r="L2621" s="182">
        <v>400</v>
      </c>
      <c r="M2621" s="182">
        <v>15</v>
      </c>
      <c r="N2621" s="182">
        <v>70</v>
      </c>
      <c r="O2621" s="376" t="s">
        <v>2318</v>
      </c>
      <c r="P2621" s="376" t="s">
        <v>2318</v>
      </c>
      <c r="Q2621" s="182" t="s">
        <v>263</v>
      </c>
      <c r="R2621" s="339" t="s">
        <v>605</v>
      </c>
      <c r="S2621" s="340" t="s">
        <v>605</v>
      </c>
      <c r="T2621" s="562">
        <v>45189</v>
      </c>
      <c r="U2621" s="408"/>
      <c r="V2621" s="339" t="s">
        <v>605</v>
      </c>
      <c r="W2621" s="340"/>
      <c r="X2621" s="342">
        <f t="shared" si="69"/>
        <v>0</v>
      </c>
      <c r="Y2621" s="342" t="s">
        <v>346</v>
      </c>
      <c r="Z2621" s="342" t="s">
        <v>346</v>
      </c>
      <c r="AA2621" s="342" t="s">
        <v>346</v>
      </c>
      <c r="AB2621" s="342" t="s">
        <v>346</v>
      </c>
      <c r="AC2621" s="380" t="s">
        <v>346</v>
      </c>
      <c r="AD2621" s="381"/>
      <c r="AE2621" s="465">
        <f t="shared" si="70"/>
        <v>0</v>
      </c>
      <c r="AF2621" s="381"/>
      <c r="AG2621" s="381"/>
      <c r="AH2621" s="340"/>
      <c r="AI2621" s="340">
        <f t="shared" si="71"/>
        <v>0</v>
      </c>
      <c r="AJ2621" s="340"/>
      <c r="AK2621" s="443"/>
      <c r="AL2621" s="340"/>
      <c r="AM2621" s="381"/>
      <c r="AN2621" s="385"/>
      <c r="AO2621" s="552">
        <v>4721000073</v>
      </c>
      <c r="AP2621" s="562">
        <v>45189</v>
      </c>
      <c r="AQ2621" s="340" t="s">
        <v>618</v>
      </c>
      <c r="AR2621" s="192"/>
      <c r="AS2621" s="56">
        <v>45230</v>
      </c>
      <c r="AT2621" s="381" t="s">
        <v>4904</v>
      </c>
      <c r="AU2621" s="381" t="s">
        <v>5928</v>
      </c>
      <c r="AV2621" s="385" t="s">
        <v>5929</v>
      </c>
      <c r="AW2621" s="560"/>
      <c r="AX2621" t="s">
        <v>6410</v>
      </c>
    </row>
    <row r="2622" spans="2:50" ht="86.25" customHeight="1">
      <c r="B2622" s="386" t="s">
        <v>6220</v>
      </c>
      <c r="C2622" s="182" t="s">
        <v>1906</v>
      </c>
      <c r="D2622" s="386" t="s">
        <v>6135</v>
      </c>
      <c r="E2622" s="386" t="s">
        <v>6213</v>
      </c>
      <c r="F2622" s="386" t="s">
        <v>6221</v>
      </c>
      <c r="G2622" s="386" t="s">
        <v>6222</v>
      </c>
      <c r="H2622" s="376" t="s">
        <v>179</v>
      </c>
      <c r="I2622" s="376"/>
      <c r="J2622" s="182" t="s">
        <v>63</v>
      </c>
      <c r="K2622" s="565" t="s">
        <v>180</v>
      </c>
      <c r="L2622" s="389">
        <v>254</v>
      </c>
      <c r="M2622" s="403">
        <v>7</v>
      </c>
      <c r="N2622" s="182">
        <v>50</v>
      </c>
      <c r="O2622" s="376" t="s">
        <v>2318</v>
      </c>
      <c r="P2622" s="376" t="s">
        <v>2318</v>
      </c>
      <c r="Q2622" s="182" t="s">
        <v>263</v>
      </c>
      <c r="R2622" s="339" t="s">
        <v>605</v>
      </c>
      <c r="S2622" s="340" t="s">
        <v>605</v>
      </c>
      <c r="T2622" s="562">
        <v>45189</v>
      </c>
      <c r="U2622" s="408"/>
      <c r="V2622" s="339" t="s">
        <v>605</v>
      </c>
      <c r="W2622" s="340"/>
      <c r="X2622" s="342">
        <f t="shared" si="69"/>
        <v>0</v>
      </c>
      <c r="Y2622" s="342" t="s">
        <v>346</v>
      </c>
      <c r="Z2622" s="342" t="s">
        <v>346</v>
      </c>
      <c r="AA2622" s="342" t="s">
        <v>346</v>
      </c>
      <c r="AB2622" s="342" t="s">
        <v>346</v>
      </c>
      <c r="AC2622" s="380" t="s">
        <v>346</v>
      </c>
      <c r="AD2622" s="381"/>
      <c r="AE2622" s="465">
        <f t="shared" si="70"/>
        <v>0</v>
      </c>
      <c r="AF2622" s="381"/>
      <c r="AG2622" s="381"/>
      <c r="AH2622" s="340"/>
      <c r="AI2622" s="340">
        <f t="shared" si="71"/>
        <v>0</v>
      </c>
      <c r="AJ2622" s="340"/>
      <c r="AK2622" s="443"/>
      <c r="AL2622" s="340"/>
      <c r="AM2622" s="381"/>
      <c r="AN2622" s="385"/>
      <c r="AO2622" s="552">
        <v>4721000074</v>
      </c>
      <c r="AP2622" s="562">
        <v>45189</v>
      </c>
      <c r="AQ2622" s="340" t="s">
        <v>618</v>
      </c>
      <c r="AR2622" s="192"/>
      <c r="AS2622" s="56">
        <v>45230</v>
      </c>
      <c r="AT2622" s="381" t="s">
        <v>4904</v>
      </c>
      <c r="AU2622" s="381" t="s">
        <v>5928</v>
      </c>
      <c r="AV2622" s="385" t="s">
        <v>5929</v>
      </c>
      <c r="AW2622" s="560"/>
      <c r="AX2622" t="s">
        <v>6410</v>
      </c>
    </row>
    <row r="2623" spans="2:50" ht="86.25" customHeight="1">
      <c r="B2623" s="386" t="s">
        <v>6223</v>
      </c>
      <c r="C2623" s="182" t="s">
        <v>1906</v>
      </c>
      <c r="D2623" s="386" t="s">
        <v>6135</v>
      </c>
      <c r="E2623" s="386" t="s">
        <v>6213</v>
      </c>
      <c r="F2623" s="386" t="s">
        <v>6221</v>
      </c>
      <c r="G2623" s="386" t="s">
        <v>6224</v>
      </c>
      <c r="H2623" s="376" t="s">
        <v>179</v>
      </c>
      <c r="I2623" s="376"/>
      <c r="J2623" s="182" t="s">
        <v>63</v>
      </c>
      <c r="K2623" s="565" t="s">
        <v>180</v>
      </c>
      <c r="L2623" s="389">
        <v>100</v>
      </c>
      <c r="M2623" s="390">
        <v>10</v>
      </c>
      <c r="N2623" s="182">
        <v>60</v>
      </c>
      <c r="O2623" s="376" t="s">
        <v>2318</v>
      </c>
      <c r="P2623" s="376" t="s">
        <v>2318</v>
      </c>
      <c r="Q2623" s="182" t="s">
        <v>263</v>
      </c>
      <c r="R2623" s="339" t="s">
        <v>605</v>
      </c>
      <c r="S2623" s="340" t="s">
        <v>605</v>
      </c>
      <c r="T2623" s="562">
        <v>45189</v>
      </c>
      <c r="U2623" s="408"/>
      <c r="V2623" s="339" t="s">
        <v>605</v>
      </c>
      <c r="W2623" s="340"/>
      <c r="X2623" s="342">
        <f t="shared" si="69"/>
        <v>0</v>
      </c>
      <c r="Y2623" s="342" t="s">
        <v>346</v>
      </c>
      <c r="Z2623" s="342" t="s">
        <v>346</v>
      </c>
      <c r="AA2623" s="342" t="s">
        <v>346</v>
      </c>
      <c r="AB2623" s="342" t="s">
        <v>346</v>
      </c>
      <c r="AC2623" s="380" t="s">
        <v>346</v>
      </c>
      <c r="AD2623" s="381"/>
      <c r="AE2623" s="465">
        <f t="shared" si="70"/>
        <v>0</v>
      </c>
      <c r="AF2623" s="381"/>
      <c r="AG2623" s="381"/>
      <c r="AH2623" s="340"/>
      <c r="AI2623" s="340">
        <f t="shared" si="71"/>
        <v>0</v>
      </c>
      <c r="AJ2623" s="340"/>
      <c r="AK2623" s="443"/>
      <c r="AL2623" s="340"/>
      <c r="AM2623" s="381"/>
      <c r="AN2623" s="385"/>
      <c r="AO2623" s="552">
        <v>4721000076</v>
      </c>
      <c r="AP2623" s="562">
        <v>45189</v>
      </c>
      <c r="AQ2623" s="340" t="s">
        <v>618</v>
      </c>
      <c r="AR2623" s="192"/>
      <c r="AS2623" s="56">
        <v>45230</v>
      </c>
      <c r="AT2623" s="381" t="s">
        <v>4904</v>
      </c>
      <c r="AU2623" s="381" t="s">
        <v>5928</v>
      </c>
      <c r="AV2623" s="385" t="s">
        <v>5929</v>
      </c>
      <c r="AW2623" s="560"/>
      <c r="AX2623" t="s">
        <v>6410</v>
      </c>
    </row>
    <row r="2624" spans="2:50" ht="86.25" customHeight="1">
      <c r="B2624" s="386" t="s">
        <v>6225</v>
      </c>
      <c r="C2624" s="182" t="s">
        <v>1906</v>
      </c>
      <c r="D2624" s="386" t="s">
        <v>6226</v>
      </c>
      <c r="E2624" s="386" t="s">
        <v>6227</v>
      </c>
      <c r="F2624" s="386" t="s">
        <v>6228</v>
      </c>
      <c r="G2624" s="386" t="s">
        <v>6229</v>
      </c>
      <c r="H2624" s="376" t="s">
        <v>179</v>
      </c>
      <c r="I2624" s="376"/>
      <c r="J2624" s="182" t="s">
        <v>63</v>
      </c>
      <c r="K2624" s="565" t="s">
        <v>180</v>
      </c>
      <c r="L2624" s="389">
        <v>80</v>
      </c>
      <c r="M2624" s="403">
        <v>10</v>
      </c>
      <c r="N2624" s="182">
        <v>60</v>
      </c>
      <c r="O2624" s="376" t="s">
        <v>2318</v>
      </c>
      <c r="P2624" s="376" t="s">
        <v>2318</v>
      </c>
      <c r="Q2624" s="182" t="s">
        <v>263</v>
      </c>
      <c r="R2624" s="339" t="s">
        <v>605</v>
      </c>
      <c r="S2624" s="340" t="s">
        <v>605</v>
      </c>
      <c r="T2624" s="562">
        <v>45189</v>
      </c>
      <c r="U2624" s="408"/>
      <c r="V2624" s="339" t="s">
        <v>605</v>
      </c>
      <c r="W2624" s="340"/>
      <c r="X2624" s="342">
        <f t="shared" si="69"/>
        <v>0</v>
      </c>
      <c r="Y2624" s="342" t="s">
        <v>346</v>
      </c>
      <c r="Z2624" s="342" t="s">
        <v>346</v>
      </c>
      <c r="AA2624" s="342" t="s">
        <v>346</v>
      </c>
      <c r="AB2624" s="342" t="s">
        <v>346</v>
      </c>
      <c r="AC2624" s="380" t="s">
        <v>346</v>
      </c>
      <c r="AD2624" s="381"/>
      <c r="AE2624" s="465">
        <f t="shared" si="70"/>
        <v>0</v>
      </c>
      <c r="AF2624" s="381"/>
      <c r="AG2624" s="381"/>
      <c r="AH2624" s="340"/>
      <c r="AI2624" s="340">
        <f t="shared" si="71"/>
        <v>0</v>
      </c>
      <c r="AJ2624" s="340"/>
      <c r="AK2624" s="443"/>
      <c r="AL2624" s="340"/>
      <c r="AM2624" s="381"/>
      <c r="AN2624" s="385"/>
      <c r="AO2624" s="552">
        <v>4721000077</v>
      </c>
      <c r="AP2624" s="562">
        <v>45189</v>
      </c>
      <c r="AQ2624" s="340" t="s">
        <v>618</v>
      </c>
      <c r="AR2624" s="192"/>
      <c r="AS2624" s="56">
        <v>45230</v>
      </c>
      <c r="AT2624" s="381" t="s">
        <v>4904</v>
      </c>
      <c r="AU2624" s="381" t="s">
        <v>5928</v>
      </c>
      <c r="AV2624" s="385" t="s">
        <v>5929</v>
      </c>
      <c r="AW2624" s="564" t="s">
        <v>6230</v>
      </c>
      <c r="AX2624" t="s">
        <v>6410</v>
      </c>
    </row>
    <row r="2625" spans="2:50" ht="86.25" customHeight="1">
      <c r="B2625" s="182" t="s">
        <v>6231</v>
      </c>
      <c r="C2625" s="182" t="s">
        <v>1906</v>
      </c>
      <c r="D2625" s="182" t="s">
        <v>6226</v>
      </c>
      <c r="E2625" s="182" t="s">
        <v>6227</v>
      </c>
      <c r="F2625" s="182" t="s">
        <v>6228</v>
      </c>
      <c r="G2625" s="182" t="s">
        <v>3200</v>
      </c>
      <c r="H2625" s="376" t="s">
        <v>179</v>
      </c>
      <c r="I2625" s="376"/>
      <c r="J2625" s="182" t="s">
        <v>63</v>
      </c>
      <c r="K2625" s="565" t="s">
        <v>180</v>
      </c>
      <c r="L2625" s="182">
        <v>30</v>
      </c>
      <c r="M2625" s="182">
        <v>7</v>
      </c>
      <c r="N2625" s="182">
        <v>40</v>
      </c>
      <c r="O2625" s="376" t="s">
        <v>2318</v>
      </c>
      <c r="P2625" s="376" t="s">
        <v>2318</v>
      </c>
      <c r="Q2625" s="182" t="s">
        <v>263</v>
      </c>
      <c r="R2625" s="339" t="s">
        <v>605</v>
      </c>
      <c r="S2625" s="340" t="s">
        <v>605</v>
      </c>
      <c r="T2625" s="562">
        <v>45189</v>
      </c>
      <c r="U2625" s="408"/>
      <c r="V2625" s="339" t="s">
        <v>605</v>
      </c>
      <c r="W2625" s="340"/>
      <c r="X2625" s="342">
        <f t="shared" si="69"/>
        <v>0</v>
      </c>
      <c r="Y2625" s="342" t="s">
        <v>346</v>
      </c>
      <c r="Z2625" s="342" t="s">
        <v>346</v>
      </c>
      <c r="AA2625" s="342" t="s">
        <v>346</v>
      </c>
      <c r="AB2625" s="342" t="s">
        <v>346</v>
      </c>
      <c r="AC2625" s="380" t="s">
        <v>346</v>
      </c>
      <c r="AD2625" s="381"/>
      <c r="AE2625" s="465">
        <f t="shared" si="70"/>
        <v>0</v>
      </c>
      <c r="AF2625" s="381"/>
      <c r="AG2625" s="381"/>
      <c r="AH2625" s="340"/>
      <c r="AI2625" s="340">
        <f t="shared" si="71"/>
        <v>0</v>
      </c>
      <c r="AJ2625" s="340"/>
      <c r="AK2625" s="443"/>
      <c r="AL2625" s="340"/>
      <c r="AM2625" s="381"/>
      <c r="AN2625" s="385"/>
      <c r="AO2625" s="552">
        <v>4721000078</v>
      </c>
      <c r="AP2625" s="562">
        <v>45189</v>
      </c>
      <c r="AQ2625" s="340" t="s">
        <v>618</v>
      </c>
      <c r="AR2625" s="192"/>
      <c r="AS2625" s="56">
        <v>45230</v>
      </c>
      <c r="AT2625" s="381" t="s">
        <v>4904</v>
      </c>
      <c r="AU2625" s="381" t="s">
        <v>5928</v>
      </c>
      <c r="AV2625" s="385" t="s">
        <v>5929</v>
      </c>
      <c r="AW2625" s="560"/>
      <c r="AX2625" t="s">
        <v>6410</v>
      </c>
    </row>
    <row r="2626" spans="2:50" ht="86.25" customHeight="1">
      <c r="B2626" s="391" t="s">
        <v>6232</v>
      </c>
      <c r="C2626" s="182" t="s">
        <v>1906</v>
      </c>
      <c r="D2626" s="182" t="s">
        <v>6226</v>
      </c>
      <c r="E2626" s="182" t="s">
        <v>6233</v>
      </c>
      <c r="F2626" s="391" t="s">
        <v>6234</v>
      </c>
      <c r="G2626" s="391" t="s">
        <v>6235</v>
      </c>
      <c r="H2626" s="376" t="s">
        <v>179</v>
      </c>
      <c r="I2626" s="376"/>
      <c r="J2626" s="182" t="s">
        <v>63</v>
      </c>
      <c r="K2626" s="565" t="s">
        <v>180</v>
      </c>
      <c r="L2626" s="182">
        <v>98</v>
      </c>
      <c r="M2626" s="182">
        <v>15</v>
      </c>
      <c r="N2626" s="182">
        <v>50</v>
      </c>
      <c r="O2626" s="376" t="s">
        <v>2318</v>
      </c>
      <c r="P2626" s="376" t="s">
        <v>2318</v>
      </c>
      <c r="Q2626" s="182" t="s">
        <v>263</v>
      </c>
      <c r="R2626" s="339" t="s">
        <v>605</v>
      </c>
      <c r="S2626" s="340" t="s">
        <v>605</v>
      </c>
      <c r="T2626" s="562">
        <v>45190</v>
      </c>
      <c r="U2626" s="408"/>
      <c r="V2626" s="339" t="s">
        <v>605</v>
      </c>
      <c r="W2626" s="340"/>
      <c r="X2626" s="342">
        <f t="shared" si="69"/>
        <v>0</v>
      </c>
      <c r="Y2626" s="342" t="s">
        <v>346</v>
      </c>
      <c r="Z2626" s="342" t="s">
        <v>346</v>
      </c>
      <c r="AA2626" s="342" t="s">
        <v>346</v>
      </c>
      <c r="AB2626" s="342" t="s">
        <v>346</v>
      </c>
      <c r="AC2626" s="380" t="s">
        <v>346</v>
      </c>
      <c r="AD2626" s="381"/>
      <c r="AE2626" s="465">
        <f t="shared" si="70"/>
        <v>0</v>
      </c>
      <c r="AF2626" s="381"/>
      <c r="AG2626" s="381"/>
      <c r="AH2626" s="340"/>
      <c r="AI2626" s="340">
        <f t="shared" si="71"/>
        <v>0</v>
      </c>
      <c r="AJ2626" s="340"/>
      <c r="AK2626" s="443"/>
      <c r="AL2626" s="340"/>
      <c r="AM2626" s="381"/>
      <c r="AN2626" s="385"/>
      <c r="AO2626" s="552">
        <v>4721000079</v>
      </c>
      <c r="AP2626" s="562">
        <v>45190</v>
      </c>
      <c r="AQ2626" s="340" t="s">
        <v>618</v>
      </c>
      <c r="AR2626" s="192"/>
      <c r="AS2626" s="56">
        <v>45230</v>
      </c>
      <c r="AT2626" s="381" t="s">
        <v>4904</v>
      </c>
      <c r="AU2626" s="381" t="s">
        <v>5928</v>
      </c>
      <c r="AV2626" s="385" t="s">
        <v>5929</v>
      </c>
      <c r="AW2626" s="560"/>
      <c r="AX2626" t="s">
        <v>6410</v>
      </c>
    </row>
    <row r="2627" spans="2:50" ht="86.25" customHeight="1">
      <c r="B2627" s="182" t="s">
        <v>6236</v>
      </c>
      <c r="C2627" s="182" t="s">
        <v>1906</v>
      </c>
      <c r="D2627" s="182" t="s">
        <v>6226</v>
      </c>
      <c r="E2627" s="182" t="s">
        <v>6233</v>
      </c>
      <c r="F2627" s="182" t="s">
        <v>6234</v>
      </c>
      <c r="G2627" s="182" t="s">
        <v>6237</v>
      </c>
      <c r="H2627" s="376" t="s">
        <v>179</v>
      </c>
      <c r="I2627" s="376"/>
      <c r="J2627" s="182" t="s">
        <v>63</v>
      </c>
      <c r="K2627" s="565" t="s">
        <v>180</v>
      </c>
      <c r="L2627" s="182">
        <v>110</v>
      </c>
      <c r="M2627" s="182">
        <v>9</v>
      </c>
      <c r="N2627" s="182">
        <v>60</v>
      </c>
      <c r="O2627" s="376" t="s">
        <v>2318</v>
      </c>
      <c r="P2627" s="376" t="s">
        <v>2318</v>
      </c>
      <c r="Q2627" s="182" t="s">
        <v>263</v>
      </c>
      <c r="R2627" s="339" t="s">
        <v>605</v>
      </c>
      <c r="S2627" s="340" t="s">
        <v>605</v>
      </c>
      <c r="T2627" s="562">
        <v>45190</v>
      </c>
      <c r="U2627" s="408"/>
      <c r="V2627" s="339" t="s">
        <v>605</v>
      </c>
      <c r="W2627" s="340"/>
      <c r="X2627" s="342">
        <f t="shared" si="69"/>
        <v>0</v>
      </c>
      <c r="Y2627" s="342" t="s">
        <v>346</v>
      </c>
      <c r="Z2627" s="342" t="s">
        <v>346</v>
      </c>
      <c r="AA2627" s="342" t="s">
        <v>346</v>
      </c>
      <c r="AB2627" s="342" t="s">
        <v>346</v>
      </c>
      <c r="AC2627" s="380" t="s">
        <v>346</v>
      </c>
      <c r="AD2627" s="381"/>
      <c r="AE2627" s="465">
        <f t="shared" si="70"/>
        <v>0</v>
      </c>
      <c r="AF2627" s="381"/>
      <c r="AG2627" s="381"/>
      <c r="AH2627" s="340"/>
      <c r="AI2627" s="340">
        <f t="shared" si="71"/>
        <v>0</v>
      </c>
      <c r="AJ2627" s="340"/>
      <c r="AK2627" s="443"/>
      <c r="AL2627" s="340"/>
      <c r="AM2627" s="381"/>
      <c r="AN2627" s="385"/>
      <c r="AO2627" s="552">
        <v>4721000080</v>
      </c>
      <c r="AP2627" s="562">
        <v>45190</v>
      </c>
      <c r="AQ2627" s="340" t="s">
        <v>618</v>
      </c>
      <c r="AR2627" s="192"/>
      <c r="AS2627" s="56">
        <v>45230</v>
      </c>
      <c r="AT2627" s="381" t="s">
        <v>4904</v>
      </c>
      <c r="AU2627" s="381" t="s">
        <v>5928</v>
      </c>
      <c r="AV2627" s="385" t="s">
        <v>5929</v>
      </c>
      <c r="AW2627" s="560"/>
      <c r="AX2627" t="s">
        <v>6410</v>
      </c>
    </row>
    <row r="2628" spans="2:50" ht="86.25" customHeight="1">
      <c r="B2628" s="182" t="s">
        <v>6238</v>
      </c>
      <c r="C2628" s="182" t="s">
        <v>1906</v>
      </c>
      <c r="D2628" s="182" t="s">
        <v>6226</v>
      </c>
      <c r="E2628" s="182" t="s">
        <v>6233</v>
      </c>
      <c r="F2628" s="182" t="s">
        <v>6234</v>
      </c>
      <c r="G2628" s="182" t="s">
        <v>6239</v>
      </c>
      <c r="H2628" s="376" t="s">
        <v>179</v>
      </c>
      <c r="I2628" s="376"/>
      <c r="J2628" s="182" t="s">
        <v>63</v>
      </c>
      <c r="K2628" s="565" t="s">
        <v>180</v>
      </c>
      <c r="L2628" s="182">
        <v>160</v>
      </c>
      <c r="M2628" s="182">
        <v>7</v>
      </c>
      <c r="N2628" s="182">
        <v>40</v>
      </c>
      <c r="O2628" s="376" t="s">
        <v>2318</v>
      </c>
      <c r="P2628" s="376" t="s">
        <v>2318</v>
      </c>
      <c r="Q2628" s="182" t="s">
        <v>263</v>
      </c>
      <c r="R2628" s="339" t="s">
        <v>605</v>
      </c>
      <c r="S2628" s="340" t="s">
        <v>605</v>
      </c>
      <c r="T2628" s="562">
        <v>45190</v>
      </c>
      <c r="U2628" s="408"/>
      <c r="V2628" s="339" t="s">
        <v>605</v>
      </c>
      <c r="W2628" s="340"/>
      <c r="X2628" s="342">
        <f t="shared" si="69"/>
        <v>0</v>
      </c>
      <c r="Y2628" s="342" t="s">
        <v>346</v>
      </c>
      <c r="Z2628" s="342" t="s">
        <v>346</v>
      </c>
      <c r="AA2628" s="342" t="s">
        <v>346</v>
      </c>
      <c r="AB2628" s="342" t="s">
        <v>346</v>
      </c>
      <c r="AC2628" s="380" t="s">
        <v>346</v>
      </c>
      <c r="AD2628" s="381"/>
      <c r="AE2628" s="465">
        <f t="shared" si="70"/>
        <v>0</v>
      </c>
      <c r="AF2628" s="381"/>
      <c r="AG2628" s="381"/>
      <c r="AH2628" s="340"/>
      <c r="AI2628" s="340">
        <f t="shared" si="71"/>
        <v>0</v>
      </c>
      <c r="AJ2628" s="340"/>
      <c r="AK2628" s="443"/>
      <c r="AL2628" s="340"/>
      <c r="AM2628" s="381"/>
      <c r="AN2628" s="385"/>
      <c r="AO2628" s="552">
        <v>4721000081</v>
      </c>
      <c r="AP2628" s="562">
        <v>45190</v>
      </c>
      <c r="AQ2628" s="340" t="s">
        <v>618</v>
      </c>
      <c r="AR2628" s="192"/>
      <c r="AS2628" s="56">
        <v>45230</v>
      </c>
      <c r="AT2628" s="381" t="s">
        <v>4904</v>
      </c>
      <c r="AU2628" s="381" t="s">
        <v>5928</v>
      </c>
      <c r="AV2628" s="385" t="s">
        <v>5929</v>
      </c>
      <c r="AW2628" s="560"/>
      <c r="AX2628" t="s">
        <v>6410</v>
      </c>
    </row>
    <row r="2629" spans="2:50" ht="86.25" customHeight="1">
      <c r="B2629" s="182" t="s">
        <v>6240</v>
      </c>
      <c r="C2629" s="182" t="s">
        <v>1906</v>
      </c>
      <c r="D2629" s="182" t="s">
        <v>6226</v>
      </c>
      <c r="E2629" s="182" t="s">
        <v>6241</v>
      </c>
      <c r="F2629" s="182" t="s">
        <v>6242</v>
      </c>
      <c r="G2629" s="182" t="s">
        <v>1050</v>
      </c>
      <c r="H2629" s="376" t="s">
        <v>179</v>
      </c>
      <c r="I2629" s="376"/>
      <c r="J2629" s="182" t="s">
        <v>63</v>
      </c>
      <c r="K2629" s="565" t="s">
        <v>180</v>
      </c>
      <c r="L2629" s="182">
        <v>120</v>
      </c>
      <c r="M2629" s="182">
        <v>6.5</v>
      </c>
      <c r="N2629" s="182">
        <v>70</v>
      </c>
      <c r="O2629" s="376" t="s">
        <v>2318</v>
      </c>
      <c r="P2629" s="376" t="s">
        <v>2318</v>
      </c>
      <c r="Q2629" s="182" t="s">
        <v>263</v>
      </c>
      <c r="R2629" s="339" t="s">
        <v>605</v>
      </c>
      <c r="S2629" s="340" t="s">
        <v>605</v>
      </c>
      <c r="T2629" s="562">
        <v>45190</v>
      </c>
      <c r="U2629" s="408"/>
      <c r="V2629" s="339" t="s">
        <v>605</v>
      </c>
      <c r="W2629" s="340"/>
      <c r="X2629" s="342">
        <f t="shared" si="69"/>
        <v>0</v>
      </c>
      <c r="Y2629" s="342" t="s">
        <v>346</v>
      </c>
      <c r="Z2629" s="342" t="s">
        <v>346</v>
      </c>
      <c r="AA2629" s="342" t="s">
        <v>346</v>
      </c>
      <c r="AB2629" s="342" t="s">
        <v>346</v>
      </c>
      <c r="AC2629" s="380" t="s">
        <v>346</v>
      </c>
      <c r="AD2629" s="381"/>
      <c r="AE2629" s="465">
        <f t="shared" si="70"/>
        <v>0</v>
      </c>
      <c r="AF2629" s="381"/>
      <c r="AG2629" s="381"/>
      <c r="AH2629" s="340"/>
      <c r="AI2629" s="340">
        <f t="shared" si="71"/>
        <v>0</v>
      </c>
      <c r="AJ2629" s="340"/>
      <c r="AK2629" s="443"/>
      <c r="AL2629" s="340"/>
      <c r="AM2629" s="381"/>
      <c r="AN2629" s="385"/>
      <c r="AO2629" s="552">
        <v>4721000082</v>
      </c>
      <c r="AP2629" s="562">
        <v>45190</v>
      </c>
      <c r="AQ2629" s="340" t="s">
        <v>618</v>
      </c>
      <c r="AR2629" s="192"/>
      <c r="AS2629" s="56">
        <v>45230</v>
      </c>
      <c r="AT2629" s="381" t="s">
        <v>4904</v>
      </c>
      <c r="AU2629" s="381" t="s">
        <v>5928</v>
      </c>
      <c r="AV2629" s="385" t="s">
        <v>5929</v>
      </c>
      <c r="AW2629" s="560"/>
      <c r="AX2629" t="s">
        <v>6410</v>
      </c>
    </row>
    <row r="2630" spans="2:50" ht="86.25" customHeight="1">
      <c r="B2630" s="182" t="s">
        <v>6243</v>
      </c>
      <c r="C2630" s="182" t="s">
        <v>1906</v>
      </c>
      <c r="D2630" s="182" t="s">
        <v>6226</v>
      </c>
      <c r="E2630" s="182" t="s">
        <v>6241</v>
      </c>
      <c r="F2630" s="182" t="s">
        <v>6242</v>
      </c>
      <c r="G2630" s="182" t="s">
        <v>1050</v>
      </c>
      <c r="H2630" s="376" t="s">
        <v>179</v>
      </c>
      <c r="I2630" s="189"/>
      <c r="J2630" s="182" t="s">
        <v>63</v>
      </c>
      <c r="K2630" s="565" t="s">
        <v>180</v>
      </c>
      <c r="L2630" s="182">
        <v>120</v>
      </c>
      <c r="M2630" s="182">
        <v>6.5</v>
      </c>
      <c r="N2630" s="182">
        <v>70</v>
      </c>
      <c r="O2630" s="376" t="s">
        <v>2318</v>
      </c>
      <c r="P2630" s="376" t="s">
        <v>2318</v>
      </c>
      <c r="Q2630" s="182" t="s">
        <v>263</v>
      </c>
      <c r="R2630" s="339" t="s">
        <v>605</v>
      </c>
      <c r="S2630" s="340" t="s">
        <v>605</v>
      </c>
      <c r="T2630" s="562">
        <v>45190</v>
      </c>
      <c r="U2630" s="342"/>
      <c r="V2630" s="339" t="s">
        <v>605</v>
      </c>
      <c r="W2630" s="340"/>
      <c r="X2630" s="342">
        <f t="shared" ref="X2630:X2657" si="72">SUM(Y2630:AA2630)</f>
        <v>0</v>
      </c>
      <c r="Y2630" s="342" t="s">
        <v>346</v>
      </c>
      <c r="Z2630" s="342" t="s">
        <v>346</v>
      </c>
      <c r="AA2630" s="342" t="s">
        <v>346</v>
      </c>
      <c r="AB2630" s="342" t="s">
        <v>346</v>
      </c>
      <c r="AC2630" s="380" t="s">
        <v>346</v>
      </c>
      <c r="AD2630" s="381"/>
      <c r="AE2630" s="465">
        <f t="shared" ref="AE2630:AE2657" si="73">SUM(AF2630:AH2630)</f>
        <v>0</v>
      </c>
      <c r="AF2630" s="381"/>
      <c r="AG2630" s="381"/>
      <c r="AH2630" s="340"/>
      <c r="AI2630" s="340">
        <f t="shared" si="71"/>
        <v>0</v>
      </c>
      <c r="AJ2630" s="340"/>
      <c r="AK2630" s="443"/>
      <c r="AL2630" s="340"/>
      <c r="AM2630" s="381"/>
      <c r="AN2630" s="385"/>
      <c r="AO2630" s="552">
        <v>4721000039</v>
      </c>
      <c r="AP2630" s="562">
        <v>45190</v>
      </c>
      <c r="AQ2630" s="340" t="s">
        <v>618</v>
      </c>
      <c r="AR2630" s="192"/>
      <c r="AS2630" s="56">
        <v>45230</v>
      </c>
      <c r="AT2630" s="381" t="s">
        <v>4904</v>
      </c>
      <c r="AU2630" s="381" t="s">
        <v>5928</v>
      </c>
      <c r="AV2630" s="385" t="s">
        <v>5929</v>
      </c>
      <c r="AW2630" s="560"/>
      <c r="AX2630" t="s">
        <v>6410</v>
      </c>
    </row>
    <row r="2631" spans="2:50" ht="86.25" customHeight="1">
      <c r="B2631" s="182" t="s">
        <v>6244</v>
      </c>
      <c r="C2631" s="182" t="s">
        <v>1906</v>
      </c>
      <c r="D2631" s="182" t="s">
        <v>6226</v>
      </c>
      <c r="E2631" s="182" t="s">
        <v>6241</v>
      </c>
      <c r="F2631" s="182" t="s">
        <v>6242</v>
      </c>
      <c r="G2631" s="182" t="s">
        <v>6245</v>
      </c>
      <c r="H2631" s="376" t="s">
        <v>179</v>
      </c>
      <c r="I2631" s="189"/>
      <c r="J2631" s="182" t="s">
        <v>63</v>
      </c>
      <c r="K2631" s="565" t="s">
        <v>180</v>
      </c>
      <c r="L2631" s="182">
        <v>130</v>
      </c>
      <c r="M2631" s="182">
        <v>30</v>
      </c>
      <c r="N2631" s="182">
        <v>40</v>
      </c>
      <c r="O2631" s="376" t="s">
        <v>2318</v>
      </c>
      <c r="P2631" s="376" t="s">
        <v>2318</v>
      </c>
      <c r="Q2631" s="182" t="s">
        <v>263</v>
      </c>
      <c r="R2631" s="339" t="s">
        <v>605</v>
      </c>
      <c r="S2631" s="340" t="s">
        <v>605</v>
      </c>
      <c r="T2631" s="562">
        <v>45190</v>
      </c>
      <c r="U2631" s="342"/>
      <c r="V2631" s="339" t="s">
        <v>605</v>
      </c>
      <c r="W2631" s="340"/>
      <c r="X2631" s="342">
        <f t="shared" si="72"/>
        <v>0</v>
      </c>
      <c r="Y2631" s="342" t="s">
        <v>346</v>
      </c>
      <c r="Z2631" s="342" t="s">
        <v>346</v>
      </c>
      <c r="AA2631" s="342" t="s">
        <v>346</v>
      </c>
      <c r="AB2631" s="342" t="s">
        <v>346</v>
      </c>
      <c r="AC2631" s="380" t="s">
        <v>346</v>
      </c>
      <c r="AD2631" s="381"/>
      <c r="AE2631" s="465">
        <f t="shared" si="73"/>
        <v>0</v>
      </c>
      <c r="AF2631" s="381"/>
      <c r="AG2631" s="381"/>
      <c r="AH2631" s="340"/>
      <c r="AI2631" s="340">
        <f t="shared" si="71"/>
        <v>0</v>
      </c>
      <c r="AJ2631" s="340"/>
      <c r="AK2631" s="443"/>
      <c r="AL2631" s="340"/>
      <c r="AM2631" s="381"/>
      <c r="AN2631" s="385"/>
      <c r="AO2631" s="552">
        <v>4721000040</v>
      </c>
      <c r="AP2631" s="562">
        <v>45190</v>
      </c>
      <c r="AQ2631" s="340" t="s">
        <v>618</v>
      </c>
      <c r="AR2631" s="192"/>
      <c r="AS2631" s="56">
        <v>45230</v>
      </c>
      <c r="AT2631" s="381" t="s">
        <v>4904</v>
      </c>
      <c r="AU2631" s="381" t="s">
        <v>5928</v>
      </c>
      <c r="AV2631" s="385" t="s">
        <v>5929</v>
      </c>
      <c r="AW2631" s="560"/>
      <c r="AX2631" t="s">
        <v>6410</v>
      </c>
    </row>
    <row r="2632" spans="2:50" ht="86.25" customHeight="1">
      <c r="B2632" s="182" t="s">
        <v>6246</v>
      </c>
      <c r="C2632" s="182" t="s">
        <v>1906</v>
      </c>
      <c r="D2632" s="182" t="s">
        <v>6226</v>
      </c>
      <c r="E2632" s="182" t="s">
        <v>6241</v>
      </c>
      <c r="F2632" s="182" t="s">
        <v>6242</v>
      </c>
      <c r="G2632" s="182" t="s">
        <v>6245</v>
      </c>
      <c r="H2632" s="376" t="s">
        <v>179</v>
      </c>
      <c r="I2632" s="189"/>
      <c r="J2632" s="182" t="s">
        <v>63</v>
      </c>
      <c r="K2632" s="182" t="s">
        <v>251</v>
      </c>
      <c r="L2632" s="182">
        <v>110</v>
      </c>
      <c r="M2632" s="182">
        <v>10</v>
      </c>
      <c r="N2632" s="182">
        <v>30</v>
      </c>
      <c r="O2632" s="376" t="s">
        <v>2318</v>
      </c>
      <c r="P2632" s="376" t="s">
        <v>2318</v>
      </c>
      <c r="Q2632" s="182" t="s">
        <v>263</v>
      </c>
      <c r="R2632" s="339" t="s">
        <v>605</v>
      </c>
      <c r="S2632" s="340" t="s">
        <v>605</v>
      </c>
      <c r="T2632" s="562">
        <v>45190</v>
      </c>
      <c r="U2632" s="340"/>
      <c r="V2632" s="339" t="s">
        <v>605</v>
      </c>
      <c r="W2632" s="340"/>
      <c r="X2632" s="342">
        <f t="shared" si="72"/>
        <v>0</v>
      </c>
      <c r="Y2632" s="342" t="s">
        <v>346</v>
      </c>
      <c r="Z2632" s="342" t="s">
        <v>346</v>
      </c>
      <c r="AA2632" s="342" t="s">
        <v>346</v>
      </c>
      <c r="AB2632" s="342" t="s">
        <v>346</v>
      </c>
      <c r="AC2632" s="380" t="s">
        <v>346</v>
      </c>
      <c r="AD2632" s="381"/>
      <c r="AE2632" s="465">
        <f t="shared" si="73"/>
        <v>0</v>
      </c>
      <c r="AF2632" s="381"/>
      <c r="AG2632" s="381"/>
      <c r="AH2632" s="340"/>
      <c r="AI2632" s="340">
        <f t="shared" si="71"/>
        <v>0</v>
      </c>
      <c r="AJ2632" s="340"/>
      <c r="AK2632" s="443"/>
      <c r="AL2632" s="340"/>
      <c r="AM2632" s="381"/>
      <c r="AN2632" s="385"/>
      <c r="AO2632" s="552">
        <v>4792000237</v>
      </c>
      <c r="AP2632" s="562">
        <v>45190</v>
      </c>
      <c r="AQ2632" s="340" t="s">
        <v>618</v>
      </c>
      <c r="AR2632" s="192"/>
      <c r="AS2632" s="56">
        <v>45230</v>
      </c>
      <c r="AT2632" s="381" t="s">
        <v>4904</v>
      </c>
      <c r="AU2632" s="381" t="s">
        <v>5928</v>
      </c>
      <c r="AV2632" s="385" t="s">
        <v>5929</v>
      </c>
      <c r="AW2632" s="560"/>
      <c r="AX2632" t="s">
        <v>6410</v>
      </c>
    </row>
    <row r="2633" spans="2:50" ht="86.25" customHeight="1">
      <c r="B2633" s="182" t="s">
        <v>6247</v>
      </c>
      <c r="C2633" s="182" t="s">
        <v>1906</v>
      </c>
      <c r="D2633" s="182" t="s">
        <v>6226</v>
      </c>
      <c r="E2633" s="182" t="s">
        <v>6241</v>
      </c>
      <c r="F2633" s="182" t="s">
        <v>6242</v>
      </c>
      <c r="G2633" s="182" t="s">
        <v>6248</v>
      </c>
      <c r="H2633" s="376" t="s">
        <v>179</v>
      </c>
      <c r="I2633" s="182"/>
      <c r="J2633" s="182" t="s">
        <v>63</v>
      </c>
      <c r="K2633" s="565" t="s">
        <v>180</v>
      </c>
      <c r="L2633" s="182">
        <v>360</v>
      </c>
      <c r="M2633" s="182">
        <v>15</v>
      </c>
      <c r="N2633" s="182">
        <v>50</v>
      </c>
      <c r="O2633" s="376" t="s">
        <v>2318</v>
      </c>
      <c r="P2633" s="376" t="s">
        <v>2318</v>
      </c>
      <c r="Q2633" s="182" t="s">
        <v>263</v>
      </c>
      <c r="R2633" s="339" t="s">
        <v>605</v>
      </c>
      <c r="S2633" s="340" t="s">
        <v>605</v>
      </c>
      <c r="T2633" s="562">
        <v>45190</v>
      </c>
      <c r="U2633" s="340"/>
      <c r="V2633" s="339" t="s">
        <v>605</v>
      </c>
      <c r="W2633" s="340"/>
      <c r="X2633" s="342">
        <f t="shared" si="72"/>
        <v>0</v>
      </c>
      <c r="Y2633" s="342" t="s">
        <v>346</v>
      </c>
      <c r="Z2633" s="342" t="s">
        <v>346</v>
      </c>
      <c r="AA2633" s="342" t="s">
        <v>346</v>
      </c>
      <c r="AB2633" s="342" t="s">
        <v>346</v>
      </c>
      <c r="AC2633" s="380" t="s">
        <v>346</v>
      </c>
      <c r="AD2633" s="381"/>
      <c r="AE2633" s="465">
        <f t="shared" si="73"/>
        <v>0</v>
      </c>
      <c r="AF2633" s="381"/>
      <c r="AG2633" s="381"/>
      <c r="AH2633" s="340"/>
      <c r="AI2633" s="340">
        <f t="shared" si="71"/>
        <v>0</v>
      </c>
      <c r="AJ2633" s="340"/>
      <c r="AK2633" s="443"/>
      <c r="AL2633" s="340"/>
      <c r="AM2633" s="381"/>
      <c r="AN2633" s="385"/>
      <c r="AO2633" s="552">
        <v>4792000167</v>
      </c>
      <c r="AP2633" s="562">
        <v>45190</v>
      </c>
      <c r="AQ2633" s="340" t="s">
        <v>618</v>
      </c>
      <c r="AR2633" s="192"/>
      <c r="AS2633" s="56">
        <v>45230</v>
      </c>
      <c r="AT2633" s="381" t="s">
        <v>4904</v>
      </c>
      <c r="AU2633" s="381" t="s">
        <v>5928</v>
      </c>
      <c r="AV2633" s="385" t="s">
        <v>5929</v>
      </c>
      <c r="AW2633" s="560"/>
      <c r="AX2633" t="s">
        <v>6410</v>
      </c>
    </row>
    <row r="2634" spans="2:50" ht="86.25" customHeight="1">
      <c r="B2634" s="182" t="s">
        <v>6249</v>
      </c>
      <c r="C2634" s="182" t="s">
        <v>1906</v>
      </c>
      <c r="D2634" s="182" t="s">
        <v>6226</v>
      </c>
      <c r="E2634" s="182" t="s">
        <v>6241</v>
      </c>
      <c r="F2634" s="182" t="s">
        <v>6242</v>
      </c>
      <c r="G2634" s="182" t="s">
        <v>6248</v>
      </c>
      <c r="H2634" s="376" t="s">
        <v>179</v>
      </c>
      <c r="I2634" s="182"/>
      <c r="J2634" s="182" t="s">
        <v>63</v>
      </c>
      <c r="K2634" s="565" t="s">
        <v>180</v>
      </c>
      <c r="L2634" s="182">
        <v>360</v>
      </c>
      <c r="M2634" s="182">
        <v>10</v>
      </c>
      <c r="N2634" s="182">
        <v>40</v>
      </c>
      <c r="O2634" s="376" t="s">
        <v>2318</v>
      </c>
      <c r="P2634" s="376" t="s">
        <v>2318</v>
      </c>
      <c r="Q2634" s="182" t="s">
        <v>263</v>
      </c>
      <c r="R2634" s="339" t="s">
        <v>605</v>
      </c>
      <c r="S2634" s="340" t="s">
        <v>605</v>
      </c>
      <c r="T2634" s="562">
        <v>45190</v>
      </c>
      <c r="U2634" s="182"/>
      <c r="V2634" s="339" t="s">
        <v>605</v>
      </c>
      <c r="W2634" s="340"/>
      <c r="X2634" s="342">
        <f t="shared" si="72"/>
        <v>0</v>
      </c>
      <c r="Y2634" s="342" t="s">
        <v>346</v>
      </c>
      <c r="Z2634" s="342" t="s">
        <v>346</v>
      </c>
      <c r="AA2634" s="342" t="s">
        <v>346</v>
      </c>
      <c r="AB2634" s="342" t="s">
        <v>346</v>
      </c>
      <c r="AC2634" s="380" t="s">
        <v>346</v>
      </c>
      <c r="AD2634" s="381"/>
      <c r="AE2634" s="465">
        <f t="shared" si="73"/>
        <v>0</v>
      </c>
      <c r="AF2634" s="381"/>
      <c r="AG2634" s="381"/>
      <c r="AH2634" s="340"/>
      <c r="AI2634" s="340">
        <f t="shared" si="71"/>
        <v>0</v>
      </c>
      <c r="AJ2634" s="340"/>
      <c r="AK2634" s="443"/>
      <c r="AL2634" s="340"/>
      <c r="AM2634" s="381"/>
      <c r="AN2634" s="385"/>
      <c r="AO2634" s="552">
        <v>4792000239</v>
      </c>
      <c r="AP2634" s="562">
        <v>45190</v>
      </c>
      <c r="AQ2634" s="340" t="s">
        <v>618</v>
      </c>
      <c r="AR2634" s="192"/>
      <c r="AS2634" s="56">
        <v>45230</v>
      </c>
      <c r="AT2634" s="381" t="s">
        <v>4904</v>
      </c>
      <c r="AU2634" s="381" t="s">
        <v>5928</v>
      </c>
      <c r="AV2634" s="385" t="s">
        <v>5929</v>
      </c>
      <c r="AW2634" s="560"/>
      <c r="AX2634" t="s">
        <v>6410</v>
      </c>
    </row>
    <row r="2635" spans="2:50" ht="86.25" customHeight="1">
      <c r="B2635" s="182" t="s">
        <v>6250</v>
      </c>
      <c r="C2635" s="182" t="s">
        <v>1906</v>
      </c>
      <c r="D2635" s="182" t="s">
        <v>6251</v>
      </c>
      <c r="E2635" s="182" t="s">
        <v>6252</v>
      </c>
      <c r="F2635" s="182" t="s">
        <v>6253</v>
      </c>
      <c r="G2635" s="182" t="s">
        <v>6254</v>
      </c>
      <c r="H2635" s="376" t="s">
        <v>179</v>
      </c>
      <c r="I2635" s="182"/>
      <c r="J2635" s="182" t="s">
        <v>63</v>
      </c>
      <c r="K2635" s="565" t="s">
        <v>180</v>
      </c>
      <c r="L2635" s="182">
        <v>240</v>
      </c>
      <c r="M2635" s="182">
        <v>15</v>
      </c>
      <c r="N2635" s="182">
        <v>70</v>
      </c>
      <c r="O2635" s="376" t="s">
        <v>2318</v>
      </c>
      <c r="P2635" s="376" t="s">
        <v>2318</v>
      </c>
      <c r="Q2635" s="182" t="s">
        <v>263</v>
      </c>
      <c r="R2635" s="339" t="s">
        <v>605</v>
      </c>
      <c r="S2635" s="340" t="s">
        <v>605</v>
      </c>
      <c r="T2635" s="562">
        <v>45190</v>
      </c>
      <c r="U2635" s="182"/>
      <c r="V2635" s="339" t="s">
        <v>605</v>
      </c>
      <c r="W2635" s="340"/>
      <c r="X2635" s="342">
        <f t="shared" si="72"/>
        <v>0</v>
      </c>
      <c r="Y2635" s="342" t="s">
        <v>346</v>
      </c>
      <c r="Z2635" s="342" t="s">
        <v>346</v>
      </c>
      <c r="AA2635" s="342" t="s">
        <v>346</v>
      </c>
      <c r="AB2635" s="342" t="s">
        <v>346</v>
      </c>
      <c r="AC2635" s="380" t="s">
        <v>346</v>
      </c>
      <c r="AD2635" s="381"/>
      <c r="AE2635" s="465">
        <f t="shared" si="73"/>
        <v>0</v>
      </c>
      <c r="AF2635" s="381"/>
      <c r="AG2635" s="381"/>
      <c r="AH2635" s="340"/>
      <c r="AI2635" s="340">
        <f t="shared" si="71"/>
        <v>0</v>
      </c>
      <c r="AJ2635" s="340"/>
      <c r="AK2635" s="443"/>
      <c r="AL2635" s="340"/>
      <c r="AM2635" s="381"/>
      <c r="AN2635" s="385"/>
      <c r="AO2635" s="552">
        <v>4792000240</v>
      </c>
      <c r="AP2635" s="562">
        <v>45190</v>
      </c>
      <c r="AQ2635" s="340" t="s">
        <v>618</v>
      </c>
      <c r="AR2635" s="192"/>
      <c r="AS2635" s="56">
        <v>45230</v>
      </c>
      <c r="AT2635" s="381" t="s">
        <v>4904</v>
      </c>
      <c r="AU2635" s="381" t="s">
        <v>5928</v>
      </c>
      <c r="AV2635" s="385" t="s">
        <v>5929</v>
      </c>
      <c r="AW2635" s="560"/>
      <c r="AX2635" t="s">
        <v>6410</v>
      </c>
    </row>
    <row r="2636" spans="2:50" ht="86.25" customHeight="1">
      <c r="B2636" s="182" t="s">
        <v>6255</v>
      </c>
      <c r="C2636" s="182" t="s">
        <v>1906</v>
      </c>
      <c r="D2636" s="182" t="s">
        <v>6251</v>
      </c>
      <c r="E2636" s="182" t="s">
        <v>6252</v>
      </c>
      <c r="F2636" s="182" t="s">
        <v>6256</v>
      </c>
      <c r="G2636" s="182" t="s">
        <v>6257</v>
      </c>
      <c r="H2636" s="376" t="s">
        <v>179</v>
      </c>
      <c r="I2636" s="182"/>
      <c r="J2636" s="182" t="s">
        <v>63</v>
      </c>
      <c r="K2636" s="182" t="s">
        <v>251</v>
      </c>
      <c r="L2636" s="182">
        <v>80</v>
      </c>
      <c r="M2636" s="182">
        <v>10</v>
      </c>
      <c r="N2636" s="182">
        <v>50</v>
      </c>
      <c r="O2636" s="376" t="s">
        <v>2318</v>
      </c>
      <c r="P2636" s="376" t="s">
        <v>2318</v>
      </c>
      <c r="Q2636" s="182" t="s">
        <v>263</v>
      </c>
      <c r="R2636" s="339" t="s">
        <v>605</v>
      </c>
      <c r="S2636" s="340" t="s">
        <v>605</v>
      </c>
      <c r="T2636" s="562">
        <v>45190</v>
      </c>
      <c r="U2636" s="182"/>
      <c r="V2636" s="339" t="s">
        <v>605</v>
      </c>
      <c r="W2636" s="340"/>
      <c r="X2636" s="342">
        <f t="shared" si="72"/>
        <v>0</v>
      </c>
      <c r="Y2636" s="342" t="s">
        <v>346</v>
      </c>
      <c r="Z2636" s="342" t="s">
        <v>346</v>
      </c>
      <c r="AA2636" s="342" t="s">
        <v>346</v>
      </c>
      <c r="AB2636" s="342" t="s">
        <v>346</v>
      </c>
      <c r="AC2636" s="380" t="s">
        <v>346</v>
      </c>
      <c r="AD2636" s="381"/>
      <c r="AE2636" s="465">
        <f t="shared" si="73"/>
        <v>0</v>
      </c>
      <c r="AF2636" s="381"/>
      <c r="AG2636" s="381"/>
      <c r="AH2636" s="340"/>
      <c r="AI2636" s="340">
        <f t="shared" si="71"/>
        <v>0</v>
      </c>
      <c r="AJ2636" s="340"/>
      <c r="AK2636" s="443"/>
      <c r="AL2636" s="340"/>
      <c r="AM2636" s="381"/>
      <c r="AN2636" s="385"/>
      <c r="AO2636" s="552">
        <v>4792000241</v>
      </c>
      <c r="AP2636" s="562">
        <v>45190</v>
      </c>
      <c r="AQ2636" s="340" t="s">
        <v>618</v>
      </c>
      <c r="AR2636" s="192"/>
      <c r="AS2636" s="56">
        <v>45230</v>
      </c>
      <c r="AT2636" s="381" t="s">
        <v>4904</v>
      </c>
      <c r="AU2636" s="381" t="s">
        <v>5928</v>
      </c>
      <c r="AV2636" s="385" t="s">
        <v>5929</v>
      </c>
      <c r="AW2636" s="560"/>
      <c r="AX2636" t="s">
        <v>6410</v>
      </c>
    </row>
    <row r="2637" spans="2:50" ht="86.25" customHeight="1">
      <c r="B2637" s="182" t="s">
        <v>6258</v>
      </c>
      <c r="C2637" s="182" t="s">
        <v>1906</v>
      </c>
      <c r="D2637" s="182" t="s">
        <v>6251</v>
      </c>
      <c r="E2637" s="182" t="s">
        <v>6252</v>
      </c>
      <c r="F2637" s="182" t="s">
        <v>6256</v>
      </c>
      <c r="G2637" s="405" t="s">
        <v>6259</v>
      </c>
      <c r="H2637" s="376" t="s">
        <v>179</v>
      </c>
      <c r="I2637" s="182"/>
      <c r="J2637" s="182" t="s">
        <v>63</v>
      </c>
      <c r="K2637" s="182" t="s">
        <v>251</v>
      </c>
      <c r="L2637" s="182">
        <v>150</v>
      </c>
      <c r="M2637" s="182">
        <v>10</v>
      </c>
      <c r="N2637" s="182">
        <v>65</v>
      </c>
      <c r="O2637" s="376" t="s">
        <v>2318</v>
      </c>
      <c r="P2637" s="376" t="s">
        <v>2318</v>
      </c>
      <c r="Q2637" s="182" t="s">
        <v>263</v>
      </c>
      <c r="R2637" s="339" t="s">
        <v>605</v>
      </c>
      <c r="S2637" s="340" t="s">
        <v>605</v>
      </c>
      <c r="T2637" s="562">
        <v>45190</v>
      </c>
      <c r="U2637" s="182"/>
      <c r="V2637" s="339" t="s">
        <v>605</v>
      </c>
      <c r="W2637" s="340"/>
      <c r="X2637" s="342">
        <f t="shared" si="72"/>
        <v>0</v>
      </c>
      <c r="Y2637" s="342" t="s">
        <v>346</v>
      </c>
      <c r="Z2637" s="342" t="s">
        <v>346</v>
      </c>
      <c r="AA2637" s="342" t="s">
        <v>346</v>
      </c>
      <c r="AB2637" s="342" t="s">
        <v>346</v>
      </c>
      <c r="AC2637" s="380" t="s">
        <v>346</v>
      </c>
      <c r="AD2637" s="381"/>
      <c r="AE2637" s="465">
        <f t="shared" si="73"/>
        <v>0</v>
      </c>
      <c r="AF2637" s="381"/>
      <c r="AG2637" s="381"/>
      <c r="AH2637" s="340"/>
      <c r="AI2637" s="340">
        <f t="shared" si="71"/>
        <v>0</v>
      </c>
      <c r="AJ2637" s="340"/>
      <c r="AK2637" s="443"/>
      <c r="AL2637" s="340"/>
      <c r="AM2637" s="381"/>
      <c r="AN2637" s="385"/>
      <c r="AO2637" s="552">
        <v>4792000242</v>
      </c>
      <c r="AP2637" s="562">
        <v>45190</v>
      </c>
      <c r="AQ2637" s="340" t="s">
        <v>618</v>
      </c>
      <c r="AR2637" s="192"/>
      <c r="AS2637" s="56">
        <v>45230</v>
      </c>
      <c r="AT2637" s="381" t="s">
        <v>4904</v>
      </c>
      <c r="AU2637" s="381" t="s">
        <v>5928</v>
      </c>
      <c r="AV2637" s="385" t="s">
        <v>5929</v>
      </c>
      <c r="AW2637" s="560"/>
      <c r="AX2637" t="s">
        <v>6410</v>
      </c>
    </row>
    <row r="2638" spans="2:50" ht="86.25" customHeight="1">
      <c r="B2638" s="182" t="s">
        <v>6260</v>
      </c>
      <c r="C2638" s="182" t="s">
        <v>1906</v>
      </c>
      <c r="D2638" s="182" t="s">
        <v>6251</v>
      </c>
      <c r="E2638" s="182" t="s">
        <v>6252</v>
      </c>
      <c r="F2638" s="182" t="s">
        <v>6261</v>
      </c>
      <c r="G2638" s="182" t="s">
        <v>2222</v>
      </c>
      <c r="H2638" s="376" t="s">
        <v>179</v>
      </c>
      <c r="I2638" s="182"/>
      <c r="J2638" s="182" t="s">
        <v>63</v>
      </c>
      <c r="K2638" s="565" t="s">
        <v>180</v>
      </c>
      <c r="L2638" s="182">
        <v>48</v>
      </c>
      <c r="M2638" s="182">
        <v>15</v>
      </c>
      <c r="N2638" s="182">
        <v>80</v>
      </c>
      <c r="O2638" s="376" t="s">
        <v>2318</v>
      </c>
      <c r="P2638" s="376" t="s">
        <v>2318</v>
      </c>
      <c r="Q2638" s="182" t="s">
        <v>263</v>
      </c>
      <c r="R2638" s="339" t="s">
        <v>605</v>
      </c>
      <c r="S2638" s="340" t="s">
        <v>605</v>
      </c>
      <c r="T2638" s="562">
        <v>45190</v>
      </c>
      <c r="U2638" s="182"/>
      <c r="V2638" s="339" t="s">
        <v>605</v>
      </c>
      <c r="W2638" s="340"/>
      <c r="X2638" s="342">
        <f t="shared" si="72"/>
        <v>0</v>
      </c>
      <c r="Y2638" s="342" t="s">
        <v>346</v>
      </c>
      <c r="Z2638" s="342" t="s">
        <v>346</v>
      </c>
      <c r="AA2638" s="342" t="s">
        <v>346</v>
      </c>
      <c r="AB2638" s="342" t="s">
        <v>346</v>
      </c>
      <c r="AC2638" s="380" t="s">
        <v>346</v>
      </c>
      <c r="AD2638" s="381"/>
      <c r="AE2638" s="465">
        <f t="shared" si="73"/>
        <v>0</v>
      </c>
      <c r="AF2638" s="381"/>
      <c r="AG2638" s="381"/>
      <c r="AH2638" s="340"/>
      <c r="AI2638" s="340">
        <f t="shared" si="71"/>
        <v>0</v>
      </c>
      <c r="AJ2638" s="340"/>
      <c r="AK2638" s="443"/>
      <c r="AL2638" s="340"/>
      <c r="AM2638" s="381"/>
      <c r="AN2638" s="385"/>
      <c r="AO2638" s="552">
        <v>4792000243</v>
      </c>
      <c r="AP2638" s="562">
        <v>45190</v>
      </c>
      <c r="AQ2638" s="340" t="s">
        <v>618</v>
      </c>
      <c r="AR2638" s="192"/>
      <c r="AS2638" s="56">
        <v>45230</v>
      </c>
      <c r="AT2638" s="381" t="s">
        <v>4904</v>
      </c>
      <c r="AU2638" s="381" t="s">
        <v>5928</v>
      </c>
      <c r="AV2638" s="385" t="s">
        <v>5929</v>
      </c>
      <c r="AW2638" s="564" t="s">
        <v>6262</v>
      </c>
      <c r="AX2638" t="s">
        <v>6410</v>
      </c>
    </row>
    <row r="2639" spans="2:50" ht="86.25" customHeight="1">
      <c r="B2639" s="182" t="s">
        <v>6263</v>
      </c>
      <c r="C2639" s="182" t="s">
        <v>1906</v>
      </c>
      <c r="D2639" s="182" t="s">
        <v>6251</v>
      </c>
      <c r="E2639" s="182" t="s">
        <v>6252</v>
      </c>
      <c r="F2639" s="182" t="s">
        <v>6261</v>
      </c>
      <c r="G2639" s="182" t="s">
        <v>2222</v>
      </c>
      <c r="H2639" s="376" t="s">
        <v>179</v>
      </c>
      <c r="I2639" s="182"/>
      <c r="J2639" s="182" t="s">
        <v>63</v>
      </c>
      <c r="K2639" s="182" t="s">
        <v>251</v>
      </c>
      <c r="L2639" s="182">
        <v>50</v>
      </c>
      <c r="M2639" s="182">
        <v>15</v>
      </c>
      <c r="N2639" s="182">
        <v>50</v>
      </c>
      <c r="O2639" s="376" t="s">
        <v>2318</v>
      </c>
      <c r="P2639" s="376" t="s">
        <v>2318</v>
      </c>
      <c r="Q2639" s="182" t="s">
        <v>263</v>
      </c>
      <c r="R2639" s="339" t="s">
        <v>605</v>
      </c>
      <c r="S2639" s="340" t="s">
        <v>605</v>
      </c>
      <c r="T2639" s="562">
        <v>45210</v>
      </c>
      <c r="U2639" s="182"/>
      <c r="V2639" s="339" t="s">
        <v>605</v>
      </c>
      <c r="W2639" s="340"/>
      <c r="X2639" s="342">
        <f t="shared" si="72"/>
        <v>0</v>
      </c>
      <c r="Y2639" s="342" t="s">
        <v>346</v>
      </c>
      <c r="Z2639" s="342" t="s">
        <v>346</v>
      </c>
      <c r="AA2639" s="342" t="s">
        <v>346</v>
      </c>
      <c r="AB2639" s="342" t="s">
        <v>346</v>
      </c>
      <c r="AC2639" s="380" t="s">
        <v>346</v>
      </c>
      <c r="AD2639" s="381"/>
      <c r="AE2639" s="465">
        <f t="shared" si="73"/>
        <v>0</v>
      </c>
      <c r="AF2639" s="381"/>
      <c r="AG2639" s="381"/>
      <c r="AH2639" s="340"/>
      <c r="AI2639" s="340">
        <f t="shared" si="71"/>
        <v>0</v>
      </c>
      <c r="AJ2639" s="340"/>
      <c r="AK2639" s="443"/>
      <c r="AL2639" s="340"/>
      <c r="AM2639" s="381"/>
      <c r="AN2639" s="385"/>
      <c r="AO2639" s="552">
        <v>4792000244</v>
      </c>
      <c r="AP2639" s="562">
        <v>45210</v>
      </c>
      <c r="AQ2639" s="340" t="s">
        <v>618</v>
      </c>
      <c r="AR2639" s="192"/>
      <c r="AS2639" s="56">
        <v>45230</v>
      </c>
      <c r="AT2639" s="381" t="s">
        <v>4904</v>
      </c>
      <c r="AU2639" s="381" t="s">
        <v>5928</v>
      </c>
      <c r="AV2639" s="385" t="s">
        <v>5929</v>
      </c>
      <c r="AW2639" s="560"/>
      <c r="AX2639" t="s">
        <v>6410</v>
      </c>
    </row>
    <row r="2640" spans="2:50" ht="86.25" customHeight="1">
      <c r="B2640" s="182" t="s">
        <v>6264</v>
      </c>
      <c r="C2640" s="182" t="s">
        <v>1906</v>
      </c>
      <c r="D2640" s="182" t="s">
        <v>6251</v>
      </c>
      <c r="E2640" s="182" t="s">
        <v>6252</v>
      </c>
      <c r="F2640" s="182" t="s">
        <v>6261</v>
      </c>
      <c r="G2640" s="182" t="s">
        <v>4988</v>
      </c>
      <c r="H2640" s="376" t="s">
        <v>179</v>
      </c>
      <c r="I2640" s="182"/>
      <c r="J2640" s="182" t="s">
        <v>63</v>
      </c>
      <c r="K2640" s="565" t="s">
        <v>180</v>
      </c>
      <c r="L2640" s="182">
        <v>1050</v>
      </c>
      <c r="M2640" s="182">
        <v>30</v>
      </c>
      <c r="N2640" s="182">
        <v>55</v>
      </c>
      <c r="O2640" s="376" t="s">
        <v>2318</v>
      </c>
      <c r="P2640" s="376" t="s">
        <v>2318</v>
      </c>
      <c r="Q2640" s="182" t="s">
        <v>263</v>
      </c>
      <c r="R2640" s="339" t="s">
        <v>605</v>
      </c>
      <c r="S2640" s="340" t="s">
        <v>605</v>
      </c>
      <c r="T2640" s="562">
        <v>45210</v>
      </c>
      <c r="U2640" s="182"/>
      <c r="V2640" s="339" t="s">
        <v>605</v>
      </c>
      <c r="W2640" s="340"/>
      <c r="X2640" s="342">
        <f t="shared" si="72"/>
        <v>0</v>
      </c>
      <c r="Y2640" s="342" t="s">
        <v>346</v>
      </c>
      <c r="Z2640" s="342" t="s">
        <v>346</v>
      </c>
      <c r="AA2640" s="342" t="s">
        <v>346</v>
      </c>
      <c r="AB2640" s="342" t="s">
        <v>346</v>
      </c>
      <c r="AC2640" s="380" t="s">
        <v>346</v>
      </c>
      <c r="AD2640" s="381"/>
      <c r="AE2640" s="465">
        <f t="shared" si="73"/>
        <v>0</v>
      </c>
      <c r="AF2640" s="381"/>
      <c r="AG2640" s="381"/>
      <c r="AH2640" s="340"/>
      <c r="AI2640" s="340">
        <f t="shared" si="71"/>
        <v>0</v>
      </c>
      <c r="AJ2640" s="340"/>
      <c r="AK2640" s="443"/>
      <c r="AL2640" s="340"/>
      <c r="AM2640" s="381"/>
      <c r="AN2640" s="385"/>
      <c r="AO2640" s="552">
        <v>4792000245</v>
      </c>
      <c r="AP2640" s="562">
        <v>45210</v>
      </c>
      <c r="AQ2640" s="340" t="s">
        <v>618</v>
      </c>
      <c r="AR2640" s="192"/>
      <c r="AS2640" s="56">
        <v>45230</v>
      </c>
      <c r="AT2640" s="381" t="s">
        <v>4904</v>
      </c>
      <c r="AU2640" s="381" t="s">
        <v>5928</v>
      </c>
      <c r="AV2640" s="385" t="s">
        <v>5929</v>
      </c>
      <c r="AW2640" s="560"/>
      <c r="AX2640" t="s">
        <v>6410</v>
      </c>
    </row>
    <row r="2641" spans="2:50" ht="86.25" customHeight="1">
      <c r="B2641" s="393" t="s">
        <v>6265</v>
      </c>
      <c r="C2641" s="182" t="s">
        <v>1906</v>
      </c>
      <c r="D2641" s="182" t="s">
        <v>6251</v>
      </c>
      <c r="E2641" s="394" t="s">
        <v>6252</v>
      </c>
      <c r="F2641" s="394" t="s">
        <v>6261</v>
      </c>
      <c r="G2641" s="392" t="s">
        <v>2580</v>
      </c>
      <c r="H2641" s="376" t="s">
        <v>179</v>
      </c>
      <c r="I2641" s="182"/>
      <c r="J2641" s="395" t="s">
        <v>63</v>
      </c>
      <c r="K2641" s="565" t="s">
        <v>180</v>
      </c>
      <c r="L2641" s="395">
        <v>200</v>
      </c>
      <c r="M2641" s="395">
        <v>12</v>
      </c>
      <c r="N2641" s="395">
        <v>65</v>
      </c>
      <c r="O2641" s="376" t="s">
        <v>2318</v>
      </c>
      <c r="P2641" s="376" t="s">
        <v>2318</v>
      </c>
      <c r="Q2641" s="182" t="s">
        <v>263</v>
      </c>
      <c r="R2641" s="339" t="s">
        <v>605</v>
      </c>
      <c r="S2641" s="340" t="s">
        <v>605</v>
      </c>
      <c r="T2641" s="562">
        <v>45210</v>
      </c>
      <c r="U2641" s="182"/>
      <c r="V2641" s="339" t="s">
        <v>605</v>
      </c>
      <c r="W2641" s="340"/>
      <c r="X2641" s="342">
        <f t="shared" si="72"/>
        <v>0</v>
      </c>
      <c r="Y2641" s="342" t="s">
        <v>346</v>
      </c>
      <c r="Z2641" s="342" t="s">
        <v>346</v>
      </c>
      <c r="AA2641" s="342" t="s">
        <v>346</v>
      </c>
      <c r="AB2641" s="342" t="s">
        <v>346</v>
      </c>
      <c r="AC2641" s="380" t="s">
        <v>346</v>
      </c>
      <c r="AD2641" s="381"/>
      <c r="AE2641" s="465">
        <f t="shared" si="73"/>
        <v>0</v>
      </c>
      <c r="AF2641" s="381"/>
      <c r="AG2641" s="381"/>
      <c r="AH2641" s="340"/>
      <c r="AI2641" s="340">
        <f t="shared" si="71"/>
        <v>0</v>
      </c>
      <c r="AJ2641" s="340"/>
      <c r="AK2641" s="443"/>
      <c r="AL2641" s="340"/>
      <c r="AM2641" s="381"/>
      <c r="AN2641" s="385"/>
      <c r="AO2641" s="552">
        <v>4792000246</v>
      </c>
      <c r="AP2641" s="562">
        <v>45210</v>
      </c>
      <c r="AQ2641" s="340" t="s">
        <v>618</v>
      </c>
      <c r="AR2641" s="192"/>
      <c r="AS2641" s="56">
        <v>45230</v>
      </c>
      <c r="AT2641" s="381" t="s">
        <v>4904</v>
      </c>
      <c r="AU2641" s="381" t="s">
        <v>5928</v>
      </c>
      <c r="AV2641" s="385" t="s">
        <v>5929</v>
      </c>
      <c r="AW2641" s="560"/>
      <c r="AX2641" t="s">
        <v>6410</v>
      </c>
    </row>
    <row r="2642" spans="2:50" ht="86.25" customHeight="1">
      <c r="B2642" s="182" t="s">
        <v>6266</v>
      </c>
      <c r="C2642" s="182" t="s">
        <v>1906</v>
      </c>
      <c r="D2642" s="182" t="s">
        <v>6251</v>
      </c>
      <c r="E2642" s="182" t="s">
        <v>6252</v>
      </c>
      <c r="F2642" s="182" t="s">
        <v>6261</v>
      </c>
      <c r="G2642" s="182" t="s">
        <v>6267</v>
      </c>
      <c r="H2642" s="376" t="s">
        <v>179</v>
      </c>
      <c r="I2642" s="182"/>
      <c r="J2642" s="182" t="s">
        <v>63</v>
      </c>
      <c r="K2642" s="565" t="s">
        <v>180</v>
      </c>
      <c r="L2642" s="182">
        <v>550</v>
      </c>
      <c r="M2642" s="182">
        <v>30</v>
      </c>
      <c r="N2642" s="182">
        <v>65</v>
      </c>
      <c r="O2642" s="376" t="s">
        <v>2318</v>
      </c>
      <c r="P2642" s="376" t="s">
        <v>2318</v>
      </c>
      <c r="Q2642" s="182" t="s">
        <v>263</v>
      </c>
      <c r="R2642" s="339" t="s">
        <v>605</v>
      </c>
      <c r="S2642" s="340" t="s">
        <v>605</v>
      </c>
      <c r="T2642" s="562">
        <v>45210</v>
      </c>
      <c r="U2642" s="182"/>
      <c r="V2642" s="339" t="s">
        <v>605</v>
      </c>
      <c r="W2642" s="340"/>
      <c r="X2642" s="342">
        <f t="shared" si="72"/>
        <v>0</v>
      </c>
      <c r="Y2642" s="342" t="s">
        <v>346</v>
      </c>
      <c r="Z2642" s="342" t="s">
        <v>346</v>
      </c>
      <c r="AA2642" s="342" t="s">
        <v>346</v>
      </c>
      <c r="AB2642" s="342" t="s">
        <v>346</v>
      </c>
      <c r="AC2642" s="380" t="s">
        <v>346</v>
      </c>
      <c r="AD2642" s="381"/>
      <c r="AE2642" s="465">
        <f t="shared" si="73"/>
        <v>0</v>
      </c>
      <c r="AF2642" s="381"/>
      <c r="AG2642" s="381"/>
      <c r="AH2642" s="340"/>
      <c r="AI2642" s="340">
        <f t="shared" si="71"/>
        <v>0</v>
      </c>
      <c r="AJ2642" s="340"/>
      <c r="AK2642" s="443"/>
      <c r="AL2642" s="340"/>
      <c r="AM2642" s="381"/>
      <c r="AN2642" s="385"/>
      <c r="AO2642" s="552">
        <v>4792000248</v>
      </c>
      <c r="AP2642" s="562">
        <v>45210</v>
      </c>
      <c r="AQ2642" s="340" t="s">
        <v>618</v>
      </c>
      <c r="AR2642" s="192"/>
      <c r="AS2642" s="56">
        <v>45230</v>
      </c>
      <c r="AT2642" s="381" t="s">
        <v>4904</v>
      </c>
      <c r="AU2642" s="381" t="s">
        <v>5928</v>
      </c>
      <c r="AV2642" s="385" t="s">
        <v>5929</v>
      </c>
      <c r="AW2642" s="560"/>
      <c r="AX2642" t="s">
        <v>6410</v>
      </c>
    </row>
    <row r="2643" spans="2:50" ht="86.25" customHeight="1">
      <c r="B2643" s="182" t="s">
        <v>6268</v>
      </c>
      <c r="C2643" s="182" t="s">
        <v>1906</v>
      </c>
      <c r="D2643" s="182" t="s">
        <v>6251</v>
      </c>
      <c r="E2643" s="182" t="s">
        <v>6252</v>
      </c>
      <c r="F2643" s="182" t="s">
        <v>6261</v>
      </c>
      <c r="G2643" s="182" t="s">
        <v>6017</v>
      </c>
      <c r="H2643" s="376" t="s">
        <v>179</v>
      </c>
      <c r="I2643" s="182"/>
      <c r="J2643" s="182" t="s">
        <v>63</v>
      </c>
      <c r="K2643" s="565" t="s">
        <v>180</v>
      </c>
      <c r="L2643" s="182">
        <v>200</v>
      </c>
      <c r="M2643" s="182">
        <v>10</v>
      </c>
      <c r="N2643" s="182">
        <v>50</v>
      </c>
      <c r="O2643" s="376" t="s">
        <v>2318</v>
      </c>
      <c r="P2643" s="376" t="s">
        <v>2318</v>
      </c>
      <c r="Q2643" s="182" t="s">
        <v>263</v>
      </c>
      <c r="R2643" s="339" t="s">
        <v>605</v>
      </c>
      <c r="S2643" s="340" t="s">
        <v>605</v>
      </c>
      <c r="T2643" s="562">
        <v>45210</v>
      </c>
      <c r="U2643" s="182"/>
      <c r="V2643" s="339" t="s">
        <v>605</v>
      </c>
      <c r="W2643" s="340"/>
      <c r="X2643" s="342">
        <f t="shared" si="72"/>
        <v>0</v>
      </c>
      <c r="Y2643" s="342" t="s">
        <v>346</v>
      </c>
      <c r="Z2643" s="342" t="s">
        <v>346</v>
      </c>
      <c r="AA2643" s="342" t="s">
        <v>346</v>
      </c>
      <c r="AB2643" s="342" t="s">
        <v>346</v>
      </c>
      <c r="AC2643" s="380" t="s">
        <v>346</v>
      </c>
      <c r="AD2643" s="381"/>
      <c r="AE2643" s="465">
        <f t="shared" si="73"/>
        <v>0</v>
      </c>
      <c r="AF2643" s="381"/>
      <c r="AG2643" s="381"/>
      <c r="AH2643" s="340"/>
      <c r="AI2643" s="340">
        <f t="shared" si="71"/>
        <v>0</v>
      </c>
      <c r="AJ2643" s="340"/>
      <c r="AK2643" s="443"/>
      <c r="AL2643" s="340"/>
      <c r="AM2643" s="381"/>
      <c r="AN2643" s="385"/>
      <c r="AO2643" s="552">
        <v>4792000249</v>
      </c>
      <c r="AP2643" s="562">
        <v>45210</v>
      </c>
      <c r="AQ2643" s="340" t="s">
        <v>618</v>
      </c>
      <c r="AR2643" s="192"/>
      <c r="AS2643" s="56">
        <v>45230</v>
      </c>
      <c r="AT2643" s="381" t="s">
        <v>4904</v>
      </c>
      <c r="AU2643" s="381" t="s">
        <v>5928</v>
      </c>
      <c r="AV2643" s="385" t="s">
        <v>5929</v>
      </c>
      <c r="AW2643" s="560"/>
      <c r="AX2643" t="s">
        <v>6410</v>
      </c>
    </row>
    <row r="2644" spans="2:50" ht="86.25" customHeight="1">
      <c r="B2644" s="182" t="s">
        <v>6269</v>
      </c>
      <c r="C2644" s="182" t="s">
        <v>1906</v>
      </c>
      <c r="D2644" s="182" t="s">
        <v>6251</v>
      </c>
      <c r="E2644" s="182" t="s">
        <v>6270</v>
      </c>
      <c r="F2644" s="182" t="s">
        <v>6214</v>
      </c>
      <c r="G2644" s="182" t="s">
        <v>6271</v>
      </c>
      <c r="H2644" s="376" t="s">
        <v>179</v>
      </c>
      <c r="I2644" s="182"/>
      <c r="J2644" s="182" t="s">
        <v>63</v>
      </c>
      <c r="K2644" s="565" t="s">
        <v>180</v>
      </c>
      <c r="L2644" s="182">
        <v>200</v>
      </c>
      <c r="M2644" s="182">
        <v>15</v>
      </c>
      <c r="N2644" s="182">
        <v>60</v>
      </c>
      <c r="O2644" s="376" t="s">
        <v>2318</v>
      </c>
      <c r="P2644" s="376" t="s">
        <v>2318</v>
      </c>
      <c r="Q2644" s="182" t="s">
        <v>263</v>
      </c>
      <c r="R2644" s="339" t="s">
        <v>605</v>
      </c>
      <c r="S2644" s="340" t="s">
        <v>605</v>
      </c>
      <c r="T2644" s="562">
        <v>45210</v>
      </c>
      <c r="U2644" s="182"/>
      <c r="V2644" s="339" t="s">
        <v>605</v>
      </c>
      <c r="W2644" s="340"/>
      <c r="X2644" s="342">
        <f t="shared" si="72"/>
        <v>0</v>
      </c>
      <c r="Y2644" s="342" t="s">
        <v>346</v>
      </c>
      <c r="Z2644" s="342" t="s">
        <v>346</v>
      </c>
      <c r="AA2644" s="342" t="s">
        <v>346</v>
      </c>
      <c r="AB2644" s="342" t="s">
        <v>346</v>
      </c>
      <c r="AC2644" s="380" t="s">
        <v>346</v>
      </c>
      <c r="AD2644" s="381"/>
      <c r="AE2644" s="465">
        <f t="shared" si="73"/>
        <v>0</v>
      </c>
      <c r="AF2644" s="381"/>
      <c r="AG2644" s="381"/>
      <c r="AH2644" s="340"/>
      <c r="AI2644" s="340">
        <f t="shared" si="71"/>
        <v>0</v>
      </c>
      <c r="AJ2644" s="340"/>
      <c r="AK2644" s="443"/>
      <c r="AL2644" s="340"/>
      <c r="AM2644" s="381"/>
      <c r="AN2644" s="385"/>
      <c r="AO2644" s="552">
        <v>4792000250</v>
      </c>
      <c r="AP2644" s="562">
        <v>45210</v>
      </c>
      <c r="AQ2644" s="340" t="s">
        <v>618</v>
      </c>
      <c r="AR2644" s="192"/>
      <c r="AS2644" s="56">
        <v>45230</v>
      </c>
      <c r="AT2644" s="381" t="s">
        <v>4904</v>
      </c>
      <c r="AU2644" s="381" t="s">
        <v>5928</v>
      </c>
      <c r="AV2644" s="385" t="s">
        <v>5929</v>
      </c>
      <c r="AW2644" s="560"/>
      <c r="AX2644" t="s">
        <v>6410</v>
      </c>
    </row>
    <row r="2645" spans="2:50" ht="86.25" customHeight="1">
      <c r="B2645" s="182" t="s">
        <v>6272</v>
      </c>
      <c r="C2645" s="182" t="s">
        <v>1906</v>
      </c>
      <c r="D2645" s="182" t="s">
        <v>6251</v>
      </c>
      <c r="E2645" s="182" t="s">
        <v>6270</v>
      </c>
      <c r="F2645" s="182" t="s">
        <v>6273</v>
      </c>
      <c r="G2645" s="182" t="s">
        <v>6274</v>
      </c>
      <c r="H2645" s="376" t="s">
        <v>179</v>
      </c>
      <c r="I2645" s="182"/>
      <c r="J2645" s="182" t="s">
        <v>63</v>
      </c>
      <c r="K2645" s="565" t="s">
        <v>180</v>
      </c>
      <c r="L2645" s="182">
        <v>250</v>
      </c>
      <c r="M2645" s="182">
        <v>10</v>
      </c>
      <c r="N2645" s="182">
        <v>70</v>
      </c>
      <c r="O2645" s="376" t="s">
        <v>2318</v>
      </c>
      <c r="P2645" s="376" t="s">
        <v>2318</v>
      </c>
      <c r="Q2645" s="182" t="s">
        <v>263</v>
      </c>
      <c r="R2645" s="339" t="s">
        <v>605</v>
      </c>
      <c r="S2645" s="340" t="s">
        <v>605</v>
      </c>
      <c r="T2645" s="562">
        <v>45210</v>
      </c>
      <c r="U2645" s="182"/>
      <c r="V2645" s="339" t="s">
        <v>605</v>
      </c>
      <c r="W2645" s="340"/>
      <c r="X2645" s="342">
        <f t="shared" si="72"/>
        <v>0</v>
      </c>
      <c r="Y2645" s="342" t="s">
        <v>346</v>
      </c>
      <c r="Z2645" s="342" t="s">
        <v>346</v>
      </c>
      <c r="AA2645" s="342" t="s">
        <v>346</v>
      </c>
      <c r="AB2645" s="342" t="s">
        <v>346</v>
      </c>
      <c r="AC2645" s="380" t="s">
        <v>346</v>
      </c>
      <c r="AD2645" s="381"/>
      <c r="AE2645" s="465">
        <f t="shared" si="73"/>
        <v>0</v>
      </c>
      <c r="AF2645" s="381"/>
      <c r="AG2645" s="381"/>
      <c r="AH2645" s="340"/>
      <c r="AI2645" s="340">
        <f t="shared" si="71"/>
        <v>0</v>
      </c>
      <c r="AJ2645" s="340"/>
      <c r="AK2645" s="443"/>
      <c r="AL2645" s="340"/>
      <c r="AM2645" s="381"/>
      <c r="AN2645" s="385"/>
      <c r="AO2645" s="552">
        <v>4792000251</v>
      </c>
      <c r="AP2645" s="562">
        <v>45210</v>
      </c>
      <c r="AQ2645" s="340" t="s">
        <v>618</v>
      </c>
      <c r="AR2645" s="192"/>
      <c r="AS2645" s="56">
        <v>45230</v>
      </c>
      <c r="AT2645" s="381" t="s">
        <v>4904</v>
      </c>
      <c r="AU2645" s="381" t="s">
        <v>5928</v>
      </c>
      <c r="AV2645" s="385" t="s">
        <v>5929</v>
      </c>
      <c r="AW2645" s="560"/>
      <c r="AX2645" t="s">
        <v>6410</v>
      </c>
    </row>
    <row r="2646" spans="2:50" ht="86.25" customHeight="1">
      <c r="B2646" s="182" t="s">
        <v>6275</v>
      </c>
      <c r="C2646" s="388" t="s">
        <v>1906</v>
      </c>
      <c r="D2646" s="388" t="s">
        <v>6251</v>
      </c>
      <c r="E2646" s="182" t="s">
        <v>6270</v>
      </c>
      <c r="F2646" s="182" t="s">
        <v>6273</v>
      </c>
      <c r="G2646" s="392" t="s">
        <v>6274</v>
      </c>
      <c r="H2646" s="376" t="s">
        <v>179</v>
      </c>
      <c r="I2646" s="182"/>
      <c r="J2646" s="182" t="s">
        <v>63</v>
      </c>
      <c r="K2646" s="565" t="s">
        <v>180</v>
      </c>
      <c r="L2646" s="182">
        <v>250</v>
      </c>
      <c r="M2646" s="182">
        <v>10</v>
      </c>
      <c r="N2646" s="182">
        <v>70</v>
      </c>
      <c r="O2646" s="376" t="s">
        <v>2318</v>
      </c>
      <c r="P2646" s="376" t="s">
        <v>2318</v>
      </c>
      <c r="Q2646" s="182" t="s">
        <v>263</v>
      </c>
      <c r="R2646" s="339" t="s">
        <v>605</v>
      </c>
      <c r="S2646" s="340" t="s">
        <v>605</v>
      </c>
      <c r="T2646" s="562">
        <v>45210</v>
      </c>
      <c r="U2646" s="182"/>
      <c r="V2646" s="339" t="s">
        <v>605</v>
      </c>
      <c r="W2646" s="340"/>
      <c r="X2646" s="342">
        <f t="shared" si="72"/>
        <v>0</v>
      </c>
      <c r="Y2646" s="342" t="s">
        <v>346</v>
      </c>
      <c r="Z2646" s="342" t="s">
        <v>346</v>
      </c>
      <c r="AA2646" s="342" t="s">
        <v>346</v>
      </c>
      <c r="AB2646" s="342" t="s">
        <v>346</v>
      </c>
      <c r="AC2646" s="380" t="s">
        <v>346</v>
      </c>
      <c r="AD2646" s="381"/>
      <c r="AE2646" s="465">
        <f t="shared" si="73"/>
        <v>0</v>
      </c>
      <c r="AF2646" s="381"/>
      <c r="AG2646" s="381"/>
      <c r="AH2646" s="340"/>
      <c r="AI2646" s="340">
        <f t="shared" si="71"/>
        <v>0</v>
      </c>
      <c r="AJ2646" s="340"/>
      <c r="AK2646" s="443"/>
      <c r="AL2646" s="340"/>
      <c r="AM2646" s="381"/>
      <c r="AN2646" s="385"/>
      <c r="AO2646" s="552">
        <v>4792000252</v>
      </c>
      <c r="AP2646" s="562">
        <v>45210</v>
      </c>
      <c r="AQ2646" s="340" t="s">
        <v>618</v>
      </c>
      <c r="AR2646" s="192"/>
      <c r="AS2646" s="56">
        <v>45230</v>
      </c>
      <c r="AT2646" s="381" t="s">
        <v>4904</v>
      </c>
      <c r="AU2646" s="381" t="s">
        <v>5928</v>
      </c>
      <c r="AV2646" s="385" t="s">
        <v>5929</v>
      </c>
      <c r="AW2646" s="560"/>
      <c r="AX2646" t="s">
        <v>6410</v>
      </c>
    </row>
    <row r="2647" spans="2:50" ht="86.25" customHeight="1">
      <c r="B2647" s="182" t="s">
        <v>6276</v>
      </c>
      <c r="C2647" s="182" t="s">
        <v>1906</v>
      </c>
      <c r="D2647" s="182" t="s">
        <v>1079</v>
      </c>
      <c r="E2647" s="182" t="s">
        <v>6277</v>
      </c>
      <c r="F2647" s="182" t="s">
        <v>6278</v>
      </c>
      <c r="G2647" s="405" t="s">
        <v>6279</v>
      </c>
      <c r="H2647" s="376" t="s">
        <v>179</v>
      </c>
      <c r="I2647" s="182"/>
      <c r="J2647" s="182" t="s">
        <v>63</v>
      </c>
      <c r="K2647" s="565" t="s">
        <v>180</v>
      </c>
      <c r="L2647" s="182">
        <v>25</v>
      </c>
      <c r="M2647" s="182">
        <v>8</v>
      </c>
      <c r="N2647" s="182">
        <v>40</v>
      </c>
      <c r="O2647" s="376" t="s">
        <v>2318</v>
      </c>
      <c r="P2647" s="376" t="s">
        <v>2318</v>
      </c>
      <c r="Q2647" s="182" t="s">
        <v>263</v>
      </c>
      <c r="R2647" s="339" t="s">
        <v>605</v>
      </c>
      <c r="S2647" s="340" t="s">
        <v>605</v>
      </c>
      <c r="T2647" s="562">
        <v>45195</v>
      </c>
      <c r="U2647" s="182"/>
      <c r="V2647" s="339" t="s">
        <v>605</v>
      </c>
      <c r="W2647" s="340"/>
      <c r="X2647" s="342">
        <f t="shared" si="72"/>
        <v>0</v>
      </c>
      <c r="Y2647" s="342" t="s">
        <v>346</v>
      </c>
      <c r="Z2647" s="342" t="s">
        <v>346</v>
      </c>
      <c r="AA2647" s="342" t="s">
        <v>346</v>
      </c>
      <c r="AB2647" s="342" t="s">
        <v>346</v>
      </c>
      <c r="AC2647" s="380" t="s">
        <v>346</v>
      </c>
      <c r="AD2647" s="381"/>
      <c r="AE2647" s="465">
        <f t="shared" si="73"/>
        <v>0</v>
      </c>
      <c r="AF2647" s="381"/>
      <c r="AG2647" s="381"/>
      <c r="AH2647" s="340"/>
      <c r="AI2647" s="340">
        <f t="shared" si="71"/>
        <v>0</v>
      </c>
      <c r="AJ2647" s="340"/>
      <c r="AK2647" s="443"/>
      <c r="AL2647" s="340"/>
      <c r="AM2647" s="381"/>
      <c r="AN2647" s="385"/>
      <c r="AO2647" s="552">
        <v>4792000253</v>
      </c>
      <c r="AP2647" s="562">
        <v>45195</v>
      </c>
      <c r="AQ2647" s="340" t="s">
        <v>618</v>
      </c>
      <c r="AR2647" s="192"/>
      <c r="AS2647" s="56">
        <v>45230</v>
      </c>
      <c r="AT2647" s="381" t="s">
        <v>4904</v>
      </c>
      <c r="AU2647" s="381" t="s">
        <v>5928</v>
      </c>
      <c r="AV2647" s="385" t="s">
        <v>5929</v>
      </c>
      <c r="AW2647" s="560"/>
      <c r="AX2647" t="s">
        <v>6410</v>
      </c>
    </row>
    <row r="2648" spans="2:50" ht="86.25" customHeight="1">
      <c r="B2648" s="396" t="s">
        <v>6280</v>
      </c>
      <c r="C2648" s="182" t="s">
        <v>1906</v>
      </c>
      <c r="D2648" s="182" t="s">
        <v>1079</v>
      </c>
      <c r="E2648" s="182" t="s">
        <v>6277</v>
      </c>
      <c r="F2648" s="182" t="s">
        <v>6278</v>
      </c>
      <c r="G2648" s="182">
        <v>1007</v>
      </c>
      <c r="H2648" s="376" t="s">
        <v>179</v>
      </c>
      <c r="I2648" s="182"/>
      <c r="J2648" s="182" t="s">
        <v>63</v>
      </c>
      <c r="K2648" s="565" t="s">
        <v>180</v>
      </c>
      <c r="L2648" s="182">
        <v>250</v>
      </c>
      <c r="M2648" s="182">
        <v>18</v>
      </c>
      <c r="N2648" s="182">
        <v>70</v>
      </c>
      <c r="O2648" s="376" t="s">
        <v>2318</v>
      </c>
      <c r="P2648" s="376" t="s">
        <v>2318</v>
      </c>
      <c r="Q2648" s="182" t="s">
        <v>263</v>
      </c>
      <c r="R2648" s="339" t="s">
        <v>605</v>
      </c>
      <c r="S2648" s="340" t="s">
        <v>605</v>
      </c>
      <c r="T2648" s="562">
        <v>45195</v>
      </c>
      <c r="U2648" s="182"/>
      <c r="V2648" s="339" t="s">
        <v>605</v>
      </c>
      <c r="W2648" s="340"/>
      <c r="X2648" s="342">
        <f t="shared" si="72"/>
        <v>0</v>
      </c>
      <c r="Y2648" s="342" t="s">
        <v>346</v>
      </c>
      <c r="Z2648" s="342" t="s">
        <v>346</v>
      </c>
      <c r="AA2648" s="342" t="s">
        <v>346</v>
      </c>
      <c r="AB2648" s="342" t="s">
        <v>346</v>
      </c>
      <c r="AC2648" s="380" t="s">
        <v>346</v>
      </c>
      <c r="AD2648" s="381"/>
      <c r="AE2648" s="465">
        <f t="shared" si="73"/>
        <v>0</v>
      </c>
      <c r="AF2648" s="381"/>
      <c r="AG2648" s="381"/>
      <c r="AH2648" s="340"/>
      <c r="AI2648" s="340">
        <f t="shared" si="71"/>
        <v>0</v>
      </c>
      <c r="AJ2648" s="340"/>
      <c r="AK2648" s="443"/>
      <c r="AL2648" s="340"/>
      <c r="AM2648" s="381"/>
      <c r="AN2648" s="385"/>
      <c r="AO2648" s="552">
        <v>4792000254</v>
      </c>
      <c r="AP2648" s="562">
        <v>45195</v>
      </c>
      <c r="AQ2648" s="340" t="s">
        <v>618</v>
      </c>
      <c r="AR2648" s="192"/>
      <c r="AS2648" s="56">
        <v>45230</v>
      </c>
      <c r="AT2648" s="381" t="s">
        <v>4904</v>
      </c>
      <c r="AU2648" s="381" t="s">
        <v>5928</v>
      </c>
      <c r="AV2648" s="385" t="s">
        <v>5929</v>
      </c>
      <c r="AW2648" s="560"/>
      <c r="AX2648" t="s">
        <v>6410</v>
      </c>
    </row>
    <row r="2649" spans="2:50" ht="86.25" customHeight="1">
      <c r="B2649" s="396" t="s">
        <v>6281</v>
      </c>
      <c r="C2649" s="182" t="s">
        <v>1906</v>
      </c>
      <c r="D2649" s="182" t="s">
        <v>1079</v>
      </c>
      <c r="E2649" s="182" t="s">
        <v>6277</v>
      </c>
      <c r="F2649" s="182" t="s">
        <v>6278</v>
      </c>
      <c r="G2649" s="182" t="s">
        <v>1055</v>
      </c>
      <c r="H2649" s="376" t="s">
        <v>179</v>
      </c>
      <c r="I2649" s="182"/>
      <c r="J2649" s="182" t="s">
        <v>63</v>
      </c>
      <c r="K2649" s="565" t="s">
        <v>180</v>
      </c>
      <c r="L2649" s="182">
        <v>217</v>
      </c>
      <c r="M2649" s="182">
        <v>10</v>
      </c>
      <c r="N2649" s="182">
        <v>75</v>
      </c>
      <c r="O2649" s="376" t="s">
        <v>2318</v>
      </c>
      <c r="P2649" s="376" t="s">
        <v>2318</v>
      </c>
      <c r="Q2649" s="182" t="s">
        <v>263</v>
      </c>
      <c r="R2649" s="339" t="s">
        <v>605</v>
      </c>
      <c r="S2649" s="340" t="s">
        <v>605</v>
      </c>
      <c r="T2649" s="562">
        <v>45195</v>
      </c>
      <c r="U2649" s="182"/>
      <c r="V2649" s="339" t="s">
        <v>605</v>
      </c>
      <c r="W2649" s="340"/>
      <c r="X2649" s="342">
        <f t="shared" si="72"/>
        <v>0</v>
      </c>
      <c r="Y2649" s="342" t="s">
        <v>346</v>
      </c>
      <c r="Z2649" s="342" t="s">
        <v>346</v>
      </c>
      <c r="AA2649" s="342" t="s">
        <v>346</v>
      </c>
      <c r="AB2649" s="342" t="s">
        <v>346</v>
      </c>
      <c r="AC2649" s="380" t="s">
        <v>346</v>
      </c>
      <c r="AD2649" s="381"/>
      <c r="AE2649" s="465">
        <f t="shared" si="73"/>
        <v>0</v>
      </c>
      <c r="AF2649" s="381"/>
      <c r="AG2649" s="381"/>
      <c r="AH2649" s="340"/>
      <c r="AI2649" s="340">
        <f t="shared" si="71"/>
        <v>0</v>
      </c>
      <c r="AJ2649" s="340"/>
      <c r="AK2649" s="443"/>
      <c r="AL2649" s="340"/>
      <c r="AM2649" s="381"/>
      <c r="AN2649" s="385"/>
      <c r="AO2649" s="552">
        <v>4792000255</v>
      </c>
      <c r="AP2649" s="562">
        <v>45195</v>
      </c>
      <c r="AQ2649" s="340" t="s">
        <v>618</v>
      </c>
      <c r="AR2649" s="192"/>
      <c r="AS2649" s="56">
        <v>45230</v>
      </c>
      <c r="AT2649" s="381" t="s">
        <v>4904</v>
      </c>
      <c r="AU2649" s="381" t="s">
        <v>5928</v>
      </c>
      <c r="AV2649" s="385" t="s">
        <v>5929</v>
      </c>
      <c r="AW2649" s="560"/>
      <c r="AX2649" t="s">
        <v>6410</v>
      </c>
    </row>
    <row r="2650" spans="2:50" ht="86.25" customHeight="1">
      <c r="B2650" s="396" t="s">
        <v>6282</v>
      </c>
      <c r="C2650" s="182" t="s">
        <v>1906</v>
      </c>
      <c r="D2650" s="182" t="s">
        <v>1079</v>
      </c>
      <c r="E2650" s="182" t="s">
        <v>6277</v>
      </c>
      <c r="F2650" s="182" t="s">
        <v>6278</v>
      </c>
      <c r="G2650" s="182" t="s">
        <v>1055</v>
      </c>
      <c r="H2650" s="376" t="s">
        <v>179</v>
      </c>
      <c r="I2650" s="182"/>
      <c r="J2650" s="182" t="s">
        <v>63</v>
      </c>
      <c r="K2650" s="565" t="s">
        <v>180</v>
      </c>
      <c r="L2650" s="182">
        <v>387</v>
      </c>
      <c r="M2650" s="182">
        <v>18</v>
      </c>
      <c r="N2650" s="182">
        <v>75</v>
      </c>
      <c r="O2650" s="376" t="s">
        <v>2318</v>
      </c>
      <c r="P2650" s="376" t="s">
        <v>2318</v>
      </c>
      <c r="Q2650" s="182" t="s">
        <v>263</v>
      </c>
      <c r="R2650" s="339" t="s">
        <v>605</v>
      </c>
      <c r="S2650" s="340" t="s">
        <v>605</v>
      </c>
      <c r="T2650" s="562">
        <v>45195</v>
      </c>
      <c r="U2650" s="182"/>
      <c r="V2650" s="339" t="s">
        <v>605</v>
      </c>
      <c r="W2650" s="340"/>
      <c r="X2650" s="342">
        <f t="shared" si="72"/>
        <v>0</v>
      </c>
      <c r="Y2650" s="342" t="s">
        <v>346</v>
      </c>
      <c r="Z2650" s="342" t="s">
        <v>346</v>
      </c>
      <c r="AA2650" s="342" t="s">
        <v>346</v>
      </c>
      <c r="AB2650" s="342" t="s">
        <v>346</v>
      </c>
      <c r="AC2650" s="380" t="s">
        <v>346</v>
      </c>
      <c r="AD2650" s="381"/>
      <c r="AE2650" s="465">
        <f t="shared" si="73"/>
        <v>0</v>
      </c>
      <c r="AF2650" s="381"/>
      <c r="AG2650" s="381"/>
      <c r="AH2650" s="340"/>
      <c r="AI2650" s="340">
        <f t="shared" si="71"/>
        <v>0</v>
      </c>
      <c r="AJ2650" s="340"/>
      <c r="AK2650" s="443"/>
      <c r="AL2650" s="340"/>
      <c r="AM2650" s="381"/>
      <c r="AN2650" s="385"/>
      <c r="AO2650" s="552">
        <v>4792000256</v>
      </c>
      <c r="AP2650" s="562">
        <v>45195</v>
      </c>
      <c r="AQ2650" s="340" t="s">
        <v>618</v>
      </c>
      <c r="AR2650" s="192"/>
      <c r="AS2650" s="56">
        <v>45230</v>
      </c>
      <c r="AT2650" s="381" t="s">
        <v>4904</v>
      </c>
      <c r="AU2650" s="381" t="s">
        <v>5928</v>
      </c>
      <c r="AV2650" s="385" t="s">
        <v>5929</v>
      </c>
      <c r="AW2650" s="560"/>
      <c r="AX2650" t="s">
        <v>6410</v>
      </c>
    </row>
    <row r="2651" spans="2:50" ht="86.25" customHeight="1">
      <c r="B2651" s="396" t="s">
        <v>6283</v>
      </c>
      <c r="C2651" s="182" t="s">
        <v>1906</v>
      </c>
      <c r="D2651" s="182" t="s">
        <v>1079</v>
      </c>
      <c r="E2651" s="182" t="s">
        <v>6277</v>
      </c>
      <c r="F2651" s="182" t="s">
        <v>6284</v>
      </c>
      <c r="G2651" s="182" t="s">
        <v>6285</v>
      </c>
      <c r="H2651" s="376" t="s">
        <v>179</v>
      </c>
      <c r="I2651" s="182"/>
      <c r="J2651" s="182" t="s">
        <v>63</v>
      </c>
      <c r="K2651" s="565" t="s">
        <v>180</v>
      </c>
      <c r="L2651" s="182">
        <v>200</v>
      </c>
      <c r="M2651" s="182">
        <v>8</v>
      </c>
      <c r="N2651" s="182">
        <v>70</v>
      </c>
      <c r="O2651" s="376" t="s">
        <v>2318</v>
      </c>
      <c r="P2651" s="376" t="s">
        <v>2318</v>
      </c>
      <c r="Q2651" s="182" t="s">
        <v>263</v>
      </c>
      <c r="R2651" s="339" t="s">
        <v>605</v>
      </c>
      <c r="S2651" s="340" t="s">
        <v>605</v>
      </c>
      <c r="T2651" s="562">
        <v>45195</v>
      </c>
      <c r="U2651" s="182"/>
      <c r="V2651" s="339" t="s">
        <v>605</v>
      </c>
      <c r="W2651" s="340"/>
      <c r="X2651" s="342">
        <f t="shared" si="72"/>
        <v>0</v>
      </c>
      <c r="Y2651" s="342" t="s">
        <v>346</v>
      </c>
      <c r="Z2651" s="342" t="s">
        <v>346</v>
      </c>
      <c r="AA2651" s="342" t="s">
        <v>346</v>
      </c>
      <c r="AB2651" s="342" t="s">
        <v>346</v>
      </c>
      <c r="AC2651" s="380" t="s">
        <v>346</v>
      </c>
      <c r="AD2651" s="381"/>
      <c r="AE2651" s="465">
        <f t="shared" si="73"/>
        <v>0</v>
      </c>
      <c r="AF2651" s="381"/>
      <c r="AG2651" s="381"/>
      <c r="AH2651" s="340"/>
      <c r="AI2651" s="340">
        <f t="shared" si="71"/>
        <v>0</v>
      </c>
      <c r="AJ2651" s="340"/>
      <c r="AK2651" s="443"/>
      <c r="AL2651" s="340"/>
      <c r="AM2651" s="381"/>
      <c r="AN2651" s="385"/>
      <c r="AO2651" s="552">
        <v>4792000257</v>
      </c>
      <c r="AP2651" s="562">
        <v>45195</v>
      </c>
      <c r="AQ2651" s="340" t="s">
        <v>618</v>
      </c>
      <c r="AR2651" s="192"/>
      <c r="AS2651" s="56">
        <v>45230</v>
      </c>
      <c r="AT2651" s="381" t="s">
        <v>4904</v>
      </c>
      <c r="AU2651" s="381" t="s">
        <v>5928</v>
      </c>
      <c r="AV2651" s="385" t="s">
        <v>5929</v>
      </c>
      <c r="AW2651" s="560"/>
      <c r="AX2651" t="s">
        <v>6410</v>
      </c>
    </row>
    <row r="2652" spans="2:50" ht="86.25" customHeight="1">
      <c r="B2652" s="396" t="s">
        <v>6286</v>
      </c>
      <c r="C2652" s="182" t="s">
        <v>1906</v>
      </c>
      <c r="D2652" s="182" t="s">
        <v>1079</v>
      </c>
      <c r="E2652" s="182" t="s">
        <v>6277</v>
      </c>
      <c r="F2652" s="182" t="s">
        <v>6284</v>
      </c>
      <c r="G2652" s="182" t="s">
        <v>6285</v>
      </c>
      <c r="H2652" s="376" t="s">
        <v>179</v>
      </c>
      <c r="I2652" s="182"/>
      <c r="J2652" s="182" t="s">
        <v>63</v>
      </c>
      <c r="K2652" s="565" t="s">
        <v>180</v>
      </c>
      <c r="L2652" s="182">
        <v>200</v>
      </c>
      <c r="M2652" s="182">
        <v>15</v>
      </c>
      <c r="N2652" s="182">
        <v>75</v>
      </c>
      <c r="O2652" s="376" t="s">
        <v>2318</v>
      </c>
      <c r="P2652" s="376" t="s">
        <v>2318</v>
      </c>
      <c r="Q2652" s="182" t="s">
        <v>263</v>
      </c>
      <c r="R2652" s="339" t="s">
        <v>605</v>
      </c>
      <c r="S2652" s="340" t="s">
        <v>605</v>
      </c>
      <c r="T2652" s="562">
        <v>45195</v>
      </c>
      <c r="U2652" s="182"/>
      <c r="V2652" s="339" t="s">
        <v>605</v>
      </c>
      <c r="W2652" s="340"/>
      <c r="X2652" s="342">
        <f t="shared" si="72"/>
        <v>0</v>
      </c>
      <c r="Y2652" s="342" t="s">
        <v>346</v>
      </c>
      <c r="Z2652" s="342" t="s">
        <v>346</v>
      </c>
      <c r="AA2652" s="342" t="s">
        <v>346</v>
      </c>
      <c r="AB2652" s="342" t="s">
        <v>346</v>
      </c>
      <c r="AC2652" s="380" t="s">
        <v>346</v>
      </c>
      <c r="AD2652" s="381"/>
      <c r="AE2652" s="465">
        <f t="shared" si="73"/>
        <v>0</v>
      </c>
      <c r="AF2652" s="381"/>
      <c r="AG2652" s="381"/>
      <c r="AH2652" s="340"/>
      <c r="AI2652" s="340">
        <f t="shared" si="71"/>
        <v>0</v>
      </c>
      <c r="AJ2652" s="340"/>
      <c r="AK2652" s="443"/>
      <c r="AL2652" s="340"/>
      <c r="AM2652" s="381"/>
      <c r="AN2652" s="385"/>
      <c r="AO2652" s="552">
        <v>4792000258</v>
      </c>
      <c r="AP2652" s="562">
        <v>45195</v>
      </c>
      <c r="AQ2652" s="340" t="s">
        <v>618</v>
      </c>
      <c r="AR2652" s="192"/>
      <c r="AS2652" s="56">
        <v>45230</v>
      </c>
      <c r="AT2652" s="381" t="s">
        <v>4904</v>
      </c>
      <c r="AU2652" s="381" t="s">
        <v>5928</v>
      </c>
      <c r="AV2652" s="385" t="s">
        <v>5929</v>
      </c>
      <c r="AW2652" s="560"/>
      <c r="AX2652" t="s">
        <v>6410</v>
      </c>
    </row>
    <row r="2653" spans="2:50" ht="86.25" customHeight="1">
      <c r="B2653" s="396" t="s">
        <v>6287</v>
      </c>
      <c r="C2653" s="182" t="s">
        <v>1906</v>
      </c>
      <c r="D2653" s="182" t="s">
        <v>1079</v>
      </c>
      <c r="E2653" s="182" t="s">
        <v>6277</v>
      </c>
      <c r="F2653" s="182" t="s">
        <v>6284</v>
      </c>
      <c r="G2653" s="182" t="s">
        <v>4326</v>
      </c>
      <c r="H2653" s="376" t="s">
        <v>179</v>
      </c>
      <c r="I2653" s="182"/>
      <c r="J2653" s="182" t="s">
        <v>63</v>
      </c>
      <c r="K2653" s="565" t="s">
        <v>180</v>
      </c>
      <c r="L2653" s="182">
        <v>130</v>
      </c>
      <c r="M2653" s="182">
        <v>15</v>
      </c>
      <c r="N2653" s="182">
        <v>45</v>
      </c>
      <c r="O2653" s="376" t="s">
        <v>2318</v>
      </c>
      <c r="P2653" s="376" t="s">
        <v>2318</v>
      </c>
      <c r="Q2653" s="182" t="s">
        <v>263</v>
      </c>
      <c r="R2653" s="339" t="s">
        <v>605</v>
      </c>
      <c r="S2653" s="340" t="s">
        <v>605</v>
      </c>
      <c r="T2653" s="562">
        <v>45195</v>
      </c>
      <c r="U2653" s="182"/>
      <c r="V2653" s="339" t="s">
        <v>605</v>
      </c>
      <c r="W2653" s="340"/>
      <c r="X2653" s="342">
        <f t="shared" si="72"/>
        <v>0</v>
      </c>
      <c r="Y2653" s="342" t="s">
        <v>346</v>
      </c>
      <c r="Z2653" s="342" t="s">
        <v>346</v>
      </c>
      <c r="AA2653" s="342" t="s">
        <v>346</v>
      </c>
      <c r="AB2653" s="342" t="s">
        <v>346</v>
      </c>
      <c r="AC2653" s="380" t="s">
        <v>346</v>
      </c>
      <c r="AD2653" s="381"/>
      <c r="AE2653" s="465">
        <f t="shared" si="73"/>
        <v>0</v>
      </c>
      <c r="AF2653" s="381"/>
      <c r="AG2653" s="381"/>
      <c r="AH2653" s="340"/>
      <c r="AI2653" s="340">
        <f t="shared" si="71"/>
        <v>0</v>
      </c>
      <c r="AJ2653" s="340"/>
      <c r="AK2653" s="443"/>
      <c r="AL2653" s="340"/>
      <c r="AM2653" s="381"/>
      <c r="AN2653" s="385"/>
      <c r="AO2653" s="552">
        <v>4792000259</v>
      </c>
      <c r="AP2653" s="562">
        <v>45195</v>
      </c>
      <c r="AQ2653" s="340" t="s">
        <v>618</v>
      </c>
      <c r="AR2653" s="192"/>
      <c r="AS2653" s="56">
        <v>45230</v>
      </c>
      <c r="AT2653" s="381" t="s">
        <v>4904</v>
      </c>
      <c r="AU2653" s="381" t="s">
        <v>5928</v>
      </c>
      <c r="AV2653" s="385" t="s">
        <v>5929</v>
      </c>
      <c r="AW2653" s="560"/>
      <c r="AX2653" t="s">
        <v>6410</v>
      </c>
    </row>
    <row r="2654" spans="2:50" ht="86.25" customHeight="1">
      <c r="B2654" s="396" t="s">
        <v>6288</v>
      </c>
      <c r="C2654" s="182" t="s">
        <v>1906</v>
      </c>
      <c r="D2654" s="182" t="s">
        <v>1079</v>
      </c>
      <c r="E2654" s="182" t="s">
        <v>6277</v>
      </c>
      <c r="F2654" s="182" t="s">
        <v>6284</v>
      </c>
      <c r="G2654" s="182" t="s">
        <v>2020</v>
      </c>
      <c r="H2654" s="376" t="s">
        <v>179</v>
      </c>
      <c r="I2654" s="182"/>
      <c r="J2654" s="182" t="s">
        <v>63</v>
      </c>
      <c r="K2654" s="565" t="s">
        <v>180</v>
      </c>
      <c r="L2654" s="182">
        <v>150</v>
      </c>
      <c r="M2654" s="182">
        <v>8</v>
      </c>
      <c r="N2654" s="182">
        <v>40</v>
      </c>
      <c r="O2654" s="376" t="s">
        <v>2318</v>
      </c>
      <c r="P2654" s="376" t="s">
        <v>2318</v>
      </c>
      <c r="Q2654" s="182" t="s">
        <v>263</v>
      </c>
      <c r="R2654" s="339" t="s">
        <v>605</v>
      </c>
      <c r="S2654" s="340" t="s">
        <v>605</v>
      </c>
      <c r="T2654" s="562">
        <v>45195</v>
      </c>
      <c r="U2654" s="182"/>
      <c r="V2654" s="339" t="s">
        <v>605</v>
      </c>
      <c r="W2654" s="340"/>
      <c r="X2654" s="342">
        <f t="shared" si="72"/>
        <v>0</v>
      </c>
      <c r="Y2654" s="342" t="s">
        <v>346</v>
      </c>
      <c r="Z2654" s="342" t="s">
        <v>346</v>
      </c>
      <c r="AA2654" s="342" t="s">
        <v>346</v>
      </c>
      <c r="AB2654" s="342" t="s">
        <v>346</v>
      </c>
      <c r="AC2654" s="380" t="s">
        <v>346</v>
      </c>
      <c r="AD2654" s="381"/>
      <c r="AE2654" s="465">
        <f t="shared" si="73"/>
        <v>0</v>
      </c>
      <c r="AF2654" s="381"/>
      <c r="AG2654" s="381"/>
      <c r="AH2654" s="340"/>
      <c r="AI2654" s="340">
        <f t="shared" si="71"/>
        <v>0</v>
      </c>
      <c r="AJ2654" s="340"/>
      <c r="AK2654" s="443"/>
      <c r="AL2654" s="340"/>
      <c r="AM2654" s="381"/>
      <c r="AN2654" s="385"/>
      <c r="AO2654" s="552">
        <v>4792000260</v>
      </c>
      <c r="AP2654" s="562">
        <v>45195</v>
      </c>
      <c r="AQ2654" s="340" t="s">
        <v>618</v>
      </c>
      <c r="AR2654" s="192"/>
      <c r="AS2654" s="56">
        <v>45230</v>
      </c>
      <c r="AT2654" s="381" t="s">
        <v>4904</v>
      </c>
      <c r="AU2654" s="381" t="s">
        <v>5928</v>
      </c>
      <c r="AV2654" s="385" t="s">
        <v>5929</v>
      </c>
      <c r="AW2654" s="560"/>
      <c r="AX2654" t="s">
        <v>6410</v>
      </c>
    </row>
    <row r="2655" spans="2:50" ht="86.25" customHeight="1">
      <c r="B2655" s="396" t="s">
        <v>6289</v>
      </c>
      <c r="C2655" s="182" t="s">
        <v>1906</v>
      </c>
      <c r="D2655" s="182" t="s">
        <v>1079</v>
      </c>
      <c r="E2655" s="182" t="s">
        <v>6277</v>
      </c>
      <c r="F2655" s="182" t="s">
        <v>6284</v>
      </c>
      <c r="G2655" s="182" t="s">
        <v>4945</v>
      </c>
      <c r="H2655" s="376" t="s">
        <v>179</v>
      </c>
      <c r="I2655" s="182"/>
      <c r="J2655" s="182" t="s">
        <v>63</v>
      </c>
      <c r="K2655" s="565" t="s">
        <v>180</v>
      </c>
      <c r="L2655" s="182">
        <v>50</v>
      </c>
      <c r="M2655" s="182">
        <v>10</v>
      </c>
      <c r="N2655" s="182">
        <v>40</v>
      </c>
      <c r="O2655" s="376" t="s">
        <v>2318</v>
      </c>
      <c r="P2655" s="376" t="s">
        <v>2318</v>
      </c>
      <c r="Q2655" s="182" t="s">
        <v>263</v>
      </c>
      <c r="R2655" s="339" t="s">
        <v>605</v>
      </c>
      <c r="S2655" s="340" t="s">
        <v>605</v>
      </c>
      <c r="T2655" s="562">
        <v>45205</v>
      </c>
      <c r="U2655" s="182"/>
      <c r="V2655" s="339" t="s">
        <v>605</v>
      </c>
      <c r="W2655" s="340"/>
      <c r="X2655" s="342">
        <f t="shared" si="72"/>
        <v>0</v>
      </c>
      <c r="Y2655" s="342" t="s">
        <v>346</v>
      </c>
      <c r="Z2655" s="342" t="s">
        <v>346</v>
      </c>
      <c r="AA2655" s="342" t="s">
        <v>346</v>
      </c>
      <c r="AB2655" s="342" t="s">
        <v>346</v>
      </c>
      <c r="AC2655" s="380" t="s">
        <v>346</v>
      </c>
      <c r="AD2655" s="381"/>
      <c r="AE2655" s="465">
        <f t="shared" si="73"/>
        <v>0</v>
      </c>
      <c r="AF2655" s="381"/>
      <c r="AG2655" s="381"/>
      <c r="AH2655" s="340"/>
      <c r="AI2655" s="340">
        <f t="shared" si="71"/>
        <v>0</v>
      </c>
      <c r="AJ2655" s="340"/>
      <c r="AK2655" s="443"/>
      <c r="AL2655" s="340"/>
      <c r="AM2655" s="381"/>
      <c r="AN2655" s="385"/>
      <c r="AO2655" s="552">
        <v>4792000261</v>
      </c>
      <c r="AP2655" s="562">
        <v>45205</v>
      </c>
      <c r="AQ2655" s="340" t="s">
        <v>618</v>
      </c>
      <c r="AR2655" s="192"/>
      <c r="AS2655" s="56">
        <v>45230</v>
      </c>
      <c r="AT2655" s="381" t="s">
        <v>4904</v>
      </c>
      <c r="AU2655" s="381" t="s">
        <v>5928</v>
      </c>
      <c r="AV2655" s="385" t="s">
        <v>5929</v>
      </c>
      <c r="AW2655" s="560"/>
      <c r="AX2655" t="s">
        <v>6410</v>
      </c>
    </row>
    <row r="2656" spans="2:50" ht="86.25" customHeight="1">
      <c r="B2656" s="396" t="s">
        <v>6290</v>
      </c>
      <c r="C2656" s="182" t="s">
        <v>1906</v>
      </c>
      <c r="D2656" s="182" t="s">
        <v>1079</v>
      </c>
      <c r="E2656" s="182" t="s">
        <v>6277</v>
      </c>
      <c r="F2656" s="182" t="s">
        <v>6284</v>
      </c>
      <c r="G2656" s="182" t="s">
        <v>4988</v>
      </c>
      <c r="H2656" s="376" t="s">
        <v>179</v>
      </c>
      <c r="I2656" s="182"/>
      <c r="J2656" s="182" t="s">
        <v>63</v>
      </c>
      <c r="K2656" s="565" t="s">
        <v>180</v>
      </c>
      <c r="L2656" s="182">
        <v>100</v>
      </c>
      <c r="M2656" s="182">
        <v>13</v>
      </c>
      <c r="N2656" s="182">
        <v>40</v>
      </c>
      <c r="O2656" s="376" t="s">
        <v>2318</v>
      </c>
      <c r="P2656" s="376" t="s">
        <v>2318</v>
      </c>
      <c r="Q2656" s="182" t="s">
        <v>263</v>
      </c>
      <c r="R2656" s="339" t="s">
        <v>605</v>
      </c>
      <c r="S2656" s="340" t="s">
        <v>605</v>
      </c>
      <c r="T2656" s="562">
        <v>45205</v>
      </c>
      <c r="U2656" s="182"/>
      <c r="V2656" s="339" t="s">
        <v>605</v>
      </c>
      <c r="W2656" s="340"/>
      <c r="X2656" s="342">
        <f t="shared" si="72"/>
        <v>0</v>
      </c>
      <c r="Y2656" s="342" t="s">
        <v>346</v>
      </c>
      <c r="Z2656" s="342" t="s">
        <v>346</v>
      </c>
      <c r="AA2656" s="342" t="s">
        <v>346</v>
      </c>
      <c r="AB2656" s="342" t="s">
        <v>346</v>
      </c>
      <c r="AC2656" s="380" t="s">
        <v>346</v>
      </c>
      <c r="AD2656" s="381"/>
      <c r="AE2656" s="465">
        <f t="shared" si="73"/>
        <v>0</v>
      </c>
      <c r="AF2656" s="381"/>
      <c r="AG2656" s="381"/>
      <c r="AH2656" s="340"/>
      <c r="AI2656" s="340">
        <f t="shared" si="71"/>
        <v>0</v>
      </c>
      <c r="AJ2656" s="340"/>
      <c r="AK2656" s="443"/>
      <c r="AL2656" s="340"/>
      <c r="AM2656" s="381"/>
      <c r="AN2656" s="385"/>
      <c r="AO2656" s="552">
        <v>4792000262</v>
      </c>
      <c r="AP2656" s="562">
        <v>45205</v>
      </c>
      <c r="AQ2656" s="340" t="s">
        <v>618</v>
      </c>
      <c r="AR2656" s="192"/>
      <c r="AS2656" s="56">
        <v>45230</v>
      </c>
      <c r="AT2656" s="381" t="s">
        <v>4904</v>
      </c>
      <c r="AU2656" s="381" t="s">
        <v>5928</v>
      </c>
      <c r="AV2656" s="385" t="s">
        <v>5929</v>
      </c>
      <c r="AW2656" s="560"/>
      <c r="AX2656" t="s">
        <v>6410</v>
      </c>
    </row>
    <row r="2657" spans="2:50" ht="86.25" customHeight="1">
      <c r="B2657" s="396" t="s">
        <v>6291</v>
      </c>
      <c r="C2657" s="182" t="s">
        <v>1906</v>
      </c>
      <c r="D2657" s="182" t="s">
        <v>1079</v>
      </c>
      <c r="E2657" s="182" t="s">
        <v>6277</v>
      </c>
      <c r="F2657" s="182" t="s">
        <v>6284</v>
      </c>
      <c r="G2657" s="182" t="s">
        <v>6292</v>
      </c>
      <c r="H2657" s="376" t="s">
        <v>179</v>
      </c>
      <c r="I2657" s="182"/>
      <c r="J2657" s="182" t="s">
        <v>63</v>
      </c>
      <c r="K2657" s="565" t="s">
        <v>180</v>
      </c>
      <c r="L2657" s="182">
        <v>50</v>
      </c>
      <c r="M2657" s="182">
        <v>18</v>
      </c>
      <c r="N2657" s="182">
        <v>50</v>
      </c>
      <c r="O2657" s="376" t="s">
        <v>2318</v>
      </c>
      <c r="P2657" s="376" t="s">
        <v>2318</v>
      </c>
      <c r="Q2657" s="182" t="s">
        <v>263</v>
      </c>
      <c r="R2657" s="339" t="s">
        <v>605</v>
      </c>
      <c r="S2657" s="340" t="s">
        <v>605</v>
      </c>
      <c r="T2657" s="562">
        <v>45205</v>
      </c>
      <c r="U2657" s="182"/>
      <c r="V2657" s="339" t="s">
        <v>605</v>
      </c>
      <c r="W2657" s="340"/>
      <c r="X2657" s="342">
        <f t="shared" si="72"/>
        <v>0</v>
      </c>
      <c r="Y2657" s="342" t="s">
        <v>346</v>
      </c>
      <c r="Z2657" s="342" t="s">
        <v>346</v>
      </c>
      <c r="AA2657" s="342" t="s">
        <v>346</v>
      </c>
      <c r="AB2657" s="342" t="s">
        <v>346</v>
      </c>
      <c r="AC2657" s="380" t="s">
        <v>346</v>
      </c>
      <c r="AD2657" s="381"/>
      <c r="AE2657" s="465">
        <f t="shared" si="73"/>
        <v>0</v>
      </c>
      <c r="AF2657" s="381"/>
      <c r="AG2657" s="381"/>
      <c r="AH2657" s="340"/>
      <c r="AI2657" s="340">
        <f t="shared" si="71"/>
        <v>0</v>
      </c>
      <c r="AJ2657" s="340"/>
      <c r="AK2657" s="443"/>
      <c r="AL2657" s="340"/>
      <c r="AM2657" s="381"/>
      <c r="AN2657" s="385"/>
      <c r="AO2657" s="552">
        <v>4792000263</v>
      </c>
      <c r="AP2657" s="562">
        <v>45205</v>
      </c>
      <c r="AQ2657" s="340" t="s">
        <v>618</v>
      </c>
      <c r="AR2657" s="192"/>
      <c r="AS2657" s="56">
        <v>45230</v>
      </c>
      <c r="AT2657" s="381" t="s">
        <v>4904</v>
      </c>
      <c r="AU2657" s="381" t="s">
        <v>5928</v>
      </c>
      <c r="AV2657" s="385" t="s">
        <v>5929</v>
      </c>
      <c r="AW2657" s="560"/>
      <c r="AX2657" t="s">
        <v>6410</v>
      </c>
    </row>
    <row r="2658" spans="2:50" ht="86.25" customHeight="1">
      <c r="B2658" s="188" t="s">
        <v>6293</v>
      </c>
      <c r="C2658" s="188" t="s">
        <v>6077</v>
      </c>
      <c r="D2658" s="188" t="s">
        <v>6294</v>
      </c>
      <c r="E2658" s="188" t="s">
        <v>6295</v>
      </c>
      <c r="F2658" s="542" t="s">
        <v>346</v>
      </c>
      <c r="G2658" s="188" t="s">
        <v>6296</v>
      </c>
      <c r="H2658" s="188" t="s">
        <v>6297</v>
      </c>
      <c r="I2658" s="542"/>
      <c r="J2658" s="188" t="s">
        <v>1369</v>
      </c>
      <c r="K2658" s="188" t="s">
        <v>2986</v>
      </c>
      <c r="L2658" s="188">
        <v>200</v>
      </c>
      <c r="M2658" s="188">
        <v>63</v>
      </c>
      <c r="N2658" s="188">
        <v>45</v>
      </c>
      <c r="O2658" s="188" t="s">
        <v>2318</v>
      </c>
      <c r="P2658" s="220"/>
      <c r="Q2658" s="188" t="s">
        <v>263</v>
      </c>
      <c r="R2658" s="579" t="s">
        <v>6298</v>
      </c>
      <c r="S2658" s="549" t="s">
        <v>66</v>
      </c>
      <c r="T2658" s="544">
        <v>45195</v>
      </c>
      <c r="U2658" s="580" t="s">
        <v>6411</v>
      </c>
      <c r="V2658" s="579" t="s">
        <v>66</v>
      </c>
      <c r="W2658" s="549"/>
      <c r="X2658" s="581">
        <f>SUM(Y2658:AA2658)</f>
        <v>0</v>
      </c>
      <c r="Y2658" s="581">
        <f>SUM(Z2658:AB2658)</f>
        <v>0</v>
      </c>
      <c r="Z2658" s="581">
        <f>SUM(AA2658:AC2658)</f>
        <v>0</v>
      </c>
      <c r="AA2658" s="581">
        <f>SUM(AB2658:AD2658)</f>
        <v>0</v>
      </c>
      <c r="AB2658" s="581">
        <f>SUM(AC2658:AE2658)</f>
        <v>0</v>
      </c>
      <c r="AC2658" s="582" t="s">
        <v>3306</v>
      </c>
      <c r="AD2658" s="330"/>
      <c r="AE2658" s="583">
        <f>SUM(AF2658:AH2658)</f>
        <v>0</v>
      </c>
      <c r="AF2658" s="584"/>
      <c r="AG2658" s="584"/>
      <c r="AH2658" s="549"/>
      <c r="AI2658" s="549">
        <f>AJ2658+AL2658</f>
        <v>0</v>
      </c>
      <c r="AJ2658" s="549"/>
      <c r="AK2658" s="550"/>
      <c r="AL2658" s="549"/>
      <c r="AM2658" s="330"/>
      <c r="AN2658" s="175"/>
      <c r="AO2658" s="188">
        <v>4721000221</v>
      </c>
      <c r="AP2658" s="329" t="s">
        <v>6412</v>
      </c>
      <c r="AQ2658" s="188" t="s">
        <v>67</v>
      </c>
      <c r="AR2658" s="330"/>
      <c r="AS2658" s="329"/>
      <c r="AT2658" s="220" t="s">
        <v>3306</v>
      </c>
      <c r="AU2658" s="220" t="s">
        <v>3306</v>
      </c>
      <c r="AV2658" s="220" t="s">
        <v>3306</v>
      </c>
      <c r="AW2658" s="180"/>
      <c r="AX2658" t="s">
        <v>6410</v>
      </c>
    </row>
    <row r="2659" spans="2:50" ht="86.25" customHeight="1">
      <c r="B2659" s="195" t="s">
        <v>6300</v>
      </c>
      <c r="C2659" s="195" t="s">
        <v>6301</v>
      </c>
      <c r="D2659" s="195" t="s">
        <v>6302</v>
      </c>
      <c r="E2659" s="195" t="s">
        <v>6303</v>
      </c>
      <c r="F2659" s="473" t="s">
        <v>346</v>
      </c>
      <c r="G2659" s="195" t="s">
        <v>6304</v>
      </c>
      <c r="H2659" s="195" t="s">
        <v>6297</v>
      </c>
      <c r="I2659" s="585"/>
      <c r="J2659" s="195" t="s">
        <v>1369</v>
      </c>
      <c r="K2659" s="195" t="s">
        <v>2986</v>
      </c>
      <c r="L2659" s="586">
        <v>50</v>
      </c>
      <c r="M2659" s="586">
        <v>10</v>
      </c>
      <c r="N2659" s="586">
        <v>15</v>
      </c>
      <c r="O2659" s="195" t="s">
        <v>2318</v>
      </c>
      <c r="P2659" s="195"/>
      <c r="Q2659" s="195" t="s">
        <v>263</v>
      </c>
      <c r="R2659" s="579" t="s">
        <v>6298</v>
      </c>
      <c r="S2659" s="549" t="s">
        <v>66</v>
      </c>
      <c r="T2659" s="544">
        <v>45195</v>
      </c>
      <c r="U2659" s="580" t="s">
        <v>6411</v>
      </c>
      <c r="V2659" s="579" t="s">
        <v>66</v>
      </c>
      <c r="W2659" s="549"/>
      <c r="X2659" s="581">
        <f t="shared" ref="X2659:AB2713" si="74">SUM(Y2659:AA2659)</f>
        <v>0</v>
      </c>
      <c r="Y2659" s="581">
        <f t="shared" si="74"/>
        <v>0</v>
      </c>
      <c r="Z2659" s="581">
        <f t="shared" si="74"/>
        <v>0</v>
      </c>
      <c r="AA2659" s="581">
        <f t="shared" si="74"/>
        <v>0</v>
      </c>
      <c r="AB2659" s="581">
        <f t="shared" si="74"/>
        <v>0</v>
      </c>
      <c r="AC2659" s="582" t="s">
        <v>3306</v>
      </c>
      <c r="AD2659" s="330"/>
      <c r="AE2659" s="583">
        <f t="shared" ref="AE2659:AE2707" si="75">SUM(AF2659:AH2659)</f>
        <v>0</v>
      </c>
      <c r="AF2659" s="584"/>
      <c r="AG2659" s="584"/>
      <c r="AH2659" s="549"/>
      <c r="AI2659" s="549">
        <f t="shared" ref="AI2659:AI2713" si="76">AJ2659+AL2659</f>
        <v>0</v>
      </c>
      <c r="AJ2659" s="549"/>
      <c r="AK2659" s="550"/>
      <c r="AL2659" s="549"/>
      <c r="AM2659" s="330"/>
      <c r="AN2659" s="330"/>
      <c r="AO2659" s="195">
        <v>4721000115</v>
      </c>
      <c r="AP2659" s="329" t="s">
        <v>6412</v>
      </c>
      <c r="AQ2659" s="195" t="s">
        <v>67</v>
      </c>
      <c r="AR2659" s="330"/>
      <c r="AS2659" s="329"/>
      <c r="AT2659" s="220" t="s">
        <v>3306</v>
      </c>
      <c r="AU2659" s="220" t="s">
        <v>3306</v>
      </c>
      <c r="AV2659" s="220" t="s">
        <v>3306</v>
      </c>
      <c r="AW2659" s="180"/>
      <c r="AX2659" t="s">
        <v>6410</v>
      </c>
    </row>
    <row r="2660" spans="2:50" ht="86.25" customHeight="1">
      <c r="B2660" s="195" t="s">
        <v>6305</v>
      </c>
      <c r="C2660" s="195" t="s">
        <v>6301</v>
      </c>
      <c r="D2660" s="195" t="s">
        <v>6302</v>
      </c>
      <c r="E2660" s="195" t="s">
        <v>6306</v>
      </c>
      <c r="F2660" s="473" t="s">
        <v>346</v>
      </c>
      <c r="G2660" s="195" t="s">
        <v>6307</v>
      </c>
      <c r="H2660" s="195" t="s">
        <v>6297</v>
      </c>
      <c r="I2660" s="585"/>
      <c r="J2660" s="195" t="s">
        <v>1369</v>
      </c>
      <c r="K2660" s="195" t="s">
        <v>2986</v>
      </c>
      <c r="L2660" s="586">
        <v>50</v>
      </c>
      <c r="M2660" s="586">
        <v>15</v>
      </c>
      <c r="N2660" s="586">
        <v>15</v>
      </c>
      <c r="O2660" s="195" t="s">
        <v>2318</v>
      </c>
      <c r="P2660" s="195"/>
      <c r="Q2660" s="195" t="s">
        <v>263</v>
      </c>
      <c r="R2660" s="579" t="s">
        <v>6298</v>
      </c>
      <c r="S2660" s="549" t="s">
        <v>66</v>
      </c>
      <c r="T2660" s="544">
        <v>45195</v>
      </c>
      <c r="U2660" s="544"/>
      <c r="V2660" s="579" t="s">
        <v>66</v>
      </c>
      <c r="W2660" s="549"/>
      <c r="X2660" s="581">
        <f t="shared" si="74"/>
        <v>0</v>
      </c>
      <c r="Y2660" s="581">
        <f t="shared" si="74"/>
        <v>0</v>
      </c>
      <c r="Z2660" s="581">
        <f t="shared" si="74"/>
        <v>0</v>
      </c>
      <c r="AA2660" s="581">
        <f t="shared" si="74"/>
        <v>0</v>
      </c>
      <c r="AB2660" s="581">
        <f t="shared" si="74"/>
        <v>0</v>
      </c>
      <c r="AC2660" s="582" t="s">
        <v>3306</v>
      </c>
      <c r="AD2660" s="330"/>
      <c r="AE2660" s="583">
        <f t="shared" si="75"/>
        <v>0</v>
      </c>
      <c r="AF2660" s="584"/>
      <c r="AG2660" s="584"/>
      <c r="AH2660" s="549"/>
      <c r="AI2660" s="549">
        <f t="shared" si="76"/>
        <v>0</v>
      </c>
      <c r="AJ2660" s="549"/>
      <c r="AK2660" s="550"/>
      <c r="AL2660" s="549"/>
      <c r="AM2660" s="330"/>
      <c r="AN2660" s="330"/>
      <c r="AO2660" s="195">
        <v>4721000116</v>
      </c>
      <c r="AP2660" s="329" t="s">
        <v>6412</v>
      </c>
      <c r="AQ2660" s="195" t="s">
        <v>67</v>
      </c>
      <c r="AR2660" s="330"/>
      <c r="AS2660" s="329"/>
      <c r="AT2660" s="195" t="s">
        <v>6299</v>
      </c>
      <c r="AU2660" s="195" t="s">
        <v>6413</v>
      </c>
      <c r="AV2660" s="587" t="s">
        <v>6414</v>
      </c>
      <c r="AW2660" s="180"/>
      <c r="AX2660" t="s">
        <v>6410</v>
      </c>
    </row>
    <row r="2661" spans="2:50" ht="86.25" customHeight="1">
      <c r="B2661" s="188" t="s">
        <v>6308</v>
      </c>
      <c r="C2661" s="188" t="s">
        <v>6301</v>
      </c>
      <c r="D2661" s="188" t="s">
        <v>6302</v>
      </c>
      <c r="E2661" s="188" t="s">
        <v>6309</v>
      </c>
      <c r="F2661" s="220" t="s">
        <v>346</v>
      </c>
      <c r="G2661" s="188" t="s">
        <v>6310</v>
      </c>
      <c r="H2661" s="188" t="s">
        <v>6297</v>
      </c>
      <c r="I2661" s="542"/>
      <c r="J2661" s="188" t="s">
        <v>1369</v>
      </c>
      <c r="K2661" s="188" t="s">
        <v>2986</v>
      </c>
      <c r="L2661" s="558">
        <v>202</v>
      </c>
      <c r="M2661" s="558">
        <v>6</v>
      </c>
      <c r="N2661" s="558">
        <v>63</v>
      </c>
      <c r="O2661" s="188" t="s">
        <v>2318</v>
      </c>
      <c r="P2661" s="188"/>
      <c r="Q2661" s="188" t="s">
        <v>263</v>
      </c>
      <c r="R2661" s="579" t="s">
        <v>6298</v>
      </c>
      <c r="S2661" s="549" t="s">
        <v>66</v>
      </c>
      <c r="T2661" s="544">
        <v>45195</v>
      </c>
      <c r="U2661" s="544"/>
      <c r="V2661" s="579" t="s">
        <v>66</v>
      </c>
      <c r="W2661" s="549"/>
      <c r="X2661" s="581">
        <f t="shared" si="74"/>
        <v>0</v>
      </c>
      <c r="Y2661" s="581">
        <f t="shared" si="74"/>
        <v>0</v>
      </c>
      <c r="Z2661" s="581">
        <f t="shared" si="74"/>
        <v>0</v>
      </c>
      <c r="AA2661" s="581">
        <f t="shared" si="74"/>
        <v>0</v>
      </c>
      <c r="AB2661" s="581">
        <f t="shared" si="74"/>
        <v>0</v>
      </c>
      <c r="AC2661" s="582" t="s">
        <v>3306</v>
      </c>
      <c r="AD2661" s="330"/>
      <c r="AE2661" s="583">
        <f t="shared" si="75"/>
        <v>0</v>
      </c>
      <c r="AF2661" s="584"/>
      <c r="AG2661" s="584"/>
      <c r="AH2661" s="549"/>
      <c r="AI2661" s="549">
        <f t="shared" si="76"/>
        <v>0</v>
      </c>
      <c r="AJ2661" s="549"/>
      <c r="AK2661" s="550"/>
      <c r="AL2661" s="549"/>
      <c r="AM2661" s="330"/>
      <c r="AN2661" s="330"/>
      <c r="AO2661" s="188">
        <v>4721000113</v>
      </c>
      <c r="AP2661" s="329" t="s">
        <v>6412</v>
      </c>
      <c r="AQ2661" s="188" t="s">
        <v>67</v>
      </c>
      <c r="AR2661" s="330"/>
      <c r="AS2661" s="329"/>
      <c r="AT2661" s="188" t="s">
        <v>6299</v>
      </c>
      <c r="AU2661" s="195" t="s">
        <v>6413</v>
      </c>
      <c r="AV2661" s="587" t="s">
        <v>6414</v>
      </c>
      <c r="AW2661" s="180"/>
      <c r="AX2661" t="s">
        <v>6410</v>
      </c>
    </row>
    <row r="2662" spans="2:50" ht="86.25" customHeight="1">
      <c r="B2662" s="195" t="s">
        <v>6311</v>
      </c>
      <c r="C2662" s="195" t="s">
        <v>6301</v>
      </c>
      <c r="D2662" s="195" t="s">
        <v>6302</v>
      </c>
      <c r="E2662" s="195" t="s">
        <v>6312</v>
      </c>
      <c r="F2662" s="473" t="s">
        <v>346</v>
      </c>
      <c r="G2662" s="195" t="s">
        <v>6313</v>
      </c>
      <c r="H2662" s="195" t="s">
        <v>6297</v>
      </c>
      <c r="I2662" s="585"/>
      <c r="J2662" s="195" t="s">
        <v>1369</v>
      </c>
      <c r="K2662" s="195" t="s">
        <v>2986</v>
      </c>
      <c r="L2662" s="586">
        <v>170</v>
      </c>
      <c r="M2662" s="586">
        <v>27</v>
      </c>
      <c r="N2662" s="586">
        <v>37</v>
      </c>
      <c r="O2662" s="195" t="s">
        <v>2318</v>
      </c>
      <c r="P2662" s="195"/>
      <c r="Q2662" s="195" t="s">
        <v>263</v>
      </c>
      <c r="R2662" s="579" t="s">
        <v>6298</v>
      </c>
      <c r="S2662" s="549" t="s">
        <v>66</v>
      </c>
      <c r="T2662" s="544">
        <v>45195</v>
      </c>
      <c r="U2662" s="544"/>
      <c r="V2662" s="579" t="s">
        <v>66</v>
      </c>
      <c r="W2662" s="549"/>
      <c r="X2662" s="581">
        <f t="shared" si="74"/>
        <v>0</v>
      </c>
      <c r="Y2662" s="581">
        <f t="shared" si="74"/>
        <v>0</v>
      </c>
      <c r="Z2662" s="581">
        <f t="shared" si="74"/>
        <v>0</v>
      </c>
      <c r="AA2662" s="581">
        <f t="shared" si="74"/>
        <v>0</v>
      </c>
      <c r="AB2662" s="581">
        <f t="shared" si="74"/>
        <v>0</v>
      </c>
      <c r="AC2662" s="582" t="s">
        <v>3306</v>
      </c>
      <c r="AD2662" s="330"/>
      <c r="AE2662" s="583">
        <f t="shared" si="75"/>
        <v>0</v>
      </c>
      <c r="AF2662" s="584"/>
      <c r="AG2662" s="584"/>
      <c r="AH2662" s="549"/>
      <c r="AI2662" s="549">
        <f t="shared" si="76"/>
        <v>0</v>
      </c>
      <c r="AJ2662" s="549"/>
      <c r="AK2662" s="550"/>
      <c r="AL2662" s="549"/>
      <c r="AM2662" s="330"/>
      <c r="AN2662" s="330"/>
      <c r="AO2662" s="195">
        <v>4721000114</v>
      </c>
      <c r="AP2662" s="329" t="s">
        <v>6412</v>
      </c>
      <c r="AQ2662" s="195" t="s">
        <v>67</v>
      </c>
      <c r="AR2662" s="330"/>
      <c r="AS2662" s="329"/>
      <c r="AT2662" s="195" t="s">
        <v>6299</v>
      </c>
      <c r="AU2662" s="195" t="s">
        <v>6413</v>
      </c>
      <c r="AV2662" s="587" t="s">
        <v>6414</v>
      </c>
      <c r="AW2662" s="180"/>
      <c r="AX2662" t="s">
        <v>6410</v>
      </c>
    </row>
    <row r="2663" spans="2:50" ht="86.25" customHeight="1">
      <c r="B2663" s="188" t="s">
        <v>6314</v>
      </c>
      <c r="C2663" s="188" t="s">
        <v>6301</v>
      </c>
      <c r="D2663" s="188" t="s">
        <v>6315</v>
      </c>
      <c r="E2663" s="188" t="s">
        <v>6316</v>
      </c>
      <c r="F2663" s="220" t="s">
        <v>346</v>
      </c>
      <c r="G2663" s="188" t="s">
        <v>6317</v>
      </c>
      <c r="H2663" s="188" t="s">
        <v>6297</v>
      </c>
      <c r="I2663" s="542"/>
      <c r="J2663" s="188" t="s">
        <v>1369</v>
      </c>
      <c r="K2663" s="188" t="s">
        <v>2986</v>
      </c>
      <c r="L2663" s="558">
        <v>203</v>
      </c>
      <c r="M2663" s="558">
        <v>40</v>
      </c>
      <c r="N2663" s="558">
        <v>38</v>
      </c>
      <c r="O2663" s="188" t="s">
        <v>2318</v>
      </c>
      <c r="P2663" s="188"/>
      <c r="Q2663" s="188" t="s">
        <v>263</v>
      </c>
      <c r="R2663" s="579" t="s">
        <v>6298</v>
      </c>
      <c r="S2663" s="549" t="s">
        <v>66</v>
      </c>
      <c r="T2663" s="544">
        <v>45217</v>
      </c>
      <c r="U2663" s="544"/>
      <c r="V2663" s="579" t="s">
        <v>66</v>
      </c>
      <c r="W2663" s="549"/>
      <c r="X2663" s="581">
        <f t="shared" si="74"/>
        <v>0</v>
      </c>
      <c r="Y2663" s="581">
        <f t="shared" si="74"/>
        <v>0</v>
      </c>
      <c r="Z2663" s="581">
        <f t="shared" si="74"/>
        <v>0</v>
      </c>
      <c r="AA2663" s="581">
        <f t="shared" si="74"/>
        <v>0</v>
      </c>
      <c r="AB2663" s="581">
        <f t="shared" si="74"/>
        <v>0</v>
      </c>
      <c r="AC2663" s="582" t="s">
        <v>3306</v>
      </c>
      <c r="AD2663" s="330"/>
      <c r="AE2663" s="583">
        <f t="shared" si="75"/>
        <v>0</v>
      </c>
      <c r="AF2663" s="584"/>
      <c r="AG2663" s="584"/>
      <c r="AH2663" s="549"/>
      <c r="AI2663" s="549">
        <f t="shared" si="76"/>
        <v>0</v>
      </c>
      <c r="AJ2663" s="549"/>
      <c r="AK2663" s="550"/>
      <c r="AL2663" s="549"/>
      <c r="AM2663" s="330"/>
      <c r="AN2663" s="330"/>
      <c r="AO2663" s="188">
        <v>4717000197</v>
      </c>
      <c r="AP2663" s="329" t="s">
        <v>6412</v>
      </c>
      <c r="AQ2663" s="188" t="s">
        <v>67</v>
      </c>
      <c r="AR2663" s="330"/>
      <c r="AS2663" s="329"/>
      <c r="AT2663" s="188" t="s">
        <v>6299</v>
      </c>
      <c r="AU2663" s="195" t="s">
        <v>6413</v>
      </c>
      <c r="AV2663" s="587" t="s">
        <v>6414</v>
      </c>
      <c r="AW2663" s="180"/>
      <c r="AX2663" t="s">
        <v>6410</v>
      </c>
    </row>
    <row r="2664" spans="2:50" ht="86.25" customHeight="1">
      <c r="B2664" s="188" t="s">
        <v>6318</v>
      </c>
      <c r="C2664" s="188" t="s">
        <v>6301</v>
      </c>
      <c r="D2664" s="188" t="s">
        <v>6315</v>
      </c>
      <c r="E2664" s="188" t="s">
        <v>6316</v>
      </c>
      <c r="F2664" s="542" t="s">
        <v>346</v>
      </c>
      <c r="G2664" s="188" t="s">
        <v>6317</v>
      </c>
      <c r="H2664" s="188" t="s">
        <v>6297</v>
      </c>
      <c r="I2664" s="542"/>
      <c r="J2664" s="188" t="s">
        <v>1369</v>
      </c>
      <c r="K2664" s="188" t="s">
        <v>2986</v>
      </c>
      <c r="L2664" s="558">
        <v>203</v>
      </c>
      <c r="M2664" s="558">
        <v>33</v>
      </c>
      <c r="N2664" s="558">
        <v>41</v>
      </c>
      <c r="O2664" s="188" t="s">
        <v>2318</v>
      </c>
      <c r="P2664" s="188"/>
      <c r="Q2664" s="188" t="s">
        <v>263</v>
      </c>
      <c r="R2664" s="579" t="s">
        <v>6298</v>
      </c>
      <c r="S2664" s="549" t="s">
        <v>66</v>
      </c>
      <c r="T2664" s="544">
        <v>45217</v>
      </c>
      <c r="U2664" s="544"/>
      <c r="V2664" s="579" t="s">
        <v>66</v>
      </c>
      <c r="W2664" s="549"/>
      <c r="X2664" s="581">
        <f t="shared" si="74"/>
        <v>0</v>
      </c>
      <c r="Y2664" s="581">
        <f t="shared" si="74"/>
        <v>0</v>
      </c>
      <c r="Z2664" s="581">
        <f t="shared" si="74"/>
        <v>0</v>
      </c>
      <c r="AA2664" s="581">
        <f t="shared" si="74"/>
        <v>0</v>
      </c>
      <c r="AB2664" s="581">
        <f t="shared" si="74"/>
        <v>0</v>
      </c>
      <c r="AC2664" s="582" t="s">
        <v>3306</v>
      </c>
      <c r="AD2664" s="330"/>
      <c r="AE2664" s="583">
        <f t="shared" si="75"/>
        <v>0</v>
      </c>
      <c r="AF2664" s="584"/>
      <c r="AG2664" s="584"/>
      <c r="AH2664" s="549"/>
      <c r="AI2664" s="549">
        <f t="shared" si="76"/>
        <v>0</v>
      </c>
      <c r="AJ2664" s="549"/>
      <c r="AK2664" s="550"/>
      <c r="AL2664" s="549"/>
      <c r="AM2664" s="330"/>
      <c r="AN2664" s="330"/>
      <c r="AO2664" s="188">
        <v>4717000198</v>
      </c>
      <c r="AP2664" s="329" t="s">
        <v>6412</v>
      </c>
      <c r="AQ2664" s="188" t="s">
        <v>67</v>
      </c>
      <c r="AR2664" s="330"/>
      <c r="AS2664" s="329"/>
      <c r="AT2664" s="188" t="s">
        <v>6299</v>
      </c>
      <c r="AU2664" s="195" t="s">
        <v>6413</v>
      </c>
      <c r="AV2664" s="587" t="s">
        <v>6414</v>
      </c>
      <c r="AW2664" s="180"/>
      <c r="AX2664" t="s">
        <v>6410</v>
      </c>
    </row>
    <row r="2665" spans="2:50" ht="86.25" customHeight="1">
      <c r="B2665" s="188" t="s">
        <v>6319</v>
      </c>
      <c r="C2665" s="188" t="s">
        <v>6301</v>
      </c>
      <c r="D2665" s="188" t="s">
        <v>6315</v>
      </c>
      <c r="E2665" s="188" t="s">
        <v>6316</v>
      </c>
      <c r="F2665" s="220" t="s">
        <v>346</v>
      </c>
      <c r="G2665" s="188" t="s">
        <v>6320</v>
      </c>
      <c r="H2665" s="188" t="s">
        <v>6297</v>
      </c>
      <c r="I2665" s="542"/>
      <c r="J2665" s="188" t="s">
        <v>1369</v>
      </c>
      <c r="K2665" s="188" t="s">
        <v>2986</v>
      </c>
      <c r="L2665" s="558">
        <v>40</v>
      </c>
      <c r="M2665" s="558">
        <v>32</v>
      </c>
      <c r="N2665" s="558">
        <v>42</v>
      </c>
      <c r="O2665" s="188" t="s">
        <v>2318</v>
      </c>
      <c r="P2665" s="188"/>
      <c r="Q2665" s="188" t="s">
        <v>263</v>
      </c>
      <c r="R2665" s="579" t="s">
        <v>6298</v>
      </c>
      <c r="S2665" s="549" t="s">
        <v>66</v>
      </c>
      <c r="T2665" s="544">
        <v>45217</v>
      </c>
      <c r="U2665" s="544"/>
      <c r="V2665" s="579" t="s">
        <v>66</v>
      </c>
      <c r="W2665" s="549"/>
      <c r="X2665" s="581">
        <f t="shared" si="74"/>
        <v>0</v>
      </c>
      <c r="Y2665" s="581">
        <f t="shared" si="74"/>
        <v>0</v>
      </c>
      <c r="Z2665" s="581">
        <f t="shared" si="74"/>
        <v>0</v>
      </c>
      <c r="AA2665" s="581">
        <f t="shared" si="74"/>
        <v>0</v>
      </c>
      <c r="AB2665" s="581">
        <f t="shared" si="74"/>
        <v>0</v>
      </c>
      <c r="AC2665" s="582" t="s">
        <v>3306</v>
      </c>
      <c r="AD2665" s="330"/>
      <c r="AE2665" s="583">
        <f t="shared" si="75"/>
        <v>0</v>
      </c>
      <c r="AF2665" s="584"/>
      <c r="AG2665" s="584"/>
      <c r="AH2665" s="549"/>
      <c r="AI2665" s="549">
        <f t="shared" si="76"/>
        <v>0</v>
      </c>
      <c r="AJ2665" s="549"/>
      <c r="AK2665" s="550"/>
      <c r="AL2665" s="549"/>
      <c r="AM2665" s="330"/>
      <c r="AN2665" s="330"/>
      <c r="AO2665" s="188">
        <v>4717000199</v>
      </c>
      <c r="AP2665" s="329" t="s">
        <v>6412</v>
      </c>
      <c r="AQ2665" s="188" t="s">
        <v>67</v>
      </c>
      <c r="AR2665" s="330"/>
      <c r="AS2665" s="329"/>
      <c r="AT2665" s="188" t="s">
        <v>6299</v>
      </c>
      <c r="AU2665" s="195" t="s">
        <v>6413</v>
      </c>
      <c r="AV2665" s="587" t="s">
        <v>6414</v>
      </c>
      <c r="AW2665" s="180"/>
      <c r="AX2665" t="s">
        <v>6410</v>
      </c>
    </row>
    <row r="2666" spans="2:50" ht="86.25" customHeight="1">
      <c r="B2666" s="188" t="s">
        <v>6321</v>
      </c>
      <c r="C2666" s="188" t="s">
        <v>6301</v>
      </c>
      <c r="D2666" s="188" t="s">
        <v>6315</v>
      </c>
      <c r="E2666" s="188" t="s">
        <v>6316</v>
      </c>
      <c r="F2666" s="220" t="s">
        <v>346</v>
      </c>
      <c r="G2666" s="188" t="s">
        <v>6320</v>
      </c>
      <c r="H2666" s="188" t="s">
        <v>6297</v>
      </c>
      <c r="I2666" s="542"/>
      <c r="J2666" s="188" t="s">
        <v>1369</v>
      </c>
      <c r="K2666" s="188" t="s">
        <v>2986</v>
      </c>
      <c r="L2666" s="558">
        <v>40</v>
      </c>
      <c r="M2666" s="558">
        <v>17</v>
      </c>
      <c r="N2666" s="558">
        <v>40</v>
      </c>
      <c r="O2666" s="188" t="s">
        <v>2318</v>
      </c>
      <c r="P2666" s="188"/>
      <c r="Q2666" s="188" t="s">
        <v>263</v>
      </c>
      <c r="R2666" s="579" t="s">
        <v>6298</v>
      </c>
      <c r="S2666" s="549" t="s">
        <v>66</v>
      </c>
      <c r="T2666" s="544">
        <v>45217</v>
      </c>
      <c r="U2666" s="544"/>
      <c r="V2666" s="579" t="s">
        <v>66</v>
      </c>
      <c r="W2666" s="549"/>
      <c r="X2666" s="581">
        <f t="shared" si="74"/>
        <v>0</v>
      </c>
      <c r="Y2666" s="581">
        <f t="shared" si="74"/>
        <v>0</v>
      </c>
      <c r="Z2666" s="581">
        <f t="shared" si="74"/>
        <v>0</v>
      </c>
      <c r="AA2666" s="581">
        <f t="shared" si="74"/>
        <v>0</v>
      </c>
      <c r="AB2666" s="581">
        <f t="shared" si="74"/>
        <v>0</v>
      </c>
      <c r="AC2666" s="582" t="s">
        <v>3306</v>
      </c>
      <c r="AD2666" s="330"/>
      <c r="AE2666" s="583">
        <f t="shared" si="75"/>
        <v>0</v>
      </c>
      <c r="AF2666" s="584"/>
      <c r="AG2666" s="584"/>
      <c r="AH2666" s="549"/>
      <c r="AI2666" s="549">
        <f t="shared" si="76"/>
        <v>0</v>
      </c>
      <c r="AJ2666" s="549"/>
      <c r="AK2666" s="550"/>
      <c r="AL2666" s="549"/>
      <c r="AM2666" s="330"/>
      <c r="AN2666" s="330"/>
      <c r="AO2666" s="188">
        <v>4717000200</v>
      </c>
      <c r="AP2666" s="329" t="s">
        <v>6412</v>
      </c>
      <c r="AQ2666" s="188" t="s">
        <v>67</v>
      </c>
      <c r="AR2666" s="330"/>
      <c r="AS2666" s="329"/>
      <c r="AT2666" s="188" t="s">
        <v>6299</v>
      </c>
      <c r="AU2666" s="195" t="s">
        <v>6413</v>
      </c>
      <c r="AV2666" s="587" t="s">
        <v>6414</v>
      </c>
      <c r="AW2666" s="180"/>
      <c r="AX2666" t="s">
        <v>6410</v>
      </c>
    </row>
    <row r="2667" spans="2:50" ht="86.25" customHeight="1">
      <c r="B2667" s="188" t="s">
        <v>6322</v>
      </c>
      <c r="C2667" s="188" t="s">
        <v>6301</v>
      </c>
      <c r="D2667" s="188" t="s">
        <v>6315</v>
      </c>
      <c r="E2667" s="188" t="s">
        <v>6323</v>
      </c>
      <c r="F2667" s="220" t="s">
        <v>346</v>
      </c>
      <c r="G2667" s="188" t="s">
        <v>6324</v>
      </c>
      <c r="H2667" s="188" t="s">
        <v>6297</v>
      </c>
      <c r="I2667" s="542"/>
      <c r="J2667" s="188" t="s">
        <v>1369</v>
      </c>
      <c r="K2667" s="188" t="s">
        <v>2986</v>
      </c>
      <c r="L2667" s="558">
        <v>80</v>
      </c>
      <c r="M2667" s="558">
        <v>37</v>
      </c>
      <c r="N2667" s="558">
        <v>40</v>
      </c>
      <c r="O2667" s="188" t="s">
        <v>2318</v>
      </c>
      <c r="P2667" s="188"/>
      <c r="Q2667" s="188" t="s">
        <v>263</v>
      </c>
      <c r="R2667" s="579" t="s">
        <v>6298</v>
      </c>
      <c r="S2667" s="549" t="s">
        <v>66</v>
      </c>
      <c r="T2667" s="544">
        <v>45217</v>
      </c>
      <c r="U2667" s="544"/>
      <c r="V2667" s="579" t="s">
        <v>66</v>
      </c>
      <c r="W2667" s="549"/>
      <c r="X2667" s="581">
        <f t="shared" si="74"/>
        <v>0</v>
      </c>
      <c r="Y2667" s="581">
        <f t="shared" si="74"/>
        <v>0</v>
      </c>
      <c r="Z2667" s="581">
        <f t="shared" si="74"/>
        <v>0</v>
      </c>
      <c r="AA2667" s="581">
        <f t="shared" si="74"/>
        <v>0</v>
      </c>
      <c r="AB2667" s="581">
        <f t="shared" si="74"/>
        <v>0</v>
      </c>
      <c r="AC2667" s="582" t="s">
        <v>3306</v>
      </c>
      <c r="AD2667" s="330"/>
      <c r="AE2667" s="583">
        <f t="shared" si="75"/>
        <v>0</v>
      </c>
      <c r="AF2667" s="584"/>
      <c r="AG2667" s="584"/>
      <c r="AH2667" s="549"/>
      <c r="AI2667" s="549">
        <f t="shared" si="76"/>
        <v>0</v>
      </c>
      <c r="AJ2667" s="549"/>
      <c r="AK2667" s="550"/>
      <c r="AL2667" s="549"/>
      <c r="AM2667" s="330"/>
      <c r="AN2667" s="330"/>
      <c r="AO2667" s="188">
        <v>4717000201</v>
      </c>
      <c r="AP2667" s="329" t="s">
        <v>6412</v>
      </c>
      <c r="AQ2667" s="188" t="s">
        <v>67</v>
      </c>
      <c r="AR2667" s="330"/>
      <c r="AS2667" s="329"/>
      <c r="AT2667" s="188" t="s">
        <v>6299</v>
      </c>
      <c r="AU2667" s="188" t="s">
        <v>6415</v>
      </c>
      <c r="AV2667" s="588" t="s">
        <v>6416</v>
      </c>
      <c r="AW2667" s="180"/>
      <c r="AX2667" t="s">
        <v>6410</v>
      </c>
    </row>
    <row r="2668" spans="2:50" ht="86.25" customHeight="1">
      <c r="B2668" s="188" t="s">
        <v>6325</v>
      </c>
      <c r="C2668" s="188" t="s">
        <v>6301</v>
      </c>
      <c r="D2668" s="188" t="s">
        <v>6315</v>
      </c>
      <c r="E2668" s="188" t="s">
        <v>6323</v>
      </c>
      <c r="F2668" s="220" t="s">
        <v>346</v>
      </c>
      <c r="G2668" s="188" t="s">
        <v>6326</v>
      </c>
      <c r="H2668" s="188" t="s">
        <v>6297</v>
      </c>
      <c r="I2668" s="542"/>
      <c r="J2668" s="188" t="s">
        <v>1369</v>
      </c>
      <c r="K2668" s="188" t="s">
        <v>2986</v>
      </c>
      <c r="L2668" s="558">
        <v>40</v>
      </c>
      <c r="M2668" s="558">
        <v>29</v>
      </c>
      <c r="N2668" s="558">
        <v>80</v>
      </c>
      <c r="O2668" s="188" t="s">
        <v>2318</v>
      </c>
      <c r="P2668" s="188"/>
      <c r="Q2668" s="188" t="s">
        <v>263</v>
      </c>
      <c r="R2668" s="579" t="s">
        <v>6298</v>
      </c>
      <c r="S2668" s="549" t="s">
        <v>66</v>
      </c>
      <c r="T2668" s="544">
        <v>45217</v>
      </c>
      <c r="U2668" s="544"/>
      <c r="V2668" s="579" t="s">
        <v>66</v>
      </c>
      <c r="W2668" s="549"/>
      <c r="X2668" s="581">
        <f t="shared" si="74"/>
        <v>0</v>
      </c>
      <c r="Y2668" s="581">
        <f t="shared" si="74"/>
        <v>0</v>
      </c>
      <c r="Z2668" s="581">
        <f t="shared" si="74"/>
        <v>0</v>
      </c>
      <c r="AA2668" s="581">
        <f t="shared" si="74"/>
        <v>0</v>
      </c>
      <c r="AB2668" s="581">
        <f t="shared" si="74"/>
        <v>0</v>
      </c>
      <c r="AC2668" s="582" t="s">
        <v>3306</v>
      </c>
      <c r="AD2668" s="330"/>
      <c r="AE2668" s="583">
        <f t="shared" si="75"/>
        <v>0</v>
      </c>
      <c r="AF2668" s="584"/>
      <c r="AG2668" s="584"/>
      <c r="AH2668" s="549"/>
      <c r="AI2668" s="549">
        <f t="shared" si="76"/>
        <v>0</v>
      </c>
      <c r="AJ2668" s="549"/>
      <c r="AK2668" s="550"/>
      <c r="AL2668" s="549"/>
      <c r="AM2668" s="330"/>
      <c r="AN2668" s="330"/>
      <c r="AO2668" s="188">
        <v>4717000202</v>
      </c>
      <c r="AP2668" s="329" t="s">
        <v>6412</v>
      </c>
      <c r="AQ2668" s="188" t="s">
        <v>67</v>
      </c>
      <c r="AR2668" s="330"/>
      <c r="AS2668" s="329"/>
      <c r="AT2668" s="188" t="s">
        <v>6299</v>
      </c>
      <c r="AU2668" s="188" t="s">
        <v>6415</v>
      </c>
      <c r="AV2668" s="588" t="s">
        <v>6416</v>
      </c>
      <c r="AW2668" s="180"/>
      <c r="AX2668" t="s">
        <v>6410</v>
      </c>
    </row>
    <row r="2669" spans="2:50" ht="86.25" customHeight="1">
      <c r="B2669" s="188" t="s">
        <v>6327</v>
      </c>
      <c r="C2669" s="188" t="s">
        <v>6301</v>
      </c>
      <c r="D2669" s="188" t="s">
        <v>6315</v>
      </c>
      <c r="E2669" s="188" t="s">
        <v>6323</v>
      </c>
      <c r="F2669" s="220" t="s">
        <v>346</v>
      </c>
      <c r="G2669" s="188" t="s">
        <v>6328</v>
      </c>
      <c r="H2669" s="188" t="s">
        <v>6297</v>
      </c>
      <c r="I2669" s="542"/>
      <c r="J2669" s="188" t="s">
        <v>1369</v>
      </c>
      <c r="K2669" s="188" t="s">
        <v>2986</v>
      </c>
      <c r="L2669" s="558">
        <v>20</v>
      </c>
      <c r="M2669" s="558">
        <v>9.5</v>
      </c>
      <c r="N2669" s="558">
        <v>58</v>
      </c>
      <c r="O2669" s="188" t="s">
        <v>2318</v>
      </c>
      <c r="P2669" s="188"/>
      <c r="Q2669" s="188" t="s">
        <v>263</v>
      </c>
      <c r="R2669" s="579" t="s">
        <v>6298</v>
      </c>
      <c r="S2669" s="549" t="s">
        <v>66</v>
      </c>
      <c r="T2669" s="544">
        <v>45217</v>
      </c>
      <c r="U2669" s="544"/>
      <c r="V2669" s="579" t="s">
        <v>66</v>
      </c>
      <c r="W2669" s="549"/>
      <c r="X2669" s="581">
        <f t="shared" si="74"/>
        <v>0</v>
      </c>
      <c r="Y2669" s="581">
        <f t="shared" si="74"/>
        <v>0</v>
      </c>
      <c r="Z2669" s="581">
        <f t="shared" si="74"/>
        <v>0</v>
      </c>
      <c r="AA2669" s="581">
        <f t="shared" si="74"/>
        <v>0</v>
      </c>
      <c r="AB2669" s="581">
        <f t="shared" si="74"/>
        <v>0</v>
      </c>
      <c r="AC2669" s="582" t="s">
        <v>3306</v>
      </c>
      <c r="AD2669" s="330"/>
      <c r="AE2669" s="583">
        <f t="shared" si="75"/>
        <v>0</v>
      </c>
      <c r="AF2669" s="584"/>
      <c r="AG2669" s="584"/>
      <c r="AH2669" s="549"/>
      <c r="AI2669" s="549">
        <f t="shared" si="76"/>
        <v>0</v>
      </c>
      <c r="AJ2669" s="549"/>
      <c r="AK2669" s="550"/>
      <c r="AL2669" s="549"/>
      <c r="AM2669" s="330"/>
      <c r="AN2669" s="330"/>
      <c r="AO2669" s="188">
        <v>4717000203</v>
      </c>
      <c r="AP2669" s="329" t="s">
        <v>6412</v>
      </c>
      <c r="AQ2669" s="188" t="s">
        <v>67</v>
      </c>
      <c r="AR2669" s="330"/>
      <c r="AS2669" s="329"/>
      <c r="AT2669" s="188" t="s">
        <v>6299</v>
      </c>
      <c r="AU2669" s="188" t="s">
        <v>6415</v>
      </c>
      <c r="AV2669" s="588" t="s">
        <v>6416</v>
      </c>
      <c r="AW2669" s="180"/>
      <c r="AX2669" t="s">
        <v>6410</v>
      </c>
    </row>
    <row r="2670" spans="2:50" ht="86.25" customHeight="1">
      <c r="B2670" s="188" t="s">
        <v>6329</v>
      </c>
      <c r="C2670" s="188" t="s">
        <v>6301</v>
      </c>
      <c r="D2670" s="188" t="s">
        <v>6315</v>
      </c>
      <c r="E2670" s="188" t="s">
        <v>6323</v>
      </c>
      <c r="F2670" s="542" t="s">
        <v>346</v>
      </c>
      <c r="G2670" s="188" t="s">
        <v>6330</v>
      </c>
      <c r="H2670" s="188" t="s">
        <v>6297</v>
      </c>
      <c r="I2670" s="542"/>
      <c r="J2670" s="188" t="s">
        <v>1369</v>
      </c>
      <c r="K2670" s="188" t="s">
        <v>2986</v>
      </c>
      <c r="L2670" s="558">
        <v>220</v>
      </c>
      <c r="M2670" s="558">
        <v>21.5</v>
      </c>
      <c r="N2670" s="558">
        <v>38</v>
      </c>
      <c r="O2670" s="188" t="s">
        <v>2318</v>
      </c>
      <c r="P2670" s="188"/>
      <c r="Q2670" s="188" t="s">
        <v>263</v>
      </c>
      <c r="R2670" s="579" t="s">
        <v>6298</v>
      </c>
      <c r="S2670" s="549" t="s">
        <v>66</v>
      </c>
      <c r="T2670" s="544">
        <v>45217</v>
      </c>
      <c r="U2670" s="544"/>
      <c r="V2670" s="579" t="s">
        <v>66</v>
      </c>
      <c r="W2670" s="549"/>
      <c r="X2670" s="581">
        <f t="shared" si="74"/>
        <v>0</v>
      </c>
      <c r="Y2670" s="581">
        <f t="shared" si="74"/>
        <v>0</v>
      </c>
      <c r="Z2670" s="581">
        <f t="shared" si="74"/>
        <v>0</v>
      </c>
      <c r="AA2670" s="581">
        <f t="shared" si="74"/>
        <v>0</v>
      </c>
      <c r="AB2670" s="581">
        <f t="shared" si="74"/>
        <v>0</v>
      </c>
      <c r="AC2670" s="582" t="s">
        <v>3306</v>
      </c>
      <c r="AD2670" s="330"/>
      <c r="AE2670" s="583">
        <f t="shared" si="75"/>
        <v>0</v>
      </c>
      <c r="AF2670" s="584"/>
      <c r="AG2670" s="584"/>
      <c r="AH2670" s="549"/>
      <c r="AI2670" s="549">
        <f t="shared" si="76"/>
        <v>0</v>
      </c>
      <c r="AJ2670" s="549"/>
      <c r="AK2670" s="550"/>
      <c r="AL2670" s="549"/>
      <c r="AM2670" s="330"/>
      <c r="AN2670" s="330"/>
      <c r="AO2670" s="188">
        <v>4717000204</v>
      </c>
      <c r="AP2670" s="329" t="s">
        <v>6412</v>
      </c>
      <c r="AQ2670" s="188" t="s">
        <v>67</v>
      </c>
      <c r="AR2670" s="330"/>
      <c r="AS2670" s="329"/>
      <c r="AT2670" s="188" t="s">
        <v>6299</v>
      </c>
      <c r="AU2670" s="188" t="s">
        <v>6415</v>
      </c>
      <c r="AV2670" s="588" t="s">
        <v>6416</v>
      </c>
      <c r="AW2670" s="180"/>
      <c r="AX2670" t="s">
        <v>6410</v>
      </c>
    </row>
    <row r="2671" spans="2:50" ht="86.25" customHeight="1">
      <c r="B2671" s="188" t="s">
        <v>6331</v>
      </c>
      <c r="C2671" s="188" t="s">
        <v>6301</v>
      </c>
      <c r="D2671" s="188" t="s">
        <v>6315</v>
      </c>
      <c r="E2671" s="188" t="s">
        <v>6323</v>
      </c>
      <c r="F2671" s="220" t="s">
        <v>346</v>
      </c>
      <c r="G2671" s="188" t="s">
        <v>6330</v>
      </c>
      <c r="H2671" s="188" t="s">
        <v>6297</v>
      </c>
      <c r="I2671" s="542"/>
      <c r="J2671" s="188" t="s">
        <v>1369</v>
      </c>
      <c r="K2671" s="188" t="s">
        <v>2986</v>
      </c>
      <c r="L2671" s="558">
        <v>220</v>
      </c>
      <c r="M2671" s="558">
        <v>30</v>
      </c>
      <c r="N2671" s="558">
        <v>38</v>
      </c>
      <c r="O2671" s="188" t="s">
        <v>2318</v>
      </c>
      <c r="P2671" s="188"/>
      <c r="Q2671" s="188" t="s">
        <v>263</v>
      </c>
      <c r="R2671" s="579" t="s">
        <v>6298</v>
      </c>
      <c r="S2671" s="549" t="s">
        <v>66</v>
      </c>
      <c r="T2671" s="544">
        <v>45217</v>
      </c>
      <c r="U2671" s="544"/>
      <c r="V2671" s="579" t="s">
        <v>66</v>
      </c>
      <c r="W2671" s="549"/>
      <c r="X2671" s="581">
        <f t="shared" si="74"/>
        <v>0</v>
      </c>
      <c r="Y2671" s="581">
        <f t="shared" si="74"/>
        <v>0</v>
      </c>
      <c r="Z2671" s="581">
        <f t="shared" si="74"/>
        <v>0</v>
      </c>
      <c r="AA2671" s="581">
        <f t="shared" si="74"/>
        <v>0</v>
      </c>
      <c r="AB2671" s="581">
        <f t="shared" si="74"/>
        <v>0</v>
      </c>
      <c r="AC2671" s="582" t="s">
        <v>3306</v>
      </c>
      <c r="AD2671" s="330"/>
      <c r="AE2671" s="583">
        <f t="shared" si="75"/>
        <v>0</v>
      </c>
      <c r="AF2671" s="584"/>
      <c r="AG2671" s="584"/>
      <c r="AH2671" s="549"/>
      <c r="AI2671" s="549">
        <f t="shared" si="76"/>
        <v>0</v>
      </c>
      <c r="AJ2671" s="549"/>
      <c r="AK2671" s="550"/>
      <c r="AL2671" s="549"/>
      <c r="AM2671" s="330"/>
      <c r="AN2671" s="330"/>
      <c r="AO2671" s="188">
        <v>4717000205</v>
      </c>
      <c r="AP2671" s="329" t="s">
        <v>6412</v>
      </c>
      <c r="AQ2671" s="188" t="s">
        <v>67</v>
      </c>
      <c r="AR2671" s="330"/>
      <c r="AS2671" s="329"/>
      <c r="AT2671" s="188" t="s">
        <v>6299</v>
      </c>
      <c r="AU2671" s="188" t="s">
        <v>6415</v>
      </c>
      <c r="AV2671" s="588" t="s">
        <v>6416</v>
      </c>
      <c r="AW2671" s="180"/>
      <c r="AX2671" t="s">
        <v>6410</v>
      </c>
    </row>
    <row r="2672" spans="2:50" ht="86.25" customHeight="1">
      <c r="B2672" s="188" t="s">
        <v>6332</v>
      </c>
      <c r="C2672" s="188" t="s">
        <v>6301</v>
      </c>
      <c r="D2672" s="188" t="s">
        <v>6315</v>
      </c>
      <c r="E2672" s="188" t="s">
        <v>6323</v>
      </c>
      <c r="F2672" s="220" t="s">
        <v>346</v>
      </c>
      <c r="G2672" s="188" t="s">
        <v>6333</v>
      </c>
      <c r="H2672" s="188" t="s">
        <v>6297</v>
      </c>
      <c r="I2672" s="542"/>
      <c r="J2672" s="188" t="s">
        <v>1369</v>
      </c>
      <c r="K2672" s="188" t="s">
        <v>2986</v>
      </c>
      <c r="L2672" s="558">
        <v>103</v>
      </c>
      <c r="M2672" s="558">
        <v>72</v>
      </c>
      <c r="N2672" s="558">
        <v>51</v>
      </c>
      <c r="O2672" s="188" t="s">
        <v>2318</v>
      </c>
      <c r="P2672" s="188"/>
      <c r="Q2672" s="188" t="s">
        <v>263</v>
      </c>
      <c r="R2672" s="579" t="s">
        <v>6298</v>
      </c>
      <c r="S2672" s="549" t="s">
        <v>66</v>
      </c>
      <c r="T2672" s="544">
        <v>45217</v>
      </c>
      <c r="U2672" s="544"/>
      <c r="V2672" s="579" t="s">
        <v>66</v>
      </c>
      <c r="W2672" s="549"/>
      <c r="X2672" s="581">
        <f t="shared" si="74"/>
        <v>0</v>
      </c>
      <c r="Y2672" s="581">
        <f t="shared" si="74"/>
        <v>0</v>
      </c>
      <c r="Z2672" s="581">
        <f t="shared" si="74"/>
        <v>0</v>
      </c>
      <c r="AA2672" s="581">
        <f t="shared" si="74"/>
        <v>0</v>
      </c>
      <c r="AB2672" s="581">
        <f t="shared" si="74"/>
        <v>0</v>
      </c>
      <c r="AC2672" s="582" t="s">
        <v>3306</v>
      </c>
      <c r="AD2672" s="330"/>
      <c r="AE2672" s="583">
        <f t="shared" si="75"/>
        <v>0</v>
      </c>
      <c r="AF2672" s="584"/>
      <c r="AG2672" s="584"/>
      <c r="AH2672" s="549"/>
      <c r="AI2672" s="549">
        <f t="shared" si="76"/>
        <v>0</v>
      </c>
      <c r="AJ2672" s="549"/>
      <c r="AK2672" s="550"/>
      <c r="AL2672" s="549"/>
      <c r="AM2672" s="330"/>
      <c r="AN2672" s="330"/>
      <c r="AO2672" s="188">
        <v>4717000206</v>
      </c>
      <c r="AP2672" s="329" t="s">
        <v>6412</v>
      </c>
      <c r="AQ2672" s="188" t="s">
        <v>67</v>
      </c>
      <c r="AR2672" s="330"/>
      <c r="AS2672" s="329"/>
      <c r="AT2672" s="188" t="s">
        <v>6299</v>
      </c>
      <c r="AU2672" s="188" t="s">
        <v>6415</v>
      </c>
      <c r="AV2672" s="588" t="s">
        <v>6416</v>
      </c>
      <c r="AW2672" s="180"/>
      <c r="AX2672" t="s">
        <v>6410</v>
      </c>
    </row>
    <row r="2673" spans="2:50" ht="86.25" customHeight="1">
      <c r="B2673" s="188" t="s">
        <v>6334</v>
      </c>
      <c r="C2673" s="188" t="s">
        <v>6301</v>
      </c>
      <c r="D2673" s="188" t="s">
        <v>6315</v>
      </c>
      <c r="E2673" s="188" t="s">
        <v>6323</v>
      </c>
      <c r="F2673" s="220" t="s">
        <v>346</v>
      </c>
      <c r="G2673" s="188" t="s">
        <v>6335</v>
      </c>
      <c r="H2673" s="188" t="s">
        <v>6297</v>
      </c>
      <c r="I2673" s="542"/>
      <c r="J2673" s="188" t="s">
        <v>1369</v>
      </c>
      <c r="K2673" s="188" t="s">
        <v>2986</v>
      </c>
      <c r="L2673" s="558">
        <v>40</v>
      </c>
      <c r="M2673" s="558">
        <v>21</v>
      </c>
      <c r="N2673" s="558">
        <v>34</v>
      </c>
      <c r="O2673" s="188" t="s">
        <v>2318</v>
      </c>
      <c r="P2673" s="188"/>
      <c r="Q2673" s="188" t="s">
        <v>263</v>
      </c>
      <c r="R2673" s="579" t="s">
        <v>6298</v>
      </c>
      <c r="S2673" s="549" t="s">
        <v>66</v>
      </c>
      <c r="T2673" s="544">
        <v>45217</v>
      </c>
      <c r="U2673" s="544"/>
      <c r="V2673" s="579" t="s">
        <v>66</v>
      </c>
      <c r="W2673" s="549"/>
      <c r="X2673" s="581">
        <f t="shared" si="74"/>
        <v>0</v>
      </c>
      <c r="Y2673" s="581">
        <f t="shared" si="74"/>
        <v>0</v>
      </c>
      <c r="Z2673" s="581">
        <f t="shared" si="74"/>
        <v>0</v>
      </c>
      <c r="AA2673" s="581">
        <f t="shared" si="74"/>
        <v>0</v>
      </c>
      <c r="AB2673" s="581">
        <f t="shared" si="74"/>
        <v>0</v>
      </c>
      <c r="AC2673" s="582" t="s">
        <v>3306</v>
      </c>
      <c r="AD2673" s="330"/>
      <c r="AE2673" s="583">
        <f t="shared" si="75"/>
        <v>0</v>
      </c>
      <c r="AF2673" s="584"/>
      <c r="AG2673" s="584"/>
      <c r="AH2673" s="549"/>
      <c r="AI2673" s="549">
        <f t="shared" si="76"/>
        <v>0</v>
      </c>
      <c r="AJ2673" s="549"/>
      <c r="AK2673" s="550"/>
      <c r="AL2673" s="549"/>
      <c r="AM2673" s="330"/>
      <c r="AN2673" s="330"/>
      <c r="AO2673" s="188">
        <v>4717000207</v>
      </c>
      <c r="AP2673" s="329" t="s">
        <v>6412</v>
      </c>
      <c r="AQ2673" s="188" t="s">
        <v>67</v>
      </c>
      <c r="AR2673" s="330"/>
      <c r="AS2673" s="329"/>
      <c r="AT2673" s="188" t="s">
        <v>6299</v>
      </c>
      <c r="AU2673" s="188" t="s">
        <v>6415</v>
      </c>
      <c r="AV2673" s="588" t="s">
        <v>6416</v>
      </c>
      <c r="AW2673" s="180"/>
      <c r="AX2673" t="s">
        <v>6410</v>
      </c>
    </row>
    <row r="2674" spans="2:50" ht="86.25" customHeight="1">
      <c r="B2674" s="188" t="s">
        <v>6336</v>
      </c>
      <c r="C2674" s="188" t="s">
        <v>6301</v>
      </c>
      <c r="D2674" s="188" t="s">
        <v>6315</v>
      </c>
      <c r="E2674" s="188" t="s">
        <v>6323</v>
      </c>
      <c r="F2674" s="220" t="s">
        <v>346</v>
      </c>
      <c r="G2674" s="188" t="s">
        <v>6337</v>
      </c>
      <c r="H2674" s="188" t="s">
        <v>6297</v>
      </c>
      <c r="I2674" s="542"/>
      <c r="J2674" s="188" t="s">
        <v>1369</v>
      </c>
      <c r="K2674" s="188" t="s">
        <v>2986</v>
      </c>
      <c r="L2674" s="558">
        <v>263</v>
      </c>
      <c r="M2674" s="558">
        <v>16</v>
      </c>
      <c r="N2674" s="558">
        <v>34</v>
      </c>
      <c r="O2674" s="188" t="s">
        <v>2318</v>
      </c>
      <c r="P2674" s="188"/>
      <c r="Q2674" s="188" t="s">
        <v>263</v>
      </c>
      <c r="R2674" s="579" t="s">
        <v>6298</v>
      </c>
      <c r="S2674" s="549" t="s">
        <v>66</v>
      </c>
      <c r="T2674" s="544">
        <v>45217</v>
      </c>
      <c r="U2674" s="544"/>
      <c r="V2674" s="579" t="s">
        <v>66</v>
      </c>
      <c r="W2674" s="549"/>
      <c r="X2674" s="581">
        <f t="shared" si="74"/>
        <v>0</v>
      </c>
      <c r="Y2674" s="581">
        <f t="shared" si="74"/>
        <v>0</v>
      </c>
      <c r="Z2674" s="581">
        <f t="shared" si="74"/>
        <v>0</v>
      </c>
      <c r="AA2674" s="581">
        <f t="shared" si="74"/>
        <v>0</v>
      </c>
      <c r="AB2674" s="581">
        <f t="shared" si="74"/>
        <v>0</v>
      </c>
      <c r="AC2674" s="582" t="s">
        <v>3306</v>
      </c>
      <c r="AD2674" s="330"/>
      <c r="AE2674" s="583">
        <f t="shared" si="75"/>
        <v>0</v>
      </c>
      <c r="AF2674" s="584"/>
      <c r="AG2674" s="584"/>
      <c r="AH2674" s="549"/>
      <c r="AI2674" s="549">
        <f t="shared" si="76"/>
        <v>0</v>
      </c>
      <c r="AJ2674" s="549"/>
      <c r="AK2674" s="550"/>
      <c r="AL2674" s="549"/>
      <c r="AM2674" s="330"/>
      <c r="AN2674" s="330"/>
      <c r="AO2674" s="188">
        <v>4717000208</v>
      </c>
      <c r="AP2674" s="329" t="s">
        <v>6412</v>
      </c>
      <c r="AQ2674" s="188" t="s">
        <v>67</v>
      </c>
      <c r="AR2674" s="330"/>
      <c r="AS2674" s="329"/>
      <c r="AT2674" s="188" t="s">
        <v>6299</v>
      </c>
      <c r="AU2674" s="188" t="s">
        <v>6415</v>
      </c>
      <c r="AV2674" s="588" t="s">
        <v>6416</v>
      </c>
      <c r="AW2674" s="180"/>
      <c r="AX2674" t="s">
        <v>6410</v>
      </c>
    </row>
    <row r="2675" spans="2:50" ht="86.25" customHeight="1">
      <c r="B2675" s="188" t="s">
        <v>6338</v>
      </c>
      <c r="C2675" s="188" t="s">
        <v>6301</v>
      </c>
      <c r="D2675" s="188" t="s">
        <v>6315</v>
      </c>
      <c r="E2675" s="188" t="s">
        <v>6323</v>
      </c>
      <c r="F2675" s="220" t="s">
        <v>346</v>
      </c>
      <c r="G2675" s="188" t="s">
        <v>6337</v>
      </c>
      <c r="H2675" s="188" t="s">
        <v>6297</v>
      </c>
      <c r="I2675" s="542"/>
      <c r="J2675" s="188" t="s">
        <v>1369</v>
      </c>
      <c r="K2675" s="188" t="s">
        <v>2986</v>
      </c>
      <c r="L2675" s="558">
        <v>263</v>
      </c>
      <c r="M2675" s="558">
        <v>9</v>
      </c>
      <c r="N2675" s="558">
        <v>34</v>
      </c>
      <c r="O2675" s="188" t="s">
        <v>2318</v>
      </c>
      <c r="P2675" s="188"/>
      <c r="Q2675" s="188" t="s">
        <v>263</v>
      </c>
      <c r="R2675" s="579" t="s">
        <v>6298</v>
      </c>
      <c r="S2675" s="549" t="s">
        <v>66</v>
      </c>
      <c r="T2675" s="544">
        <v>45217</v>
      </c>
      <c r="U2675" s="544"/>
      <c r="V2675" s="579" t="s">
        <v>66</v>
      </c>
      <c r="W2675" s="549"/>
      <c r="X2675" s="581">
        <f t="shared" si="74"/>
        <v>0</v>
      </c>
      <c r="Y2675" s="581">
        <f t="shared" si="74"/>
        <v>0</v>
      </c>
      <c r="Z2675" s="581">
        <f t="shared" si="74"/>
        <v>0</v>
      </c>
      <c r="AA2675" s="581">
        <f t="shared" si="74"/>
        <v>0</v>
      </c>
      <c r="AB2675" s="581">
        <f t="shared" si="74"/>
        <v>0</v>
      </c>
      <c r="AC2675" s="582" t="s">
        <v>3306</v>
      </c>
      <c r="AD2675" s="330"/>
      <c r="AE2675" s="583">
        <f t="shared" si="75"/>
        <v>0</v>
      </c>
      <c r="AF2675" s="584"/>
      <c r="AG2675" s="584"/>
      <c r="AH2675" s="549"/>
      <c r="AI2675" s="549">
        <f t="shared" si="76"/>
        <v>0</v>
      </c>
      <c r="AJ2675" s="549"/>
      <c r="AK2675" s="550"/>
      <c r="AL2675" s="549"/>
      <c r="AM2675" s="330"/>
      <c r="AN2675" s="330"/>
      <c r="AO2675" s="188">
        <v>4717000209</v>
      </c>
      <c r="AP2675" s="329" t="s">
        <v>6412</v>
      </c>
      <c r="AQ2675" s="188" t="s">
        <v>67</v>
      </c>
      <c r="AR2675" s="330"/>
      <c r="AS2675" s="329"/>
      <c r="AT2675" s="188" t="s">
        <v>6299</v>
      </c>
      <c r="AU2675" s="188" t="s">
        <v>6415</v>
      </c>
      <c r="AV2675" s="588" t="s">
        <v>6416</v>
      </c>
      <c r="AW2675" s="180"/>
      <c r="AX2675" t="s">
        <v>6410</v>
      </c>
    </row>
    <row r="2676" spans="2:50" ht="86.25" customHeight="1">
      <c r="B2676" s="188" t="s">
        <v>6339</v>
      </c>
      <c r="C2676" s="188" t="s">
        <v>6301</v>
      </c>
      <c r="D2676" s="188" t="s">
        <v>6315</v>
      </c>
      <c r="E2676" s="188" t="s">
        <v>6340</v>
      </c>
      <c r="F2676" s="542" t="s">
        <v>346</v>
      </c>
      <c r="G2676" s="188" t="s">
        <v>6341</v>
      </c>
      <c r="H2676" s="188" t="s">
        <v>6297</v>
      </c>
      <c r="I2676" s="542"/>
      <c r="J2676" s="188" t="s">
        <v>1369</v>
      </c>
      <c r="K2676" s="188" t="s">
        <v>2986</v>
      </c>
      <c r="L2676" s="558">
        <v>35</v>
      </c>
      <c r="M2676" s="558">
        <v>26</v>
      </c>
      <c r="N2676" s="558">
        <v>80</v>
      </c>
      <c r="O2676" s="188" t="s">
        <v>2318</v>
      </c>
      <c r="P2676" s="188"/>
      <c r="Q2676" s="188" t="s">
        <v>263</v>
      </c>
      <c r="R2676" s="579" t="s">
        <v>6298</v>
      </c>
      <c r="S2676" s="549" t="s">
        <v>66</v>
      </c>
      <c r="T2676" s="544">
        <v>45217</v>
      </c>
      <c r="U2676" s="544"/>
      <c r="V2676" s="579" t="s">
        <v>66</v>
      </c>
      <c r="W2676" s="549"/>
      <c r="X2676" s="581">
        <f t="shared" si="74"/>
        <v>0</v>
      </c>
      <c r="Y2676" s="581">
        <f t="shared" si="74"/>
        <v>0</v>
      </c>
      <c r="Z2676" s="581">
        <f t="shared" si="74"/>
        <v>0</v>
      </c>
      <c r="AA2676" s="581">
        <f t="shared" si="74"/>
        <v>0</v>
      </c>
      <c r="AB2676" s="581">
        <f t="shared" si="74"/>
        <v>0</v>
      </c>
      <c r="AC2676" s="582" t="s">
        <v>3306</v>
      </c>
      <c r="AD2676" s="330"/>
      <c r="AE2676" s="583">
        <f t="shared" si="75"/>
        <v>0</v>
      </c>
      <c r="AF2676" s="584"/>
      <c r="AG2676" s="584"/>
      <c r="AH2676" s="549"/>
      <c r="AI2676" s="549">
        <f t="shared" si="76"/>
        <v>0</v>
      </c>
      <c r="AJ2676" s="549"/>
      <c r="AK2676" s="550"/>
      <c r="AL2676" s="549"/>
      <c r="AM2676" s="330"/>
      <c r="AN2676" s="330"/>
      <c r="AO2676" s="188">
        <v>4717000210</v>
      </c>
      <c r="AP2676" s="329" t="s">
        <v>6412</v>
      </c>
      <c r="AQ2676" s="188" t="s">
        <v>67</v>
      </c>
      <c r="AR2676" s="330"/>
      <c r="AS2676" s="329"/>
      <c r="AT2676" s="188" t="s">
        <v>6299</v>
      </c>
      <c r="AU2676" s="188" t="s">
        <v>6415</v>
      </c>
      <c r="AV2676" s="588" t="s">
        <v>6416</v>
      </c>
      <c r="AW2676" s="180"/>
      <c r="AX2676" t="s">
        <v>6410</v>
      </c>
    </row>
    <row r="2677" spans="2:50" ht="86.25" customHeight="1">
      <c r="B2677" s="188" t="s">
        <v>6342</v>
      </c>
      <c r="C2677" s="188" t="s">
        <v>6301</v>
      </c>
      <c r="D2677" s="188" t="s">
        <v>6315</v>
      </c>
      <c r="E2677" s="188" t="s">
        <v>6340</v>
      </c>
      <c r="F2677" s="220" t="s">
        <v>346</v>
      </c>
      <c r="G2677" s="188" t="s">
        <v>6343</v>
      </c>
      <c r="H2677" s="188" t="s">
        <v>6297</v>
      </c>
      <c r="I2677" s="542"/>
      <c r="J2677" s="188" t="s">
        <v>1369</v>
      </c>
      <c r="K2677" s="188" t="s">
        <v>2986</v>
      </c>
      <c r="L2677" s="558">
        <v>55</v>
      </c>
      <c r="M2677" s="558">
        <v>21</v>
      </c>
      <c r="N2677" s="558">
        <v>51</v>
      </c>
      <c r="O2677" s="188" t="s">
        <v>2318</v>
      </c>
      <c r="P2677" s="188"/>
      <c r="Q2677" s="188" t="s">
        <v>263</v>
      </c>
      <c r="R2677" s="584" t="s">
        <v>6298</v>
      </c>
      <c r="S2677" s="584" t="s">
        <v>66</v>
      </c>
      <c r="T2677" s="544">
        <v>45217</v>
      </c>
      <c r="U2677" s="19"/>
      <c r="V2677" s="584" t="s">
        <v>66</v>
      </c>
      <c r="W2677" s="584"/>
      <c r="X2677" s="581">
        <f t="shared" si="74"/>
        <v>0</v>
      </c>
      <c r="Y2677" s="581">
        <f t="shared" si="74"/>
        <v>0</v>
      </c>
      <c r="Z2677" s="581">
        <f t="shared" si="74"/>
        <v>0</v>
      </c>
      <c r="AA2677" s="581">
        <f t="shared" si="74"/>
        <v>0</v>
      </c>
      <c r="AB2677" s="581">
        <f t="shared" si="74"/>
        <v>0</v>
      </c>
      <c r="AC2677" s="582" t="s">
        <v>3306</v>
      </c>
      <c r="AD2677" s="330"/>
      <c r="AE2677" s="584">
        <f t="shared" si="75"/>
        <v>0</v>
      </c>
      <c r="AF2677" s="584"/>
      <c r="AG2677" s="584"/>
      <c r="AH2677" s="584"/>
      <c r="AI2677" s="584">
        <f t="shared" si="76"/>
        <v>0</v>
      </c>
      <c r="AJ2677" s="584"/>
      <c r="AK2677" s="550"/>
      <c r="AL2677" s="584"/>
      <c r="AM2677" s="330"/>
      <c r="AN2677" s="330"/>
      <c r="AO2677" s="188">
        <v>4717000211</v>
      </c>
      <c r="AP2677" s="329" t="s">
        <v>6412</v>
      </c>
      <c r="AQ2677" s="188" t="s">
        <v>67</v>
      </c>
      <c r="AR2677" s="330"/>
      <c r="AS2677" s="544"/>
      <c r="AT2677" s="188" t="s">
        <v>6299</v>
      </c>
      <c r="AU2677" s="188" t="s">
        <v>6415</v>
      </c>
      <c r="AV2677" s="588" t="s">
        <v>6416</v>
      </c>
      <c r="AW2677" s="330"/>
      <c r="AX2677" t="s">
        <v>6410</v>
      </c>
    </row>
    <row r="2678" spans="2:50" ht="86.25" customHeight="1">
      <c r="B2678" s="188" t="s">
        <v>6344</v>
      </c>
      <c r="C2678" s="188" t="s">
        <v>6301</v>
      </c>
      <c r="D2678" s="188" t="s">
        <v>6315</v>
      </c>
      <c r="E2678" s="188" t="s">
        <v>6340</v>
      </c>
      <c r="F2678" s="220" t="s">
        <v>346</v>
      </c>
      <c r="G2678" s="188" t="s">
        <v>6345</v>
      </c>
      <c r="H2678" s="188" t="s">
        <v>6297</v>
      </c>
      <c r="I2678" s="542"/>
      <c r="J2678" s="188" t="s">
        <v>1369</v>
      </c>
      <c r="K2678" s="188" t="s">
        <v>2986</v>
      </c>
      <c r="L2678" s="558">
        <v>50</v>
      </c>
      <c r="M2678" s="558">
        <v>28</v>
      </c>
      <c r="N2678" s="558">
        <v>51</v>
      </c>
      <c r="O2678" s="188" t="s">
        <v>2318</v>
      </c>
      <c r="P2678" s="188"/>
      <c r="Q2678" s="188" t="s">
        <v>263</v>
      </c>
      <c r="R2678" s="584" t="s">
        <v>6298</v>
      </c>
      <c r="S2678" s="584" t="s">
        <v>66</v>
      </c>
      <c r="T2678" s="544">
        <v>45217</v>
      </c>
      <c r="U2678" s="544"/>
      <c r="V2678" s="584" t="s">
        <v>66</v>
      </c>
      <c r="W2678" s="584"/>
      <c r="X2678" s="581">
        <f t="shared" si="74"/>
        <v>0</v>
      </c>
      <c r="Y2678" s="581">
        <f t="shared" si="74"/>
        <v>0</v>
      </c>
      <c r="Z2678" s="581">
        <f t="shared" si="74"/>
        <v>0</v>
      </c>
      <c r="AA2678" s="581">
        <f t="shared" si="74"/>
        <v>0</v>
      </c>
      <c r="AB2678" s="581">
        <f t="shared" si="74"/>
        <v>0</v>
      </c>
      <c r="AC2678" s="582" t="s">
        <v>3306</v>
      </c>
      <c r="AD2678" s="330"/>
      <c r="AE2678" s="584">
        <f t="shared" si="75"/>
        <v>0</v>
      </c>
      <c r="AF2678" s="584"/>
      <c r="AG2678" s="584"/>
      <c r="AH2678" s="584"/>
      <c r="AI2678" s="584">
        <f t="shared" si="76"/>
        <v>0</v>
      </c>
      <c r="AJ2678" s="584"/>
      <c r="AK2678" s="550"/>
      <c r="AL2678" s="584"/>
      <c r="AM2678" s="330"/>
      <c r="AN2678" s="330"/>
      <c r="AO2678" s="188">
        <v>4717000212</v>
      </c>
      <c r="AP2678" s="329" t="s">
        <v>6412</v>
      </c>
      <c r="AQ2678" s="188" t="s">
        <v>67</v>
      </c>
      <c r="AR2678" s="330"/>
      <c r="AS2678" s="544"/>
      <c r="AT2678" s="188" t="s">
        <v>6299</v>
      </c>
      <c r="AU2678" s="188" t="s">
        <v>6415</v>
      </c>
      <c r="AV2678" s="588" t="s">
        <v>6416</v>
      </c>
      <c r="AW2678" s="330"/>
      <c r="AX2678" t="s">
        <v>6410</v>
      </c>
    </row>
    <row r="2679" spans="2:50" ht="86.25" customHeight="1">
      <c r="B2679" s="188" t="s">
        <v>6346</v>
      </c>
      <c r="C2679" s="188" t="s">
        <v>6301</v>
      </c>
      <c r="D2679" s="188" t="s">
        <v>6315</v>
      </c>
      <c r="E2679" s="188" t="s">
        <v>6340</v>
      </c>
      <c r="F2679" s="220" t="s">
        <v>346</v>
      </c>
      <c r="G2679" s="188" t="s">
        <v>6347</v>
      </c>
      <c r="H2679" s="188" t="s">
        <v>6297</v>
      </c>
      <c r="I2679" s="542"/>
      <c r="J2679" s="188" t="s">
        <v>1369</v>
      </c>
      <c r="K2679" s="188" t="s">
        <v>2986</v>
      </c>
      <c r="L2679" s="558">
        <v>20</v>
      </c>
      <c r="M2679" s="558">
        <v>35</v>
      </c>
      <c r="N2679" s="558">
        <v>48</v>
      </c>
      <c r="O2679" s="188" t="s">
        <v>2318</v>
      </c>
      <c r="P2679" s="188"/>
      <c r="Q2679" s="188" t="s">
        <v>263</v>
      </c>
      <c r="R2679" s="584" t="s">
        <v>6298</v>
      </c>
      <c r="S2679" s="584" t="s">
        <v>66</v>
      </c>
      <c r="T2679" s="544">
        <v>45217</v>
      </c>
      <c r="U2679" s="544"/>
      <c r="V2679" s="584" t="s">
        <v>66</v>
      </c>
      <c r="W2679" s="584"/>
      <c r="X2679" s="581">
        <f t="shared" si="74"/>
        <v>0</v>
      </c>
      <c r="Y2679" s="581">
        <f t="shared" si="74"/>
        <v>0</v>
      </c>
      <c r="Z2679" s="581">
        <f t="shared" si="74"/>
        <v>0</v>
      </c>
      <c r="AA2679" s="581">
        <f t="shared" si="74"/>
        <v>0</v>
      </c>
      <c r="AB2679" s="581">
        <f t="shared" si="74"/>
        <v>0</v>
      </c>
      <c r="AC2679" s="582" t="s">
        <v>3306</v>
      </c>
      <c r="AD2679" s="330"/>
      <c r="AE2679" s="584">
        <f t="shared" si="75"/>
        <v>0</v>
      </c>
      <c r="AF2679" s="584"/>
      <c r="AG2679" s="584"/>
      <c r="AH2679" s="584"/>
      <c r="AI2679" s="584">
        <f t="shared" si="76"/>
        <v>0</v>
      </c>
      <c r="AJ2679" s="584"/>
      <c r="AK2679" s="550"/>
      <c r="AL2679" s="584"/>
      <c r="AM2679" s="330"/>
      <c r="AN2679" s="330"/>
      <c r="AO2679" s="188">
        <v>4717000213</v>
      </c>
      <c r="AP2679" s="329" t="s">
        <v>6412</v>
      </c>
      <c r="AQ2679" s="188" t="s">
        <v>67</v>
      </c>
      <c r="AR2679" s="330"/>
      <c r="AS2679" s="544"/>
      <c r="AT2679" s="188" t="s">
        <v>6299</v>
      </c>
      <c r="AU2679" s="188" t="s">
        <v>6415</v>
      </c>
      <c r="AV2679" s="588" t="s">
        <v>6416</v>
      </c>
      <c r="AW2679" s="330"/>
      <c r="AX2679" t="s">
        <v>6410</v>
      </c>
    </row>
    <row r="2680" spans="2:50" ht="86.25" customHeight="1">
      <c r="B2680" s="188" t="s">
        <v>6348</v>
      </c>
      <c r="C2680" s="188" t="s">
        <v>6301</v>
      </c>
      <c r="D2680" s="188" t="s">
        <v>6315</v>
      </c>
      <c r="E2680" s="188" t="s">
        <v>6340</v>
      </c>
      <c r="F2680" s="220" t="s">
        <v>346</v>
      </c>
      <c r="G2680" s="188" t="s">
        <v>6349</v>
      </c>
      <c r="H2680" s="188" t="s">
        <v>6297</v>
      </c>
      <c r="I2680" s="542"/>
      <c r="J2680" s="188" t="s">
        <v>1369</v>
      </c>
      <c r="K2680" s="188" t="s">
        <v>2986</v>
      </c>
      <c r="L2680" s="558">
        <v>45</v>
      </c>
      <c r="M2680" s="558">
        <v>19</v>
      </c>
      <c r="N2680" s="558">
        <v>45</v>
      </c>
      <c r="O2680" s="188" t="s">
        <v>2318</v>
      </c>
      <c r="P2680" s="188"/>
      <c r="Q2680" s="188" t="s">
        <v>263</v>
      </c>
      <c r="R2680" s="584" t="s">
        <v>6298</v>
      </c>
      <c r="S2680" s="584" t="s">
        <v>66</v>
      </c>
      <c r="T2680" s="544">
        <v>45217</v>
      </c>
      <c r="U2680" s="544"/>
      <c r="V2680" s="584" t="s">
        <v>66</v>
      </c>
      <c r="W2680" s="584"/>
      <c r="X2680" s="581">
        <f t="shared" si="74"/>
        <v>0</v>
      </c>
      <c r="Y2680" s="581">
        <f t="shared" si="74"/>
        <v>0</v>
      </c>
      <c r="Z2680" s="581">
        <f t="shared" si="74"/>
        <v>0</v>
      </c>
      <c r="AA2680" s="581">
        <f t="shared" si="74"/>
        <v>0</v>
      </c>
      <c r="AB2680" s="581">
        <f t="shared" si="74"/>
        <v>0</v>
      </c>
      <c r="AC2680" s="582" t="s">
        <v>3306</v>
      </c>
      <c r="AD2680" s="330"/>
      <c r="AE2680" s="584">
        <f t="shared" si="75"/>
        <v>0</v>
      </c>
      <c r="AF2680" s="584"/>
      <c r="AG2680" s="584"/>
      <c r="AH2680" s="584"/>
      <c r="AI2680" s="584">
        <f t="shared" si="76"/>
        <v>0</v>
      </c>
      <c r="AJ2680" s="584"/>
      <c r="AK2680" s="550"/>
      <c r="AL2680" s="584"/>
      <c r="AM2680" s="330"/>
      <c r="AN2680" s="330"/>
      <c r="AO2680" s="188">
        <v>4717000214</v>
      </c>
      <c r="AP2680" s="329" t="s">
        <v>6412</v>
      </c>
      <c r="AQ2680" s="188" t="s">
        <v>67</v>
      </c>
      <c r="AR2680" s="330"/>
      <c r="AS2680" s="544"/>
      <c r="AT2680" s="188" t="s">
        <v>6299</v>
      </c>
      <c r="AU2680" s="188" t="s">
        <v>6415</v>
      </c>
      <c r="AV2680" s="588" t="s">
        <v>6416</v>
      </c>
      <c r="AW2680" s="330"/>
      <c r="AX2680" t="s">
        <v>6410</v>
      </c>
    </row>
    <row r="2681" spans="2:50" ht="86.25" customHeight="1">
      <c r="B2681" s="188" t="s">
        <v>6350</v>
      </c>
      <c r="C2681" s="188" t="s">
        <v>6301</v>
      </c>
      <c r="D2681" s="188" t="s">
        <v>6315</v>
      </c>
      <c r="E2681" s="188" t="s">
        <v>6340</v>
      </c>
      <c r="F2681" s="220" t="s">
        <v>346</v>
      </c>
      <c r="G2681" s="188" t="s">
        <v>6351</v>
      </c>
      <c r="H2681" s="188" t="s">
        <v>6297</v>
      </c>
      <c r="I2681" s="542"/>
      <c r="J2681" s="188" t="s">
        <v>1369</v>
      </c>
      <c r="K2681" s="188" t="s">
        <v>2986</v>
      </c>
      <c r="L2681" s="558">
        <v>60</v>
      </c>
      <c r="M2681" s="558">
        <v>40</v>
      </c>
      <c r="N2681" s="558">
        <v>51</v>
      </c>
      <c r="O2681" s="188" t="s">
        <v>2318</v>
      </c>
      <c r="P2681" s="188"/>
      <c r="Q2681" s="188" t="s">
        <v>263</v>
      </c>
      <c r="R2681" s="584" t="s">
        <v>6298</v>
      </c>
      <c r="S2681" s="584" t="s">
        <v>66</v>
      </c>
      <c r="T2681" s="544">
        <v>45217</v>
      </c>
      <c r="U2681" s="544"/>
      <c r="V2681" s="584" t="s">
        <v>66</v>
      </c>
      <c r="W2681" s="584"/>
      <c r="X2681" s="581">
        <f t="shared" si="74"/>
        <v>0</v>
      </c>
      <c r="Y2681" s="581">
        <f t="shared" si="74"/>
        <v>0</v>
      </c>
      <c r="Z2681" s="581">
        <f t="shared" si="74"/>
        <v>0</v>
      </c>
      <c r="AA2681" s="581">
        <f t="shared" si="74"/>
        <v>0</v>
      </c>
      <c r="AB2681" s="581">
        <f t="shared" si="74"/>
        <v>0</v>
      </c>
      <c r="AC2681" s="582" t="s">
        <v>3306</v>
      </c>
      <c r="AD2681" s="330"/>
      <c r="AE2681" s="584">
        <f t="shared" si="75"/>
        <v>0</v>
      </c>
      <c r="AF2681" s="584"/>
      <c r="AG2681" s="584"/>
      <c r="AH2681" s="584"/>
      <c r="AI2681" s="584">
        <f t="shared" si="76"/>
        <v>0</v>
      </c>
      <c r="AJ2681" s="584"/>
      <c r="AK2681" s="550"/>
      <c r="AL2681" s="584"/>
      <c r="AM2681" s="330"/>
      <c r="AN2681" s="330"/>
      <c r="AO2681" s="188">
        <v>4717000215</v>
      </c>
      <c r="AP2681" s="329" t="s">
        <v>6412</v>
      </c>
      <c r="AQ2681" s="188" t="s">
        <v>67</v>
      </c>
      <c r="AR2681" s="330"/>
      <c r="AS2681" s="544"/>
      <c r="AT2681" s="188" t="s">
        <v>6299</v>
      </c>
      <c r="AU2681" s="188" t="s">
        <v>6415</v>
      </c>
      <c r="AV2681" s="588" t="s">
        <v>6416</v>
      </c>
      <c r="AW2681" s="330"/>
      <c r="AX2681" t="s">
        <v>6410</v>
      </c>
    </row>
    <row r="2682" spans="2:50" ht="86.25" customHeight="1">
      <c r="B2682" s="188" t="s">
        <v>6352</v>
      </c>
      <c r="C2682" s="188" t="s">
        <v>6301</v>
      </c>
      <c r="D2682" s="188" t="s">
        <v>6315</v>
      </c>
      <c r="E2682" s="188" t="s">
        <v>6340</v>
      </c>
      <c r="F2682" s="542" t="s">
        <v>346</v>
      </c>
      <c r="G2682" s="188" t="s">
        <v>6353</v>
      </c>
      <c r="H2682" s="188" t="s">
        <v>6297</v>
      </c>
      <c r="I2682" s="542"/>
      <c r="J2682" s="188" t="s">
        <v>1369</v>
      </c>
      <c r="K2682" s="188" t="s">
        <v>2986</v>
      </c>
      <c r="L2682" s="558">
        <v>70</v>
      </c>
      <c r="M2682" s="558">
        <v>14</v>
      </c>
      <c r="N2682" s="558">
        <v>47</v>
      </c>
      <c r="O2682" s="188" t="s">
        <v>2318</v>
      </c>
      <c r="P2682" s="188"/>
      <c r="Q2682" s="188" t="s">
        <v>263</v>
      </c>
      <c r="R2682" s="584" t="s">
        <v>6298</v>
      </c>
      <c r="S2682" s="584" t="s">
        <v>66</v>
      </c>
      <c r="T2682" s="544">
        <v>45211</v>
      </c>
      <c r="U2682" s="544"/>
      <c r="V2682" s="584" t="s">
        <v>66</v>
      </c>
      <c r="W2682" s="584"/>
      <c r="X2682" s="581">
        <f t="shared" si="74"/>
        <v>0</v>
      </c>
      <c r="Y2682" s="581">
        <f t="shared" si="74"/>
        <v>0</v>
      </c>
      <c r="Z2682" s="581">
        <f t="shared" si="74"/>
        <v>0</v>
      </c>
      <c r="AA2682" s="581">
        <f t="shared" si="74"/>
        <v>0</v>
      </c>
      <c r="AB2682" s="581">
        <f t="shared" si="74"/>
        <v>0</v>
      </c>
      <c r="AC2682" s="582" t="s">
        <v>3306</v>
      </c>
      <c r="AD2682" s="330"/>
      <c r="AE2682" s="584">
        <f t="shared" si="75"/>
        <v>0</v>
      </c>
      <c r="AF2682" s="584"/>
      <c r="AG2682" s="584"/>
      <c r="AH2682" s="584"/>
      <c r="AI2682" s="584">
        <f t="shared" si="76"/>
        <v>0</v>
      </c>
      <c r="AJ2682" s="584"/>
      <c r="AK2682" s="550"/>
      <c r="AL2682" s="584"/>
      <c r="AM2682" s="330"/>
      <c r="AN2682" s="330"/>
      <c r="AO2682" s="188">
        <v>4717000216</v>
      </c>
      <c r="AP2682" s="329" t="s">
        <v>6412</v>
      </c>
      <c r="AQ2682" s="188" t="s">
        <v>67</v>
      </c>
      <c r="AR2682" s="330"/>
      <c r="AS2682" s="544"/>
      <c r="AT2682" s="188" t="s">
        <v>6299</v>
      </c>
      <c r="AU2682" s="188" t="s">
        <v>6415</v>
      </c>
      <c r="AV2682" s="588" t="s">
        <v>6416</v>
      </c>
      <c r="AW2682" s="330"/>
      <c r="AX2682" t="s">
        <v>6410</v>
      </c>
    </row>
    <row r="2683" spans="2:50" ht="86.25" customHeight="1">
      <c r="B2683" s="188" t="s">
        <v>6354</v>
      </c>
      <c r="C2683" s="188" t="s">
        <v>6301</v>
      </c>
      <c r="D2683" s="188" t="s">
        <v>6315</v>
      </c>
      <c r="E2683" s="188" t="s">
        <v>6340</v>
      </c>
      <c r="F2683" s="220" t="s">
        <v>346</v>
      </c>
      <c r="G2683" s="188" t="s">
        <v>6353</v>
      </c>
      <c r="H2683" s="188" t="s">
        <v>6297</v>
      </c>
      <c r="I2683" s="542"/>
      <c r="J2683" s="188" t="s">
        <v>1369</v>
      </c>
      <c r="K2683" s="188" t="s">
        <v>2986</v>
      </c>
      <c r="L2683" s="558">
        <v>80</v>
      </c>
      <c r="M2683" s="558">
        <v>14</v>
      </c>
      <c r="N2683" s="558">
        <v>47</v>
      </c>
      <c r="O2683" s="188" t="s">
        <v>2318</v>
      </c>
      <c r="P2683" s="188"/>
      <c r="Q2683" s="188" t="s">
        <v>263</v>
      </c>
      <c r="R2683" s="584" t="s">
        <v>6298</v>
      </c>
      <c r="S2683" s="584" t="s">
        <v>66</v>
      </c>
      <c r="T2683" s="544">
        <v>45211</v>
      </c>
      <c r="U2683" s="544"/>
      <c r="V2683" s="584" t="s">
        <v>66</v>
      </c>
      <c r="W2683" s="584"/>
      <c r="X2683" s="581">
        <f t="shared" si="74"/>
        <v>0</v>
      </c>
      <c r="Y2683" s="581">
        <f t="shared" si="74"/>
        <v>0</v>
      </c>
      <c r="Z2683" s="581">
        <f t="shared" si="74"/>
        <v>0</v>
      </c>
      <c r="AA2683" s="581">
        <f t="shared" si="74"/>
        <v>0</v>
      </c>
      <c r="AB2683" s="581">
        <f t="shared" si="74"/>
        <v>0</v>
      </c>
      <c r="AC2683" s="582" t="s">
        <v>3306</v>
      </c>
      <c r="AD2683" s="330"/>
      <c r="AE2683" s="584">
        <f t="shared" si="75"/>
        <v>0</v>
      </c>
      <c r="AF2683" s="584"/>
      <c r="AG2683" s="584"/>
      <c r="AH2683" s="584"/>
      <c r="AI2683" s="584">
        <f t="shared" si="76"/>
        <v>0</v>
      </c>
      <c r="AJ2683" s="584"/>
      <c r="AK2683" s="550"/>
      <c r="AL2683" s="584"/>
      <c r="AM2683" s="330"/>
      <c r="AN2683" s="330"/>
      <c r="AO2683" s="188">
        <v>4717000217</v>
      </c>
      <c r="AP2683" s="329" t="s">
        <v>6412</v>
      </c>
      <c r="AQ2683" s="188" t="s">
        <v>67</v>
      </c>
      <c r="AR2683" s="330"/>
      <c r="AS2683" s="544"/>
      <c r="AT2683" s="188" t="s">
        <v>6299</v>
      </c>
      <c r="AU2683" s="188" t="s">
        <v>6415</v>
      </c>
      <c r="AV2683" s="588" t="s">
        <v>6416</v>
      </c>
      <c r="AW2683" s="330"/>
      <c r="AX2683" t="s">
        <v>6410</v>
      </c>
    </row>
    <row r="2684" spans="2:50" ht="86.25" customHeight="1">
      <c r="B2684" s="188" t="s">
        <v>6355</v>
      </c>
      <c r="C2684" s="188" t="s">
        <v>6301</v>
      </c>
      <c r="D2684" s="188" t="s">
        <v>6315</v>
      </c>
      <c r="E2684" s="188" t="s">
        <v>6340</v>
      </c>
      <c r="F2684" s="220" t="s">
        <v>346</v>
      </c>
      <c r="G2684" s="188" t="s">
        <v>6356</v>
      </c>
      <c r="H2684" s="188" t="s">
        <v>6297</v>
      </c>
      <c r="I2684" s="542"/>
      <c r="J2684" s="188" t="s">
        <v>1369</v>
      </c>
      <c r="K2684" s="188" t="s">
        <v>2986</v>
      </c>
      <c r="L2684" s="558">
        <v>70</v>
      </c>
      <c r="M2684" s="558">
        <v>7</v>
      </c>
      <c r="N2684" s="558">
        <v>40</v>
      </c>
      <c r="O2684" s="188" t="s">
        <v>2318</v>
      </c>
      <c r="P2684" s="188"/>
      <c r="Q2684" s="188" t="s">
        <v>263</v>
      </c>
      <c r="R2684" s="584" t="s">
        <v>6298</v>
      </c>
      <c r="S2684" s="584" t="s">
        <v>66</v>
      </c>
      <c r="T2684" s="544">
        <v>45211</v>
      </c>
      <c r="U2684" s="544"/>
      <c r="V2684" s="584" t="s">
        <v>66</v>
      </c>
      <c r="W2684" s="584"/>
      <c r="X2684" s="581">
        <f t="shared" si="74"/>
        <v>0</v>
      </c>
      <c r="Y2684" s="581">
        <f t="shared" si="74"/>
        <v>0</v>
      </c>
      <c r="Z2684" s="581">
        <f t="shared" si="74"/>
        <v>0</v>
      </c>
      <c r="AA2684" s="581">
        <f t="shared" si="74"/>
        <v>0</v>
      </c>
      <c r="AB2684" s="581">
        <f t="shared" si="74"/>
        <v>0</v>
      </c>
      <c r="AC2684" s="582" t="s">
        <v>3306</v>
      </c>
      <c r="AD2684" s="330"/>
      <c r="AE2684" s="584">
        <f t="shared" si="75"/>
        <v>0</v>
      </c>
      <c r="AF2684" s="584"/>
      <c r="AG2684" s="584"/>
      <c r="AH2684" s="584"/>
      <c r="AI2684" s="584">
        <f t="shared" si="76"/>
        <v>0</v>
      </c>
      <c r="AJ2684" s="584"/>
      <c r="AK2684" s="550"/>
      <c r="AL2684" s="584"/>
      <c r="AM2684" s="330"/>
      <c r="AN2684" s="330"/>
      <c r="AO2684" s="188">
        <v>4717000218</v>
      </c>
      <c r="AP2684" s="329" t="s">
        <v>6412</v>
      </c>
      <c r="AQ2684" s="188" t="s">
        <v>67</v>
      </c>
      <c r="AR2684" s="330"/>
      <c r="AS2684" s="544"/>
      <c r="AT2684" s="188" t="s">
        <v>6299</v>
      </c>
      <c r="AU2684" s="188" t="s">
        <v>6415</v>
      </c>
      <c r="AV2684" s="588" t="s">
        <v>6416</v>
      </c>
      <c r="AW2684" s="330"/>
      <c r="AX2684" t="s">
        <v>6410</v>
      </c>
    </row>
    <row r="2685" spans="2:50" ht="86.25" customHeight="1">
      <c r="B2685" s="188" t="s">
        <v>6357</v>
      </c>
      <c r="C2685" s="188" t="s">
        <v>6301</v>
      </c>
      <c r="D2685" s="188" t="s">
        <v>6315</v>
      </c>
      <c r="E2685" s="188" t="s">
        <v>6340</v>
      </c>
      <c r="F2685" s="220" t="s">
        <v>346</v>
      </c>
      <c r="G2685" s="188" t="s">
        <v>6358</v>
      </c>
      <c r="H2685" s="188" t="s">
        <v>6297</v>
      </c>
      <c r="I2685" s="542"/>
      <c r="J2685" s="188" t="s">
        <v>1369</v>
      </c>
      <c r="K2685" s="188" t="s">
        <v>2986</v>
      </c>
      <c r="L2685" s="558">
        <v>70</v>
      </c>
      <c r="M2685" s="558">
        <v>12</v>
      </c>
      <c r="N2685" s="558">
        <v>33</v>
      </c>
      <c r="O2685" s="188" t="s">
        <v>2318</v>
      </c>
      <c r="P2685" s="188"/>
      <c r="Q2685" s="188" t="s">
        <v>263</v>
      </c>
      <c r="R2685" s="584" t="s">
        <v>6298</v>
      </c>
      <c r="S2685" s="584" t="s">
        <v>66</v>
      </c>
      <c r="T2685" s="544">
        <v>45211</v>
      </c>
      <c r="U2685" s="544"/>
      <c r="V2685" s="584" t="s">
        <v>66</v>
      </c>
      <c r="W2685" s="584"/>
      <c r="X2685" s="581">
        <f t="shared" si="74"/>
        <v>0</v>
      </c>
      <c r="Y2685" s="581">
        <f t="shared" si="74"/>
        <v>0</v>
      </c>
      <c r="Z2685" s="581">
        <f t="shared" si="74"/>
        <v>0</v>
      </c>
      <c r="AA2685" s="581">
        <f t="shared" si="74"/>
        <v>0</v>
      </c>
      <c r="AB2685" s="581">
        <f t="shared" si="74"/>
        <v>0</v>
      </c>
      <c r="AC2685" s="582" t="s">
        <v>3306</v>
      </c>
      <c r="AD2685" s="330"/>
      <c r="AE2685" s="584">
        <f t="shared" si="75"/>
        <v>0</v>
      </c>
      <c r="AF2685" s="584"/>
      <c r="AG2685" s="584"/>
      <c r="AH2685" s="584"/>
      <c r="AI2685" s="584">
        <f t="shared" si="76"/>
        <v>0</v>
      </c>
      <c r="AJ2685" s="584"/>
      <c r="AK2685" s="550"/>
      <c r="AL2685" s="584"/>
      <c r="AM2685" s="330"/>
      <c r="AN2685" s="330"/>
      <c r="AO2685" s="188">
        <v>4717000219</v>
      </c>
      <c r="AP2685" s="329" t="s">
        <v>6412</v>
      </c>
      <c r="AQ2685" s="188" t="s">
        <v>67</v>
      </c>
      <c r="AR2685" s="330"/>
      <c r="AS2685" s="544"/>
      <c r="AT2685" s="188" t="s">
        <v>6299</v>
      </c>
      <c r="AU2685" s="188" t="s">
        <v>6415</v>
      </c>
      <c r="AV2685" s="588" t="s">
        <v>6416</v>
      </c>
      <c r="AW2685" s="330"/>
      <c r="AX2685" t="s">
        <v>6410</v>
      </c>
    </row>
    <row r="2686" spans="2:50" ht="86.25" customHeight="1">
      <c r="B2686" s="188" t="s">
        <v>6359</v>
      </c>
      <c r="C2686" s="188" t="s">
        <v>6301</v>
      </c>
      <c r="D2686" s="188" t="s">
        <v>6315</v>
      </c>
      <c r="E2686" s="188" t="s">
        <v>6340</v>
      </c>
      <c r="F2686" s="220" t="s">
        <v>346</v>
      </c>
      <c r="G2686" s="188" t="s">
        <v>6360</v>
      </c>
      <c r="H2686" s="188" t="s">
        <v>6297</v>
      </c>
      <c r="I2686" s="542"/>
      <c r="J2686" s="188" t="s">
        <v>1369</v>
      </c>
      <c r="K2686" s="188" t="s">
        <v>2986</v>
      </c>
      <c r="L2686" s="558"/>
      <c r="M2686" s="558"/>
      <c r="N2686" s="558"/>
      <c r="O2686" s="188" t="s">
        <v>2318</v>
      </c>
      <c r="P2686" s="188"/>
      <c r="Q2686" s="188" t="s">
        <v>263</v>
      </c>
      <c r="R2686" s="584" t="s">
        <v>6298</v>
      </c>
      <c r="S2686" s="584" t="s">
        <v>66</v>
      </c>
      <c r="T2686" s="544">
        <v>45211</v>
      </c>
      <c r="U2686" s="544"/>
      <c r="V2686" s="584" t="s">
        <v>66</v>
      </c>
      <c r="W2686" s="584"/>
      <c r="X2686" s="581">
        <f t="shared" si="74"/>
        <v>0</v>
      </c>
      <c r="Y2686" s="581">
        <f t="shared" si="74"/>
        <v>0</v>
      </c>
      <c r="Z2686" s="581">
        <f t="shared" si="74"/>
        <v>0</v>
      </c>
      <c r="AA2686" s="581">
        <f t="shared" si="74"/>
        <v>0</v>
      </c>
      <c r="AB2686" s="581">
        <f t="shared" si="74"/>
        <v>0</v>
      </c>
      <c r="AC2686" s="582" t="s">
        <v>3306</v>
      </c>
      <c r="AD2686" s="330"/>
      <c r="AE2686" s="584">
        <f t="shared" si="75"/>
        <v>0</v>
      </c>
      <c r="AF2686" s="584"/>
      <c r="AG2686" s="584"/>
      <c r="AH2686" s="584"/>
      <c r="AI2686" s="584">
        <f t="shared" si="76"/>
        <v>0</v>
      </c>
      <c r="AJ2686" s="584"/>
      <c r="AK2686" s="550"/>
      <c r="AL2686" s="584"/>
      <c r="AM2686" s="330"/>
      <c r="AN2686" s="330"/>
      <c r="AO2686" s="188">
        <v>4717000220</v>
      </c>
      <c r="AP2686" s="329" t="s">
        <v>6412</v>
      </c>
      <c r="AQ2686" s="188" t="s">
        <v>67</v>
      </c>
      <c r="AR2686" s="330"/>
      <c r="AS2686" s="544"/>
      <c r="AT2686" s="188" t="s">
        <v>6299</v>
      </c>
      <c r="AU2686" s="188" t="s">
        <v>6415</v>
      </c>
      <c r="AV2686" s="588" t="s">
        <v>6416</v>
      </c>
      <c r="AW2686" s="330"/>
      <c r="AX2686" t="s">
        <v>6410</v>
      </c>
    </row>
    <row r="2687" spans="2:50" ht="86.25" customHeight="1">
      <c r="B2687" s="188" t="s">
        <v>6361</v>
      </c>
      <c r="C2687" s="188" t="s">
        <v>6301</v>
      </c>
      <c r="D2687" s="188" t="s">
        <v>6315</v>
      </c>
      <c r="E2687" s="188" t="s">
        <v>6340</v>
      </c>
      <c r="F2687" s="220" t="s">
        <v>346</v>
      </c>
      <c r="G2687" s="188" t="s">
        <v>6362</v>
      </c>
      <c r="H2687" s="188" t="s">
        <v>6297</v>
      </c>
      <c r="I2687" s="542"/>
      <c r="J2687" s="188" t="s">
        <v>1369</v>
      </c>
      <c r="K2687" s="188" t="s">
        <v>2986</v>
      </c>
      <c r="L2687" s="558"/>
      <c r="M2687" s="558"/>
      <c r="N2687" s="558"/>
      <c r="O2687" s="188" t="s">
        <v>2318</v>
      </c>
      <c r="P2687" s="188"/>
      <c r="Q2687" s="188" t="s">
        <v>263</v>
      </c>
      <c r="R2687" s="584" t="s">
        <v>6298</v>
      </c>
      <c r="S2687" s="584" t="s">
        <v>66</v>
      </c>
      <c r="T2687" s="544">
        <v>45211</v>
      </c>
      <c r="U2687" s="544"/>
      <c r="V2687" s="584" t="s">
        <v>66</v>
      </c>
      <c r="W2687" s="584"/>
      <c r="X2687" s="581">
        <f t="shared" si="74"/>
        <v>0</v>
      </c>
      <c r="Y2687" s="581">
        <f t="shared" si="74"/>
        <v>0</v>
      </c>
      <c r="Z2687" s="581">
        <f t="shared" si="74"/>
        <v>0</v>
      </c>
      <c r="AA2687" s="581">
        <f t="shared" si="74"/>
        <v>0</v>
      </c>
      <c r="AB2687" s="581">
        <f t="shared" si="74"/>
        <v>0</v>
      </c>
      <c r="AC2687" s="582" t="s">
        <v>3306</v>
      </c>
      <c r="AD2687" s="330"/>
      <c r="AE2687" s="584">
        <f t="shared" si="75"/>
        <v>0</v>
      </c>
      <c r="AF2687" s="584"/>
      <c r="AG2687" s="584"/>
      <c r="AH2687" s="584"/>
      <c r="AI2687" s="584">
        <f t="shared" si="76"/>
        <v>0</v>
      </c>
      <c r="AJ2687" s="584"/>
      <c r="AK2687" s="550"/>
      <c r="AL2687" s="584"/>
      <c r="AM2687" s="330"/>
      <c r="AN2687" s="330"/>
      <c r="AO2687" s="188">
        <v>4717000221</v>
      </c>
      <c r="AP2687" s="329" t="s">
        <v>6412</v>
      </c>
      <c r="AQ2687" s="188" t="s">
        <v>67</v>
      </c>
      <c r="AR2687" s="330"/>
      <c r="AS2687" s="544"/>
      <c r="AT2687" s="188" t="s">
        <v>6299</v>
      </c>
      <c r="AU2687" s="188" t="s">
        <v>6415</v>
      </c>
      <c r="AV2687" s="588" t="s">
        <v>6416</v>
      </c>
      <c r="AW2687" s="330"/>
      <c r="AX2687" t="s">
        <v>6410</v>
      </c>
    </row>
    <row r="2688" spans="2:50" ht="86.25" customHeight="1">
      <c r="B2688" s="188" t="s">
        <v>6363</v>
      </c>
      <c r="C2688" s="188" t="s">
        <v>6301</v>
      </c>
      <c r="D2688" s="188" t="s">
        <v>6315</v>
      </c>
      <c r="E2688" s="188" t="s">
        <v>6340</v>
      </c>
      <c r="F2688" s="542" t="s">
        <v>346</v>
      </c>
      <c r="G2688" s="188" t="s">
        <v>6364</v>
      </c>
      <c r="H2688" s="188" t="s">
        <v>6297</v>
      </c>
      <c r="I2688" s="542"/>
      <c r="J2688" s="188" t="s">
        <v>1369</v>
      </c>
      <c r="K2688" s="188" t="s">
        <v>2986</v>
      </c>
      <c r="L2688" s="558">
        <v>70</v>
      </c>
      <c r="M2688" s="558">
        <v>13</v>
      </c>
      <c r="N2688" s="558">
        <v>46</v>
      </c>
      <c r="O2688" s="188" t="s">
        <v>2318</v>
      </c>
      <c r="P2688" s="188"/>
      <c r="Q2688" s="188" t="s">
        <v>263</v>
      </c>
      <c r="R2688" s="584" t="s">
        <v>6298</v>
      </c>
      <c r="S2688" s="584" t="s">
        <v>66</v>
      </c>
      <c r="T2688" s="544">
        <v>45211</v>
      </c>
      <c r="U2688" s="544"/>
      <c r="V2688" s="584" t="s">
        <v>66</v>
      </c>
      <c r="W2688" s="584"/>
      <c r="X2688" s="581">
        <f t="shared" si="74"/>
        <v>0</v>
      </c>
      <c r="Y2688" s="581">
        <f t="shared" si="74"/>
        <v>0</v>
      </c>
      <c r="Z2688" s="581">
        <f t="shared" si="74"/>
        <v>0</v>
      </c>
      <c r="AA2688" s="581">
        <f t="shared" si="74"/>
        <v>0</v>
      </c>
      <c r="AB2688" s="581">
        <f t="shared" si="74"/>
        <v>0</v>
      </c>
      <c r="AC2688" s="582" t="s">
        <v>3306</v>
      </c>
      <c r="AD2688" s="330"/>
      <c r="AE2688" s="584">
        <f t="shared" si="75"/>
        <v>0</v>
      </c>
      <c r="AF2688" s="584"/>
      <c r="AG2688" s="584"/>
      <c r="AH2688" s="584"/>
      <c r="AI2688" s="584">
        <f t="shared" si="76"/>
        <v>0</v>
      </c>
      <c r="AJ2688" s="584"/>
      <c r="AK2688" s="550"/>
      <c r="AL2688" s="584"/>
      <c r="AM2688" s="330"/>
      <c r="AN2688" s="330"/>
      <c r="AO2688" s="188">
        <v>4717000222</v>
      </c>
      <c r="AP2688" s="329" t="s">
        <v>6412</v>
      </c>
      <c r="AQ2688" s="188" t="s">
        <v>67</v>
      </c>
      <c r="AR2688" s="330"/>
      <c r="AS2688" s="544"/>
      <c r="AT2688" s="188" t="s">
        <v>6299</v>
      </c>
      <c r="AU2688" s="188" t="s">
        <v>6415</v>
      </c>
      <c r="AV2688" s="588" t="s">
        <v>6416</v>
      </c>
      <c r="AW2688" s="330"/>
      <c r="AX2688" t="s">
        <v>6410</v>
      </c>
    </row>
    <row r="2689" spans="2:50" ht="86.25" customHeight="1">
      <c r="B2689" s="188" t="s">
        <v>6365</v>
      </c>
      <c r="C2689" s="188" t="s">
        <v>6301</v>
      </c>
      <c r="D2689" s="188" t="s">
        <v>6315</v>
      </c>
      <c r="E2689" s="188" t="s">
        <v>6340</v>
      </c>
      <c r="F2689" s="220" t="s">
        <v>346</v>
      </c>
      <c r="G2689" s="188" t="s">
        <v>6366</v>
      </c>
      <c r="H2689" s="188" t="s">
        <v>6297</v>
      </c>
      <c r="I2689" s="542"/>
      <c r="J2689" s="188" t="s">
        <v>1369</v>
      </c>
      <c r="K2689" s="188" t="s">
        <v>2986</v>
      </c>
      <c r="L2689" s="558">
        <v>70</v>
      </c>
      <c r="M2689" s="558">
        <v>3</v>
      </c>
      <c r="N2689" s="558">
        <v>34</v>
      </c>
      <c r="O2689" s="188" t="s">
        <v>2318</v>
      </c>
      <c r="P2689" s="188"/>
      <c r="Q2689" s="188" t="s">
        <v>263</v>
      </c>
      <c r="R2689" s="584" t="s">
        <v>6298</v>
      </c>
      <c r="S2689" s="584" t="s">
        <v>66</v>
      </c>
      <c r="T2689" s="544">
        <v>45211</v>
      </c>
      <c r="U2689" s="544"/>
      <c r="V2689" s="584" t="s">
        <v>66</v>
      </c>
      <c r="W2689" s="584"/>
      <c r="X2689" s="581">
        <f t="shared" si="74"/>
        <v>0</v>
      </c>
      <c r="Y2689" s="581">
        <f t="shared" si="74"/>
        <v>0</v>
      </c>
      <c r="Z2689" s="581">
        <f t="shared" si="74"/>
        <v>0</v>
      </c>
      <c r="AA2689" s="581">
        <f t="shared" si="74"/>
        <v>0</v>
      </c>
      <c r="AB2689" s="581">
        <f t="shared" si="74"/>
        <v>0</v>
      </c>
      <c r="AC2689" s="582" t="s">
        <v>3306</v>
      </c>
      <c r="AD2689" s="330"/>
      <c r="AE2689" s="584">
        <f t="shared" si="75"/>
        <v>0</v>
      </c>
      <c r="AF2689" s="584"/>
      <c r="AG2689" s="584"/>
      <c r="AH2689" s="584"/>
      <c r="AI2689" s="584">
        <f t="shared" si="76"/>
        <v>0</v>
      </c>
      <c r="AJ2689" s="584"/>
      <c r="AK2689" s="550"/>
      <c r="AL2689" s="584"/>
      <c r="AM2689" s="330"/>
      <c r="AN2689" s="330"/>
      <c r="AO2689" s="188">
        <v>4717000223</v>
      </c>
      <c r="AP2689" s="329" t="s">
        <v>6412</v>
      </c>
      <c r="AQ2689" s="188" t="s">
        <v>67</v>
      </c>
      <c r="AR2689" s="330"/>
      <c r="AS2689" s="544"/>
      <c r="AT2689" s="188" t="s">
        <v>6299</v>
      </c>
      <c r="AU2689" s="188" t="s">
        <v>6415</v>
      </c>
      <c r="AV2689" s="588" t="s">
        <v>6416</v>
      </c>
      <c r="AW2689" s="330"/>
      <c r="AX2689" t="s">
        <v>6410</v>
      </c>
    </row>
    <row r="2690" spans="2:50" ht="86.25" customHeight="1">
      <c r="B2690" s="188" t="s">
        <v>6367</v>
      </c>
      <c r="C2690" s="188" t="s">
        <v>6301</v>
      </c>
      <c r="D2690" s="188" t="s">
        <v>6315</v>
      </c>
      <c r="E2690" s="188" t="s">
        <v>6340</v>
      </c>
      <c r="F2690" s="220" t="s">
        <v>346</v>
      </c>
      <c r="G2690" s="188" t="s">
        <v>6368</v>
      </c>
      <c r="H2690" s="188" t="s">
        <v>6297</v>
      </c>
      <c r="I2690" s="542"/>
      <c r="J2690" s="188" t="s">
        <v>1369</v>
      </c>
      <c r="K2690" s="188" t="s">
        <v>2986</v>
      </c>
      <c r="L2690" s="558">
        <v>70</v>
      </c>
      <c r="M2690" s="558">
        <v>17</v>
      </c>
      <c r="N2690" s="558">
        <v>46</v>
      </c>
      <c r="O2690" s="188" t="s">
        <v>2318</v>
      </c>
      <c r="P2690" s="188"/>
      <c r="Q2690" s="188" t="s">
        <v>263</v>
      </c>
      <c r="R2690" s="584" t="s">
        <v>6298</v>
      </c>
      <c r="S2690" s="584" t="s">
        <v>66</v>
      </c>
      <c r="T2690" s="544">
        <v>45211</v>
      </c>
      <c r="U2690" s="544"/>
      <c r="V2690" s="584" t="s">
        <v>66</v>
      </c>
      <c r="W2690" s="584"/>
      <c r="X2690" s="581">
        <f t="shared" si="74"/>
        <v>0</v>
      </c>
      <c r="Y2690" s="581">
        <f t="shared" si="74"/>
        <v>0</v>
      </c>
      <c r="Z2690" s="581">
        <f t="shared" si="74"/>
        <v>0</v>
      </c>
      <c r="AA2690" s="581">
        <f t="shared" si="74"/>
        <v>0</v>
      </c>
      <c r="AB2690" s="581">
        <f t="shared" si="74"/>
        <v>0</v>
      </c>
      <c r="AC2690" s="582" t="s">
        <v>3306</v>
      </c>
      <c r="AD2690" s="330"/>
      <c r="AE2690" s="584">
        <f t="shared" si="75"/>
        <v>0</v>
      </c>
      <c r="AF2690" s="584"/>
      <c r="AG2690" s="584"/>
      <c r="AH2690" s="584"/>
      <c r="AI2690" s="584">
        <f t="shared" si="76"/>
        <v>0</v>
      </c>
      <c r="AJ2690" s="584"/>
      <c r="AK2690" s="550"/>
      <c r="AL2690" s="584"/>
      <c r="AM2690" s="330"/>
      <c r="AN2690" s="330"/>
      <c r="AO2690" s="188">
        <v>4717000224</v>
      </c>
      <c r="AP2690" s="329" t="s">
        <v>6412</v>
      </c>
      <c r="AQ2690" s="188" t="s">
        <v>67</v>
      </c>
      <c r="AR2690" s="330"/>
      <c r="AS2690" s="544"/>
      <c r="AT2690" s="188" t="s">
        <v>6299</v>
      </c>
      <c r="AU2690" s="188" t="s">
        <v>6415</v>
      </c>
      <c r="AV2690" s="588" t="s">
        <v>6416</v>
      </c>
      <c r="AW2690" s="330"/>
      <c r="AX2690" t="s">
        <v>6410</v>
      </c>
    </row>
    <row r="2691" spans="2:50" ht="86.25" customHeight="1">
      <c r="B2691" s="188" t="s">
        <v>6369</v>
      </c>
      <c r="C2691" s="188" t="s">
        <v>6301</v>
      </c>
      <c r="D2691" s="188" t="s">
        <v>6315</v>
      </c>
      <c r="E2691" s="188" t="s">
        <v>6340</v>
      </c>
      <c r="F2691" s="220" t="s">
        <v>346</v>
      </c>
      <c r="G2691" s="188" t="s">
        <v>6368</v>
      </c>
      <c r="H2691" s="188" t="s">
        <v>6297</v>
      </c>
      <c r="I2691" s="542"/>
      <c r="J2691" s="188" t="s">
        <v>1369</v>
      </c>
      <c r="K2691" s="188" t="s">
        <v>2986</v>
      </c>
      <c r="L2691" s="558">
        <v>70</v>
      </c>
      <c r="M2691" s="558">
        <v>19</v>
      </c>
      <c r="N2691" s="558">
        <v>48</v>
      </c>
      <c r="O2691" s="188" t="s">
        <v>2318</v>
      </c>
      <c r="P2691" s="188"/>
      <c r="Q2691" s="188" t="s">
        <v>263</v>
      </c>
      <c r="R2691" s="584" t="s">
        <v>6298</v>
      </c>
      <c r="S2691" s="584" t="s">
        <v>66</v>
      </c>
      <c r="T2691" s="544">
        <v>45211</v>
      </c>
      <c r="U2691" s="544"/>
      <c r="V2691" s="584" t="s">
        <v>66</v>
      </c>
      <c r="W2691" s="584"/>
      <c r="X2691" s="581">
        <f t="shared" si="74"/>
        <v>0</v>
      </c>
      <c r="Y2691" s="581">
        <f t="shared" si="74"/>
        <v>0</v>
      </c>
      <c r="Z2691" s="581">
        <f t="shared" si="74"/>
        <v>0</v>
      </c>
      <c r="AA2691" s="581">
        <f t="shared" si="74"/>
        <v>0</v>
      </c>
      <c r="AB2691" s="581">
        <f t="shared" si="74"/>
        <v>0</v>
      </c>
      <c r="AC2691" s="582" t="s">
        <v>3306</v>
      </c>
      <c r="AD2691" s="330"/>
      <c r="AE2691" s="584">
        <f t="shared" si="75"/>
        <v>0</v>
      </c>
      <c r="AF2691" s="584"/>
      <c r="AG2691" s="584"/>
      <c r="AH2691" s="584"/>
      <c r="AI2691" s="584">
        <f t="shared" si="76"/>
        <v>0</v>
      </c>
      <c r="AJ2691" s="584"/>
      <c r="AK2691" s="550"/>
      <c r="AL2691" s="584"/>
      <c r="AM2691" s="330"/>
      <c r="AN2691" s="330"/>
      <c r="AO2691" s="188">
        <v>4717000225</v>
      </c>
      <c r="AP2691" s="329" t="s">
        <v>6412</v>
      </c>
      <c r="AQ2691" s="188" t="s">
        <v>67</v>
      </c>
      <c r="AR2691" s="330"/>
      <c r="AS2691" s="544"/>
      <c r="AT2691" s="188" t="s">
        <v>6299</v>
      </c>
      <c r="AU2691" s="188" t="s">
        <v>6415</v>
      </c>
      <c r="AV2691" s="588" t="s">
        <v>6416</v>
      </c>
      <c r="AW2691" s="330"/>
      <c r="AX2691" t="s">
        <v>6410</v>
      </c>
    </row>
    <row r="2692" spans="2:50" ht="86.25" customHeight="1">
      <c r="B2692" s="188" t="s">
        <v>6370</v>
      </c>
      <c r="C2692" s="188" t="s">
        <v>6301</v>
      </c>
      <c r="D2692" s="188" t="s">
        <v>6315</v>
      </c>
      <c r="E2692" s="188" t="s">
        <v>6340</v>
      </c>
      <c r="F2692" s="220" t="s">
        <v>346</v>
      </c>
      <c r="G2692" s="188" t="s">
        <v>6368</v>
      </c>
      <c r="H2692" s="188" t="s">
        <v>6297</v>
      </c>
      <c r="I2692" s="542"/>
      <c r="J2692" s="188" t="s">
        <v>1369</v>
      </c>
      <c r="K2692" s="188" t="s">
        <v>2986</v>
      </c>
      <c r="L2692" s="558">
        <v>70</v>
      </c>
      <c r="M2692" s="558">
        <v>19</v>
      </c>
      <c r="N2692" s="558">
        <v>48</v>
      </c>
      <c r="O2692" s="188" t="s">
        <v>2318</v>
      </c>
      <c r="P2692" s="188"/>
      <c r="Q2692" s="188" t="s">
        <v>263</v>
      </c>
      <c r="R2692" s="584" t="s">
        <v>6298</v>
      </c>
      <c r="S2692" s="584" t="s">
        <v>66</v>
      </c>
      <c r="T2692" s="544">
        <v>45211</v>
      </c>
      <c r="U2692" s="544"/>
      <c r="V2692" s="584" t="s">
        <v>66</v>
      </c>
      <c r="W2692" s="584"/>
      <c r="X2692" s="581">
        <f t="shared" si="74"/>
        <v>0</v>
      </c>
      <c r="Y2692" s="581">
        <f t="shared" si="74"/>
        <v>0</v>
      </c>
      <c r="Z2692" s="581">
        <f t="shared" si="74"/>
        <v>0</v>
      </c>
      <c r="AA2692" s="581">
        <f t="shared" si="74"/>
        <v>0</v>
      </c>
      <c r="AB2692" s="581">
        <f t="shared" si="74"/>
        <v>0</v>
      </c>
      <c r="AC2692" s="582" t="s">
        <v>3306</v>
      </c>
      <c r="AD2692" s="330"/>
      <c r="AE2692" s="584">
        <f t="shared" si="75"/>
        <v>0</v>
      </c>
      <c r="AF2692" s="584"/>
      <c r="AG2692" s="584"/>
      <c r="AH2692" s="584"/>
      <c r="AI2692" s="584">
        <f t="shared" si="76"/>
        <v>0</v>
      </c>
      <c r="AJ2692" s="584"/>
      <c r="AK2692" s="550"/>
      <c r="AL2692" s="584"/>
      <c r="AM2692" s="330"/>
      <c r="AN2692" s="330"/>
      <c r="AO2692" s="188">
        <v>4717000226</v>
      </c>
      <c r="AP2692" s="329" t="s">
        <v>6412</v>
      </c>
      <c r="AQ2692" s="188" t="s">
        <v>67</v>
      </c>
      <c r="AR2692" s="330"/>
      <c r="AS2692" s="544"/>
      <c r="AT2692" s="188" t="s">
        <v>6299</v>
      </c>
      <c r="AU2692" s="188" t="s">
        <v>6415</v>
      </c>
      <c r="AV2692" s="588" t="s">
        <v>6416</v>
      </c>
      <c r="AW2692" s="330"/>
      <c r="AX2692" t="s">
        <v>6410</v>
      </c>
    </row>
    <row r="2693" spans="2:50" ht="86.25" customHeight="1">
      <c r="B2693" s="188" t="s">
        <v>6371</v>
      </c>
      <c r="C2693" s="188" t="s">
        <v>6301</v>
      </c>
      <c r="D2693" s="188" t="s">
        <v>6315</v>
      </c>
      <c r="E2693" s="188" t="s">
        <v>6340</v>
      </c>
      <c r="F2693" s="220" t="s">
        <v>346</v>
      </c>
      <c r="G2693" s="188" t="s">
        <v>6372</v>
      </c>
      <c r="H2693" s="188" t="s">
        <v>6297</v>
      </c>
      <c r="I2693" s="542"/>
      <c r="J2693" s="188" t="s">
        <v>1369</v>
      </c>
      <c r="K2693" s="188" t="s">
        <v>2986</v>
      </c>
      <c r="L2693" s="558">
        <v>70</v>
      </c>
      <c r="M2693" s="558">
        <v>15</v>
      </c>
      <c r="N2693" s="558">
        <v>41</v>
      </c>
      <c r="O2693" s="188" t="s">
        <v>2318</v>
      </c>
      <c r="P2693" s="188"/>
      <c r="Q2693" s="188" t="s">
        <v>263</v>
      </c>
      <c r="R2693" s="584" t="s">
        <v>6298</v>
      </c>
      <c r="S2693" s="584" t="s">
        <v>66</v>
      </c>
      <c r="T2693" s="544">
        <v>45211</v>
      </c>
      <c r="U2693" s="544"/>
      <c r="V2693" s="584" t="s">
        <v>66</v>
      </c>
      <c r="W2693" s="584"/>
      <c r="X2693" s="581">
        <f t="shared" si="74"/>
        <v>0</v>
      </c>
      <c r="Y2693" s="581">
        <f t="shared" si="74"/>
        <v>0</v>
      </c>
      <c r="Z2693" s="581">
        <f t="shared" si="74"/>
        <v>0</v>
      </c>
      <c r="AA2693" s="581">
        <f t="shared" ref="AA2693:AA2713" si="77">SUM(AB2693:AD2693)</f>
        <v>0</v>
      </c>
      <c r="AB2693" s="581">
        <f t="shared" si="74"/>
        <v>0</v>
      </c>
      <c r="AC2693" s="582" t="s">
        <v>3306</v>
      </c>
      <c r="AD2693" s="330"/>
      <c r="AE2693" s="584">
        <f t="shared" si="75"/>
        <v>0</v>
      </c>
      <c r="AF2693" s="584"/>
      <c r="AG2693" s="584"/>
      <c r="AH2693" s="584"/>
      <c r="AI2693" s="584">
        <f t="shared" si="76"/>
        <v>0</v>
      </c>
      <c r="AJ2693" s="584"/>
      <c r="AK2693" s="550"/>
      <c r="AL2693" s="584"/>
      <c r="AM2693" s="330"/>
      <c r="AN2693" s="330"/>
      <c r="AO2693" s="188">
        <v>4717000227</v>
      </c>
      <c r="AP2693" s="329" t="s">
        <v>6412</v>
      </c>
      <c r="AQ2693" s="188" t="s">
        <v>67</v>
      </c>
      <c r="AR2693" s="330"/>
      <c r="AS2693" s="544"/>
      <c r="AT2693" s="188" t="s">
        <v>6299</v>
      </c>
      <c r="AU2693" s="188" t="s">
        <v>6415</v>
      </c>
      <c r="AV2693" s="588" t="s">
        <v>6416</v>
      </c>
      <c r="AW2693" s="330"/>
      <c r="AX2693" t="s">
        <v>6410</v>
      </c>
    </row>
    <row r="2694" spans="2:50" ht="86.25" customHeight="1">
      <c r="B2694" s="188" t="s">
        <v>6373</v>
      </c>
      <c r="C2694" s="188" t="s">
        <v>6301</v>
      </c>
      <c r="D2694" s="188" t="s">
        <v>6315</v>
      </c>
      <c r="E2694" s="188" t="s">
        <v>6340</v>
      </c>
      <c r="F2694" s="542" t="s">
        <v>346</v>
      </c>
      <c r="G2694" s="188" t="s">
        <v>6372</v>
      </c>
      <c r="H2694" s="188" t="s">
        <v>6297</v>
      </c>
      <c r="I2694" s="542"/>
      <c r="J2694" s="188" t="s">
        <v>1369</v>
      </c>
      <c r="K2694" s="188" t="s">
        <v>2986</v>
      </c>
      <c r="L2694" s="558">
        <v>70</v>
      </c>
      <c r="M2694" s="558">
        <v>6</v>
      </c>
      <c r="N2694" s="558">
        <v>39</v>
      </c>
      <c r="O2694" s="188" t="s">
        <v>2318</v>
      </c>
      <c r="P2694" s="188"/>
      <c r="Q2694" s="188" t="s">
        <v>263</v>
      </c>
      <c r="R2694" s="584" t="s">
        <v>6298</v>
      </c>
      <c r="S2694" s="584" t="s">
        <v>66</v>
      </c>
      <c r="T2694" s="544">
        <v>45211</v>
      </c>
      <c r="U2694" s="544"/>
      <c r="V2694" s="584" t="s">
        <v>66</v>
      </c>
      <c r="W2694" s="584"/>
      <c r="X2694" s="581">
        <f t="shared" si="74"/>
        <v>0</v>
      </c>
      <c r="Y2694" s="581">
        <f t="shared" si="74"/>
        <v>0</v>
      </c>
      <c r="Z2694" s="581">
        <f t="shared" si="74"/>
        <v>0</v>
      </c>
      <c r="AA2694" s="581">
        <f t="shared" si="77"/>
        <v>0</v>
      </c>
      <c r="AB2694" s="581">
        <f t="shared" si="74"/>
        <v>0</v>
      </c>
      <c r="AC2694" s="582" t="s">
        <v>3306</v>
      </c>
      <c r="AD2694" s="330"/>
      <c r="AE2694" s="584">
        <f t="shared" si="75"/>
        <v>0</v>
      </c>
      <c r="AF2694" s="584"/>
      <c r="AG2694" s="584"/>
      <c r="AH2694" s="584"/>
      <c r="AI2694" s="584">
        <f t="shared" si="76"/>
        <v>0</v>
      </c>
      <c r="AJ2694" s="584"/>
      <c r="AK2694" s="550"/>
      <c r="AL2694" s="584"/>
      <c r="AM2694" s="330"/>
      <c r="AN2694" s="330"/>
      <c r="AO2694" s="188">
        <v>4717000228</v>
      </c>
      <c r="AP2694" s="329" t="s">
        <v>6412</v>
      </c>
      <c r="AQ2694" s="188" t="s">
        <v>67</v>
      </c>
      <c r="AR2694" s="330"/>
      <c r="AS2694" s="544"/>
      <c r="AT2694" s="188" t="s">
        <v>6299</v>
      </c>
      <c r="AU2694" s="188" t="s">
        <v>6415</v>
      </c>
      <c r="AV2694" s="588" t="s">
        <v>6416</v>
      </c>
      <c r="AW2694" s="330"/>
      <c r="AX2694" t="s">
        <v>6410</v>
      </c>
    </row>
    <row r="2695" spans="2:50" ht="86.25" customHeight="1">
      <c r="B2695" s="188" t="s">
        <v>6374</v>
      </c>
      <c r="C2695" s="188" t="s">
        <v>6301</v>
      </c>
      <c r="D2695" s="188" t="s">
        <v>6315</v>
      </c>
      <c r="E2695" s="188" t="s">
        <v>6340</v>
      </c>
      <c r="F2695" s="220" t="s">
        <v>346</v>
      </c>
      <c r="G2695" s="188" t="s">
        <v>6375</v>
      </c>
      <c r="H2695" s="188" t="s">
        <v>6297</v>
      </c>
      <c r="I2695" s="542"/>
      <c r="J2695" s="188" t="s">
        <v>1369</v>
      </c>
      <c r="K2695" s="188" t="s">
        <v>2986</v>
      </c>
      <c r="L2695" s="558">
        <v>70</v>
      </c>
      <c r="M2695" s="558">
        <v>25</v>
      </c>
      <c r="N2695" s="558">
        <v>39</v>
      </c>
      <c r="O2695" s="188" t="s">
        <v>2318</v>
      </c>
      <c r="P2695" s="188"/>
      <c r="Q2695" s="188" t="s">
        <v>263</v>
      </c>
      <c r="R2695" s="584" t="s">
        <v>6298</v>
      </c>
      <c r="S2695" s="584" t="s">
        <v>66</v>
      </c>
      <c r="T2695" s="544">
        <v>45211</v>
      </c>
      <c r="U2695" s="544"/>
      <c r="V2695" s="584" t="s">
        <v>66</v>
      </c>
      <c r="W2695" s="584"/>
      <c r="X2695" s="581">
        <f t="shared" si="74"/>
        <v>0</v>
      </c>
      <c r="Y2695" s="581">
        <f t="shared" si="74"/>
        <v>0</v>
      </c>
      <c r="Z2695" s="581">
        <f t="shared" si="74"/>
        <v>0</v>
      </c>
      <c r="AA2695" s="581">
        <f t="shared" si="77"/>
        <v>0</v>
      </c>
      <c r="AB2695" s="581">
        <f t="shared" si="74"/>
        <v>0</v>
      </c>
      <c r="AC2695" s="582" t="s">
        <v>3306</v>
      </c>
      <c r="AD2695" s="330"/>
      <c r="AE2695" s="584">
        <f t="shared" si="75"/>
        <v>0</v>
      </c>
      <c r="AF2695" s="584"/>
      <c r="AG2695" s="584"/>
      <c r="AH2695" s="584"/>
      <c r="AI2695" s="584">
        <f t="shared" si="76"/>
        <v>0</v>
      </c>
      <c r="AJ2695" s="584"/>
      <c r="AK2695" s="550"/>
      <c r="AL2695" s="584"/>
      <c r="AM2695" s="330"/>
      <c r="AN2695" s="330"/>
      <c r="AO2695" s="188">
        <v>4717000229</v>
      </c>
      <c r="AP2695" s="329" t="s">
        <v>6412</v>
      </c>
      <c r="AQ2695" s="188" t="s">
        <v>67</v>
      </c>
      <c r="AR2695" s="330"/>
      <c r="AS2695" s="544"/>
      <c r="AT2695" s="188" t="s">
        <v>6299</v>
      </c>
      <c r="AU2695" s="188" t="s">
        <v>6415</v>
      </c>
      <c r="AV2695" s="588" t="s">
        <v>6416</v>
      </c>
      <c r="AW2695" s="330"/>
      <c r="AX2695" t="s">
        <v>6410</v>
      </c>
    </row>
    <row r="2696" spans="2:50" ht="86.25" customHeight="1">
      <c r="B2696" s="188" t="s">
        <v>6376</v>
      </c>
      <c r="C2696" s="188" t="s">
        <v>6301</v>
      </c>
      <c r="D2696" s="188" t="s">
        <v>6315</v>
      </c>
      <c r="E2696" s="188" t="s">
        <v>6377</v>
      </c>
      <c r="F2696" s="220" t="s">
        <v>346</v>
      </c>
      <c r="G2696" s="188" t="s">
        <v>6378</v>
      </c>
      <c r="H2696" s="188" t="s">
        <v>6297</v>
      </c>
      <c r="I2696" s="542"/>
      <c r="J2696" s="188" t="s">
        <v>1369</v>
      </c>
      <c r="K2696" s="188" t="s">
        <v>2986</v>
      </c>
      <c r="L2696" s="558">
        <v>100</v>
      </c>
      <c r="M2696" s="558">
        <v>30</v>
      </c>
      <c r="N2696" s="558">
        <v>15</v>
      </c>
      <c r="O2696" s="188" t="s">
        <v>2318</v>
      </c>
      <c r="P2696" s="188"/>
      <c r="Q2696" s="188" t="s">
        <v>263</v>
      </c>
      <c r="R2696" s="584" t="s">
        <v>6298</v>
      </c>
      <c r="S2696" s="584" t="s">
        <v>66</v>
      </c>
      <c r="T2696" s="544">
        <v>45195</v>
      </c>
      <c r="U2696" s="544"/>
      <c r="V2696" s="584" t="s">
        <v>66</v>
      </c>
      <c r="W2696" s="584"/>
      <c r="X2696" s="581">
        <f t="shared" si="74"/>
        <v>0</v>
      </c>
      <c r="Y2696" s="581">
        <f t="shared" si="74"/>
        <v>0</v>
      </c>
      <c r="Z2696" s="581">
        <f t="shared" si="74"/>
        <v>0</v>
      </c>
      <c r="AA2696" s="581">
        <f t="shared" si="77"/>
        <v>0</v>
      </c>
      <c r="AB2696" s="581">
        <f t="shared" si="74"/>
        <v>0</v>
      </c>
      <c r="AC2696" s="582" t="s">
        <v>3306</v>
      </c>
      <c r="AD2696" s="330"/>
      <c r="AE2696" s="584">
        <f t="shared" si="75"/>
        <v>0</v>
      </c>
      <c r="AF2696" s="584"/>
      <c r="AG2696" s="584"/>
      <c r="AH2696" s="584"/>
      <c r="AI2696" s="584">
        <f t="shared" si="76"/>
        <v>0</v>
      </c>
      <c r="AJ2696" s="584"/>
      <c r="AK2696" s="550"/>
      <c r="AL2696" s="584"/>
      <c r="AM2696" s="330"/>
      <c r="AN2696" s="330"/>
      <c r="AO2696" s="188">
        <v>4717000189</v>
      </c>
      <c r="AP2696" s="329" t="s">
        <v>6412</v>
      </c>
      <c r="AQ2696" s="188" t="s">
        <v>67</v>
      </c>
      <c r="AR2696" s="330"/>
      <c r="AS2696" s="544"/>
      <c r="AT2696" s="188" t="s">
        <v>6299</v>
      </c>
      <c r="AU2696" s="220" t="s">
        <v>6413</v>
      </c>
      <c r="AV2696" s="588" t="s">
        <v>6414</v>
      </c>
      <c r="AW2696" s="330"/>
      <c r="AX2696" t="s">
        <v>6410</v>
      </c>
    </row>
    <row r="2697" spans="2:50" ht="86.25" customHeight="1">
      <c r="B2697" s="188" t="s">
        <v>6379</v>
      </c>
      <c r="C2697" s="188" t="s">
        <v>6301</v>
      </c>
      <c r="D2697" s="188" t="s">
        <v>6315</v>
      </c>
      <c r="E2697" s="188" t="s">
        <v>6377</v>
      </c>
      <c r="F2697" s="220" t="s">
        <v>346</v>
      </c>
      <c r="G2697" s="188" t="s">
        <v>6378</v>
      </c>
      <c r="H2697" s="188" t="s">
        <v>6297</v>
      </c>
      <c r="I2697" s="542"/>
      <c r="J2697" s="188" t="s">
        <v>1369</v>
      </c>
      <c r="K2697" s="188" t="s">
        <v>2986</v>
      </c>
      <c r="L2697" s="558">
        <v>150</v>
      </c>
      <c r="M2697" s="558">
        <v>30</v>
      </c>
      <c r="N2697" s="558">
        <v>15</v>
      </c>
      <c r="O2697" s="188" t="s">
        <v>2318</v>
      </c>
      <c r="P2697" s="188"/>
      <c r="Q2697" s="188" t="s">
        <v>263</v>
      </c>
      <c r="R2697" s="584" t="s">
        <v>6298</v>
      </c>
      <c r="S2697" s="584" t="s">
        <v>66</v>
      </c>
      <c r="T2697" s="544">
        <v>45195</v>
      </c>
      <c r="U2697" s="544"/>
      <c r="V2697" s="584" t="s">
        <v>66</v>
      </c>
      <c r="W2697" s="584"/>
      <c r="X2697" s="581">
        <f t="shared" si="74"/>
        <v>0</v>
      </c>
      <c r="Y2697" s="581">
        <f t="shared" si="74"/>
        <v>0</v>
      </c>
      <c r="Z2697" s="581">
        <f t="shared" si="74"/>
        <v>0</v>
      </c>
      <c r="AA2697" s="581">
        <f t="shared" si="77"/>
        <v>0</v>
      </c>
      <c r="AB2697" s="581">
        <f t="shared" si="74"/>
        <v>0</v>
      </c>
      <c r="AC2697" s="582" t="s">
        <v>3306</v>
      </c>
      <c r="AD2697" s="330"/>
      <c r="AE2697" s="584">
        <f t="shared" si="75"/>
        <v>0</v>
      </c>
      <c r="AF2697" s="584"/>
      <c r="AG2697" s="584"/>
      <c r="AH2697" s="584"/>
      <c r="AI2697" s="584">
        <f t="shared" si="76"/>
        <v>0</v>
      </c>
      <c r="AJ2697" s="584"/>
      <c r="AK2697" s="550"/>
      <c r="AL2697" s="584"/>
      <c r="AM2697" s="330"/>
      <c r="AN2697" s="330"/>
      <c r="AO2697" s="188">
        <v>4717000190</v>
      </c>
      <c r="AP2697" s="329" t="s">
        <v>6412</v>
      </c>
      <c r="AQ2697" s="188" t="s">
        <v>67</v>
      </c>
      <c r="AR2697" s="330"/>
      <c r="AS2697" s="544"/>
      <c r="AT2697" s="188" t="s">
        <v>6299</v>
      </c>
      <c r="AU2697" s="220" t="s">
        <v>6413</v>
      </c>
      <c r="AV2697" s="588" t="s">
        <v>6414</v>
      </c>
      <c r="AW2697" s="330"/>
      <c r="AX2697" t="s">
        <v>6410</v>
      </c>
    </row>
    <row r="2698" spans="2:50" ht="86.25" customHeight="1">
      <c r="B2698" s="188" t="s">
        <v>6380</v>
      </c>
      <c r="C2698" s="188" t="s">
        <v>6301</v>
      </c>
      <c r="D2698" s="188" t="s">
        <v>6315</v>
      </c>
      <c r="E2698" s="188" t="s">
        <v>6377</v>
      </c>
      <c r="F2698" s="220" t="s">
        <v>346</v>
      </c>
      <c r="G2698" s="188" t="s">
        <v>6381</v>
      </c>
      <c r="H2698" s="188" t="s">
        <v>6297</v>
      </c>
      <c r="I2698" s="542"/>
      <c r="J2698" s="188" t="s">
        <v>1369</v>
      </c>
      <c r="K2698" s="188" t="s">
        <v>2986</v>
      </c>
      <c r="L2698" s="558">
        <v>100</v>
      </c>
      <c r="M2698" s="558">
        <v>30</v>
      </c>
      <c r="N2698" s="558">
        <v>15</v>
      </c>
      <c r="O2698" s="188" t="s">
        <v>2318</v>
      </c>
      <c r="P2698" s="188"/>
      <c r="Q2698" s="188" t="s">
        <v>263</v>
      </c>
      <c r="R2698" s="584" t="s">
        <v>6298</v>
      </c>
      <c r="S2698" s="584" t="s">
        <v>66</v>
      </c>
      <c r="T2698" s="544">
        <v>45195</v>
      </c>
      <c r="U2698" s="544"/>
      <c r="V2698" s="584" t="s">
        <v>66</v>
      </c>
      <c r="W2698" s="584"/>
      <c r="X2698" s="581">
        <f t="shared" si="74"/>
        <v>0</v>
      </c>
      <c r="Y2698" s="581">
        <f t="shared" si="74"/>
        <v>0</v>
      </c>
      <c r="Z2698" s="581">
        <f t="shared" si="74"/>
        <v>0</v>
      </c>
      <c r="AA2698" s="581">
        <f t="shared" si="77"/>
        <v>0</v>
      </c>
      <c r="AB2698" s="581">
        <f t="shared" si="74"/>
        <v>0</v>
      </c>
      <c r="AC2698" s="582" t="s">
        <v>3306</v>
      </c>
      <c r="AD2698" s="330"/>
      <c r="AE2698" s="584">
        <f t="shared" si="75"/>
        <v>0</v>
      </c>
      <c r="AF2698" s="584"/>
      <c r="AG2698" s="584"/>
      <c r="AH2698" s="584"/>
      <c r="AI2698" s="584">
        <f t="shared" si="76"/>
        <v>0</v>
      </c>
      <c r="AJ2698" s="584"/>
      <c r="AK2698" s="550"/>
      <c r="AL2698" s="584"/>
      <c r="AM2698" s="330"/>
      <c r="AN2698" s="330"/>
      <c r="AO2698" s="188">
        <v>4717000191</v>
      </c>
      <c r="AP2698" s="329" t="s">
        <v>6412</v>
      </c>
      <c r="AQ2698" s="188" t="s">
        <v>67</v>
      </c>
      <c r="AR2698" s="330"/>
      <c r="AS2698" s="544"/>
      <c r="AT2698" s="188" t="s">
        <v>6299</v>
      </c>
      <c r="AU2698" s="220" t="s">
        <v>6413</v>
      </c>
      <c r="AV2698" s="588" t="s">
        <v>6414</v>
      </c>
      <c r="AW2698" s="330"/>
      <c r="AX2698" t="s">
        <v>6410</v>
      </c>
    </row>
    <row r="2699" spans="2:50" ht="86.25" customHeight="1">
      <c r="B2699" s="188" t="s">
        <v>6382</v>
      </c>
      <c r="C2699" s="188" t="s">
        <v>6301</v>
      </c>
      <c r="D2699" s="188" t="s">
        <v>6315</v>
      </c>
      <c r="E2699" s="188" t="s">
        <v>6377</v>
      </c>
      <c r="F2699" s="220" t="s">
        <v>346</v>
      </c>
      <c r="G2699" s="188" t="s">
        <v>6383</v>
      </c>
      <c r="H2699" s="188" t="s">
        <v>6297</v>
      </c>
      <c r="I2699" s="542"/>
      <c r="J2699" s="188" t="s">
        <v>1369</v>
      </c>
      <c r="K2699" s="188" t="s">
        <v>2986</v>
      </c>
      <c r="L2699" s="558">
        <v>100</v>
      </c>
      <c r="M2699" s="558">
        <v>30</v>
      </c>
      <c r="N2699" s="589">
        <v>0.8</v>
      </c>
      <c r="O2699" s="188" t="s">
        <v>2318</v>
      </c>
      <c r="P2699" s="188"/>
      <c r="Q2699" s="188" t="s">
        <v>263</v>
      </c>
      <c r="R2699" s="584" t="s">
        <v>6298</v>
      </c>
      <c r="S2699" s="584" t="s">
        <v>66</v>
      </c>
      <c r="T2699" s="544">
        <v>45195</v>
      </c>
      <c r="U2699" s="544"/>
      <c r="V2699" s="584" t="s">
        <v>66</v>
      </c>
      <c r="W2699" s="584"/>
      <c r="X2699" s="581">
        <f t="shared" si="74"/>
        <v>0</v>
      </c>
      <c r="Y2699" s="581">
        <f t="shared" si="74"/>
        <v>0</v>
      </c>
      <c r="Z2699" s="581">
        <f t="shared" si="74"/>
        <v>0</v>
      </c>
      <c r="AA2699" s="581">
        <f t="shared" si="77"/>
        <v>0</v>
      </c>
      <c r="AB2699" s="581">
        <f t="shared" si="74"/>
        <v>0</v>
      </c>
      <c r="AC2699" s="582" t="s">
        <v>3306</v>
      </c>
      <c r="AD2699" s="330"/>
      <c r="AE2699" s="584">
        <f t="shared" si="75"/>
        <v>0</v>
      </c>
      <c r="AF2699" s="584"/>
      <c r="AG2699" s="584"/>
      <c r="AH2699" s="584"/>
      <c r="AI2699" s="584">
        <f t="shared" si="76"/>
        <v>0</v>
      </c>
      <c r="AJ2699" s="584"/>
      <c r="AK2699" s="550"/>
      <c r="AL2699" s="584"/>
      <c r="AM2699" s="330"/>
      <c r="AN2699" s="330"/>
      <c r="AO2699" s="188">
        <v>4717000192</v>
      </c>
      <c r="AP2699" s="329" t="s">
        <v>6412</v>
      </c>
      <c r="AQ2699" s="188" t="s">
        <v>67</v>
      </c>
      <c r="AR2699" s="330"/>
      <c r="AS2699" s="544"/>
      <c r="AT2699" s="188" t="s">
        <v>6299</v>
      </c>
      <c r="AU2699" s="220" t="s">
        <v>6413</v>
      </c>
      <c r="AV2699" s="588" t="s">
        <v>6414</v>
      </c>
      <c r="AW2699" s="330"/>
      <c r="AX2699" t="s">
        <v>6410</v>
      </c>
    </row>
    <row r="2700" spans="2:50" ht="86.25" customHeight="1">
      <c r="B2700" s="188" t="s">
        <v>6384</v>
      </c>
      <c r="C2700" s="188" t="s">
        <v>6301</v>
      </c>
      <c r="D2700" s="188" t="s">
        <v>6315</v>
      </c>
      <c r="E2700" s="188" t="s">
        <v>6316</v>
      </c>
      <c r="F2700" s="542" t="s">
        <v>346</v>
      </c>
      <c r="G2700" s="188" t="s">
        <v>6385</v>
      </c>
      <c r="H2700" s="188" t="s">
        <v>6297</v>
      </c>
      <c r="I2700" s="542"/>
      <c r="J2700" s="188" t="s">
        <v>1369</v>
      </c>
      <c r="K2700" s="188" t="s">
        <v>2986</v>
      </c>
      <c r="L2700" s="558">
        <v>121</v>
      </c>
      <c r="M2700" s="558">
        <v>28</v>
      </c>
      <c r="N2700" s="558">
        <v>50</v>
      </c>
      <c r="O2700" s="188" t="s">
        <v>2318</v>
      </c>
      <c r="P2700" s="188"/>
      <c r="Q2700" s="188" t="s">
        <v>263</v>
      </c>
      <c r="R2700" s="584" t="s">
        <v>6298</v>
      </c>
      <c r="S2700" s="584" t="s">
        <v>66</v>
      </c>
      <c r="T2700" s="544">
        <v>45195</v>
      </c>
      <c r="U2700" s="544"/>
      <c r="V2700" s="584" t="s">
        <v>66</v>
      </c>
      <c r="W2700" s="584"/>
      <c r="X2700" s="581">
        <f t="shared" si="74"/>
        <v>0</v>
      </c>
      <c r="Y2700" s="581">
        <f t="shared" si="74"/>
        <v>0</v>
      </c>
      <c r="Z2700" s="581">
        <f t="shared" si="74"/>
        <v>0</v>
      </c>
      <c r="AA2700" s="581">
        <f t="shared" si="77"/>
        <v>0</v>
      </c>
      <c r="AB2700" s="581">
        <f t="shared" si="74"/>
        <v>0</v>
      </c>
      <c r="AC2700" s="582" t="s">
        <v>3306</v>
      </c>
      <c r="AD2700" s="330"/>
      <c r="AE2700" s="584">
        <f t="shared" si="75"/>
        <v>0</v>
      </c>
      <c r="AF2700" s="584"/>
      <c r="AG2700" s="584"/>
      <c r="AH2700" s="584"/>
      <c r="AI2700" s="584">
        <f t="shared" si="76"/>
        <v>0</v>
      </c>
      <c r="AJ2700" s="584"/>
      <c r="AK2700" s="550"/>
      <c r="AL2700" s="584"/>
      <c r="AM2700" s="330"/>
      <c r="AN2700" s="330"/>
      <c r="AO2700" s="188">
        <v>4717000193</v>
      </c>
      <c r="AP2700" s="329" t="s">
        <v>6412</v>
      </c>
      <c r="AQ2700" s="188" t="s">
        <v>67</v>
      </c>
      <c r="AR2700" s="330"/>
      <c r="AS2700" s="544"/>
      <c r="AT2700" s="188" t="s">
        <v>6299</v>
      </c>
      <c r="AU2700" s="220" t="s">
        <v>6413</v>
      </c>
      <c r="AV2700" s="588" t="s">
        <v>6414</v>
      </c>
      <c r="AW2700" s="330"/>
      <c r="AX2700" t="s">
        <v>6410</v>
      </c>
    </row>
    <row r="2701" spans="2:50" ht="86.25" customHeight="1">
      <c r="B2701" s="188" t="s">
        <v>6386</v>
      </c>
      <c r="C2701" s="188" t="s">
        <v>6301</v>
      </c>
      <c r="D2701" s="188" t="s">
        <v>6315</v>
      </c>
      <c r="E2701" s="188" t="s">
        <v>6316</v>
      </c>
      <c r="F2701" s="220" t="s">
        <v>346</v>
      </c>
      <c r="G2701" s="188" t="s">
        <v>6387</v>
      </c>
      <c r="H2701" s="188" t="s">
        <v>6297</v>
      </c>
      <c r="I2701" s="542"/>
      <c r="J2701" s="188" t="s">
        <v>1369</v>
      </c>
      <c r="K2701" s="188" t="s">
        <v>2986</v>
      </c>
      <c r="L2701" s="558">
        <v>33</v>
      </c>
      <c r="M2701" s="558">
        <v>17</v>
      </c>
      <c r="N2701" s="558">
        <v>45</v>
      </c>
      <c r="O2701" s="188" t="s">
        <v>2318</v>
      </c>
      <c r="P2701" s="188"/>
      <c r="Q2701" s="188" t="s">
        <v>263</v>
      </c>
      <c r="R2701" s="584" t="s">
        <v>6298</v>
      </c>
      <c r="S2701" s="584" t="s">
        <v>66</v>
      </c>
      <c r="T2701" s="544">
        <v>45195</v>
      </c>
      <c r="U2701" s="544"/>
      <c r="V2701" s="584" t="s">
        <v>66</v>
      </c>
      <c r="W2701" s="584"/>
      <c r="X2701" s="581">
        <f t="shared" si="74"/>
        <v>0</v>
      </c>
      <c r="Y2701" s="581">
        <f t="shared" si="74"/>
        <v>0</v>
      </c>
      <c r="Z2701" s="581">
        <f t="shared" si="74"/>
        <v>0</v>
      </c>
      <c r="AA2701" s="581">
        <f t="shared" si="77"/>
        <v>0</v>
      </c>
      <c r="AB2701" s="581">
        <f t="shared" si="74"/>
        <v>0</v>
      </c>
      <c r="AC2701" s="582" t="s">
        <v>3306</v>
      </c>
      <c r="AD2701" s="330"/>
      <c r="AE2701" s="584">
        <f t="shared" si="75"/>
        <v>0</v>
      </c>
      <c r="AF2701" s="584"/>
      <c r="AG2701" s="584"/>
      <c r="AH2701" s="584"/>
      <c r="AI2701" s="584">
        <f t="shared" si="76"/>
        <v>0</v>
      </c>
      <c r="AJ2701" s="584"/>
      <c r="AK2701" s="550"/>
      <c r="AL2701" s="584"/>
      <c r="AM2701" s="330"/>
      <c r="AN2701" s="330"/>
      <c r="AO2701" s="188">
        <v>4717000194</v>
      </c>
      <c r="AP2701" s="329" t="s">
        <v>6412</v>
      </c>
      <c r="AQ2701" s="188" t="s">
        <v>67</v>
      </c>
      <c r="AR2701" s="330"/>
      <c r="AS2701" s="544"/>
      <c r="AT2701" s="188" t="s">
        <v>6299</v>
      </c>
      <c r="AU2701" s="220" t="s">
        <v>6413</v>
      </c>
      <c r="AV2701" s="588" t="s">
        <v>6414</v>
      </c>
      <c r="AW2701" s="330"/>
      <c r="AX2701" t="s">
        <v>6410</v>
      </c>
    </row>
    <row r="2702" spans="2:50" ht="86.25" customHeight="1">
      <c r="B2702" s="188" t="s">
        <v>6388</v>
      </c>
      <c r="C2702" s="188" t="s">
        <v>6301</v>
      </c>
      <c r="D2702" s="188" t="s">
        <v>6315</v>
      </c>
      <c r="E2702" s="188" t="s">
        <v>6316</v>
      </c>
      <c r="F2702" s="220" t="s">
        <v>346</v>
      </c>
      <c r="G2702" s="188" t="s">
        <v>6389</v>
      </c>
      <c r="H2702" s="188" t="s">
        <v>6297</v>
      </c>
      <c r="I2702" s="542"/>
      <c r="J2702" s="188" t="s">
        <v>1369</v>
      </c>
      <c r="K2702" s="188" t="s">
        <v>2986</v>
      </c>
      <c r="L2702" s="558">
        <v>136</v>
      </c>
      <c r="M2702" s="558">
        <v>16</v>
      </c>
      <c r="N2702" s="558">
        <v>27</v>
      </c>
      <c r="O2702" s="188" t="s">
        <v>2318</v>
      </c>
      <c r="P2702" s="188"/>
      <c r="Q2702" s="188" t="s">
        <v>263</v>
      </c>
      <c r="R2702" s="584" t="s">
        <v>6298</v>
      </c>
      <c r="S2702" s="584" t="s">
        <v>66</v>
      </c>
      <c r="T2702" s="544">
        <v>45195</v>
      </c>
      <c r="U2702" s="544"/>
      <c r="V2702" s="584" t="s">
        <v>66</v>
      </c>
      <c r="W2702" s="584"/>
      <c r="X2702" s="581">
        <f t="shared" si="74"/>
        <v>0</v>
      </c>
      <c r="Y2702" s="581">
        <f t="shared" si="74"/>
        <v>0</v>
      </c>
      <c r="Z2702" s="581">
        <f t="shared" si="74"/>
        <v>0</v>
      </c>
      <c r="AA2702" s="581">
        <f t="shared" si="77"/>
        <v>0</v>
      </c>
      <c r="AB2702" s="581">
        <f t="shared" si="74"/>
        <v>0</v>
      </c>
      <c r="AC2702" s="582" t="s">
        <v>3306</v>
      </c>
      <c r="AD2702" s="330"/>
      <c r="AE2702" s="584">
        <f t="shared" si="75"/>
        <v>0</v>
      </c>
      <c r="AF2702" s="584"/>
      <c r="AG2702" s="584"/>
      <c r="AH2702" s="584"/>
      <c r="AI2702" s="584">
        <f t="shared" si="76"/>
        <v>0</v>
      </c>
      <c r="AJ2702" s="584"/>
      <c r="AK2702" s="550"/>
      <c r="AL2702" s="584"/>
      <c r="AM2702" s="330"/>
      <c r="AN2702" s="330"/>
      <c r="AO2702" s="188">
        <v>4717000195</v>
      </c>
      <c r="AP2702" s="329" t="s">
        <v>6412</v>
      </c>
      <c r="AQ2702" s="188" t="s">
        <v>67</v>
      </c>
      <c r="AR2702" s="330"/>
      <c r="AS2702" s="544"/>
      <c r="AT2702" s="188" t="s">
        <v>6299</v>
      </c>
      <c r="AU2702" s="220" t="s">
        <v>6413</v>
      </c>
      <c r="AV2702" s="588" t="s">
        <v>6414</v>
      </c>
      <c r="AW2702" s="330"/>
      <c r="AX2702" t="s">
        <v>6410</v>
      </c>
    </row>
    <row r="2703" spans="2:50" ht="86.25" customHeight="1">
      <c r="B2703" s="188" t="s">
        <v>6390</v>
      </c>
      <c r="C2703" s="188" t="s">
        <v>6301</v>
      </c>
      <c r="D2703" s="188" t="s">
        <v>6315</v>
      </c>
      <c r="E2703" s="188" t="s">
        <v>6316</v>
      </c>
      <c r="F2703" s="220" t="s">
        <v>346</v>
      </c>
      <c r="G2703" s="188" t="s">
        <v>6389</v>
      </c>
      <c r="H2703" s="188" t="s">
        <v>6297</v>
      </c>
      <c r="I2703" s="542"/>
      <c r="J2703" s="188" t="s">
        <v>1369</v>
      </c>
      <c r="K2703" s="188" t="s">
        <v>2986</v>
      </c>
      <c r="L2703" s="558">
        <v>136</v>
      </c>
      <c r="M2703" s="558">
        <v>16</v>
      </c>
      <c r="N2703" s="558">
        <v>27</v>
      </c>
      <c r="O2703" s="188" t="s">
        <v>2318</v>
      </c>
      <c r="P2703" s="188"/>
      <c r="Q2703" s="188" t="s">
        <v>263</v>
      </c>
      <c r="R2703" s="584" t="s">
        <v>6298</v>
      </c>
      <c r="S2703" s="584" t="s">
        <v>66</v>
      </c>
      <c r="T2703" s="544">
        <v>45195</v>
      </c>
      <c r="U2703" s="544"/>
      <c r="V2703" s="584" t="s">
        <v>66</v>
      </c>
      <c r="W2703" s="584"/>
      <c r="X2703" s="581">
        <f t="shared" si="74"/>
        <v>0</v>
      </c>
      <c r="Y2703" s="581">
        <f t="shared" si="74"/>
        <v>0</v>
      </c>
      <c r="Z2703" s="581">
        <f t="shared" si="74"/>
        <v>0</v>
      </c>
      <c r="AA2703" s="581">
        <f t="shared" si="77"/>
        <v>0</v>
      </c>
      <c r="AB2703" s="581">
        <f t="shared" si="74"/>
        <v>0</v>
      </c>
      <c r="AC2703" s="582" t="s">
        <v>3306</v>
      </c>
      <c r="AD2703" s="330"/>
      <c r="AE2703" s="584">
        <f t="shared" si="75"/>
        <v>0</v>
      </c>
      <c r="AF2703" s="584"/>
      <c r="AG2703" s="584"/>
      <c r="AH2703" s="584"/>
      <c r="AI2703" s="584">
        <f t="shared" si="76"/>
        <v>0</v>
      </c>
      <c r="AJ2703" s="584"/>
      <c r="AK2703" s="550"/>
      <c r="AL2703" s="584"/>
      <c r="AM2703" s="330"/>
      <c r="AN2703" s="330"/>
      <c r="AO2703" s="188">
        <v>4717000196</v>
      </c>
      <c r="AP2703" s="329" t="s">
        <v>6412</v>
      </c>
      <c r="AQ2703" s="188" t="s">
        <v>67</v>
      </c>
      <c r="AR2703" s="330"/>
      <c r="AS2703" s="544"/>
      <c r="AT2703" s="188" t="s">
        <v>6299</v>
      </c>
      <c r="AU2703" s="220" t="s">
        <v>6413</v>
      </c>
      <c r="AV2703" s="588" t="s">
        <v>6414</v>
      </c>
      <c r="AW2703" s="330"/>
      <c r="AX2703" t="s">
        <v>6410</v>
      </c>
    </row>
    <row r="2704" spans="2:50" ht="86.25" customHeight="1">
      <c r="B2704" s="188" t="s">
        <v>6391</v>
      </c>
      <c r="C2704" s="188" t="s">
        <v>6301</v>
      </c>
      <c r="D2704" s="188" t="s">
        <v>6392</v>
      </c>
      <c r="E2704" s="188" t="s">
        <v>6393</v>
      </c>
      <c r="F2704" s="220" t="s">
        <v>346</v>
      </c>
      <c r="G2704" s="188" t="s">
        <v>6394</v>
      </c>
      <c r="H2704" s="188" t="s">
        <v>6297</v>
      </c>
      <c r="I2704" s="542"/>
      <c r="J2704" s="188" t="s">
        <v>1369</v>
      </c>
      <c r="K2704" s="188" t="s">
        <v>2986</v>
      </c>
      <c r="L2704" s="558">
        <v>70</v>
      </c>
      <c r="M2704" s="558">
        <v>16</v>
      </c>
      <c r="N2704" s="558">
        <v>42</v>
      </c>
      <c r="O2704" s="188" t="s">
        <v>2318</v>
      </c>
      <c r="P2704" s="188"/>
      <c r="Q2704" s="188" t="s">
        <v>263</v>
      </c>
      <c r="R2704" s="584" t="s">
        <v>6298</v>
      </c>
      <c r="S2704" s="584" t="s">
        <v>66</v>
      </c>
      <c r="T2704" s="544">
        <v>45211</v>
      </c>
      <c r="U2704" s="544"/>
      <c r="V2704" s="584" t="s">
        <v>66</v>
      </c>
      <c r="W2704" s="584"/>
      <c r="X2704" s="581">
        <f t="shared" si="74"/>
        <v>0</v>
      </c>
      <c r="Y2704" s="581">
        <f t="shared" si="74"/>
        <v>0</v>
      </c>
      <c r="Z2704" s="581">
        <f t="shared" si="74"/>
        <v>0</v>
      </c>
      <c r="AA2704" s="581">
        <f t="shared" si="77"/>
        <v>0</v>
      </c>
      <c r="AB2704" s="581">
        <f t="shared" si="74"/>
        <v>0</v>
      </c>
      <c r="AC2704" s="582" t="s">
        <v>3306</v>
      </c>
      <c r="AD2704" s="330"/>
      <c r="AE2704" s="584">
        <f t="shared" si="75"/>
        <v>0</v>
      </c>
      <c r="AF2704" s="584"/>
      <c r="AG2704" s="584"/>
      <c r="AH2704" s="584"/>
      <c r="AI2704" s="584">
        <f t="shared" si="76"/>
        <v>0</v>
      </c>
      <c r="AJ2704" s="584"/>
      <c r="AK2704" s="550"/>
      <c r="AL2704" s="584"/>
      <c r="AM2704" s="330"/>
      <c r="AN2704" s="330"/>
      <c r="AO2704" s="188">
        <v>4773000119</v>
      </c>
      <c r="AP2704" s="329" t="s">
        <v>6412</v>
      </c>
      <c r="AQ2704" s="188" t="s">
        <v>67</v>
      </c>
      <c r="AR2704" s="330"/>
      <c r="AS2704" s="544"/>
      <c r="AT2704" s="188" t="s">
        <v>6299</v>
      </c>
      <c r="AU2704" s="188" t="s">
        <v>6415</v>
      </c>
      <c r="AV2704" s="588" t="s">
        <v>6416</v>
      </c>
      <c r="AW2704" s="330"/>
      <c r="AX2704" t="s">
        <v>6410</v>
      </c>
    </row>
    <row r="2705" spans="2:50" ht="86.25" customHeight="1">
      <c r="B2705" s="188" t="s">
        <v>6395</v>
      </c>
      <c r="C2705" s="188" t="s">
        <v>6301</v>
      </c>
      <c r="D2705" s="188" t="s">
        <v>6392</v>
      </c>
      <c r="E2705" s="188" t="s">
        <v>6393</v>
      </c>
      <c r="F2705" s="220" t="s">
        <v>346</v>
      </c>
      <c r="G2705" s="188" t="s">
        <v>6394</v>
      </c>
      <c r="H2705" s="188" t="s">
        <v>6297</v>
      </c>
      <c r="I2705" s="542"/>
      <c r="J2705" s="188" t="s">
        <v>1369</v>
      </c>
      <c r="K2705" s="188" t="s">
        <v>2986</v>
      </c>
      <c r="L2705" s="558">
        <v>70</v>
      </c>
      <c r="M2705" s="558">
        <v>30</v>
      </c>
      <c r="N2705" s="558">
        <v>46</v>
      </c>
      <c r="O2705" s="188" t="s">
        <v>2318</v>
      </c>
      <c r="P2705" s="188"/>
      <c r="Q2705" s="188" t="s">
        <v>263</v>
      </c>
      <c r="R2705" s="584" t="s">
        <v>6298</v>
      </c>
      <c r="S2705" s="584" t="s">
        <v>66</v>
      </c>
      <c r="T2705" s="544">
        <v>45211</v>
      </c>
      <c r="U2705" s="544"/>
      <c r="V2705" s="584" t="s">
        <v>66</v>
      </c>
      <c r="W2705" s="584"/>
      <c r="X2705" s="581">
        <f t="shared" si="74"/>
        <v>0</v>
      </c>
      <c r="Y2705" s="581">
        <f t="shared" si="74"/>
        <v>0</v>
      </c>
      <c r="Z2705" s="581">
        <f t="shared" si="74"/>
        <v>0</v>
      </c>
      <c r="AA2705" s="581">
        <f t="shared" si="77"/>
        <v>0</v>
      </c>
      <c r="AB2705" s="581">
        <f t="shared" si="74"/>
        <v>0</v>
      </c>
      <c r="AC2705" s="582" t="s">
        <v>3306</v>
      </c>
      <c r="AD2705" s="330"/>
      <c r="AE2705" s="584">
        <f t="shared" si="75"/>
        <v>0</v>
      </c>
      <c r="AF2705" s="584"/>
      <c r="AG2705" s="584"/>
      <c r="AH2705" s="584"/>
      <c r="AI2705" s="584">
        <f t="shared" si="76"/>
        <v>0</v>
      </c>
      <c r="AJ2705" s="584"/>
      <c r="AK2705" s="550"/>
      <c r="AL2705" s="584"/>
      <c r="AM2705" s="330"/>
      <c r="AN2705" s="330"/>
      <c r="AO2705" s="188">
        <v>4773000120</v>
      </c>
      <c r="AP2705" s="329" t="s">
        <v>6412</v>
      </c>
      <c r="AQ2705" s="188" t="s">
        <v>67</v>
      </c>
      <c r="AR2705" s="330"/>
      <c r="AS2705" s="544"/>
      <c r="AT2705" s="188" t="s">
        <v>6299</v>
      </c>
      <c r="AU2705" s="188" t="s">
        <v>6415</v>
      </c>
      <c r="AV2705" s="588" t="s">
        <v>6416</v>
      </c>
      <c r="AW2705" s="330"/>
      <c r="AX2705" t="s">
        <v>6410</v>
      </c>
    </row>
    <row r="2706" spans="2:50" ht="86.25" customHeight="1">
      <c r="B2706" s="188" t="s">
        <v>6396</v>
      </c>
      <c r="C2706" s="188" t="s">
        <v>6301</v>
      </c>
      <c r="D2706" s="188" t="s">
        <v>6392</v>
      </c>
      <c r="E2706" s="188" t="s">
        <v>6393</v>
      </c>
      <c r="F2706" s="542" t="s">
        <v>346</v>
      </c>
      <c r="G2706" s="188" t="s">
        <v>6397</v>
      </c>
      <c r="H2706" s="188" t="s">
        <v>6297</v>
      </c>
      <c r="I2706" s="542"/>
      <c r="J2706" s="188" t="s">
        <v>1369</v>
      </c>
      <c r="K2706" s="188" t="s">
        <v>2986</v>
      </c>
      <c r="L2706" s="558">
        <v>70</v>
      </c>
      <c r="M2706" s="558">
        <v>19</v>
      </c>
      <c r="N2706" s="558">
        <v>37</v>
      </c>
      <c r="O2706" s="188" t="s">
        <v>2318</v>
      </c>
      <c r="P2706" s="188"/>
      <c r="Q2706" s="188" t="s">
        <v>263</v>
      </c>
      <c r="R2706" s="584" t="s">
        <v>6298</v>
      </c>
      <c r="S2706" s="584" t="s">
        <v>66</v>
      </c>
      <c r="T2706" s="544">
        <v>45211</v>
      </c>
      <c r="U2706" s="544"/>
      <c r="V2706" s="584" t="s">
        <v>66</v>
      </c>
      <c r="W2706" s="584"/>
      <c r="X2706" s="581">
        <f t="shared" si="74"/>
        <v>0</v>
      </c>
      <c r="Y2706" s="581">
        <f t="shared" si="74"/>
        <v>0</v>
      </c>
      <c r="Z2706" s="581">
        <f t="shared" si="74"/>
        <v>0</v>
      </c>
      <c r="AA2706" s="581">
        <f t="shared" si="77"/>
        <v>0</v>
      </c>
      <c r="AB2706" s="581">
        <f t="shared" si="74"/>
        <v>0</v>
      </c>
      <c r="AC2706" s="582" t="s">
        <v>3306</v>
      </c>
      <c r="AD2706" s="330"/>
      <c r="AE2706" s="584">
        <f t="shared" si="75"/>
        <v>0</v>
      </c>
      <c r="AF2706" s="584"/>
      <c r="AG2706" s="584"/>
      <c r="AH2706" s="584"/>
      <c r="AI2706" s="584">
        <f t="shared" si="76"/>
        <v>0</v>
      </c>
      <c r="AJ2706" s="584"/>
      <c r="AK2706" s="550"/>
      <c r="AL2706" s="584"/>
      <c r="AM2706" s="330"/>
      <c r="AN2706" s="330"/>
      <c r="AO2706" s="188">
        <v>4773000121</v>
      </c>
      <c r="AP2706" s="329" t="s">
        <v>6412</v>
      </c>
      <c r="AQ2706" s="188" t="s">
        <v>67</v>
      </c>
      <c r="AR2706" s="330"/>
      <c r="AS2706" s="544"/>
      <c r="AT2706" s="188" t="s">
        <v>6299</v>
      </c>
      <c r="AU2706" s="188" t="s">
        <v>6415</v>
      </c>
      <c r="AV2706" s="588" t="s">
        <v>6416</v>
      </c>
      <c r="AW2706" s="330"/>
      <c r="AX2706" t="s">
        <v>6410</v>
      </c>
    </row>
    <row r="2707" spans="2:50" ht="86.25" customHeight="1">
      <c r="B2707" s="188" t="s">
        <v>6398</v>
      </c>
      <c r="C2707" s="188" t="s">
        <v>6301</v>
      </c>
      <c r="D2707" s="188" t="s">
        <v>6392</v>
      </c>
      <c r="E2707" s="188" t="s">
        <v>6393</v>
      </c>
      <c r="F2707" s="220" t="s">
        <v>346</v>
      </c>
      <c r="G2707" s="188" t="s">
        <v>6399</v>
      </c>
      <c r="H2707" s="188" t="s">
        <v>6297</v>
      </c>
      <c r="I2707" s="542"/>
      <c r="J2707" s="188" t="s">
        <v>1369</v>
      </c>
      <c r="K2707" s="188" t="s">
        <v>2986</v>
      </c>
      <c r="L2707" s="558">
        <v>70</v>
      </c>
      <c r="M2707" s="558">
        <v>24</v>
      </c>
      <c r="N2707" s="558">
        <v>35</v>
      </c>
      <c r="O2707" s="188" t="s">
        <v>2318</v>
      </c>
      <c r="P2707" s="188"/>
      <c r="Q2707" s="188" t="s">
        <v>263</v>
      </c>
      <c r="R2707" s="584" t="s">
        <v>6298</v>
      </c>
      <c r="S2707" s="584" t="s">
        <v>66</v>
      </c>
      <c r="T2707" s="544">
        <v>45211</v>
      </c>
      <c r="U2707" s="544"/>
      <c r="V2707" s="584" t="s">
        <v>66</v>
      </c>
      <c r="W2707" s="584"/>
      <c r="X2707" s="581">
        <f t="shared" si="74"/>
        <v>0</v>
      </c>
      <c r="Y2707" s="581">
        <f t="shared" si="74"/>
        <v>0</v>
      </c>
      <c r="Z2707" s="581">
        <f t="shared" si="74"/>
        <v>0</v>
      </c>
      <c r="AA2707" s="581">
        <f t="shared" si="77"/>
        <v>0</v>
      </c>
      <c r="AB2707" s="581">
        <f t="shared" si="74"/>
        <v>0</v>
      </c>
      <c r="AC2707" s="582" t="s">
        <v>3306</v>
      </c>
      <c r="AD2707" s="330"/>
      <c r="AE2707" s="584">
        <f t="shared" si="75"/>
        <v>0</v>
      </c>
      <c r="AF2707" s="584"/>
      <c r="AG2707" s="584"/>
      <c r="AH2707" s="584"/>
      <c r="AI2707" s="584">
        <f t="shared" si="76"/>
        <v>0</v>
      </c>
      <c r="AJ2707" s="584"/>
      <c r="AK2707" s="550"/>
      <c r="AL2707" s="584"/>
      <c r="AM2707" s="330"/>
      <c r="AN2707" s="330"/>
      <c r="AO2707" s="188">
        <v>4773000122</v>
      </c>
      <c r="AP2707" s="329" t="s">
        <v>6412</v>
      </c>
      <c r="AQ2707" s="188" t="s">
        <v>67</v>
      </c>
      <c r="AR2707" s="330"/>
      <c r="AS2707" s="544"/>
      <c r="AT2707" s="188" t="s">
        <v>6299</v>
      </c>
      <c r="AU2707" s="188" t="s">
        <v>6415</v>
      </c>
      <c r="AV2707" s="588" t="s">
        <v>6416</v>
      </c>
      <c r="AW2707" s="330"/>
      <c r="AX2707" t="s">
        <v>6410</v>
      </c>
    </row>
    <row r="2708" spans="2:50" ht="86.25" customHeight="1">
      <c r="B2708" s="188" t="s">
        <v>6400</v>
      </c>
      <c r="C2708" s="188" t="s">
        <v>6301</v>
      </c>
      <c r="D2708" s="188" t="s">
        <v>6392</v>
      </c>
      <c r="E2708" s="188" t="s">
        <v>6393</v>
      </c>
      <c r="F2708" s="220" t="s">
        <v>346</v>
      </c>
      <c r="G2708" s="188" t="s">
        <v>6397</v>
      </c>
      <c r="H2708" s="188" t="s">
        <v>6297</v>
      </c>
      <c r="I2708" s="542"/>
      <c r="J2708" s="188" t="s">
        <v>1369</v>
      </c>
      <c r="K2708" s="188" t="s">
        <v>2986</v>
      </c>
      <c r="L2708" s="558">
        <v>70</v>
      </c>
      <c r="M2708" s="558">
        <v>8</v>
      </c>
      <c r="N2708" s="558">
        <v>42</v>
      </c>
      <c r="O2708" s="188" t="s">
        <v>2318</v>
      </c>
      <c r="P2708" s="188"/>
      <c r="Q2708" s="188" t="s">
        <v>263</v>
      </c>
      <c r="R2708" s="584" t="s">
        <v>6298</v>
      </c>
      <c r="S2708" s="584" t="s">
        <v>66</v>
      </c>
      <c r="T2708" s="544">
        <v>45211</v>
      </c>
      <c r="U2708" s="544"/>
      <c r="V2708" s="584" t="s">
        <v>66</v>
      </c>
      <c r="W2708" s="584"/>
      <c r="X2708" s="581">
        <f t="shared" si="74"/>
        <v>0</v>
      </c>
      <c r="Y2708" s="581">
        <f t="shared" si="74"/>
        <v>0</v>
      </c>
      <c r="Z2708" s="581">
        <f t="shared" si="74"/>
        <v>0</v>
      </c>
      <c r="AA2708" s="581">
        <f t="shared" si="77"/>
        <v>0</v>
      </c>
      <c r="AB2708" s="581">
        <f t="shared" si="74"/>
        <v>0</v>
      </c>
      <c r="AC2708" s="582" t="s">
        <v>3306</v>
      </c>
      <c r="AD2708" s="330"/>
      <c r="AE2708" s="584">
        <f t="shared" ref="AE2708:AE2713" si="78">SUM(AF2708:AH2708)</f>
        <v>0</v>
      </c>
      <c r="AF2708" s="584"/>
      <c r="AG2708" s="584"/>
      <c r="AH2708" s="584"/>
      <c r="AI2708" s="584">
        <f t="shared" si="76"/>
        <v>0</v>
      </c>
      <c r="AJ2708" s="584"/>
      <c r="AK2708" s="550"/>
      <c r="AL2708" s="584"/>
      <c r="AM2708" s="330"/>
      <c r="AN2708" s="330"/>
      <c r="AO2708" s="188">
        <v>4773000123</v>
      </c>
      <c r="AP2708" s="329" t="s">
        <v>6412</v>
      </c>
      <c r="AQ2708" s="188" t="s">
        <v>67</v>
      </c>
      <c r="AR2708" s="330"/>
      <c r="AS2708" s="544"/>
      <c r="AT2708" s="188" t="s">
        <v>6299</v>
      </c>
      <c r="AU2708" s="188" t="s">
        <v>6415</v>
      </c>
      <c r="AV2708" s="588" t="s">
        <v>6416</v>
      </c>
      <c r="AW2708" s="330"/>
      <c r="AX2708" t="s">
        <v>6410</v>
      </c>
    </row>
    <row r="2709" spans="2:50" ht="86.25" customHeight="1">
      <c r="B2709" s="188" t="s">
        <v>6401</v>
      </c>
      <c r="C2709" s="188" t="s">
        <v>6301</v>
      </c>
      <c r="D2709" s="188" t="s">
        <v>6392</v>
      </c>
      <c r="E2709" s="188" t="s">
        <v>6393</v>
      </c>
      <c r="F2709" s="220" t="s">
        <v>346</v>
      </c>
      <c r="G2709" s="188" t="s">
        <v>6402</v>
      </c>
      <c r="H2709" s="188" t="s">
        <v>6297</v>
      </c>
      <c r="I2709" s="542"/>
      <c r="J2709" s="188" t="s">
        <v>1369</v>
      </c>
      <c r="K2709" s="188" t="s">
        <v>2986</v>
      </c>
      <c r="L2709" s="558">
        <v>70</v>
      </c>
      <c r="M2709" s="558">
        <v>10</v>
      </c>
      <c r="N2709" s="558">
        <v>32</v>
      </c>
      <c r="O2709" s="188" t="s">
        <v>2318</v>
      </c>
      <c r="P2709" s="188"/>
      <c r="Q2709" s="188" t="s">
        <v>263</v>
      </c>
      <c r="R2709" s="584" t="s">
        <v>6298</v>
      </c>
      <c r="S2709" s="584" t="s">
        <v>66</v>
      </c>
      <c r="T2709" s="544">
        <v>45211</v>
      </c>
      <c r="U2709" s="544"/>
      <c r="V2709" s="584" t="s">
        <v>66</v>
      </c>
      <c r="W2709" s="584"/>
      <c r="X2709" s="581">
        <f t="shared" si="74"/>
        <v>0</v>
      </c>
      <c r="Y2709" s="581">
        <f t="shared" si="74"/>
        <v>0</v>
      </c>
      <c r="Z2709" s="581">
        <f t="shared" si="74"/>
        <v>0</v>
      </c>
      <c r="AA2709" s="581">
        <f t="shared" si="77"/>
        <v>0</v>
      </c>
      <c r="AB2709" s="581">
        <f t="shared" si="74"/>
        <v>0</v>
      </c>
      <c r="AC2709" s="582" t="s">
        <v>3306</v>
      </c>
      <c r="AD2709" s="330"/>
      <c r="AE2709" s="584">
        <f t="shared" si="78"/>
        <v>0</v>
      </c>
      <c r="AF2709" s="584"/>
      <c r="AG2709" s="584"/>
      <c r="AH2709" s="584"/>
      <c r="AI2709" s="584">
        <f t="shared" si="76"/>
        <v>0</v>
      </c>
      <c r="AJ2709" s="584"/>
      <c r="AK2709" s="550"/>
      <c r="AL2709" s="584"/>
      <c r="AM2709" s="330"/>
      <c r="AN2709" s="330"/>
      <c r="AO2709" s="188">
        <v>4773000124</v>
      </c>
      <c r="AP2709" s="329" t="s">
        <v>6412</v>
      </c>
      <c r="AQ2709" s="188" t="s">
        <v>67</v>
      </c>
      <c r="AR2709" s="330"/>
      <c r="AS2709" s="544"/>
      <c r="AT2709" s="188" t="s">
        <v>6299</v>
      </c>
      <c r="AU2709" s="188" t="s">
        <v>6415</v>
      </c>
      <c r="AV2709" s="588" t="s">
        <v>6416</v>
      </c>
      <c r="AW2709" s="330"/>
      <c r="AX2709" t="s">
        <v>6410</v>
      </c>
    </row>
    <row r="2710" spans="2:50" ht="86.25" customHeight="1">
      <c r="B2710" s="188" t="s">
        <v>6403</v>
      </c>
      <c r="C2710" s="188" t="s">
        <v>6301</v>
      </c>
      <c r="D2710" s="188" t="s">
        <v>6392</v>
      </c>
      <c r="E2710" s="188" t="s">
        <v>6393</v>
      </c>
      <c r="F2710" s="220" t="s">
        <v>346</v>
      </c>
      <c r="G2710" s="188" t="s">
        <v>6404</v>
      </c>
      <c r="H2710" s="188" t="s">
        <v>6297</v>
      </c>
      <c r="I2710" s="542"/>
      <c r="J2710" s="188" t="s">
        <v>1369</v>
      </c>
      <c r="K2710" s="188" t="s">
        <v>2986</v>
      </c>
      <c r="L2710" s="558">
        <v>70</v>
      </c>
      <c r="M2710" s="558">
        <v>5</v>
      </c>
      <c r="N2710" s="558">
        <v>47</v>
      </c>
      <c r="O2710" s="188" t="s">
        <v>2318</v>
      </c>
      <c r="P2710" s="188"/>
      <c r="Q2710" s="188" t="s">
        <v>263</v>
      </c>
      <c r="R2710" s="584" t="s">
        <v>6298</v>
      </c>
      <c r="S2710" s="584" t="s">
        <v>66</v>
      </c>
      <c r="T2710" s="544">
        <v>45211</v>
      </c>
      <c r="U2710" s="544"/>
      <c r="V2710" s="584" t="s">
        <v>66</v>
      </c>
      <c r="W2710" s="584"/>
      <c r="X2710" s="581">
        <f t="shared" si="74"/>
        <v>0</v>
      </c>
      <c r="Y2710" s="581">
        <f t="shared" si="74"/>
        <v>0</v>
      </c>
      <c r="Z2710" s="581">
        <f t="shared" si="74"/>
        <v>0</v>
      </c>
      <c r="AA2710" s="581">
        <f t="shared" si="77"/>
        <v>0</v>
      </c>
      <c r="AB2710" s="581">
        <f t="shared" si="74"/>
        <v>0</v>
      </c>
      <c r="AC2710" s="582" t="s">
        <v>3306</v>
      </c>
      <c r="AD2710" s="330"/>
      <c r="AE2710" s="584">
        <f t="shared" si="78"/>
        <v>0</v>
      </c>
      <c r="AF2710" s="584"/>
      <c r="AG2710" s="584"/>
      <c r="AH2710" s="584"/>
      <c r="AI2710" s="584">
        <f t="shared" si="76"/>
        <v>0</v>
      </c>
      <c r="AJ2710" s="584"/>
      <c r="AK2710" s="550"/>
      <c r="AL2710" s="584"/>
      <c r="AM2710" s="330"/>
      <c r="AN2710" s="330"/>
      <c r="AO2710" s="188">
        <v>4773000125</v>
      </c>
      <c r="AP2710" s="329" t="s">
        <v>6412</v>
      </c>
      <c r="AQ2710" s="188" t="s">
        <v>67</v>
      </c>
      <c r="AR2710" s="330"/>
      <c r="AS2710" s="544"/>
      <c r="AT2710" s="188" t="s">
        <v>6299</v>
      </c>
      <c r="AU2710" s="188" t="s">
        <v>6415</v>
      </c>
      <c r="AV2710" s="588" t="s">
        <v>6416</v>
      </c>
      <c r="AW2710" s="330"/>
      <c r="AX2710" t="s">
        <v>6410</v>
      </c>
    </row>
    <row r="2711" spans="2:50" ht="86.25" customHeight="1">
      <c r="B2711" s="188" t="s">
        <v>6405</v>
      </c>
      <c r="C2711" s="188" t="s">
        <v>6301</v>
      </c>
      <c r="D2711" s="188" t="s">
        <v>6392</v>
      </c>
      <c r="E2711" s="188" t="s">
        <v>6393</v>
      </c>
      <c r="F2711" s="220" t="s">
        <v>346</v>
      </c>
      <c r="G2711" s="188" t="s">
        <v>6404</v>
      </c>
      <c r="H2711" s="188" t="s">
        <v>6297</v>
      </c>
      <c r="I2711" s="334"/>
      <c r="J2711" s="188" t="s">
        <v>1369</v>
      </c>
      <c r="K2711" s="188" t="s">
        <v>2986</v>
      </c>
      <c r="L2711" s="334">
        <v>70</v>
      </c>
      <c r="M2711" s="334">
        <v>9</v>
      </c>
      <c r="N2711" s="334">
        <v>47</v>
      </c>
      <c r="O2711" s="188" t="s">
        <v>2318</v>
      </c>
      <c r="P2711" s="188"/>
      <c r="Q2711" s="188" t="s">
        <v>263</v>
      </c>
      <c r="R2711" s="584" t="s">
        <v>6298</v>
      </c>
      <c r="S2711" s="584" t="s">
        <v>66</v>
      </c>
      <c r="T2711" s="544">
        <v>45211</v>
      </c>
      <c r="U2711" s="178"/>
      <c r="V2711" s="584" t="s">
        <v>66</v>
      </c>
      <c r="W2711" s="178"/>
      <c r="X2711" s="581">
        <f t="shared" si="74"/>
        <v>0</v>
      </c>
      <c r="Y2711" s="581">
        <f t="shared" si="74"/>
        <v>0</v>
      </c>
      <c r="Z2711" s="581">
        <f t="shared" si="74"/>
        <v>0</v>
      </c>
      <c r="AA2711" s="581">
        <f t="shared" si="77"/>
        <v>0</v>
      </c>
      <c r="AB2711" s="581">
        <f t="shared" si="74"/>
        <v>0</v>
      </c>
      <c r="AC2711" s="582" t="s">
        <v>3306</v>
      </c>
      <c r="AD2711" s="330"/>
      <c r="AE2711" s="584">
        <f t="shared" si="78"/>
        <v>0</v>
      </c>
      <c r="AF2711" s="584"/>
      <c r="AG2711" s="584"/>
      <c r="AH2711" s="584"/>
      <c r="AI2711" s="584">
        <f t="shared" si="76"/>
        <v>0</v>
      </c>
      <c r="AJ2711" s="584"/>
      <c r="AK2711" s="550"/>
      <c r="AL2711" s="584"/>
      <c r="AM2711" s="330"/>
      <c r="AN2711" s="330"/>
      <c r="AO2711" s="188">
        <v>4773000126</v>
      </c>
      <c r="AP2711" s="329" t="s">
        <v>6412</v>
      </c>
      <c r="AQ2711" s="188" t="s">
        <v>67</v>
      </c>
      <c r="AR2711" s="178"/>
      <c r="AS2711" s="178"/>
      <c r="AT2711" s="188" t="s">
        <v>6299</v>
      </c>
      <c r="AU2711" s="188" t="s">
        <v>6415</v>
      </c>
      <c r="AV2711" s="588" t="s">
        <v>6416</v>
      </c>
      <c r="AW2711" s="178"/>
      <c r="AX2711" t="s">
        <v>6410</v>
      </c>
    </row>
    <row r="2712" spans="2:50" ht="86.25" customHeight="1">
      <c r="B2712" s="188" t="s">
        <v>6406</v>
      </c>
      <c r="C2712" s="188" t="s">
        <v>6301</v>
      </c>
      <c r="D2712" s="188" t="s">
        <v>6392</v>
      </c>
      <c r="E2712" s="188" t="s">
        <v>6393</v>
      </c>
      <c r="F2712" s="542" t="s">
        <v>346</v>
      </c>
      <c r="G2712" s="188" t="s">
        <v>6404</v>
      </c>
      <c r="H2712" s="188" t="s">
        <v>6297</v>
      </c>
      <c r="I2712" s="334"/>
      <c r="J2712" s="188" t="s">
        <v>1369</v>
      </c>
      <c r="K2712" s="188" t="s">
        <v>2986</v>
      </c>
      <c r="L2712" s="334">
        <v>70</v>
      </c>
      <c r="M2712" s="334">
        <v>7</v>
      </c>
      <c r="N2712" s="334">
        <v>47</v>
      </c>
      <c r="O2712" s="188" t="s">
        <v>2318</v>
      </c>
      <c r="P2712" s="188"/>
      <c r="Q2712" s="188" t="s">
        <v>263</v>
      </c>
      <c r="R2712" s="584" t="s">
        <v>6298</v>
      </c>
      <c r="S2712" s="584" t="s">
        <v>66</v>
      </c>
      <c r="T2712" s="544">
        <v>45211</v>
      </c>
      <c r="U2712" s="178"/>
      <c r="V2712" s="584" t="s">
        <v>66</v>
      </c>
      <c r="W2712" s="178"/>
      <c r="X2712" s="581">
        <f t="shared" si="74"/>
        <v>0</v>
      </c>
      <c r="Y2712" s="581">
        <f t="shared" si="74"/>
        <v>0</v>
      </c>
      <c r="Z2712" s="581">
        <f t="shared" si="74"/>
        <v>0</v>
      </c>
      <c r="AA2712" s="581">
        <f t="shared" si="77"/>
        <v>0</v>
      </c>
      <c r="AB2712" s="581">
        <f t="shared" si="74"/>
        <v>0</v>
      </c>
      <c r="AC2712" s="582" t="s">
        <v>3306</v>
      </c>
      <c r="AD2712" s="330"/>
      <c r="AE2712" s="584">
        <f t="shared" si="78"/>
        <v>0</v>
      </c>
      <c r="AF2712" s="584"/>
      <c r="AG2712" s="584"/>
      <c r="AH2712" s="584"/>
      <c r="AI2712" s="584">
        <f t="shared" si="76"/>
        <v>0</v>
      </c>
      <c r="AJ2712" s="584"/>
      <c r="AK2712" s="550"/>
      <c r="AL2712" s="584"/>
      <c r="AM2712" s="330"/>
      <c r="AN2712" s="330"/>
      <c r="AO2712" s="188">
        <v>4773000127</v>
      </c>
      <c r="AP2712" s="329" t="s">
        <v>6412</v>
      </c>
      <c r="AQ2712" s="188" t="s">
        <v>67</v>
      </c>
      <c r="AR2712" s="178"/>
      <c r="AS2712" s="178"/>
      <c r="AT2712" s="188" t="s">
        <v>6299</v>
      </c>
      <c r="AU2712" s="188" t="s">
        <v>6415</v>
      </c>
      <c r="AV2712" s="588" t="s">
        <v>6416</v>
      </c>
      <c r="AW2712" s="178"/>
      <c r="AX2712" t="s">
        <v>6410</v>
      </c>
    </row>
    <row r="2713" spans="2:50" ht="86.25" customHeight="1">
      <c r="B2713" s="188" t="s">
        <v>6407</v>
      </c>
      <c r="C2713" s="188" t="s">
        <v>6301</v>
      </c>
      <c r="D2713" s="188" t="s">
        <v>6392</v>
      </c>
      <c r="E2713" s="188" t="s">
        <v>6408</v>
      </c>
      <c r="F2713" s="220" t="s">
        <v>346</v>
      </c>
      <c r="G2713" s="188" t="s">
        <v>6409</v>
      </c>
      <c r="H2713" s="188" t="s">
        <v>6297</v>
      </c>
      <c r="I2713" s="334"/>
      <c r="J2713" s="188" t="s">
        <v>1369</v>
      </c>
      <c r="K2713" s="188" t="s">
        <v>2986</v>
      </c>
      <c r="L2713" s="334">
        <v>70</v>
      </c>
      <c r="M2713" s="334">
        <v>18</v>
      </c>
      <c r="N2713" s="334">
        <v>38</v>
      </c>
      <c r="O2713" s="188" t="s">
        <v>2318</v>
      </c>
      <c r="P2713" s="188"/>
      <c r="Q2713" s="188" t="s">
        <v>263</v>
      </c>
      <c r="R2713" s="584" t="s">
        <v>6298</v>
      </c>
      <c r="S2713" s="584" t="s">
        <v>66</v>
      </c>
      <c r="T2713" s="544">
        <v>45211</v>
      </c>
      <c r="U2713" s="178"/>
      <c r="V2713" s="584" t="s">
        <v>66</v>
      </c>
      <c r="W2713" s="178"/>
      <c r="X2713" s="581">
        <f t="shared" si="74"/>
        <v>0</v>
      </c>
      <c r="Y2713" s="581">
        <f t="shared" si="74"/>
        <v>0</v>
      </c>
      <c r="Z2713" s="581">
        <f t="shared" si="74"/>
        <v>0</v>
      </c>
      <c r="AA2713" s="581">
        <f t="shared" si="77"/>
        <v>0</v>
      </c>
      <c r="AB2713" s="581">
        <f t="shared" si="74"/>
        <v>0</v>
      </c>
      <c r="AC2713" s="582" t="s">
        <v>3306</v>
      </c>
      <c r="AD2713" s="330"/>
      <c r="AE2713" s="584">
        <f t="shared" si="78"/>
        <v>0</v>
      </c>
      <c r="AF2713" s="584"/>
      <c r="AG2713" s="584"/>
      <c r="AH2713" s="584"/>
      <c r="AI2713" s="584">
        <f t="shared" si="76"/>
        <v>0</v>
      </c>
      <c r="AJ2713" s="584"/>
      <c r="AK2713" s="550"/>
      <c r="AL2713" s="584"/>
      <c r="AM2713" s="330"/>
      <c r="AN2713" s="330"/>
      <c r="AO2713" s="188">
        <v>4773000128</v>
      </c>
      <c r="AP2713" s="329" t="s">
        <v>6412</v>
      </c>
      <c r="AQ2713" s="188" t="s">
        <v>67</v>
      </c>
      <c r="AR2713" s="178"/>
      <c r="AS2713" s="178"/>
      <c r="AT2713" s="188" t="s">
        <v>6299</v>
      </c>
      <c r="AU2713" s="188" t="s">
        <v>6415</v>
      </c>
      <c r="AV2713" s="588" t="s">
        <v>6416</v>
      </c>
      <c r="AW2713" s="178"/>
      <c r="AX2713" t="s">
        <v>6410</v>
      </c>
    </row>
  </sheetData>
  <autoFilter ref="B4:AX271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9" showButton="0"/>
    <filterColumn colId="41" showButton="0"/>
    <filterColumn colId="42" showButton="0"/>
    <filterColumn colId="44" showButton="0"/>
    <filterColumn colId="45" showButton="0"/>
  </autoFilter>
  <mergeCells count="58">
    <mergeCell ref="AS6:AS7"/>
    <mergeCell ref="AT6:AT7"/>
    <mergeCell ref="AU6:AU7"/>
    <mergeCell ref="AV6:AV7"/>
    <mergeCell ref="AJ6:AJ7"/>
    <mergeCell ref="AL6:AL7"/>
    <mergeCell ref="AO6:AO7"/>
    <mergeCell ref="AP6:AP7"/>
    <mergeCell ref="AQ6:AQ7"/>
    <mergeCell ref="AR6:AR7"/>
    <mergeCell ref="L6:L7"/>
    <mergeCell ref="M6:M7"/>
    <mergeCell ref="N6:N7"/>
    <mergeCell ref="O6:O7"/>
    <mergeCell ref="AI6:AI7"/>
    <mergeCell ref="Q6:Q7"/>
    <mergeCell ref="V6:V7"/>
    <mergeCell ref="W6:W7"/>
    <mergeCell ref="X6:X7"/>
    <mergeCell ref="AA6:AB6"/>
    <mergeCell ref="AC6:AC7"/>
    <mergeCell ref="AD6:AD7"/>
    <mergeCell ref="AE6:AE7"/>
    <mergeCell ref="AF6:AF7"/>
    <mergeCell ref="AG6:AG7"/>
    <mergeCell ref="AH6:AH7"/>
    <mergeCell ref="AT4:AV5"/>
    <mergeCell ref="AW4:AW7"/>
    <mergeCell ref="B5:B7"/>
    <mergeCell ref="C5:G5"/>
    <mergeCell ref="H5:I5"/>
    <mergeCell ref="J5:K5"/>
    <mergeCell ref="L5:N5"/>
    <mergeCell ref="O5:Q5"/>
    <mergeCell ref="R5:R7"/>
    <mergeCell ref="S5:S7"/>
    <mergeCell ref="AQ4:AS5"/>
    <mergeCell ref="P6:P7"/>
    <mergeCell ref="AE5:AH5"/>
    <mergeCell ref="AI5:AN5"/>
    <mergeCell ref="C6:C7"/>
    <mergeCell ref="D6:D7"/>
    <mergeCell ref="B2:Q2"/>
    <mergeCell ref="B4:Q4"/>
    <mergeCell ref="R4:AD4"/>
    <mergeCell ref="AE4:AN4"/>
    <mergeCell ref="AO4:AP5"/>
    <mergeCell ref="T5:T7"/>
    <mergeCell ref="U5:U7"/>
    <mergeCell ref="V5:W5"/>
    <mergeCell ref="X5:AD5"/>
    <mergeCell ref="E6:E7"/>
    <mergeCell ref="F6:F7"/>
    <mergeCell ref="G6:G7"/>
    <mergeCell ref="H6:H7"/>
    <mergeCell ref="I6:I7"/>
    <mergeCell ref="J6:J7"/>
    <mergeCell ref="K6:K7"/>
  </mergeCells>
  <phoneticPr fontId="3" type="noConversion"/>
  <conditionalFormatting sqref="B1121:B1163">
    <cfRule type="duplicateValues" dxfId="68" priority="69"/>
  </conditionalFormatting>
  <conditionalFormatting sqref="B1121:B1163">
    <cfRule type="duplicateValues" dxfId="67" priority="68"/>
  </conditionalFormatting>
  <conditionalFormatting sqref="B1216:B1226">
    <cfRule type="duplicateValues" dxfId="66" priority="67"/>
  </conditionalFormatting>
  <conditionalFormatting sqref="B1216:B1226">
    <cfRule type="duplicateValues" dxfId="65" priority="66"/>
  </conditionalFormatting>
  <conditionalFormatting sqref="B1170:B1180">
    <cfRule type="duplicateValues" dxfId="64" priority="64"/>
  </conditionalFormatting>
  <conditionalFormatting sqref="B1170:B1180">
    <cfRule type="duplicateValues" dxfId="63" priority="65"/>
  </conditionalFormatting>
  <conditionalFormatting sqref="B1213:B1215">
    <cfRule type="duplicateValues" dxfId="62" priority="61"/>
  </conditionalFormatting>
  <conditionalFormatting sqref="B1213:B1215">
    <cfRule type="duplicateValues" dxfId="61" priority="62"/>
  </conditionalFormatting>
  <conditionalFormatting sqref="B1213:B1215">
    <cfRule type="duplicateValues" dxfId="60" priority="63"/>
  </conditionalFormatting>
  <conditionalFormatting sqref="B1181:B1209">
    <cfRule type="duplicateValues" dxfId="59" priority="58"/>
  </conditionalFormatting>
  <conditionalFormatting sqref="B1181:B1209">
    <cfRule type="duplicateValues" dxfId="58" priority="59"/>
  </conditionalFormatting>
  <conditionalFormatting sqref="B1181:B1209">
    <cfRule type="duplicateValues" dxfId="57" priority="60"/>
  </conditionalFormatting>
  <conditionalFormatting sqref="B1210:B1212">
    <cfRule type="duplicateValues" dxfId="56" priority="56"/>
  </conditionalFormatting>
  <conditionalFormatting sqref="B1210:B1212">
    <cfRule type="duplicateValues" dxfId="55" priority="57"/>
  </conditionalFormatting>
  <conditionalFormatting sqref="B950:B1120">
    <cfRule type="duplicateValues" dxfId="54" priority="55"/>
  </conditionalFormatting>
  <conditionalFormatting sqref="B950:B1120">
    <cfRule type="duplicateValues" dxfId="53" priority="54"/>
  </conditionalFormatting>
  <conditionalFormatting sqref="B1312:B1316">
    <cfRule type="duplicateValues" dxfId="52" priority="50"/>
  </conditionalFormatting>
  <conditionalFormatting sqref="B1317:B1333 B1294:B1304">
    <cfRule type="duplicateValues" dxfId="51" priority="49"/>
  </conditionalFormatting>
  <conditionalFormatting sqref="B1237">
    <cfRule type="duplicateValues" dxfId="50" priority="48"/>
  </conditionalFormatting>
  <conditionalFormatting sqref="B1228:B1235 B1238:B1244 B1305:B1311">
    <cfRule type="duplicateValues" dxfId="49" priority="51"/>
  </conditionalFormatting>
  <conditionalFormatting sqref="B1236 B1227">
    <cfRule type="duplicateValues" dxfId="48" priority="52"/>
  </conditionalFormatting>
  <conditionalFormatting sqref="B1358">
    <cfRule type="duplicateValues" dxfId="47" priority="45"/>
  </conditionalFormatting>
  <conditionalFormatting sqref="B1374">
    <cfRule type="duplicateValues" dxfId="46" priority="44"/>
  </conditionalFormatting>
  <conditionalFormatting sqref="B1379">
    <cfRule type="duplicateValues" dxfId="45" priority="43"/>
  </conditionalFormatting>
  <conditionalFormatting sqref="B1391">
    <cfRule type="duplicateValues" dxfId="44" priority="42"/>
  </conditionalFormatting>
  <conditionalFormatting sqref="B1443">
    <cfRule type="duplicateValues" dxfId="43" priority="41"/>
  </conditionalFormatting>
  <conditionalFormatting sqref="B1448">
    <cfRule type="duplicateValues" dxfId="42" priority="40"/>
  </conditionalFormatting>
  <conditionalFormatting sqref="B1456">
    <cfRule type="duplicateValues" dxfId="41" priority="39"/>
  </conditionalFormatting>
  <conditionalFormatting sqref="B1460">
    <cfRule type="duplicateValues" dxfId="40" priority="38"/>
  </conditionalFormatting>
  <conditionalFormatting sqref="B1461">
    <cfRule type="duplicateValues" dxfId="39" priority="37"/>
  </conditionalFormatting>
  <conditionalFormatting sqref="B1395">
    <cfRule type="duplicateValues" dxfId="38" priority="36"/>
  </conditionalFormatting>
  <conditionalFormatting sqref="B1400">
    <cfRule type="duplicateValues" dxfId="37" priority="35"/>
  </conditionalFormatting>
  <conditionalFormatting sqref="B1401">
    <cfRule type="duplicateValues" dxfId="36" priority="34"/>
  </conditionalFormatting>
  <conditionalFormatting sqref="B1404">
    <cfRule type="duplicateValues" dxfId="35" priority="33"/>
  </conditionalFormatting>
  <conditionalFormatting sqref="B1409">
    <cfRule type="duplicateValues" dxfId="34" priority="32"/>
  </conditionalFormatting>
  <conditionalFormatting sqref="B1432">
    <cfRule type="duplicateValues" dxfId="33" priority="31"/>
  </conditionalFormatting>
  <conditionalFormatting sqref="B1437">
    <cfRule type="duplicateValues" dxfId="32" priority="30"/>
  </conditionalFormatting>
  <conditionalFormatting sqref="B1410">
    <cfRule type="duplicateValues" dxfId="31" priority="29"/>
  </conditionalFormatting>
  <conditionalFormatting sqref="B1457">
    <cfRule type="duplicateValues" dxfId="30" priority="28"/>
  </conditionalFormatting>
  <conditionalFormatting sqref="B1367:B1370">
    <cfRule type="duplicateValues" dxfId="29" priority="27"/>
  </conditionalFormatting>
  <conditionalFormatting sqref="B1459">
    <cfRule type="duplicateValues" dxfId="28" priority="26"/>
  </conditionalFormatting>
  <conditionalFormatting sqref="B1462:B1470">
    <cfRule type="duplicateValues" dxfId="27" priority="25"/>
  </conditionalFormatting>
  <conditionalFormatting sqref="B1413">
    <cfRule type="duplicateValues" dxfId="26" priority="46"/>
  </conditionalFormatting>
  <conditionalFormatting sqref="B1415:B1425">
    <cfRule type="duplicateValues" dxfId="25" priority="24"/>
  </conditionalFormatting>
  <conditionalFormatting sqref="B1340:B1357">
    <cfRule type="duplicateValues" dxfId="24" priority="23"/>
  </conditionalFormatting>
  <conditionalFormatting sqref="B1334:B1339">
    <cfRule type="duplicateValues" dxfId="23" priority="47"/>
  </conditionalFormatting>
  <conditionalFormatting sqref="B1471:B1473">
    <cfRule type="duplicateValues" dxfId="22" priority="22"/>
  </conditionalFormatting>
  <conditionalFormatting sqref="B1474:B1477">
    <cfRule type="duplicateValues" dxfId="21" priority="21"/>
  </conditionalFormatting>
  <conditionalFormatting sqref="B1359">
    <cfRule type="duplicateValues" dxfId="20" priority="20"/>
  </conditionalFormatting>
  <conditionalFormatting sqref="B1360:B1366">
    <cfRule type="duplicateValues" dxfId="19" priority="19"/>
  </conditionalFormatting>
  <conditionalFormatting sqref="B1371:B1373">
    <cfRule type="duplicateValues" dxfId="18" priority="18"/>
  </conditionalFormatting>
  <conditionalFormatting sqref="B1375:B1378">
    <cfRule type="duplicateValues" dxfId="17" priority="17"/>
  </conditionalFormatting>
  <conditionalFormatting sqref="B1380:B1390">
    <cfRule type="duplicateValues" dxfId="16" priority="16"/>
  </conditionalFormatting>
  <conditionalFormatting sqref="B1392:B1394">
    <cfRule type="duplicateValues" dxfId="15" priority="15"/>
  </conditionalFormatting>
  <conditionalFormatting sqref="B1396:B1399">
    <cfRule type="duplicateValues" dxfId="14" priority="14"/>
  </conditionalFormatting>
  <conditionalFormatting sqref="B1402:B1403">
    <cfRule type="duplicateValues" dxfId="13" priority="13"/>
  </conditionalFormatting>
  <conditionalFormatting sqref="B1405:B1408">
    <cfRule type="duplicateValues" dxfId="12" priority="12"/>
  </conditionalFormatting>
  <conditionalFormatting sqref="B1411:B1412">
    <cfRule type="duplicateValues" dxfId="11" priority="11"/>
  </conditionalFormatting>
  <conditionalFormatting sqref="B1414">
    <cfRule type="duplicateValues" dxfId="10" priority="10"/>
  </conditionalFormatting>
  <conditionalFormatting sqref="B1426:B1429">
    <cfRule type="duplicateValues" dxfId="9" priority="9"/>
  </conditionalFormatting>
  <conditionalFormatting sqref="B1430:B1431">
    <cfRule type="duplicateValues" dxfId="8" priority="8"/>
  </conditionalFormatting>
  <conditionalFormatting sqref="B1433:B1436">
    <cfRule type="duplicateValues" dxfId="7" priority="7"/>
  </conditionalFormatting>
  <conditionalFormatting sqref="B1438:B1442">
    <cfRule type="duplicateValues" dxfId="6" priority="6"/>
  </conditionalFormatting>
  <conditionalFormatting sqref="B1444:B1447">
    <cfRule type="duplicateValues" dxfId="5" priority="5"/>
  </conditionalFormatting>
  <conditionalFormatting sqref="B1449:B1455">
    <cfRule type="duplicateValues" dxfId="4" priority="4"/>
  </conditionalFormatting>
  <conditionalFormatting sqref="B1458">
    <cfRule type="duplicateValues" dxfId="3" priority="3"/>
  </conditionalFormatting>
  <conditionalFormatting sqref="B1245:B1293">
    <cfRule type="duplicateValues" dxfId="2" priority="2"/>
  </conditionalFormatting>
  <conditionalFormatting sqref="B1478:B1517">
    <cfRule type="duplicateValues" dxfId="1" priority="1"/>
  </conditionalFormatting>
  <conditionalFormatting sqref="B241:B1226">
    <cfRule type="duplicateValues" dxfId="0" priority="70"/>
  </conditionalFormatting>
  <dataValidations count="22">
    <dataValidation type="list" allowBlank="1" showInputMessage="1" showErrorMessage="1" sqref="W168:W202 W363:W402 W476:W487 W995:W1045 W1121:W1226 W1294 W1334:W1385 W1567:W1593 W1518:W1536 W2005:W2206 U2088:U2089 U2125:U2150 U2153:U2174 U2180:U2184 W2280:W2407 W2498:W2503 U2632:U2633 W2536 W2508:W2516 W2521:W2531 W2438:W2443 W2462:W2491 W2566:W2710">
      <formula1>"국비(조기경보), 국비(특교세), 자체"</formula1>
    </dataValidation>
    <dataValidation type="list" allowBlank="1" showInputMessage="1" showErrorMessage="1" prompt="지자체, 지방산림청, 한국농어촌공사, 한국토지주택공사, 국가철도공단, 도시철도공사, 국립공원공단, 해당없음 중 선택" sqref="O96:O240 O8:O71 O1294 O2005:O2017 O1518:O1549 O2207:O2277 O2355:O2407 O2444:O2491 O2498:O2507 O2532:O2535 O2517:O2520 O2537:O2565 O2658:O2713">
      <formula1>"지자체, 지방산림청, 한국농어촌공사, 한국토지주택공사, 국가철도공단, 도시철도공사, 국립공원공단, 해당없음"</formula1>
    </dataValidation>
    <dataValidation type="list" allowBlank="1" showInputMessage="1" showErrorMessage="1" prompt="토사, 옹벽, 축대, 암반, 복합, 기타 중 선택" sqref="K96:K240 K8:K71 K1294 K2005:K2017 K1518:K1549 K2238:K2277 K2355:K2407 K2444:K2491 K2493:K2497 K2504:K2507 K2532:K2535 K2517:K2520 K2537:K2565 K2658:K2713">
      <formula1>"토사, 옹벽, 축대, 암반, 복합, 기타"</formula1>
    </dataValidation>
    <dataValidation type="list" showDropDown="1" showErrorMessage="1" prompt="도로, 아파트, 주택, 공단, 공원, 철도, 타 중 선택" sqref="I132:I240 I8:I95 I1121:I1169 I1294 I1334:I1385 I2005:I2088 I1518:I1549 I2207:I2277 I2493:I2507 I2532:I2535 I2537:I2632 I2517:I2520 I2355:I2491 I2658:I2710">
      <formula1>"도로, 아파트, 주택, 공단, 공원, 철도, 기타"</formula1>
    </dataValidation>
    <dataValidation type="list" allowBlank="1" showInputMessage="1" showErrorMessage="1" prompt="도로, 아파트, 주택, 공단, 공원, 철도, 기타 중 선택" sqref="H96:H240 H8:H71 H1294 H2005:H2017 H1518:H1549 H2207:H2277 H2355:H2407 H2444:H2491 H2493:H2507 H2532:H2535 H2517:H2520 H2537:H2565 H2658:H2713">
      <formula1>"도로, 아파트, 주택, 공단, 공원, 철도, 기타"</formula1>
    </dataValidation>
    <dataValidation type="list" allowBlank="1" showInputMessage="1" showErrorMessage="1" prompt="자연, 인공, 옹벽 및 축대 중 선택" sqref="J96:J240 J8:J71 J1294 J2005:J2017 J1518:J1549 J2207:J2208 J2238:J2277 J2355:J2407 J2444:J2491 J2493:J2497 J2504:J2507 J2532:J2535 J2517:J2520 J2537:J2565 J2658:J2713">
      <formula1>"자연, 인공, 옹벽 및 축대"</formula1>
    </dataValidation>
    <dataValidation type="list" allowBlank="1" showInputMessage="1" showErrorMessage="1" sqref="V168:V202 V363:V475 V829:V949 V730:V732 V738 V817 V1245:V1294 V1121:V1226 V1567:V1593 V1518:V1536 R1518:R2279 V2005:V2407 V1595:V1596 S2018:S2205 R2280:S2354 R2355:R2407 R2444:R2497 V2498:V2503 R2498:S2503 R2504:R2507 V2536 R2566:S2657 V2508:V2516 R2508:S2516 R2517:R2520 R2521:S2536 V2521:V2531 V2438:V2491 R2537:R2565 V2566:V2713 R2658:R2713">
      <formula1>"O, X"</formula1>
    </dataValidation>
    <dataValidation type="list" allowBlank="1" showInputMessage="1" showErrorMessage="1" sqref="Q132:Q240 Q8:Q71 Q1121:Q1294 Q1305:Q1549 Q2018:Q2205 Q2207:Q2277 Q2355:Q2407 Q2462:Q2491 Q2498:Q2713">
      <formula1>"공공, 민간"</formula1>
    </dataValidation>
    <dataValidation type="list" allowBlank="1" showInputMessage="1" showErrorMessage="1" sqref="H72:H93 J72:K93 K2059:K2087 K2603:K2605 K2608 K2610:K2631 K2633:K2635 K2638 K2640:K2657 K1471:K1473 K1401 K1289:K1293">
      <formula1>#REF!</formula1>
    </dataValidation>
    <dataValidation type="list" allowBlank="1" showInputMessage="1" showErrorMessage="1" prompt="현장조치, 보수·보강, 정밀안전진단, 긴급안전조치 중 선택" sqref="AD8:AD202 AD363:AD402 AD476:AD487 AD1121:AD1226 AD1294 AD1334:AD1385 AD1531 AD2018:AD2206 AD2280:AD2407 AD2462:AD2491 AD2498:AD2503 AD2536 AD2508:AD2516 AD2521:AD2531 AD2566:AD2713">
      <formula1>"현장조치, 보수·보강, 정밀안전진단, 긴급안전조치"</formula1>
    </dataValidation>
    <dataValidation type="list" allowBlank="1" showInputMessage="1" showErrorMessage="1" prompt="공개, 비공개 중 선택" sqref="AQ8:AQ240 AQ1121:AQ1227 AQ1236 AQ1294 AQ1334:AQ1517 AQ2018:AQ2407 AQ2444:AQ2713">
      <formula1>"공개, 비공개"</formula1>
    </dataValidation>
    <dataValidation type="list" allowBlank="1" showInputMessage="1" showErrorMessage="1" sqref="BA820:BA827">
      <formula1>"A, B, C, D, E"</formula1>
    </dataValidation>
    <dataValidation type="list" allowBlank="1" showInputMessage="1" showErrorMessage="1" sqref="S2206:S2279 S2504:S2507 S2517:S2520 S2537:S2565 S2355:S2497 S2658:S2713">
      <formula1>"O(행안부 국비지원 사업), O(타부처 국비지원 사업), O(자체 사업), X"</formula1>
    </dataValidation>
    <dataValidation type="list" allowBlank="1" showInputMessage="1" showErrorMessage="1" sqref="K1121:K1163 K1170:K1180 K1203 K1210:K1212 K1402:K1470 K1305:K1400 K1227:K1288 K1474:K1517 K2018:K2058 K2088:K2136 K2140:K2205 K2207:K2213 K2215:K2237 K2498:K2503 K2639 K2536 K2609 K2606:K2607 K2632 K2636:K2637 K2508:K2516 K2521:K2531 K2566:K2602">
      <formula1>"토사, 암반, 복합, 옹벽, 축대, 콘크리트옹벽, 보강토옹벽, 석축, 기타"</formula1>
    </dataValidation>
    <dataValidation type="list" allowBlank="1" showInputMessage="1" showErrorMessage="1" sqref="O1121:P1226 O2018:P2205 P2206:P2354 P2444:P2497 O2536:P2536 O2508:P2516 O2521:P2531 O2566:P2657">
      <formula1>"지자체, 지방산림청, 한국농어촌공사, 한국토지주택공사, 국가철도공단, 도시철도공사, 국립공원공단"</formula1>
    </dataValidation>
    <dataValidation type="list" allowBlank="1" showInputMessage="1" showErrorMessage="1" sqref="J1164:J1166">
      <formula1>$G$1048378:$G$1048383</formula1>
    </dataValidation>
    <dataValidation type="list" allowBlank="1" showInputMessage="1" showErrorMessage="1" sqref="J1167:J1168">
      <formula1>$G$1048383:$G$1048388</formula1>
    </dataValidation>
    <dataValidation type="list" allowBlank="1" showInputMessage="1" showErrorMessage="1" sqref="J1169">
      <formula1>$G$1048375:$G$1048380</formula1>
    </dataValidation>
    <dataValidation type="list" allowBlank="1" showInputMessage="1" showErrorMessage="1" sqref="J1215">
      <formula1>$G$1046084:$G$1046089</formula1>
    </dataValidation>
    <dataValidation type="list" allowBlank="1" showInputMessage="1" showErrorMessage="1" sqref="J1213:J1214">
      <formula1>$G$1046092:$G$1046097</formula1>
    </dataValidation>
    <dataValidation type="list" allowBlank="1" showInputMessage="1" showErrorMessage="1" sqref="J1199:J1209">
      <formula1>$G$1046087:$G$1046092</formula1>
    </dataValidation>
    <dataValidation type="list" allowBlank="1" showInputMessage="1" showErrorMessage="1" sqref="J1181:J1198">
      <formula1>$G$1046095:$G$1046100</formula1>
    </dataValidation>
  </dataValidations>
  <pageMargins left="0.7" right="0.7" top="0.75" bottom="0.75" header="0.3" footer="0.3"/>
  <pageSetup paperSize="8" scale="24" fitToHeight="0" orientation="landscape" r:id="rId1"/>
  <colBreaks count="1" manualBreakCount="1">
    <brk id="26"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KR-Win10-2006</dc:creator>
  <cp:lastModifiedBy>KR-Win10-2012</cp:lastModifiedBy>
  <cp:lastPrinted>2023-09-22T07:53:10Z</cp:lastPrinted>
  <dcterms:created xsi:type="dcterms:W3CDTF">2023-05-18T01:10:47Z</dcterms:created>
  <dcterms:modified xsi:type="dcterms:W3CDTF">2023-10-24T08:25:04Z</dcterms:modified>
</cp:coreProperties>
</file>